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zacharywe\Documents\Bulk\"/>
    </mc:Choice>
  </mc:AlternateContent>
  <xr:revisionPtr revIDLastSave="0" documentId="13_ncr:1_{78625E94-570E-4D1F-8813-6DA9A4296F7A}" xr6:coauthVersionLast="47" xr6:coauthVersionMax="47" xr10:uidLastSave="{00000000-0000-0000-0000-000000000000}"/>
  <bookViews>
    <workbookView xWindow="-103" yWindow="-103" windowWidth="16663" windowHeight="8863" firstSheet="1" activeTab="1" xr2:uid="{92A65689-3B98-49F1-8763-7ECCE0ECF189}"/>
  </bookViews>
  <sheets>
    <sheet name="INSTRUCTIONS" sheetId="13" r:id="rId1"/>
    <sheet name="Summary" sheetId="2" r:id="rId2"/>
    <sheet name="Attachments" sheetId="3" state="hidden" r:id="rId3"/>
    <sheet name="INPUT DETAILS" sheetId="8" r:id="rId4"/>
    <sheet name="Emails" sheetId="4" r:id="rId5"/>
    <sheet name="CC" sheetId="5" r:id="rId6"/>
    <sheet name="Body" sheetId="7" r:id="rId7"/>
    <sheet name="Contacts" sheetId="6" r:id="rId8"/>
    <sheet name="Data Import" sheetId="11" r:id="rId9"/>
    <sheet name="Coverage" sheetId="10" r:id="rId10"/>
    <sheet name="LB" sheetId="9"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5" l="1" a="1"/>
  <c r="G3" i="5" s="1"/>
  <c r="G4" i="5" a="1"/>
  <c r="G4" i="5" s="1"/>
  <c r="G5" i="5" a="1"/>
  <c r="G5" i="5" s="1"/>
  <c r="G6" i="5" a="1"/>
  <c r="G6" i="5" s="1"/>
  <c r="G7" i="5" a="1"/>
  <c r="G7" i="5" s="1"/>
  <c r="G8" i="5" a="1"/>
  <c r="G8" i="5" s="1"/>
  <c r="G9" i="5" a="1"/>
  <c r="G9" i="5" s="1"/>
  <c r="G2" i="5" a="1"/>
  <c r="G2" i="5" s="1"/>
  <c r="G2" i="4" a="1"/>
  <c r="G2" i="4" s="1"/>
  <c r="A2" i="8"/>
  <c r="A3" i="8"/>
  <c r="A4" i="8"/>
  <c r="A5" i="8"/>
  <c r="A6" i="8"/>
  <c r="A7" i="8"/>
  <c r="A8" i="8"/>
  <c r="A9" i="8"/>
  <c r="B2" i="2"/>
  <c r="J6" i="2"/>
  <c r="J7" i="2"/>
  <c r="J8" i="2"/>
  <c r="J9" i="2"/>
  <c r="J2" i="2"/>
  <c r="J3" i="2"/>
  <c r="J4" i="2"/>
  <c r="K4" i="2" a="1"/>
  <c r="K4" i="2" s="1"/>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C3" i="6"/>
  <c r="C4" i="6"/>
  <c r="C2" i="6"/>
  <c r="A3" i="5"/>
  <c r="A4" i="5"/>
  <c r="A5" i="5"/>
  <c r="A6" i="5"/>
  <c r="A7" i="5"/>
  <c r="A8" i="5"/>
  <c r="A9" i="5"/>
  <c r="A2" i="5"/>
  <c r="B9" i="2"/>
  <c r="B8" i="2"/>
  <c r="I6" i="2"/>
  <c r="B7" i="2"/>
  <c r="B5" i="2"/>
  <c r="B3" i="2"/>
  <c r="B4" i="2"/>
  <c r="Q4" i="2" a="1"/>
  <c r="Q4" i="2" s="1"/>
  <c r="AC4" i="2"/>
  <c r="AE4" i="2" s="1"/>
  <c r="AE81" i="2"/>
  <c r="AE78" i="2"/>
  <c r="AE74" i="2"/>
  <c r="AE70" i="2"/>
  <c r="AE66" i="2"/>
  <c r="AE60" i="2"/>
  <c r="AE52" i="2"/>
  <c r="AE49" i="2"/>
  <c r="AE44" i="2"/>
  <c r="AE32" i="2"/>
  <c r="AE25" i="2"/>
  <c r="AE24" i="2"/>
  <c r="AE20" i="2"/>
  <c r="AE17" i="2"/>
  <c r="AE10" i="2"/>
  <c r="Z9" i="2"/>
  <c r="Y9" i="2"/>
  <c r="R9" i="2" a="1"/>
  <c r="R9" i="2" s="1"/>
  <c r="G9" i="2"/>
  <c r="O9" i="2" s="1" a="1"/>
  <c r="O9" i="2" s="1"/>
  <c r="F9" i="2"/>
  <c r="E9" i="2"/>
  <c r="F8" i="2"/>
  <c r="E8" i="2"/>
  <c r="F7" i="2"/>
  <c r="G7" i="2" s="1"/>
  <c r="E7" i="2"/>
  <c r="Z6" i="2"/>
  <c r="F6" i="2"/>
  <c r="E6" i="2"/>
  <c r="Y5" i="2"/>
  <c r="G5" i="2"/>
  <c r="F5" i="2"/>
  <c r="E5" i="2"/>
  <c r="V4" i="2" a="1"/>
  <c r="V4" i="2" s="1"/>
  <c r="U4" i="2" a="1"/>
  <c r="U4" i="2" s="1"/>
  <c r="S4" i="2" a="1"/>
  <c r="S4" i="2" s="1"/>
  <c r="R4" i="2" a="1"/>
  <c r="R4" i="2" s="1"/>
  <c r="G4" i="2"/>
  <c r="P4" i="2" s="1" a="1"/>
  <c r="P4" i="2" s="1"/>
  <c r="F4" i="2"/>
  <c r="F3" i="2"/>
  <c r="E3" i="2"/>
  <c r="F80" i="5"/>
  <c r="F2" i="2"/>
  <c r="J43" i="5"/>
  <c r="J51" i="5"/>
  <c r="J67" i="5"/>
  <c r="J77" i="5"/>
  <c r="J80"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F51" i="5"/>
  <c r="F66" i="5"/>
  <c r="F67" i="5"/>
  <c r="F68" i="5"/>
  <c r="F77"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I171" i="5" a="1"/>
  <c r="I171" i="5" s="1"/>
  <c r="H171" i="5" a="1"/>
  <c r="H171" i="5" s="1"/>
  <c r="E171" i="5" a="1"/>
  <c r="E171" i="5" s="1"/>
  <c r="I170" i="5" a="1"/>
  <c r="I170" i="5" s="1"/>
  <c r="H170" i="5" a="1"/>
  <c r="H170" i="5" s="1"/>
  <c r="E170" i="5" a="1"/>
  <c r="E170" i="5" s="1"/>
  <c r="I169" i="5" a="1"/>
  <c r="I169" i="5" s="1"/>
  <c r="H169" i="5" a="1"/>
  <c r="H169" i="5" s="1"/>
  <c r="E169" i="5" a="1"/>
  <c r="E169" i="5" s="1"/>
  <c r="I168" i="5" a="1"/>
  <c r="I168" i="5" s="1"/>
  <c r="H168" i="5" a="1"/>
  <c r="H168" i="5" s="1"/>
  <c r="E168" i="5" a="1"/>
  <c r="E168" i="5" s="1"/>
  <c r="I167" i="5" a="1"/>
  <c r="I167" i="5" s="1"/>
  <c r="H167" i="5" a="1"/>
  <c r="H167" i="5" s="1"/>
  <c r="E167" i="5" a="1"/>
  <c r="E167" i="5" s="1"/>
  <c r="I166" i="5" a="1"/>
  <c r="I166" i="5" s="1"/>
  <c r="H166" i="5" a="1"/>
  <c r="H166" i="5" s="1"/>
  <c r="E166" i="5" a="1"/>
  <c r="E166" i="5" s="1"/>
  <c r="I165" i="5" a="1"/>
  <c r="I165" i="5" s="1"/>
  <c r="H165" i="5" a="1"/>
  <c r="H165" i="5" s="1"/>
  <c r="E165" i="5" a="1"/>
  <c r="E165" i="5" s="1"/>
  <c r="I164" i="5" a="1"/>
  <c r="I164" i="5" s="1"/>
  <c r="H164" i="5" a="1"/>
  <c r="H164" i="5" s="1"/>
  <c r="E164" i="5" a="1"/>
  <c r="E164" i="5" s="1"/>
  <c r="I163" i="5" a="1"/>
  <c r="I163" i="5" s="1"/>
  <c r="H163" i="5" a="1"/>
  <c r="H163" i="5" s="1"/>
  <c r="E163" i="5" a="1"/>
  <c r="E163" i="5" s="1"/>
  <c r="I162" i="5" a="1"/>
  <c r="I162" i="5" s="1"/>
  <c r="H162" i="5" a="1"/>
  <c r="H162" i="5" s="1"/>
  <c r="E162" i="5" a="1"/>
  <c r="E162" i="5" s="1"/>
  <c r="I161" i="5" a="1"/>
  <c r="I161" i="5" s="1"/>
  <c r="H161" i="5" a="1"/>
  <c r="H161" i="5" s="1"/>
  <c r="E161" i="5" a="1"/>
  <c r="E161" i="5" s="1"/>
  <c r="I160" i="5" a="1"/>
  <c r="I160" i="5" s="1"/>
  <c r="H160" i="5" a="1"/>
  <c r="H160" i="5" s="1"/>
  <c r="E160" i="5" a="1"/>
  <c r="E160" i="5" s="1"/>
  <c r="I159" i="5" a="1"/>
  <c r="I159" i="5" s="1"/>
  <c r="H159" i="5" a="1"/>
  <c r="H159" i="5" s="1"/>
  <c r="E159" i="5" a="1"/>
  <c r="E159" i="5" s="1"/>
  <c r="I158" i="5" a="1"/>
  <c r="I158" i="5" s="1"/>
  <c r="H158" i="5" a="1"/>
  <c r="H158" i="5" s="1"/>
  <c r="E158" i="5" a="1"/>
  <c r="E158" i="5" s="1"/>
  <c r="I157" i="5" a="1"/>
  <c r="I157" i="5" s="1"/>
  <c r="H157" i="5" a="1"/>
  <c r="H157" i="5" s="1"/>
  <c r="E157" i="5" a="1"/>
  <c r="E157" i="5" s="1"/>
  <c r="I156" i="5" a="1"/>
  <c r="I156" i="5" s="1"/>
  <c r="H156" i="5" a="1"/>
  <c r="H156" i="5" s="1"/>
  <c r="E156" i="5" a="1"/>
  <c r="E156" i="5" s="1"/>
  <c r="I155" i="5" a="1"/>
  <c r="I155" i="5" s="1"/>
  <c r="H155" i="5" a="1"/>
  <c r="H155" i="5" s="1"/>
  <c r="E155" i="5" a="1"/>
  <c r="E155" i="5" s="1"/>
  <c r="I154" i="5" a="1"/>
  <c r="I154" i="5" s="1"/>
  <c r="H154" i="5" a="1"/>
  <c r="H154" i="5" s="1"/>
  <c r="E154" i="5" a="1"/>
  <c r="E154" i="5" s="1"/>
  <c r="I153" i="5" a="1"/>
  <c r="I153" i="5" s="1"/>
  <c r="H153" i="5" a="1"/>
  <c r="H153" i="5" s="1"/>
  <c r="E153" i="5" a="1"/>
  <c r="E153" i="5" s="1"/>
  <c r="I152" i="5" a="1"/>
  <c r="I152" i="5" s="1"/>
  <c r="H152" i="5" a="1"/>
  <c r="H152" i="5" s="1"/>
  <c r="E152" i="5" a="1"/>
  <c r="E152" i="5" s="1"/>
  <c r="I151" i="5" a="1"/>
  <c r="I151" i="5" s="1"/>
  <c r="H151" i="5" a="1"/>
  <c r="H151" i="5" s="1"/>
  <c r="E151" i="5" a="1"/>
  <c r="E151" i="5" s="1"/>
  <c r="I150" i="5" a="1"/>
  <c r="I150" i="5" s="1"/>
  <c r="H150" i="5" a="1"/>
  <c r="H150" i="5" s="1"/>
  <c r="E150" i="5" a="1"/>
  <c r="E150" i="5" s="1"/>
  <c r="I149" i="5" a="1"/>
  <c r="I149" i="5" s="1"/>
  <c r="H149" i="5" a="1"/>
  <c r="H149" i="5" s="1"/>
  <c r="E149" i="5" a="1"/>
  <c r="E149" i="5" s="1"/>
  <c r="I148" i="5" a="1"/>
  <c r="I148" i="5" s="1"/>
  <c r="H148" i="5" a="1"/>
  <c r="H148" i="5" s="1"/>
  <c r="E148" i="5" a="1"/>
  <c r="E148" i="5" s="1"/>
  <c r="I147" i="5" a="1"/>
  <c r="I147" i="5" s="1"/>
  <c r="H147" i="5" a="1"/>
  <c r="H147" i="5" s="1"/>
  <c r="E147" i="5" a="1"/>
  <c r="E147" i="5" s="1"/>
  <c r="I146" i="5" a="1"/>
  <c r="I146" i="5" s="1"/>
  <c r="H146" i="5" a="1"/>
  <c r="H146" i="5" s="1"/>
  <c r="E146" i="5" a="1"/>
  <c r="E146" i="5" s="1"/>
  <c r="I145" i="5" a="1"/>
  <c r="I145" i="5" s="1"/>
  <c r="H145" i="5" a="1"/>
  <c r="H145" i="5" s="1"/>
  <c r="E145" i="5" a="1"/>
  <c r="E145" i="5" s="1"/>
  <c r="I144" i="5" a="1"/>
  <c r="I144" i="5" s="1"/>
  <c r="H144" i="5" a="1"/>
  <c r="H144" i="5" s="1"/>
  <c r="E144" i="5" a="1"/>
  <c r="E144" i="5" s="1"/>
  <c r="I143" i="5" a="1"/>
  <c r="I143" i="5" s="1"/>
  <c r="H143" i="5" a="1"/>
  <c r="H143" i="5" s="1"/>
  <c r="E143" i="5" a="1"/>
  <c r="E143" i="5" s="1"/>
  <c r="I142" i="5" a="1"/>
  <c r="I142" i="5" s="1"/>
  <c r="H142" i="5" a="1"/>
  <c r="H142" i="5" s="1"/>
  <c r="E142" i="5" a="1"/>
  <c r="E142" i="5" s="1"/>
  <c r="I141" i="5" a="1"/>
  <c r="I141" i="5" s="1"/>
  <c r="H141" i="5" a="1"/>
  <c r="H141" i="5" s="1"/>
  <c r="E141" i="5" a="1"/>
  <c r="E141" i="5" s="1"/>
  <c r="I140" i="5" a="1"/>
  <c r="I140" i="5" s="1"/>
  <c r="H140" i="5" a="1"/>
  <c r="H140" i="5" s="1"/>
  <c r="E140" i="5" a="1"/>
  <c r="E140" i="5" s="1"/>
  <c r="I139" i="5" a="1"/>
  <c r="I139" i="5" s="1"/>
  <c r="H139" i="5" a="1"/>
  <c r="H139" i="5" s="1"/>
  <c r="E139" i="5" a="1"/>
  <c r="E139" i="5" s="1"/>
  <c r="I138" i="5" a="1"/>
  <c r="I138" i="5" s="1"/>
  <c r="H138" i="5" a="1"/>
  <c r="H138" i="5" s="1"/>
  <c r="E138" i="5" a="1"/>
  <c r="E138" i="5" s="1"/>
  <c r="I137" i="5" a="1"/>
  <c r="I137" i="5" s="1"/>
  <c r="H137" i="5" a="1"/>
  <c r="H137" i="5" s="1"/>
  <c r="E137" i="5" a="1"/>
  <c r="E137" i="5" s="1"/>
  <c r="I136" i="5" a="1"/>
  <c r="I136" i="5" s="1"/>
  <c r="H136" i="5" a="1"/>
  <c r="H136" i="5" s="1"/>
  <c r="E136" i="5" a="1"/>
  <c r="E136" i="5" s="1"/>
  <c r="I135" i="5" a="1"/>
  <c r="I135" i="5" s="1"/>
  <c r="H135" i="5" a="1"/>
  <c r="H135" i="5" s="1"/>
  <c r="E135" i="5" a="1"/>
  <c r="E135" i="5" s="1"/>
  <c r="I134" i="5" a="1"/>
  <c r="I134" i="5" s="1"/>
  <c r="H134" i="5" a="1"/>
  <c r="H134" i="5" s="1"/>
  <c r="E134" i="5" a="1"/>
  <c r="E134" i="5" s="1"/>
  <c r="I133" i="5" a="1"/>
  <c r="I133" i="5" s="1"/>
  <c r="H133" i="5" a="1"/>
  <c r="H133" i="5" s="1"/>
  <c r="E133" i="5" a="1"/>
  <c r="E133" i="5" s="1"/>
  <c r="I132" i="5" a="1"/>
  <c r="I132" i="5" s="1"/>
  <c r="H132" i="5" a="1"/>
  <c r="H132" i="5" s="1"/>
  <c r="E132" i="5" a="1"/>
  <c r="E132" i="5" s="1"/>
  <c r="I131" i="5" a="1"/>
  <c r="I131" i="5" s="1"/>
  <c r="H131" i="5" a="1"/>
  <c r="H131" i="5" s="1"/>
  <c r="E131" i="5" a="1"/>
  <c r="E131" i="5" s="1"/>
  <c r="I130" i="5" a="1"/>
  <c r="I130" i="5" s="1"/>
  <c r="H130" i="5" a="1"/>
  <c r="H130" i="5" s="1"/>
  <c r="E130" i="5" a="1"/>
  <c r="E130" i="5" s="1"/>
  <c r="I129" i="5" a="1"/>
  <c r="I129" i="5" s="1"/>
  <c r="H129" i="5" a="1"/>
  <c r="H129" i="5" s="1"/>
  <c r="E129" i="5" a="1"/>
  <c r="E129" i="5" s="1"/>
  <c r="I128" i="5" a="1"/>
  <c r="I128" i="5" s="1"/>
  <c r="H128" i="5" a="1"/>
  <c r="H128" i="5" s="1"/>
  <c r="E128" i="5" a="1"/>
  <c r="E128" i="5" s="1"/>
  <c r="I127" i="5" a="1"/>
  <c r="I127" i="5" s="1"/>
  <c r="H127" i="5" a="1"/>
  <c r="H127" i="5" s="1"/>
  <c r="E127" i="5" a="1"/>
  <c r="E127" i="5" s="1"/>
  <c r="I126" i="5" a="1"/>
  <c r="I126" i="5" s="1"/>
  <c r="H126" i="5" a="1"/>
  <c r="H126" i="5" s="1"/>
  <c r="E126" i="5" a="1"/>
  <c r="E126" i="5" s="1"/>
  <c r="I125" i="5" a="1"/>
  <c r="I125" i="5" s="1"/>
  <c r="H125" i="5" a="1"/>
  <c r="H125" i="5" s="1"/>
  <c r="E125" i="5" a="1"/>
  <c r="E125" i="5" s="1"/>
  <c r="I124" i="5" a="1"/>
  <c r="I124" i="5" s="1"/>
  <c r="H124" i="5" a="1"/>
  <c r="H124" i="5" s="1"/>
  <c r="E124" i="5" a="1"/>
  <c r="E124" i="5" s="1"/>
  <c r="I123" i="5" a="1"/>
  <c r="I123" i="5" s="1"/>
  <c r="H123" i="5" a="1"/>
  <c r="H123" i="5" s="1"/>
  <c r="E123" i="5" a="1"/>
  <c r="E123" i="5" s="1"/>
  <c r="I122" i="5" a="1"/>
  <c r="I122" i="5" s="1"/>
  <c r="H122" i="5" a="1"/>
  <c r="H122" i="5" s="1"/>
  <c r="E122" i="5" a="1"/>
  <c r="E122" i="5" s="1"/>
  <c r="I121" i="5" a="1"/>
  <c r="I121" i="5" s="1"/>
  <c r="H121" i="5" a="1"/>
  <c r="H121" i="5" s="1"/>
  <c r="E121" i="5" a="1"/>
  <c r="E121" i="5" s="1"/>
  <c r="I120" i="5" a="1"/>
  <c r="I120" i="5" s="1"/>
  <c r="H120" i="5" a="1"/>
  <c r="H120" i="5" s="1"/>
  <c r="E120" i="5" a="1"/>
  <c r="E120" i="5" s="1"/>
  <c r="I119" i="5" a="1"/>
  <c r="I119" i="5" s="1"/>
  <c r="H119" i="5" a="1"/>
  <c r="H119" i="5" s="1"/>
  <c r="E119" i="5" a="1"/>
  <c r="E119" i="5" s="1"/>
  <c r="I118" i="5" a="1"/>
  <c r="I118" i="5" s="1"/>
  <c r="H118" i="5" a="1"/>
  <c r="H118" i="5" s="1"/>
  <c r="E118" i="5" a="1"/>
  <c r="E118" i="5" s="1"/>
  <c r="I117" i="5" a="1"/>
  <c r="I117" i="5" s="1"/>
  <c r="H117" i="5" a="1"/>
  <c r="H117" i="5" s="1"/>
  <c r="E117" i="5" a="1"/>
  <c r="E117" i="5" s="1"/>
  <c r="I116" i="5" a="1"/>
  <c r="I116" i="5" s="1"/>
  <c r="H116" i="5" a="1"/>
  <c r="H116" i="5" s="1"/>
  <c r="E116" i="5" a="1"/>
  <c r="E116" i="5" s="1"/>
  <c r="I115" i="5" a="1"/>
  <c r="I115" i="5" s="1"/>
  <c r="H115" i="5" a="1"/>
  <c r="H115" i="5" s="1"/>
  <c r="E115" i="5" a="1"/>
  <c r="E115" i="5" s="1"/>
  <c r="I114" i="5" a="1"/>
  <c r="I114" i="5" s="1"/>
  <c r="H114" i="5" a="1"/>
  <c r="H114" i="5" s="1"/>
  <c r="E114" i="5" a="1"/>
  <c r="E114" i="5" s="1"/>
  <c r="I113" i="5" a="1"/>
  <c r="I113" i="5" s="1"/>
  <c r="H113" i="5" a="1"/>
  <c r="H113" i="5" s="1"/>
  <c r="E113" i="5" a="1"/>
  <c r="E113" i="5" s="1"/>
  <c r="I112" i="5" a="1"/>
  <c r="I112" i="5" s="1"/>
  <c r="H112" i="5" a="1"/>
  <c r="H112" i="5" s="1"/>
  <c r="E112" i="5" a="1"/>
  <c r="E112" i="5" s="1"/>
  <c r="I111" i="5" a="1"/>
  <c r="I111" i="5" s="1"/>
  <c r="H111" i="5" a="1"/>
  <c r="H111" i="5" s="1"/>
  <c r="E111" i="5" a="1"/>
  <c r="E111" i="5" s="1"/>
  <c r="I110" i="5" a="1"/>
  <c r="I110" i="5" s="1"/>
  <c r="H110" i="5" a="1"/>
  <c r="H110" i="5" s="1"/>
  <c r="E110" i="5" a="1"/>
  <c r="E110" i="5" s="1"/>
  <c r="I109" i="5" a="1"/>
  <c r="I109" i="5" s="1"/>
  <c r="H109" i="5" a="1"/>
  <c r="H109" i="5" s="1"/>
  <c r="E109" i="5" a="1"/>
  <c r="E109" i="5" s="1"/>
  <c r="I108" i="5" a="1"/>
  <c r="I108" i="5" s="1"/>
  <c r="H108" i="5" a="1"/>
  <c r="H108" i="5" s="1"/>
  <c r="E108" i="5" a="1"/>
  <c r="E108" i="5" s="1"/>
  <c r="I107" i="5" a="1"/>
  <c r="I107" i="5" s="1"/>
  <c r="H107" i="5" a="1"/>
  <c r="H107" i="5" s="1"/>
  <c r="E107" i="5" a="1"/>
  <c r="E107" i="5" s="1"/>
  <c r="I106" i="5" a="1"/>
  <c r="I106" i="5" s="1"/>
  <c r="H106" i="5" a="1"/>
  <c r="H106" i="5" s="1"/>
  <c r="E106" i="5" a="1"/>
  <c r="E106" i="5" s="1"/>
  <c r="I105" i="5" a="1"/>
  <c r="I105" i="5" s="1"/>
  <c r="H105" i="5" a="1"/>
  <c r="H105" i="5" s="1"/>
  <c r="E105" i="5" a="1"/>
  <c r="E105" i="5" s="1"/>
  <c r="I104" i="5" a="1"/>
  <c r="I104" i="5" s="1"/>
  <c r="H104" i="5" a="1"/>
  <c r="H104" i="5" s="1"/>
  <c r="E104" i="5" a="1"/>
  <c r="E104" i="5" s="1"/>
  <c r="I103" i="5" a="1"/>
  <c r="I103" i="5" s="1"/>
  <c r="H103" i="5" a="1"/>
  <c r="H103" i="5" s="1"/>
  <c r="E103" i="5" a="1"/>
  <c r="E103" i="5" s="1"/>
  <c r="I102" i="5" a="1"/>
  <c r="I102" i="5" s="1"/>
  <c r="H102" i="5" a="1"/>
  <c r="H102" i="5" s="1"/>
  <c r="E102" i="5" a="1"/>
  <c r="E102" i="5" s="1"/>
  <c r="I101" i="5" a="1"/>
  <c r="I101" i="5" s="1"/>
  <c r="H101" i="5" a="1"/>
  <c r="H101" i="5" s="1"/>
  <c r="E101" i="5" a="1"/>
  <c r="E101" i="5" s="1"/>
  <c r="I100" i="5" a="1"/>
  <c r="I100" i="5" s="1"/>
  <c r="H100" i="5" a="1"/>
  <c r="H100" i="5" s="1"/>
  <c r="E100" i="5" a="1"/>
  <c r="E100" i="5" s="1"/>
  <c r="I99" i="5" a="1"/>
  <c r="I99" i="5" s="1"/>
  <c r="H99" i="5" a="1"/>
  <c r="H99" i="5" s="1"/>
  <c r="E99" i="5" a="1"/>
  <c r="E99" i="5" s="1"/>
  <c r="I98" i="5" a="1"/>
  <c r="I98" i="5" s="1"/>
  <c r="H98" i="5" a="1"/>
  <c r="H98" i="5" s="1"/>
  <c r="E98" i="5" a="1"/>
  <c r="E98" i="5" s="1"/>
  <c r="I97" i="5" a="1"/>
  <c r="I97" i="5" s="1"/>
  <c r="H97" i="5" a="1"/>
  <c r="H97" i="5" s="1"/>
  <c r="E97" i="5" a="1"/>
  <c r="E97" i="5" s="1"/>
  <c r="I96" i="5" a="1"/>
  <c r="I96" i="5" s="1"/>
  <c r="H96" i="5" a="1"/>
  <c r="H96" i="5" s="1"/>
  <c r="E96" i="5" a="1"/>
  <c r="E96" i="5" s="1"/>
  <c r="I95" i="5" a="1"/>
  <c r="I95" i="5" s="1"/>
  <c r="H95" i="5" a="1"/>
  <c r="H95" i="5" s="1"/>
  <c r="E95" i="5" a="1"/>
  <c r="E95" i="5" s="1"/>
  <c r="I94" i="5" a="1"/>
  <c r="I94" i="5" s="1"/>
  <c r="H94" i="5" a="1"/>
  <c r="H94" i="5" s="1"/>
  <c r="E94" i="5" a="1"/>
  <c r="E94" i="5" s="1"/>
  <c r="I93" i="5" a="1"/>
  <c r="I93" i="5" s="1"/>
  <c r="H93" i="5" a="1"/>
  <c r="H93" i="5" s="1"/>
  <c r="E93" i="5" a="1"/>
  <c r="E93" i="5" s="1"/>
  <c r="I92" i="5" a="1"/>
  <c r="I92" i="5" s="1"/>
  <c r="H92" i="5" a="1"/>
  <c r="H92" i="5" s="1"/>
  <c r="E92" i="5" a="1"/>
  <c r="E92" i="5" s="1"/>
  <c r="I91" i="5" a="1"/>
  <c r="I91" i="5" s="1"/>
  <c r="H91" i="5" a="1"/>
  <c r="H91" i="5" s="1"/>
  <c r="E91" i="5" a="1"/>
  <c r="E91" i="5" s="1"/>
  <c r="I90" i="5" a="1"/>
  <c r="I90" i="5" s="1"/>
  <c r="H90" i="5" a="1"/>
  <c r="H90" i="5" s="1"/>
  <c r="E90" i="5" a="1"/>
  <c r="E90" i="5" s="1"/>
  <c r="I89" i="5" a="1"/>
  <c r="I89" i="5" s="1"/>
  <c r="H89" i="5" a="1"/>
  <c r="H89" i="5" s="1"/>
  <c r="E89" i="5" a="1"/>
  <c r="E89" i="5" s="1"/>
  <c r="I88" i="5" a="1"/>
  <c r="I88" i="5" s="1"/>
  <c r="H88" i="5" a="1"/>
  <c r="H88" i="5" s="1"/>
  <c r="E88" i="5" a="1"/>
  <c r="E88" i="5" s="1"/>
  <c r="I87" i="5" a="1"/>
  <c r="I87" i="5" s="1"/>
  <c r="H87" i="5" a="1"/>
  <c r="H87" i="5" s="1"/>
  <c r="E87" i="5" a="1"/>
  <c r="E87" i="5" s="1"/>
  <c r="I86" i="5" a="1"/>
  <c r="I86" i="5" s="1"/>
  <c r="H86" i="5" a="1"/>
  <c r="H86" i="5" s="1"/>
  <c r="E86" i="5" a="1"/>
  <c r="E86" i="5" s="1"/>
  <c r="I85" i="5" a="1"/>
  <c r="I85" i="5" s="1"/>
  <c r="H85" i="5" a="1"/>
  <c r="H85" i="5" s="1"/>
  <c r="E85" i="5" a="1"/>
  <c r="E85" i="5" s="1"/>
  <c r="I84" i="5" a="1"/>
  <c r="I84" i="5" s="1"/>
  <c r="H84" i="5" a="1"/>
  <c r="H84" i="5" s="1"/>
  <c r="E84" i="5" a="1"/>
  <c r="E84" i="5" s="1"/>
  <c r="I68" i="5" a="1"/>
  <c r="I68" i="5" s="1"/>
  <c r="I66" i="5" a="1"/>
  <c r="I66" i="5" s="1"/>
  <c r="H66" i="5" a="1"/>
  <c r="H66" i="5" s="1"/>
  <c r="E51" i="5" a="1"/>
  <c r="E51" i="5" s="1"/>
  <c r="F155" i="7"/>
  <c r="G155" i="7" s="1"/>
  <c r="H155" i="7" s="1"/>
  <c r="I155" i="7" s="1"/>
  <c r="J155" i="7" s="1"/>
  <c r="K155" i="7" s="1"/>
  <c r="F154" i="7"/>
  <c r="G154" i="7" s="1"/>
  <c r="H154" i="7" s="1"/>
  <c r="I154" i="7" s="1"/>
  <c r="J154" i="7" s="1"/>
  <c r="K154" i="7" s="1"/>
  <c r="F153" i="7"/>
  <c r="G153" i="7" s="1"/>
  <c r="H153" i="7" s="1"/>
  <c r="I153" i="7" s="1"/>
  <c r="J153" i="7" s="1"/>
  <c r="K153" i="7" s="1"/>
  <c r="F152" i="7"/>
  <c r="G152" i="7" s="1"/>
  <c r="H152" i="7" s="1"/>
  <c r="I152" i="7" s="1"/>
  <c r="J152" i="7" s="1"/>
  <c r="K152" i="7" s="1"/>
  <c r="F151" i="7"/>
  <c r="G151" i="7" s="1"/>
  <c r="H151" i="7" s="1"/>
  <c r="I151" i="7" s="1"/>
  <c r="J151" i="7" s="1"/>
  <c r="K151" i="7" s="1"/>
  <c r="F150" i="7"/>
  <c r="G150" i="7" s="1"/>
  <c r="H150" i="7" s="1"/>
  <c r="I150" i="7" s="1"/>
  <c r="J150" i="7" s="1"/>
  <c r="K150" i="7" s="1"/>
  <c r="F149" i="7"/>
  <c r="G149" i="7" s="1"/>
  <c r="H149" i="7" s="1"/>
  <c r="I149" i="7" s="1"/>
  <c r="J149" i="7" s="1"/>
  <c r="K149" i="7" s="1"/>
  <c r="F148" i="7"/>
  <c r="G148" i="7" s="1"/>
  <c r="H148" i="7" s="1"/>
  <c r="I148" i="7" s="1"/>
  <c r="J148" i="7" s="1"/>
  <c r="K148" i="7" s="1"/>
  <c r="F147" i="7"/>
  <c r="G147" i="7" s="1"/>
  <c r="H147" i="7" s="1"/>
  <c r="I147" i="7" s="1"/>
  <c r="J147" i="7" s="1"/>
  <c r="K147" i="7" s="1"/>
  <c r="F146" i="7"/>
  <c r="G146" i="7" s="1"/>
  <c r="H146" i="7" s="1"/>
  <c r="I146" i="7" s="1"/>
  <c r="J146" i="7" s="1"/>
  <c r="K146" i="7" s="1"/>
  <c r="F145" i="7"/>
  <c r="G145" i="7" s="1"/>
  <c r="H145" i="7" s="1"/>
  <c r="I145" i="7" s="1"/>
  <c r="J145" i="7" s="1"/>
  <c r="K145" i="7" s="1"/>
  <c r="F144" i="7"/>
  <c r="G144" i="7" s="1"/>
  <c r="H144" i="7" s="1"/>
  <c r="I144" i="7" s="1"/>
  <c r="J144" i="7" s="1"/>
  <c r="K144" i="7" s="1"/>
  <c r="F143" i="7"/>
  <c r="G143" i="7" s="1"/>
  <c r="H143" i="7" s="1"/>
  <c r="I143" i="7" s="1"/>
  <c r="J143" i="7" s="1"/>
  <c r="K143" i="7" s="1"/>
  <c r="F142" i="7"/>
  <c r="G142" i="7" s="1"/>
  <c r="H142" i="7" s="1"/>
  <c r="I142" i="7" s="1"/>
  <c r="J142" i="7" s="1"/>
  <c r="K142" i="7" s="1"/>
  <c r="F141" i="7"/>
  <c r="G141" i="7" s="1"/>
  <c r="H141" i="7" s="1"/>
  <c r="I141" i="7" s="1"/>
  <c r="J141" i="7" s="1"/>
  <c r="K141" i="7" s="1"/>
  <c r="F140" i="7"/>
  <c r="G140" i="7" s="1"/>
  <c r="H140" i="7" s="1"/>
  <c r="I140" i="7" s="1"/>
  <c r="J140" i="7" s="1"/>
  <c r="K140" i="7" s="1"/>
  <c r="F139" i="7"/>
  <c r="G139" i="7" s="1"/>
  <c r="H139" i="7" s="1"/>
  <c r="I139" i="7" s="1"/>
  <c r="J139" i="7" s="1"/>
  <c r="K139" i="7" s="1"/>
  <c r="F138" i="7"/>
  <c r="G138" i="7" s="1"/>
  <c r="H138" i="7" s="1"/>
  <c r="I138" i="7" s="1"/>
  <c r="J138" i="7" s="1"/>
  <c r="K138" i="7" s="1"/>
  <c r="F137" i="7"/>
  <c r="G137" i="7" s="1"/>
  <c r="H137" i="7" s="1"/>
  <c r="I137" i="7" s="1"/>
  <c r="J137" i="7" s="1"/>
  <c r="K137" i="7" s="1"/>
  <c r="F136" i="7"/>
  <c r="G136" i="7" s="1"/>
  <c r="H136" i="7" s="1"/>
  <c r="I136" i="7" s="1"/>
  <c r="J136" i="7" s="1"/>
  <c r="K136" i="7" s="1"/>
  <c r="F135" i="7"/>
  <c r="G135" i="7" s="1"/>
  <c r="H135" i="7" s="1"/>
  <c r="I135" i="7" s="1"/>
  <c r="J135" i="7" s="1"/>
  <c r="K135" i="7" s="1"/>
  <c r="A60" i="8"/>
  <c r="A61" i="8"/>
  <c r="A62" i="8"/>
  <c r="A63" i="8"/>
  <c r="A64" i="8"/>
  <c r="A65" i="8"/>
  <c r="A66" i="8"/>
  <c r="A67" i="8"/>
  <c r="A68" i="8"/>
  <c r="A69" i="8"/>
  <c r="E51" i="4" a="1"/>
  <c r="E51" i="4" s="1"/>
  <c r="E66" i="4" a="1"/>
  <c r="E66" i="4" s="1"/>
  <c r="E68" i="4" a="1"/>
  <c r="E68" i="4" s="1"/>
  <c r="E84" i="4" a="1"/>
  <c r="E84" i="4" s="1"/>
  <c r="E85" i="4" a="1"/>
  <c r="E85" i="4" s="1"/>
  <c r="E86" i="4" a="1"/>
  <c r="E86" i="4" s="1"/>
  <c r="E87" i="4" a="1"/>
  <c r="E87" i="4" s="1"/>
  <c r="E88" i="4" a="1"/>
  <c r="E88" i="4" s="1"/>
  <c r="E89" i="4" a="1"/>
  <c r="E89" i="4" s="1"/>
  <c r="E90" i="4" a="1"/>
  <c r="E90" i="4" s="1"/>
  <c r="E91" i="4" a="1"/>
  <c r="E91" i="4" s="1"/>
  <c r="E92" i="4" a="1"/>
  <c r="E92" i="4" s="1"/>
  <c r="E93" i="4" a="1"/>
  <c r="E93" i="4" s="1"/>
  <c r="E94" i="4" a="1"/>
  <c r="E94" i="4" s="1"/>
  <c r="E95" i="4" a="1"/>
  <c r="E95" i="4" s="1"/>
  <c r="E96" i="4" a="1"/>
  <c r="E96" i="4" s="1"/>
  <c r="E97" i="4" a="1"/>
  <c r="E97" i="4" s="1"/>
  <c r="E98" i="4" a="1"/>
  <c r="E98" i="4" s="1"/>
  <c r="E99" i="4" a="1"/>
  <c r="E99" i="4" s="1"/>
  <c r="E100" i="4" a="1"/>
  <c r="E100" i="4" s="1"/>
  <c r="E101" i="4" a="1"/>
  <c r="E101" i="4" s="1"/>
  <c r="E102" i="4" a="1"/>
  <c r="E102" i="4" s="1"/>
  <c r="E103" i="4" a="1"/>
  <c r="E103" i="4" s="1"/>
  <c r="E104" i="4" a="1"/>
  <c r="E104" i="4" s="1"/>
  <c r="C104" i="4" s="1"/>
  <c r="E105" i="4" a="1"/>
  <c r="E105" i="4" s="1"/>
  <c r="C105" i="4" s="1"/>
  <c r="E106" i="4" a="1"/>
  <c r="E106" i="4" s="1"/>
  <c r="C106" i="4" s="1"/>
  <c r="E107" i="4" a="1"/>
  <c r="E107" i="4" s="1"/>
  <c r="C107" i="4" s="1"/>
  <c r="E108" i="4" a="1"/>
  <c r="E108" i="4" s="1"/>
  <c r="C108" i="4" s="1"/>
  <c r="E109" i="4" a="1"/>
  <c r="E109" i="4" s="1"/>
  <c r="C109" i="4" s="1"/>
  <c r="E110" i="4" a="1"/>
  <c r="E110" i="4" s="1"/>
  <c r="C110" i="4" s="1"/>
  <c r="E111" i="4" a="1"/>
  <c r="E111" i="4" s="1"/>
  <c r="C111" i="4" s="1"/>
  <c r="E112" i="4" a="1"/>
  <c r="E112" i="4" s="1"/>
  <c r="C112" i="4" s="1"/>
  <c r="E113" i="4" a="1"/>
  <c r="E113" i="4" s="1"/>
  <c r="C113" i="4" s="1"/>
  <c r="E114" i="4" a="1"/>
  <c r="E114" i="4" s="1"/>
  <c r="C114" i="4" s="1"/>
  <c r="E115" i="4" a="1"/>
  <c r="E115" i="4" s="1"/>
  <c r="C115" i="4" s="1"/>
  <c r="F25" i="5"/>
  <c r="Z2" i="8"/>
  <c r="E2" i="2"/>
  <c r="F134" i="7"/>
  <c r="G134" i="7" s="1"/>
  <c r="F133" i="7"/>
  <c r="G133" i="7" s="1"/>
  <c r="F132" i="7"/>
  <c r="G132" i="7" s="1"/>
  <c r="H132" i="7" s="1"/>
  <c r="I132" i="7" s="1"/>
  <c r="J132" i="7" s="1"/>
  <c r="K132" i="7" s="1"/>
  <c r="F131" i="7"/>
  <c r="G131" i="7" s="1"/>
  <c r="F130" i="7"/>
  <c r="G130" i="7" s="1"/>
  <c r="H130" i="7" s="1"/>
  <c r="F129" i="7"/>
  <c r="G129" i="7" s="1"/>
  <c r="F128" i="7"/>
  <c r="G128" i="7" s="1"/>
  <c r="H128" i="7" s="1"/>
  <c r="I128" i="7" s="1"/>
  <c r="J128" i="7" s="1"/>
  <c r="K128" i="7" s="1"/>
  <c r="F127" i="7"/>
  <c r="G127" i="7" s="1"/>
  <c r="F126" i="7"/>
  <c r="G126" i="7" s="1"/>
  <c r="H126" i="7" s="1"/>
  <c r="F125" i="7"/>
  <c r="G125" i="7" s="1"/>
  <c r="H125" i="7" s="1"/>
  <c r="I125" i="7" s="1"/>
  <c r="J125" i="7" s="1"/>
  <c r="K125" i="7" s="1"/>
  <c r="F124" i="7"/>
  <c r="G124" i="7" s="1"/>
  <c r="F123" i="7"/>
  <c r="G123" i="7" s="1"/>
  <c r="F122" i="7"/>
  <c r="G122" i="7" s="1"/>
  <c r="H122" i="7" s="1"/>
  <c r="F121" i="7"/>
  <c r="G121" i="7" s="1"/>
  <c r="F120" i="7"/>
  <c r="G120" i="7" s="1"/>
  <c r="H120" i="7" s="1"/>
  <c r="F119" i="7"/>
  <c r="G119" i="7" s="1"/>
  <c r="F118" i="7"/>
  <c r="G118" i="7" s="1"/>
  <c r="H118" i="7" s="1"/>
  <c r="I118" i="7" s="1"/>
  <c r="J118" i="7" s="1"/>
  <c r="K118" i="7" s="1"/>
  <c r="F117" i="7"/>
  <c r="G117" i="7" s="1"/>
  <c r="H117" i="7" s="1"/>
  <c r="I117" i="7" s="1"/>
  <c r="J117" i="7" s="1"/>
  <c r="K117" i="7" s="1"/>
  <c r="F116" i="7"/>
  <c r="G116" i="7" s="1"/>
  <c r="H116" i="7" s="1"/>
  <c r="I116" i="7" s="1"/>
  <c r="J116" i="7" s="1"/>
  <c r="K116" i="7" s="1"/>
  <c r="F115" i="7"/>
  <c r="G115" i="7" s="1"/>
  <c r="F114" i="7"/>
  <c r="G114" i="7" s="1"/>
  <c r="H114" i="7" s="1"/>
  <c r="I114" i="7" s="1"/>
  <c r="J114" i="7" s="1"/>
  <c r="K114" i="7" s="1"/>
  <c r="F113" i="7"/>
  <c r="G113" i="7" s="1"/>
  <c r="F112" i="7"/>
  <c r="G112" i="7" s="1"/>
  <c r="H112" i="7" s="1"/>
  <c r="I112" i="7" s="1"/>
  <c r="J112" i="7" s="1"/>
  <c r="K112" i="7" s="1"/>
  <c r="F111" i="7"/>
  <c r="G111" i="7" s="1"/>
  <c r="H111" i="7" s="1"/>
  <c r="F110" i="7"/>
  <c r="G110" i="7" s="1"/>
  <c r="H110" i="7" s="1"/>
  <c r="I110" i="7" s="1"/>
  <c r="J110" i="7" s="1"/>
  <c r="K110" i="7" s="1"/>
  <c r="F109" i="7"/>
  <c r="G109" i="7" s="1"/>
  <c r="F108" i="7"/>
  <c r="G108" i="7" s="1"/>
  <c r="H108" i="7" s="1"/>
  <c r="I108" i="7" s="1"/>
  <c r="J108" i="7" s="1"/>
  <c r="K108" i="7" s="1"/>
  <c r="F107" i="7"/>
  <c r="G107" i="7" s="1"/>
  <c r="F106" i="7"/>
  <c r="G106" i="7" s="1"/>
  <c r="H106" i="7" s="1"/>
  <c r="I106" i="7" s="1"/>
  <c r="J106" i="7" s="1"/>
  <c r="K106" i="7" s="1"/>
  <c r="F105" i="7"/>
  <c r="G105" i="7" s="1"/>
  <c r="F104" i="7"/>
  <c r="G104" i="7" s="1"/>
  <c r="H104" i="7" s="1"/>
  <c r="I104" i="7" s="1"/>
  <c r="J104" i="7" s="1"/>
  <c r="K104" i="7" s="1"/>
  <c r="F103" i="7"/>
  <c r="G103" i="7" s="1"/>
  <c r="F102" i="7"/>
  <c r="G102" i="7" s="1"/>
  <c r="H102" i="7" s="1"/>
  <c r="F84" i="7"/>
  <c r="G84" i="7" s="1"/>
  <c r="F85" i="7"/>
  <c r="G85" i="7" s="1"/>
  <c r="F89" i="7"/>
  <c r="G89" i="7" s="1"/>
  <c r="F92" i="7"/>
  <c r="G92" i="7" s="1"/>
  <c r="F95" i="7"/>
  <c r="G95" i="7" s="1"/>
  <c r="F101" i="7"/>
  <c r="G101" i="7" s="1"/>
  <c r="C13" i="3"/>
  <c r="C12" i="3"/>
  <c r="C11" i="3"/>
  <c r="C10" i="3"/>
  <c r="C9" i="3"/>
  <c r="C8" i="3"/>
  <c r="C7" i="3"/>
  <c r="C6" i="3"/>
  <c r="C5" i="3"/>
  <c r="C4" i="3"/>
  <c r="C3" i="3"/>
  <c r="C2" i="3"/>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A2" i="4"/>
  <c r="B2" i="4"/>
  <c r="A3" i="4"/>
  <c r="B3" i="4"/>
  <c r="A4" i="4"/>
  <c r="B4" i="4"/>
  <c r="A5" i="4"/>
  <c r="B5" i="4"/>
  <c r="A6" i="4"/>
  <c r="B6" i="4"/>
  <c r="A7" i="4"/>
  <c r="B7" i="4"/>
  <c r="A8" i="4"/>
  <c r="B8" i="4"/>
  <c r="A9" i="4"/>
  <c r="B9" i="4"/>
  <c r="A10" i="4"/>
  <c r="B10" i="4"/>
  <c r="A11" i="4"/>
  <c r="B11" i="4"/>
  <c r="A12" i="4"/>
  <c r="B12" i="4"/>
  <c r="A13" i="4"/>
  <c r="B13" i="4"/>
  <c r="H6" i="2" l="1"/>
  <c r="B6" i="2"/>
  <c r="H5" i="2"/>
  <c r="I5" i="2"/>
  <c r="I4" i="2"/>
  <c r="H9" i="2"/>
  <c r="I9" i="2"/>
  <c r="M4" i="2" a="1"/>
  <c r="M4" i="2" s="1"/>
  <c r="W9" i="2" a="1"/>
  <c r="W9" i="2" s="1"/>
  <c r="N4" i="2" a="1"/>
  <c r="N4" i="2" s="1"/>
  <c r="M9" i="2" a="1"/>
  <c r="M9" i="2" s="1"/>
  <c r="O4" i="2" a="1"/>
  <c r="O4" i="2" s="1"/>
  <c r="N9" i="2" a="1"/>
  <c r="N9" i="2" s="1"/>
  <c r="U9" i="2" a="1"/>
  <c r="U9" i="2" s="1"/>
  <c r="G9" i="4" a="1"/>
  <c r="G9" i="4" s="1"/>
  <c r="G8" i="4" a="1"/>
  <c r="G8" i="4" s="1"/>
  <c r="G4" i="4" a="1"/>
  <c r="G4" i="4" s="1"/>
  <c r="G5" i="4" a="1"/>
  <c r="G5" i="4" s="1"/>
  <c r="G7" i="4" a="1"/>
  <c r="G7" i="4" s="1"/>
  <c r="G6" i="4" a="1"/>
  <c r="G6" i="4" s="1"/>
  <c r="G3" i="4" a="1"/>
  <c r="G3" i="4" s="1"/>
  <c r="AC3" i="2"/>
  <c r="AE3" i="2" s="1"/>
  <c r="AE30" i="2"/>
  <c r="X4" i="2" a="1"/>
  <c r="X4" i="2" s="1"/>
  <c r="T4" i="2" a="1"/>
  <c r="T4" i="2" s="1"/>
  <c r="L4" i="2" a="1"/>
  <c r="L4" i="2" s="1"/>
  <c r="Z7" i="2"/>
  <c r="Q9" i="2" a="1"/>
  <c r="Q9" i="2" s="1"/>
  <c r="L9" i="2" a="1"/>
  <c r="L9" i="2" s="1"/>
  <c r="V9" i="2" a="1"/>
  <c r="V9" i="2" s="1"/>
  <c r="K9" i="2" a="1"/>
  <c r="K9" i="2" s="1"/>
  <c r="S9" i="2" a="1"/>
  <c r="S9" i="2" s="1"/>
  <c r="AC9" i="2"/>
  <c r="AE9" i="2" s="1"/>
  <c r="AE22" i="2"/>
  <c r="AC6" i="2"/>
  <c r="AE6" i="2" s="1"/>
  <c r="I8" i="2"/>
  <c r="Y8" i="2"/>
  <c r="Z8" i="2"/>
  <c r="H8" i="2"/>
  <c r="T9" i="2" a="1"/>
  <c r="T9" i="2" s="1"/>
  <c r="AE27" i="2"/>
  <c r="I7" i="2"/>
  <c r="M7" i="2" a="1"/>
  <c r="M7" i="2" s="1"/>
  <c r="H7" i="2"/>
  <c r="G8" i="2"/>
  <c r="P9" i="2" a="1"/>
  <c r="P9" i="2" s="1"/>
  <c r="X9" i="2" a="1"/>
  <c r="X9" i="2" s="1"/>
  <c r="Z3" i="2"/>
  <c r="H3" i="2"/>
  <c r="I3" i="2"/>
  <c r="Y3" i="2"/>
  <c r="G3" i="2"/>
  <c r="K3" i="2" s="1" a="1"/>
  <c r="K3" i="2" s="1"/>
  <c r="W4" i="2" a="1"/>
  <c r="W4" i="2" s="1"/>
  <c r="Y7" i="2"/>
  <c r="AE14" i="2"/>
  <c r="AE18" i="2"/>
  <c r="AE45" i="2"/>
  <c r="AE46" i="2"/>
  <c r="AE34" i="2"/>
  <c r="E4" i="2"/>
  <c r="Y4" i="2"/>
  <c r="AE31" i="2"/>
  <c r="H4" i="2"/>
  <c r="Z4" i="2"/>
  <c r="J5" i="2"/>
  <c r="Z5" i="2"/>
  <c r="AE43" i="2"/>
  <c r="AE50" i="2"/>
  <c r="AE39" i="2"/>
  <c r="AE33" i="2"/>
  <c r="AE51" i="2"/>
  <c r="F51" i="7" s="1"/>
  <c r="G51" i="7" s="1"/>
  <c r="Y6" i="2"/>
  <c r="G6" i="2"/>
  <c r="Q6" i="2" s="1" a="1"/>
  <c r="Q6" i="2" s="1"/>
  <c r="AE36" i="2"/>
  <c r="AE61" i="2"/>
  <c r="AE67" i="2"/>
  <c r="F67" i="7" s="1"/>
  <c r="G67" i="7" s="1"/>
  <c r="AE68" i="2"/>
  <c r="AE62" i="2"/>
  <c r="AE64" i="2"/>
  <c r="AE76" i="2"/>
  <c r="AE77" i="2"/>
  <c r="F77" i="7" s="1"/>
  <c r="G77" i="7" s="1"/>
  <c r="AE80" i="2"/>
  <c r="AE82" i="2"/>
  <c r="AE79" i="2"/>
  <c r="AE71" i="2"/>
  <c r="J66" i="5"/>
  <c r="E66" i="5" a="1"/>
  <c r="E66" i="5" s="1"/>
  <c r="E69" i="4" a="1"/>
  <c r="E69" i="4" s="1"/>
  <c r="C69" i="4" s="1"/>
  <c r="J69" i="5"/>
  <c r="F58" i="5"/>
  <c r="J58" i="5"/>
  <c r="J57" i="5"/>
  <c r="F61" i="5"/>
  <c r="E43" i="4" a="1"/>
  <c r="E43" i="4" s="1"/>
  <c r="C43" i="4" s="1"/>
  <c r="H51" i="5" a="1"/>
  <c r="H51" i="5" s="1"/>
  <c r="E55" i="4" a="1"/>
  <c r="E55" i="4" s="1"/>
  <c r="C55" i="4" s="1"/>
  <c r="J55" i="5"/>
  <c r="E42" i="4" a="1"/>
  <c r="E42" i="4" s="1"/>
  <c r="C42" i="4" s="1"/>
  <c r="E39" i="5" a="1"/>
  <c r="E39" i="5" s="1"/>
  <c r="I51" i="5" a="1"/>
  <c r="I51" i="5" s="1"/>
  <c r="I40" i="5" a="1"/>
  <c r="I40" i="5" s="1"/>
  <c r="H40" i="5" a="1"/>
  <c r="H40" i="5" s="1"/>
  <c r="I55" i="5" a="1"/>
  <c r="I55" i="5" s="1"/>
  <c r="E55" i="5" a="1"/>
  <c r="E55" i="5" s="1"/>
  <c r="J61" i="5"/>
  <c r="F40" i="5"/>
  <c r="H39" i="5" a="1"/>
  <c r="H39" i="5" s="1"/>
  <c r="F75" i="5"/>
  <c r="E75" i="4" a="1"/>
  <c r="E75" i="4" s="1"/>
  <c r="C75" i="4" s="1"/>
  <c r="H68" i="5" a="1"/>
  <c r="H68" i="5" s="1"/>
  <c r="E68" i="5" a="1"/>
  <c r="E68" i="5" s="1"/>
  <c r="E75" i="5" a="1"/>
  <c r="E75" i="5" s="1"/>
  <c r="E57" i="4" a="1"/>
  <c r="E57" i="4" s="1"/>
  <c r="C57" i="4" s="1"/>
  <c r="F52" i="5"/>
  <c r="J68" i="5"/>
  <c r="I62" i="5" a="1"/>
  <c r="I62" i="5" s="1"/>
  <c r="H41" i="5" a="1"/>
  <c r="H41" i="5" s="1"/>
  <c r="H43" i="5" a="1"/>
  <c r="H43" i="5" s="1"/>
  <c r="I39" i="5" a="1"/>
  <c r="I39" i="5" s="1"/>
  <c r="F39" i="5"/>
  <c r="J39" i="5"/>
  <c r="I42" i="5" a="1"/>
  <c r="I42" i="5" s="1"/>
  <c r="E42" i="5" a="1"/>
  <c r="E42" i="5" s="1"/>
  <c r="F31" i="7"/>
  <c r="G31" i="7" s="1"/>
  <c r="J40" i="5"/>
  <c r="E40" i="4" a="1"/>
  <c r="E40" i="4" s="1"/>
  <c r="C40" i="4" s="1"/>
  <c r="E40" i="5" a="1"/>
  <c r="E40" i="5" s="1"/>
  <c r="F41" i="5"/>
  <c r="H57" i="5" a="1"/>
  <c r="H57" i="5" s="1"/>
  <c r="F43" i="5"/>
  <c r="F52" i="7"/>
  <c r="G52" i="7" s="1"/>
  <c r="J52" i="5"/>
  <c r="F63" i="5"/>
  <c r="I58" i="5" a="1"/>
  <c r="I58" i="5" s="1"/>
  <c r="F55" i="5"/>
  <c r="E64" i="5" a="1"/>
  <c r="E64" i="5" s="1"/>
  <c r="I16" i="5" a="1"/>
  <c r="I16" i="5" s="1"/>
  <c r="F16" i="5"/>
  <c r="J10" i="5"/>
  <c r="J25" i="5"/>
  <c r="F30" i="5"/>
  <c r="J16" i="5"/>
  <c r="F13" i="5"/>
  <c r="F19" i="5"/>
  <c r="F11" i="5"/>
  <c r="F10" i="5"/>
  <c r="C96" i="4"/>
  <c r="C88" i="4"/>
  <c r="C103" i="4"/>
  <c r="C95" i="4"/>
  <c r="C87" i="4"/>
  <c r="C102" i="4"/>
  <c r="C94" i="4"/>
  <c r="C86" i="4"/>
  <c r="C101" i="4"/>
  <c r="C93" i="4"/>
  <c r="C85" i="4"/>
  <c r="C100" i="4"/>
  <c r="C92" i="4"/>
  <c r="C84" i="4"/>
  <c r="C99" i="4"/>
  <c r="C91" i="4"/>
  <c r="C68" i="4"/>
  <c r="C98" i="4"/>
  <c r="C90" i="4"/>
  <c r="C97" i="4"/>
  <c r="C89" i="4"/>
  <c r="C66" i="4"/>
  <c r="C51" i="4"/>
  <c r="AC2" i="2"/>
  <c r="Z2" i="2"/>
  <c r="H2" i="2"/>
  <c r="I2" i="2"/>
  <c r="G2" i="2"/>
  <c r="H113" i="7"/>
  <c r="I113" i="7" s="1"/>
  <c r="J113" i="7" s="1"/>
  <c r="K113" i="7" s="1"/>
  <c r="H131" i="7"/>
  <c r="I131" i="7" s="1"/>
  <c r="J131" i="7" s="1"/>
  <c r="K131" i="7" s="1"/>
  <c r="H129" i="7"/>
  <c r="I129" i="7" s="1"/>
  <c r="J129" i="7" s="1"/>
  <c r="K129" i="7" s="1"/>
  <c r="H115" i="7"/>
  <c r="I115" i="7" s="1"/>
  <c r="J115" i="7" s="1"/>
  <c r="K115" i="7" s="1"/>
  <c r="H109" i="7"/>
  <c r="I109" i="7" s="1"/>
  <c r="J109" i="7" s="1"/>
  <c r="K109" i="7" s="1"/>
  <c r="H133" i="7"/>
  <c r="I133" i="7" s="1"/>
  <c r="J133" i="7" s="1"/>
  <c r="K133" i="7" s="1"/>
  <c r="H121" i="7"/>
  <c r="I121" i="7" s="1"/>
  <c r="J121" i="7" s="1"/>
  <c r="K121" i="7" s="1"/>
  <c r="H134" i="7"/>
  <c r="I134" i="7" s="1"/>
  <c r="J134" i="7" s="1"/>
  <c r="K134" i="7" s="1"/>
  <c r="H103" i="7"/>
  <c r="I103" i="7" s="1"/>
  <c r="J103" i="7" s="1"/>
  <c r="K103" i="7" s="1"/>
  <c r="H127" i="7"/>
  <c r="I127" i="7" s="1"/>
  <c r="J127" i="7" s="1"/>
  <c r="K127" i="7" s="1"/>
  <c r="Y2" i="2"/>
  <c r="H119" i="7"/>
  <c r="I119" i="7" s="1"/>
  <c r="J119" i="7" s="1"/>
  <c r="K119" i="7" s="1"/>
  <c r="I111" i="7"/>
  <c r="J111" i="7" s="1"/>
  <c r="K111" i="7" s="1"/>
  <c r="H124" i="7"/>
  <c r="I124" i="7" s="1"/>
  <c r="J124" i="7" s="1"/>
  <c r="K124" i="7" s="1"/>
  <c r="H123" i="7"/>
  <c r="I123" i="7" s="1"/>
  <c r="J123" i="7" s="1"/>
  <c r="K123" i="7" s="1"/>
  <c r="H107" i="7"/>
  <c r="I107" i="7" s="1"/>
  <c r="J107" i="7" s="1"/>
  <c r="K107" i="7" s="1"/>
  <c r="I120" i="7"/>
  <c r="J120" i="7" s="1"/>
  <c r="K120" i="7" s="1"/>
  <c r="I102" i="7"/>
  <c r="J102" i="7" s="1"/>
  <c r="K102" i="7" s="1"/>
  <c r="I126" i="7"/>
  <c r="J126" i="7" s="1"/>
  <c r="K126" i="7" s="1"/>
  <c r="H105" i="7"/>
  <c r="I105" i="7" s="1"/>
  <c r="J105" i="7" s="1"/>
  <c r="K105" i="7" s="1"/>
  <c r="F93" i="7"/>
  <c r="G93" i="7" s="1"/>
  <c r="H93" i="7" s="1"/>
  <c r="I93" i="7" s="1"/>
  <c r="J93" i="7" s="1"/>
  <c r="K93" i="7" s="1"/>
  <c r="I130" i="7"/>
  <c r="J130" i="7" s="1"/>
  <c r="K130" i="7" s="1"/>
  <c r="I122" i="7"/>
  <c r="J122" i="7" s="1"/>
  <c r="K122" i="7" s="1"/>
  <c r="F90" i="7"/>
  <c r="G90" i="7" s="1"/>
  <c r="H90" i="7" s="1"/>
  <c r="I90" i="7" s="1"/>
  <c r="J90" i="7" s="1"/>
  <c r="K90" i="7" s="1"/>
  <c r="F87" i="7"/>
  <c r="G87" i="7" s="1"/>
  <c r="F99" i="7"/>
  <c r="G99" i="7" s="1"/>
  <c r="F61" i="7"/>
  <c r="G61" i="7" s="1"/>
  <c r="F100" i="7"/>
  <c r="G100" i="7" s="1"/>
  <c r="F98" i="7"/>
  <c r="G98" i="7" s="1"/>
  <c r="H98" i="7" s="1"/>
  <c r="I98" i="7" s="1"/>
  <c r="J98" i="7" s="1"/>
  <c r="K98" i="7" s="1"/>
  <c r="F86" i="7"/>
  <c r="G86" i="7" s="1"/>
  <c r="H86" i="7" s="1"/>
  <c r="I86" i="7" s="1"/>
  <c r="J86" i="7" s="1"/>
  <c r="K86" i="7" s="1"/>
  <c r="H89" i="7"/>
  <c r="I89" i="7" s="1"/>
  <c r="J89" i="7" s="1"/>
  <c r="K89" i="7" s="1"/>
  <c r="H101" i="7"/>
  <c r="I101" i="7" s="1"/>
  <c r="J101" i="7" s="1"/>
  <c r="K101" i="7" s="1"/>
  <c r="F88" i="7"/>
  <c r="G88" i="7" s="1"/>
  <c r="H85" i="7"/>
  <c r="I85" i="7" s="1"/>
  <c r="J85" i="7" s="1"/>
  <c r="K85" i="7" s="1"/>
  <c r="F39" i="7"/>
  <c r="G39" i="7" s="1"/>
  <c r="F32" i="7"/>
  <c r="G32" i="7" s="1"/>
  <c r="J53" i="5" l="1"/>
  <c r="AE53" i="2"/>
  <c r="F53" i="7" s="1"/>
  <c r="G53" i="7" s="1"/>
  <c r="H53" i="7" s="1"/>
  <c r="I53" i="7" s="1"/>
  <c r="J53" i="7" s="1"/>
  <c r="K53" i="7" s="1"/>
  <c r="F53" i="5"/>
  <c r="AE40" i="2"/>
  <c r="AE55" i="2"/>
  <c r="F55" i="7" s="1"/>
  <c r="G55" i="7" s="1"/>
  <c r="H55" i="7" s="1"/>
  <c r="AE42" i="2"/>
  <c r="AE28" i="2"/>
  <c r="F28" i="7" s="1"/>
  <c r="G28" i="7" s="1"/>
  <c r="M6" i="2" a="1"/>
  <c r="M6" i="2" s="1"/>
  <c r="P6" i="2" a="1"/>
  <c r="P6" i="2" s="1"/>
  <c r="X6" i="2" a="1"/>
  <c r="X6" i="2" s="1"/>
  <c r="O6" i="2" a="1"/>
  <c r="O6" i="2" s="1"/>
  <c r="N6" i="2" a="1"/>
  <c r="N6" i="2" s="1"/>
  <c r="AE21" i="2"/>
  <c r="V6" i="2" a="1"/>
  <c r="V6" i="2" s="1"/>
  <c r="U6" i="2" a="1"/>
  <c r="U6" i="2" s="1"/>
  <c r="T6" i="2" a="1"/>
  <c r="T6" i="2" s="1"/>
  <c r="T3" i="2" a="1"/>
  <c r="T3" i="2" s="1"/>
  <c r="AE59" i="2"/>
  <c r="F59" i="7" s="1"/>
  <c r="G59" i="7" s="1"/>
  <c r="H59" i="7" s="1"/>
  <c r="I59" i="7" s="1"/>
  <c r="J59" i="7" s="1"/>
  <c r="K59" i="7" s="1"/>
  <c r="AE41" i="2"/>
  <c r="AE35" i="2"/>
  <c r="F35" i="7" s="1"/>
  <c r="G35" i="7" s="1"/>
  <c r="AE48" i="2"/>
  <c r="F48" i="7" s="1"/>
  <c r="G48" i="7" s="1"/>
  <c r="AC5" i="2"/>
  <c r="AE5" i="2" s="1"/>
  <c r="F5" i="7" s="1"/>
  <c r="G5" i="7" s="1"/>
  <c r="U5" i="2" a="1"/>
  <c r="U5" i="2" s="1"/>
  <c r="L5" i="2" a="1"/>
  <c r="L5" i="2" s="1"/>
  <c r="X5" i="2" a="1"/>
  <c r="X5" i="2" s="1"/>
  <c r="S5" i="2" a="1"/>
  <c r="S5" i="2" s="1"/>
  <c r="W5" i="2" a="1"/>
  <c r="W5" i="2" s="1"/>
  <c r="O5" i="2" a="1"/>
  <c r="O5" i="2" s="1"/>
  <c r="N5" i="2" a="1"/>
  <c r="N5" i="2" s="1"/>
  <c r="Q5" i="2" a="1"/>
  <c r="Q5" i="2" s="1"/>
  <c r="T5" i="2" a="1"/>
  <c r="T5" i="2" s="1"/>
  <c r="M5" i="2" a="1"/>
  <c r="M5" i="2" s="1"/>
  <c r="R5" i="2" a="1"/>
  <c r="R5" i="2" s="1"/>
  <c r="K5" i="2" a="1"/>
  <c r="K5" i="2" s="1"/>
  <c r="P5" i="2" a="1"/>
  <c r="P5" i="2" s="1"/>
  <c r="V5" i="2" a="1"/>
  <c r="V5" i="2" s="1"/>
  <c r="AE13" i="2"/>
  <c r="F13" i="7" s="1"/>
  <c r="G13" i="7" s="1"/>
  <c r="J13" i="5"/>
  <c r="J19" i="5"/>
  <c r="AE19" i="2"/>
  <c r="F19" i="7" s="1"/>
  <c r="G19" i="7" s="1"/>
  <c r="V3" i="2" a="1"/>
  <c r="V3" i="2" s="1"/>
  <c r="AE69" i="2"/>
  <c r="I69" i="5" a="1"/>
  <c r="I69" i="5" s="1"/>
  <c r="F69" i="5"/>
  <c r="E69" i="5" a="1"/>
  <c r="E69" i="5" s="1"/>
  <c r="H69" i="5" a="1"/>
  <c r="H69" i="5" s="1"/>
  <c r="I43" i="5" a="1"/>
  <c r="I43" i="5" s="1"/>
  <c r="E43" i="5" a="1"/>
  <c r="E43" i="5" s="1"/>
  <c r="AE47" i="2"/>
  <c r="AE37" i="2"/>
  <c r="F37" i="7" s="1"/>
  <c r="G37" i="7" s="1"/>
  <c r="P3" i="2" a="1"/>
  <c r="P3" i="2" s="1"/>
  <c r="O3" i="2" a="1"/>
  <c r="O3" i="2" s="1"/>
  <c r="N3" i="2" a="1"/>
  <c r="N3" i="2" s="1"/>
  <c r="M3" i="2" a="1"/>
  <c r="M3" i="2" s="1"/>
  <c r="N8" i="2" a="1"/>
  <c r="N8" i="2" s="1"/>
  <c r="P8" i="2" a="1"/>
  <c r="P8" i="2" s="1"/>
  <c r="O8" i="2" a="1"/>
  <c r="O8" i="2" s="1"/>
  <c r="M8" i="2" a="1"/>
  <c r="M8" i="2" s="1"/>
  <c r="K6" i="2" a="1"/>
  <c r="K6" i="2" s="1"/>
  <c r="AE15" i="2"/>
  <c r="AE29" i="2"/>
  <c r="F29" i="7" s="1"/>
  <c r="G29" i="7" s="1"/>
  <c r="Q3" i="2" a="1"/>
  <c r="Q3" i="2" s="1"/>
  <c r="U3" i="2" a="1"/>
  <c r="U3" i="2" s="1"/>
  <c r="AE56" i="2"/>
  <c r="AE16" i="2"/>
  <c r="F16" i="7" s="1"/>
  <c r="G16" i="7" s="1"/>
  <c r="V8" i="2" a="1"/>
  <c r="V8" i="2" s="1"/>
  <c r="R8" i="2" a="1"/>
  <c r="R8" i="2" s="1"/>
  <c r="K8" i="2" a="1"/>
  <c r="K8" i="2" s="1"/>
  <c r="T8" i="2" a="1"/>
  <c r="T8" i="2" s="1"/>
  <c r="X8" i="2" a="1"/>
  <c r="X8" i="2" s="1"/>
  <c r="Q8" i="2" a="1"/>
  <c r="Q8" i="2" s="1"/>
  <c r="U8" i="2" a="1"/>
  <c r="U8" i="2" s="1"/>
  <c r="W8" i="2" a="1"/>
  <c r="W8" i="2" s="1"/>
  <c r="S8" i="2" a="1"/>
  <c r="S8" i="2" s="1"/>
  <c r="AC8" i="2"/>
  <c r="AE8" i="2" s="1"/>
  <c r="F8" i="7" s="1"/>
  <c r="G8" i="7" s="1"/>
  <c r="L8" i="2" a="1"/>
  <c r="L8" i="2" s="1"/>
  <c r="X7" i="2" a="1"/>
  <c r="X7" i="2" s="1"/>
  <c r="S7" i="2" a="1"/>
  <c r="S7" i="2" s="1"/>
  <c r="V7" i="2" a="1"/>
  <c r="V7" i="2" s="1"/>
  <c r="Q7" i="2" a="1"/>
  <c r="Q7" i="2" s="1"/>
  <c r="L7" i="2" a="1"/>
  <c r="L7" i="2" s="1"/>
  <c r="U7" i="2" a="1"/>
  <c r="U7" i="2" s="1"/>
  <c r="R7" i="2" a="1"/>
  <c r="R7" i="2" s="1"/>
  <c r="K7" i="2" a="1"/>
  <c r="K7" i="2" s="1"/>
  <c r="W7" i="2" a="1"/>
  <c r="W7" i="2" s="1"/>
  <c r="AC7" i="2"/>
  <c r="AE7" i="2" s="1"/>
  <c r="F7" i="7" s="1"/>
  <c r="G7" i="7" s="1"/>
  <c r="T7" i="2" a="1"/>
  <c r="T7" i="2" s="1"/>
  <c r="N7" i="2" a="1"/>
  <c r="N7" i="2" s="1"/>
  <c r="X3" i="2" a="1"/>
  <c r="X3" i="2" s="1"/>
  <c r="H77" i="5" a="1"/>
  <c r="H77" i="5" s="1"/>
  <c r="I77" i="5" a="1"/>
  <c r="I77" i="5" s="1"/>
  <c r="E77" i="5" a="1"/>
  <c r="E77" i="5" s="1"/>
  <c r="E77" i="4" a="1"/>
  <c r="E77" i="4" s="1"/>
  <c r="C77" i="4" s="1"/>
  <c r="H75" i="5" a="1"/>
  <c r="H75" i="5" s="1"/>
  <c r="I75" i="5" a="1"/>
  <c r="I75" i="5" s="1"/>
  <c r="AE65" i="2"/>
  <c r="F65" i="7" s="1"/>
  <c r="G65" i="7" s="1"/>
  <c r="E67" i="4" a="1"/>
  <c r="E67" i="4" s="1"/>
  <c r="C67" i="4" s="1"/>
  <c r="J63" i="5"/>
  <c r="AE63" i="2"/>
  <c r="F63" i="7" s="1"/>
  <c r="G63" i="7" s="1"/>
  <c r="AE58" i="2"/>
  <c r="AE54" i="2"/>
  <c r="F54" i="7" s="1"/>
  <c r="G54" i="7" s="1"/>
  <c r="AE57" i="2"/>
  <c r="F57" i="5"/>
  <c r="H55" i="5" a="1"/>
  <c r="H55" i="5" s="1"/>
  <c r="S6" i="2" a="1"/>
  <c r="S6" i="2" s="1"/>
  <c r="AE26" i="2"/>
  <c r="F26" i="7" s="1"/>
  <c r="G26" i="7" s="1"/>
  <c r="L6" i="2" a="1"/>
  <c r="L6" i="2" s="1"/>
  <c r="O7" i="2" a="1"/>
  <c r="O7" i="2" s="1"/>
  <c r="R3" i="2" a="1"/>
  <c r="R3" i="2" s="1"/>
  <c r="S3" i="2" a="1"/>
  <c r="S3" i="2" s="1"/>
  <c r="AE83" i="2"/>
  <c r="F83" i="5"/>
  <c r="J83" i="5"/>
  <c r="H67" i="7"/>
  <c r="I67" i="7" s="1"/>
  <c r="J67" i="7" s="1"/>
  <c r="K67" i="7" s="1"/>
  <c r="H67" i="5" a="1"/>
  <c r="H67" i="5" s="1"/>
  <c r="I67" i="5" a="1"/>
  <c r="I67" i="5" s="1"/>
  <c r="E67" i="5" a="1"/>
  <c r="E67" i="5" s="1"/>
  <c r="AE72" i="2"/>
  <c r="F72" i="7" s="1"/>
  <c r="G72" i="7" s="1"/>
  <c r="H72" i="7" s="1"/>
  <c r="I72" i="7" s="1"/>
  <c r="J72" i="7" s="1"/>
  <c r="K72" i="7" s="1"/>
  <c r="AE75" i="2"/>
  <c r="J75" i="5"/>
  <c r="AE38" i="2"/>
  <c r="F38" i="7" s="1"/>
  <c r="G38" i="7" s="1"/>
  <c r="H39" i="7"/>
  <c r="W6" i="2" a="1"/>
  <c r="W6" i="2" s="1"/>
  <c r="AE23" i="2"/>
  <c r="AE12" i="2"/>
  <c r="P7" i="2" a="1"/>
  <c r="P7" i="2" s="1"/>
  <c r="W3" i="2" a="1"/>
  <c r="W3" i="2" s="1"/>
  <c r="AE73" i="2"/>
  <c r="AE11" i="2"/>
  <c r="J11" i="5"/>
  <c r="R6" i="2" a="1"/>
  <c r="R6" i="2" s="1"/>
  <c r="H29" i="7"/>
  <c r="I29" i="7" s="1"/>
  <c r="L3" i="2" a="1"/>
  <c r="L3" i="2" s="1"/>
  <c r="H62" i="5" a="1"/>
  <c r="H62" i="5" s="1"/>
  <c r="E41" i="4" a="1"/>
  <c r="E41" i="4" s="1"/>
  <c r="C41" i="4" s="1"/>
  <c r="E58" i="4" a="1"/>
  <c r="E58" i="4" s="1"/>
  <c r="C58" i="4" s="1"/>
  <c r="F42" i="7"/>
  <c r="G42" i="7" s="1"/>
  <c r="F42" i="5"/>
  <c r="J42" i="5"/>
  <c r="H42" i="5" a="1"/>
  <c r="H42" i="5" s="1"/>
  <c r="E62" i="5" a="1"/>
  <c r="E62" i="5" s="1"/>
  <c r="F82" i="5"/>
  <c r="J82" i="5"/>
  <c r="E82" i="4" a="1"/>
  <c r="E82" i="4" s="1"/>
  <c r="C82" i="4" s="1"/>
  <c r="F62" i="7"/>
  <c r="G62" i="7" s="1"/>
  <c r="F62" i="5"/>
  <c r="E62" i="4" a="1"/>
  <c r="E62" i="4" s="1"/>
  <c r="C62" i="4" s="1"/>
  <c r="J62" i="5"/>
  <c r="E61" i="5" a="1"/>
  <c r="E61" i="5" s="1"/>
  <c r="E61" i="4" a="1"/>
  <c r="E61" i="4" s="1"/>
  <c r="C61" i="4" s="1"/>
  <c r="I61" i="5" a="1"/>
  <c r="I61" i="5" s="1"/>
  <c r="H61" i="5" a="1"/>
  <c r="H61" i="5" s="1"/>
  <c r="I82" i="5" a="1"/>
  <c r="I82" i="5" s="1"/>
  <c r="H82" i="5" a="1"/>
  <c r="H82" i="5" s="1"/>
  <c r="E82" i="5" a="1"/>
  <c r="E82" i="5" s="1"/>
  <c r="E58" i="5" a="1"/>
  <c r="E58" i="5" s="1"/>
  <c r="H58" i="5" a="1"/>
  <c r="H58" i="5" s="1"/>
  <c r="I57" i="5" a="1"/>
  <c r="I57" i="5" s="1"/>
  <c r="E57" i="5" a="1"/>
  <c r="E57" i="5" s="1"/>
  <c r="E83" i="4" a="1"/>
  <c r="E83" i="4" s="1"/>
  <c r="C83" i="4" s="1"/>
  <c r="I83" i="5" a="1"/>
  <c r="I83" i="5" s="1"/>
  <c r="H83" i="5" a="1"/>
  <c r="H83" i="5" s="1"/>
  <c r="E83" i="5" a="1"/>
  <c r="E83" i="5" s="1"/>
  <c r="J41" i="5"/>
  <c r="F41" i="7"/>
  <c r="G41" i="7" s="1"/>
  <c r="H41" i="7" s="1"/>
  <c r="I41" i="7" s="1"/>
  <c r="J41" i="7" s="1"/>
  <c r="K41" i="7" s="1"/>
  <c r="I74" i="5" a="1"/>
  <c r="I74" i="5" s="1"/>
  <c r="H74" i="5" a="1"/>
  <c r="H74" i="5" s="1"/>
  <c r="E74" i="5" a="1"/>
  <c r="E74" i="5" s="1"/>
  <c r="E74" i="4" a="1"/>
  <c r="E74" i="4" s="1"/>
  <c r="C74" i="4" s="1"/>
  <c r="J74" i="5"/>
  <c r="F74" i="5"/>
  <c r="E39" i="4" a="1"/>
  <c r="E39" i="4" s="1"/>
  <c r="C39" i="4" s="1"/>
  <c r="F30" i="7"/>
  <c r="G30" i="7" s="1"/>
  <c r="J30" i="5"/>
  <c r="I49" i="5" a="1"/>
  <c r="I49" i="5" s="1"/>
  <c r="H49" i="5" a="1"/>
  <c r="H49" i="5" s="1"/>
  <c r="E49" i="5" a="1"/>
  <c r="E49" i="5" s="1"/>
  <c r="F49" i="7"/>
  <c r="G49" i="7" s="1"/>
  <c r="J49" i="5"/>
  <c r="F49" i="5"/>
  <c r="E49" i="4" a="1"/>
  <c r="E49" i="4" s="1"/>
  <c r="C49" i="4" s="1"/>
  <c r="I41" i="5" a="1"/>
  <c r="I41" i="5" s="1"/>
  <c r="E41" i="5" a="1"/>
  <c r="E41" i="5" s="1"/>
  <c r="F34" i="7"/>
  <c r="G34" i="7" s="1"/>
  <c r="H77" i="7"/>
  <c r="H81" i="5" a="1"/>
  <c r="H81" i="5" s="1"/>
  <c r="E81" i="5" a="1"/>
  <c r="E81" i="5" s="1"/>
  <c r="I81" i="5" a="1"/>
  <c r="I81" i="5" s="1"/>
  <c r="F70" i="7"/>
  <c r="G70" i="7" s="1"/>
  <c r="H70" i="7" s="1"/>
  <c r="I70" i="5" a="1"/>
  <c r="I70" i="5" s="1"/>
  <c r="J70" i="5"/>
  <c r="E70" i="4" a="1"/>
  <c r="E70" i="4" s="1"/>
  <c r="C70" i="4" s="1"/>
  <c r="E70" i="5" a="1"/>
  <c r="E70" i="5" s="1"/>
  <c r="F70" i="5"/>
  <c r="H70" i="5" a="1"/>
  <c r="H70" i="5" s="1"/>
  <c r="F71" i="5"/>
  <c r="J71" i="5"/>
  <c r="E71" i="4" a="1"/>
  <c r="E71" i="4" s="1"/>
  <c r="C71" i="4" s="1"/>
  <c r="H53" i="5" a="1"/>
  <c r="H53" i="5" s="1"/>
  <c r="I53" i="5" a="1"/>
  <c r="I53" i="5" s="1"/>
  <c r="E53" i="5" a="1"/>
  <c r="E53" i="5" s="1"/>
  <c r="E53" i="4" a="1"/>
  <c r="E53" i="4" s="1"/>
  <c r="C53" i="4" s="1"/>
  <c r="F65" i="5"/>
  <c r="J65" i="5"/>
  <c r="E65" i="4" a="1"/>
  <c r="E65" i="4" s="1"/>
  <c r="C65" i="4" s="1"/>
  <c r="F47" i="5"/>
  <c r="E47" i="4" a="1"/>
  <c r="E47" i="4" s="1"/>
  <c r="C47" i="4" s="1"/>
  <c r="J47" i="5"/>
  <c r="F47" i="7"/>
  <c r="G47" i="7" s="1"/>
  <c r="J48" i="5"/>
  <c r="E48" i="4" a="1"/>
  <c r="E48" i="4" s="1"/>
  <c r="C48" i="4" s="1"/>
  <c r="F48" i="5"/>
  <c r="F78" i="7"/>
  <c r="G78" i="7" s="1"/>
  <c r="H78" i="7" s="1"/>
  <c r="I78" i="7" s="1"/>
  <c r="J78" i="7" s="1"/>
  <c r="K78" i="7" s="1"/>
  <c r="I78" i="5" a="1"/>
  <c r="I78" i="5" s="1"/>
  <c r="F78" i="5"/>
  <c r="E78" i="5" a="1"/>
  <c r="E78" i="5" s="1"/>
  <c r="E78" i="4" a="1"/>
  <c r="E78" i="4" s="1"/>
  <c r="C78" i="4" s="1"/>
  <c r="J78" i="5"/>
  <c r="H78" i="5" a="1"/>
  <c r="H78" i="5" s="1"/>
  <c r="F76" i="7"/>
  <c r="G76" i="7" s="1"/>
  <c r="H76" i="7" s="1"/>
  <c r="I76" i="7" s="1"/>
  <c r="J76" i="7" s="1"/>
  <c r="K76" i="7" s="1"/>
  <c r="J76" i="5"/>
  <c r="E76" i="4" a="1"/>
  <c r="E76" i="4" s="1"/>
  <c r="C76" i="4" s="1"/>
  <c r="F76" i="5"/>
  <c r="H71" i="5" a="1"/>
  <c r="H71" i="5" s="1"/>
  <c r="I71" i="5" a="1"/>
  <c r="I71" i="5" s="1"/>
  <c r="E71" i="5" a="1"/>
  <c r="E71" i="5" s="1"/>
  <c r="E52" i="5" a="1"/>
  <c r="E52" i="5" s="1"/>
  <c r="H52" i="5" a="1"/>
  <c r="H52" i="5" s="1"/>
  <c r="I52" i="5" a="1"/>
  <c r="I52" i="5" s="1"/>
  <c r="E44" i="5" a="1"/>
  <c r="E44" i="5" s="1"/>
  <c r="H44" i="5" a="1"/>
  <c r="H44" i="5" s="1"/>
  <c r="I44" i="5" a="1"/>
  <c r="I44" i="5" s="1"/>
  <c r="I50" i="5" a="1"/>
  <c r="I50" i="5" s="1"/>
  <c r="E50" i="5" a="1"/>
  <c r="E50" i="5" s="1"/>
  <c r="H50" i="5" a="1"/>
  <c r="H50" i="5" s="1"/>
  <c r="I79" i="5" a="1"/>
  <c r="I79" i="5" s="1"/>
  <c r="E79" i="5" a="1"/>
  <c r="E79" i="5" s="1"/>
  <c r="H79" i="5" a="1"/>
  <c r="H79" i="5" s="1"/>
  <c r="E76" i="5" a="1"/>
  <c r="E76" i="5" s="1"/>
  <c r="I76" i="5" a="1"/>
  <c r="I76" i="5" s="1"/>
  <c r="H76" i="5" a="1"/>
  <c r="H76" i="5" s="1"/>
  <c r="J56" i="5"/>
  <c r="E56" i="4" a="1"/>
  <c r="E56" i="4" s="1"/>
  <c r="C56" i="4" s="1"/>
  <c r="I56" i="5" a="1"/>
  <c r="I56" i="5" s="1"/>
  <c r="H56" i="5" a="1"/>
  <c r="H56" i="5" s="1"/>
  <c r="F56" i="5"/>
  <c r="F54" i="5"/>
  <c r="J54" i="5"/>
  <c r="E54" i="4" a="1"/>
  <c r="E54" i="4" s="1"/>
  <c r="C54" i="4" s="1"/>
  <c r="H45" i="5" a="1"/>
  <c r="H45" i="5" s="1"/>
  <c r="I45" i="5" a="1"/>
  <c r="I45" i="5" s="1"/>
  <c r="E45" i="5" a="1"/>
  <c r="E45" i="5" s="1"/>
  <c r="E56" i="5" a="1"/>
  <c r="E56" i="5" s="1"/>
  <c r="J81" i="5"/>
  <c r="F81" i="5"/>
  <c r="E81" i="4" a="1"/>
  <c r="E81" i="4" s="1"/>
  <c r="C81" i="4" s="1"/>
  <c r="H73" i="5" a="1"/>
  <c r="H73" i="5" s="1"/>
  <c r="I73" i="5" a="1"/>
  <c r="I73" i="5" s="1"/>
  <c r="E73" i="4" a="1"/>
  <c r="E73" i="4" s="1"/>
  <c r="C73" i="4" s="1"/>
  <c r="J73" i="5"/>
  <c r="F73" i="5"/>
  <c r="E73" i="5" a="1"/>
  <c r="E73" i="5" s="1"/>
  <c r="F59" i="5"/>
  <c r="H59" i="5" a="1"/>
  <c r="H59" i="5" s="1"/>
  <c r="E59" i="5" a="1"/>
  <c r="E59" i="5" s="1"/>
  <c r="E59" i="4" a="1"/>
  <c r="E59" i="4" s="1"/>
  <c r="C59" i="4" s="1"/>
  <c r="J59" i="5"/>
  <c r="I59" i="5" a="1"/>
  <c r="I59" i="5" s="1"/>
  <c r="F45" i="5"/>
  <c r="J45" i="5"/>
  <c r="E45" i="4" a="1"/>
  <c r="E45" i="4" s="1"/>
  <c r="C45" i="4" s="1"/>
  <c r="J72" i="5"/>
  <c r="E72" i="4" a="1"/>
  <c r="E72" i="4" s="1"/>
  <c r="C72" i="4" s="1"/>
  <c r="F72" i="5"/>
  <c r="E72" i="5" a="1"/>
  <c r="E72" i="5" s="1"/>
  <c r="I72" i="5" a="1"/>
  <c r="I72" i="5" s="1"/>
  <c r="H72" i="5" a="1"/>
  <c r="H72" i="5" s="1"/>
  <c r="H65" i="5" a="1"/>
  <c r="H65" i="5" s="1"/>
  <c r="I65" i="5" a="1"/>
  <c r="I65" i="5" s="1"/>
  <c r="E65" i="5" a="1"/>
  <c r="E65" i="5" s="1"/>
  <c r="E60" i="5" a="1"/>
  <c r="E60" i="5" s="1"/>
  <c r="I60" i="5" a="1"/>
  <c r="I60" i="5" s="1"/>
  <c r="H60" i="5" a="1"/>
  <c r="H60" i="5" s="1"/>
  <c r="E80" i="5" a="1"/>
  <c r="E80" i="5" s="1"/>
  <c r="I80" i="5" a="1"/>
  <c r="I80" i="5" s="1"/>
  <c r="E80" i="4" a="1"/>
  <c r="E80" i="4" s="1"/>
  <c r="C80" i="4" s="1"/>
  <c r="H80" i="5" a="1"/>
  <c r="H80" i="5" s="1"/>
  <c r="H63" i="5" a="1"/>
  <c r="H63" i="5" s="1"/>
  <c r="E63" i="4" a="1"/>
  <c r="E63" i="4" s="1"/>
  <c r="C63" i="4" s="1"/>
  <c r="I63" i="5" a="1"/>
  <c r="I63" i="5" s="1"/>
  <c r="E63" i="5" a="1"/>
  <c r="E63" i="5" s="1"/>
  <c r="J64" i="5"/>
  <c r="H64" i="5" a="1"/>
  <c r="H64" i="5" s="1"/>
  <c r="E64" i="4" a="1"/>
  <c r="E64" i="4" s="1"/>
  <c r="C64" i="4" s="1"/>
  <c r="F64" i="5"/>
  <c r="I64" i="5" a="1"/>
  <c r="I64" i="5" s="1"/>
  <c r="F79" i="7"/>
  <c r="G79" i="7" s="1"/>
  <c r="F79" i="5"/>
  <c r="E79" i="4" a="1"/>
  <c r="E79" i="4" s="1"/>
  <c r="C79" i="4" s="1"/>
  <c r="J79" i="5"/>
  <c r="J60" i="5"/>
  <c r="E60" i="4" a="1"/>
  <c r="E60" i="4" s="1"/>
  <c r="C60" i="4" s="1"/>
  <c r="F60" i="7"/>
  <c r="G60" i="7" s="1"/>
  <c r="H60" i="7" s="1"/>
  <c r="I60" i="7" s="1"/>
  <c r="J60" i="7" s="1"/>
  <c r="K60" i="7" s="1"/>
  <c r="F60" i="5"/>
  <c r="E52" i="4" a="1"/>
  <c r="E52" i="4" s="1"/>
  <c r="C52" i="4" s="1"/>
  <c r="J46" i="5"/>
  <c r="F46" i="7"/>
  <c r="G46" i="7" s="1"/>
  <c r="H46" i="7" s="1"/>
  <c r="I46" i="7" s="1"/>
  <c r="J46" i="7" s="1"/>
  <c r="K46" i="7" s="1"/>
  <c r="F46" i="5"/>
  <c r="E46" i="4" a="1"/>
  <c r="E46" i="4" s="1"/>
  <c r="C46" i="4" s="1"/>
  <c r="I54" i="5" a="1"/>
  <c r="I54" i="5" s="1"/>
  <c r="H54" i="5" a="1"/>
  <c r="H54" i="5" s="1"/>
  <c r="E54" i="5" a="1"/>
  <c r="E54" i="5" s="1"/>
  <c r="I47" i="5" a="1"/>
  <c r="I47" i="5" s="1"/>
  <c r="E47" i="5" a="1"/>
  <c r="E47" i="5" s="1"/>
  <c r="H47" i="5" a="1"/>
  <c r="H47" i="5" s="1"/>
  <c r="I46" i="5" a="1"/>
  <c r="I46" i="5" s="1"/>
  <c r="E46" i="5" a="1"/>
  <c r="E46" i="5" s="1"/>
  <c r="H46" i="5" a="1"/>
  <c r="H46" i="5" s="1"/>
  <c r="J44" i="5"/>
  <c r="E44" i="4" a="1"/>
  <c r="E44" i="4" s="1"/>
  <c r="C44" i="4" s="1"/>
  <c r="F44" i="5"/>
  <c r="F50" i="7"/>
  <c r="G50" i="7" s="1"/>
  <c r="J50" i="5"/>
  <c r="E50" i="4" a="1"/>
  <c r="E50" i="4" s="1"/>
  <c r="C50" i="4" s="1"/>
  <c r="F50" i="5"/>
  <c r="E48" i="5" a="1"/>
  <c r="E48" i="5" s="1"/>
  <c r="I48" i="5" a="1"/>
  <c r="I48" i="5" s="1"/>
  <c r="H48" i="5" a="1"/>
  <c r="H48" i="5" s="1"/>
  <c r="E16" i="4" a="1"/>
  <c r="E16" i="4" s="1"/>
  <c r="C16" i="4" s="1"/>
  <c r="F12" i="7"/>
  <c r="G12" i="7" s="1"/>
  <c r="E29" i="4" a="1"/>
  <c r="E29" i="4" s="1"/>
  <c r="C29" i="4" s="1"/>
  <c r="E16" i="5" a="1"/>
  <c r="E16" i="5" s="1"/>
  <c r="H16" i="5" a="1"/>
  <c r="H16" i="5" s="1"/>
  <c r="E25" i="4" a="1"/>
  <c r="E25" i="4" s="1"/>
  <c r="C25" i="4" s="1"/>
  <c r="E12" i="4" a="1"/>
  <c r="E12" i="4" s="1"/>
  <c r="C12" i="4" s="1"/>
  <c r="F27" i="7"/>
  <c r="G27" i="7" s="1"/>
  <c r="E22" i="4" a="1"/>
  <c r="E22" i="4" s="1"/>
  <c r="C22" i="4" s="1"/>
  <c r="F18" i="5"/>
  <c r="J18" i="5"/>
  <c r="J24" i="5"/>
  <c r="F24" i="5"/>
  <c r="E21" i="5" a="1"/>
  <c r="E21" i="5" s="1"/>
  <c r="J21" i="5"/>
  <c r="F21" i="5"/>
  <c r="J2" i="5"/>
  <c r="F2" i="5"/>
  <c r="J15" i="5"/>
  <c r="F15" i="5"/>
  <c r="I31" i="5" a="1"/>
  <c r="I31" i="5" s="1"/>
  <c r="J31" i="5"/>
  <c r="F31" i="5"/>
  <c r="I14" i="5" a="1"/>
  <c r="I14" i="5" s="1"/>
  <c r="J14" i="5"/>
  <c r="F14" i="5"/>
  <c r="J7" i="5"/>
  <c r="F7" i="5"/>
  <c r="J37" i="5"/>
  <c r="F37" i="5"/>
  <c r="J27" i="5"/>
  <c r="F27" i="5"/>
  <c r="F33" i="5"/>
  <c r="J33" i="5"/>
  <c r="J36" i="5"/>
  <c r="F36" i="5"/>
  <c r="F34" i="5"/>
  <c r="J34" i="5"/>
  <c r="J3" i="5"/>
  <c r="F3" i="5"/>
  <c r="J38" i="5"/>
  <c r="F38" i="5"/>
  <c r="F9" i="5"/>
  <c r="J9" i="5"/>
  <c r="J20" i="5"/>
  <c r="F20" i="5"/>
  <c r="J5" i="5"/>
  <c r="F5" i="5"/>
  <c r="J32" i="5"/>
  <c r="F32" i="5"/>
  <c r="J28" i="5"/>
  <c r="F28" i="5"/>
  <c r="F17" i="5"/>
  <c r="J17" i="5"/>
  <c r="F26" i="5"/>
  <c r="J26" i="5"/>
  <c r="J23" i="5"/>
  <c r="F23" i="5"/>
  <c r="J12" i="5"/>
  <c r="F12" i="5"/>
  <c r="J22" i="5"/>
  <c r="F22" i="5"/>
  <c r="J29" i="5"/>
  <c r="F29" i="5"/>
  <c r="J6" i="5"/>
  <c r="F6" i="5"/>
  <c r="J4" i="5"/>
  <c r="F4" i="5"/>
  <c r="J35" i="5"/>
  <c r="F35" i="5"/>
  <c r="J8" i="5"/>
  <c r="F8" i="5"/>
  <c r="I37" i="5" a="1"/>
  <c r="I37" i="5" s="1"/>
  <c r="H37" i="5" a="1"/>
  <c r="H37" i="5" s="1"/>
  <c r="E37" i="5" a="1"/>
  <c r="E37" i="5" s="1"/>
  <c r="H34" i="5" a="1"/>
  <c r="H34" i="5" s="1"/>
  <c r="E34" i="5" a="1"/>
  <c r="E34" i="5" s="1"/>
  <c r="I34" i="5" a="1"/>
  <c r="I34" i="5" s="1"/>
  <c r="E35" i="5" a="1"/>
  <c r="E35" i="5" s="1"/>
  <c r="I35" i="5" a="1"/>
  <c r="I35" i="5" s="1"/>
  <c r="H35" i="5" a="1"/>
  <c r="H35" i="5" s="1"/>
  <c r="E30" i="4" a="1"/>
  <c r="E30" i="4" s="1"/>
  <c r="C30" i="4" s="1"/>
  <c r="I30" i="5" a="1"/>
  <c r="I30" i="5" s="1"/>
  <c r="E30" i="5" a="1"/>
  <c r="E30" i="5" s="1"/>
  <c r="H30" i="5" a="1"/>
  <c r="H30" i="5" s="1"/>
  <c r="H26" i="5" a="1"/>
  <c r="H26" i="5" s="1"/>
  <c r="E26" i="5" a="1"/>
  <c r="E26" i="5" s="1"/>
  <c r="I26" i="5" a="1"/>
  <c r="I26" i="5" s="1"/>
  <c r="I13" i="5" a="1"/>
  <c r="I13" i="5" s="1"/>
  <c r="H13" i="5" a="1"/>
  <c r="H13" i="5" s="1"/>
  <c r="E13" i="5" a="1"/>
  <c r="E13" i="5" s="1"/>
  <c r="I38" i="5" a="1"/>
  <c r="I38" i="5" s="1"/>
  <c r="E38" i="5" a="1"/>
  <c r="E38" i="5" s="1"/>
  <c r="H38" i="5" a="1"/>
  <c r="H38" i="5" s="1"/>
  <c r="E36" i="5" a="1"/>
  <c r="E36" i="5" s="1"/>
  <c r="I36" i="5" a="1"/>
  <c r="I36" i="5" s="1"/>
  <c r="H36" i="5" a="1"/>
  <c r="H36" i="5" s="1"/>
  <c r="E9" i="5" a="1"/>
  <c r="E9" i="5" s="1"/>
  <c r="I9" i="5" a="1"/>
  <c r="I9" i="5" s="1"/>
  <c r="H9" i="5" a="1"/>
  <c r="H9" i="5" s="1"/>
  <c r="I11" i="5" a="1"/>
  <c r="I11" i="5" s="1"/>
  <c r="E11" i="5" a="1"/>
  <c r="E11" i="5" s="1"/>
  <c r="H11" i="5" a="1"/>
  <c r="H11" i="5" s="1"/>
  <c r="E20" i="5" a="1"/>
  <c r="E20" i="5" s="1"/>
  <c r="I20" i="5" a="1"/>
  <c r="I20" i="5" s="1"/>
  <c r="H20" i="5" a="1"/>
  <c r="H20" i="5" s="1"/>
  <c r="E28" i="5" a="1"/>
  <c r="E28" i="5" s="1"/>
  <c r="I28" i="5" a="1"/>
  <c r="I28" i="5" s="1"/>
  <c r="H28" i="5" a="1"/>
  <c r="H28" i="5" s="1"/>
  <c r="I8" i="5" a="1"/>
  <c r="I8" i="5" s="1"/>
  <c r="E8" i="5" a="1"/>
  <c r="E8" i="5" s="1"/>
  <c r="H8" i="5" a="1"/>
  <c r="H8" i="5" s="1"/>
  <c r="E23" i="5" a="1"/>
  <c r="E23" i="5" s="1"/>
  <c r="I18" i="5" a="1"/>
  <c r="I18" i="5" s="1"/>
  <c r="H18" i="5" a="1"/>
  <c r="H18" i="5" s="1"/>
  <c r="E18" i="5" a="1"/>
  <c r="E18" i="5" s="1"/>
  <c r="E27" i="5" a="1"/>
  <c r="E27" i="5" s="1"/>
  <c r="I27" i="5" a="1"/>
  <c r="I27" i="5" s="1"/>
  <c r="H27" i="5" a="1"/>
  <c r="H27" i="5" s="1"/>
  <c r="E14" i="5" a="1"/>
  <c r="E14" i="5" s="1"/>
  <c r="H12" i="5" a="1"/>
  <c r="H12" i="5" s="1"/>
  <c r="E12" i="5" a="1"/>
  <c r="E12" i="5" s="1"/>
  <c r="I12" i="5" a="1"/>
  <c r="I12" i="5" s="1"/>
  <c r="H25" i="5" a="1"/>
  <c r="H25" i="5" s="1"/>
  <c r="E25" i="5" a="1"/>
  <c r="E25" i="5" s="1"/>
  <c r="I25" i="5" a="1"/>
  <c r="I25" i="5" s="1"/>
  <c r="I23" i="5" a="1"/>
  <c r="I23" i="5" s="1"/>
  <c r="E31" i="5" a="1"/>
  <c r="E31" i="5" s="1"/>
  <c r="I29" i="5" a="1"/>
  <c r="I29" i="5" s="1"/>
  <c r="H29" i="5" a="1"/>
  <c r="H29" i="5" s="1"/>
  <c r="E29" i="5" a="1"/>
  <c r="E29" i="5" s="1"/>
  <c r="H31" i="5" a="1"/>
  <c r="H31" i="5" s="1"/>
  <c r="I21" i="5" a="1"/>
  <c r="I21" i="5" s="1"/>
  <c r="H33" i="5" a="1"/>
  <c r="H33" i="5" s="1"/>
  <c r="E33" i="5" a="1"/>
  <c r="E33" i="5" s="1"/>
  <c r="I33" i="5" a="1"/>
  <c r="I33" i="5" s="1"/>
  <c r="I10" i="5" a="1"/>
  <c r="I10" i="5" s="1"/>
  <c r="H10" i="5" a="1"/>
  <c r="H10" i="5" s="1"/>
  <c r="E10" i="5" a="1"/>
  <c r="E10" i="5" s="1"/>
  <c r="I19" i="5" a="1"/>
  <c r="I19" i="5" s="1"/>
  <c r="E19" i="5" a="1"/>
  <c r="E19" i="5" s="1"/>
  <c r="H19" i="5" a="1"/>
  <c r="H19" i="5" s="1"/>
  <c r="H22" i="5" a="1"/>
  <c r="H22" i="5" s="1"/>
  <c r="E22" i="5" a="1"/>
  <c r="E22" i="5" s="1"/>
  <c r="I22" i="5" a="1"/>
  <c r="I22" i="5" s="1"/>
  <c r="H21" i="5" a="1"/>
  <c r="H21" i="5" s="1"/>
  <c r="H23" i="5" a="1"/>
  <c r="H23" i="5" s="1"/>
  <c r="H14" i="5" a="1"/>
  <c r="H14" i="5" s="1"/>
  <c r="I7" i="5" a="1"/>
  <c r="I7" i="5" s="1"/>
  <c r="H7" i="5" a="1"/>
  <c r="H7" i="5" s="1"/>
  <c r="E7" i="5" a="1"/>
  <c r="E7" i="5" s="1"/>
  <c r="I32" i="5" a="1"/>
  <c r="I32" i="5" s="1"/>
  <c r="H32" i="5" a="1"/>
  <c r="H32" i="5" s="1"/>
  <c r="E32" i="5" a="1"/>
  <c r="E32" i="5" s="1"/>
  <c r="E17" i="5" a="1"/>
  <c r="E17" i="5" s="1"/>
  <c r="I17" i="5" a="1"/>
  <c r="I17" i="5" s="1"/>
  <c r="H17" i="5" a="1"/>
  <c r="H17" i="5" s="1"/>
  <c r="E13" i="4" a="1"/>
  <c r="E13" i="4" s="1"/>
  <c r="C13" i="4" s="1"/>
  <c r="I24" i="5" a="1"/>
  <c r="I24" i="5" s="1"/>
  <c r="H24" i="5" a="1"/>
  <c r="H24" i="5" s="1"/>
  <c r="E24" i="5" a="1"/>
  <c r="E24" i="5" s="1"/>
  <c r="E15" i="5" a="1"/>
  <c r="E15" i="5" s="1"/>
  <c r="I15" i="5" a="1"/>
  <c r="I15" i="5" s="1"/>
  <c r="H15" i="5" a="1"/>
  <c r="H15" i="5" s="1"/>
  <c r="E8" i="4" a="1"/>
  <c r="E8" i="4" s="1"/>
  <c r="C8" i="4" s="1"/>
  <c r="A8" i="2" s="1"/>
  <c r="F22" i="7"/>
  <c r="G22" i="7" s="1"/>
  <c r="H2" i="5" a="1"/>
  <c r="H2" i="5" s="1"/>
  <c r="E2" i="5" a="1"/>
  <c r="E2" i="5" s="1"/>
  <c r="E20" i="4" a="1"/>
  <c r="E20" i="4" s="1"/>
  <c r="C20" i="4" s="1"/>
  <c r="E19" i="4" a="1"/>
  <c r="E19" i="4" s="1"/>
  <c r="C19" i="4" s="1"/>
  <c r="E28" i="4" a="1"/>
  <c r="E28" i="4" s="1"/>
  <c r="C28" i="4" s="1"/>
  <c r="E10" i="4" a="1"/>
  <c r="E10" i="4" s="1"/>
  <c r="E11" i="4" a="1"/>
  <c r="E11" i="4" s="1"/>
  <c r="C11" i="4" s="1"/>
  <c r="E7" i="4" a="1"/>
  <c r="E7" i="4" s="1"/>
  <c r="C7" i="4" s="1"/>
  <c r="A7" i="2" s="1"/>
  <c r="E32" i="4" a="1"/>
  <c r="E32" i="4" s="1"/>
  <c r="C32" i="4" s="1"/>
  <c r="E33" i="4" a="1"/>
  <c r="E33" i="4" s="1"/>
  <c r="C33" i="4" s="1"/>
  <c r="E35" i="4" a="1"/>
  <c r="E35" i="4" s="1"/>
  <c r="C35" i="4" s="1"/>
  <c r="E37" i="4" a="1"/>
  <c r="E37" i="4" s="1"/>
  <c r="C37" i="4" s="1"/>
  <c r="E36" i="4" a="1"/>
  <c r="E36" i="4" s="1"/>
  <c r="C36" i="4" s="1"/>
  <c r="E38" i="4" a="1"/>
  <c r="E38" i="4" s="1"/>
  <c r="C38" i="4" s="1"/>
  <c r="E34" i="4" a="1"/>
  <c r="E34" i="4" s="1"/>
  <c r="C34" i="4" s="1"/>
  <c r="E9" i="4" a="1"/>
  <c r="E9" i="4" s="1"/>
  <c r="C9" i="4" s="1"/>
  <c r="A9" i="2" s="1"/>
  <c r="E17" i="4" a="1"/>
  <c r="E17" i="4" s="1"/>
  <c r="C17" i="4" s="1"/>
  <c r="E15" i="4" a="1"/>
  <c r="E15" i="4" s="1"/>
  <c r="C15" i="4" s="1"/>
  <c r="E18" i="4" a="1"/>
  <c r="E18" i="4" s="1"/>
  <c r="C18" i="4" s="1"/>
  <c r="E24" i="4" a="1"/>
  <c r="E24" i="4" s="1"/>
  <c r="C24" i="4" s="1"/>
  <c r="E26" i="4" a="1"/>
  <c r="E26" i="4" s="1"/>
  <c r="C26" i="4" s="1"/>
  <c r="E23" i="4" a="1"/>
  <c r="E23" i="4" s="1"/>
  <c r="C23" i="4" s="1"/>
  <c r="E21" i="4" a="1"/>
  <c r="E21" i="4" s="1"/>
  <c r="C21" i="4" s="1"/>
  <c r="E27" i="4" a="1"/>
  <c r="E27" i="4" s="1"/>
  <c r="C27" i="4" s="1"/>
  <c r="E31" i="4" a="1"/>
  <c r="E31" i="4" s="1"/>
  <c r="C31" i="4" s="1"/>
  <c r="F14" i="7"/>
  <c r="G14" i="7" s="1"/>
  <c r="E14" i="4" a="1"/>
  <c r="E14" i="4" s="1"/>
  <c r="C14" i="4" s="1"/>
  <c r="F23" i="7"/>
  <c r="G23" i="7" s="1"/>
  <c r="F9" i="7"/>
  <c r="G9" i="7" s="1"/>
  <c r="F17" i="7"/>
  <c r="G17" i="7" s="1"/>
  <c r="F15" i="7"/>
  <c r="G15" i="7" s="1"/>
  <c r="F18" i="7"/>
  <c r="G18" i="7" s="1"/>
  <c r="F4" i="7"/>
  <c r="G4" i="7" s="1"/>
  <c r="F21" i="7"/>
  <c r="G21" i="7" s="1"/>
  <c r="S2" i="2" a="1"/>
  <c r="S2" i="2" s="1"/>
  <c r="E6" i="5" a="1"/>
  <c r="E6" i="5" s="1"/>
  <c r="I6" i="5" a="1"/>
  <c r="I6" i="5" s="1"/>
  <c r="I5" i="5" a="1"/>
  <c r="I5" i="5" s="1"/>
  <c r="E5" i="5" a="1"/>
  <c r="E5" i="5" s="1"/>
  <c r="F3" i="7"/>
  <c r="G3" i="7" s="1"/>
  <c r="F6" i="7"/>
  <c r="G6" i="7" s="1"/>
  <c r="F10" i="7"/>
  <c r="G10" i="7" s="1"/>
  <c r="M2" i="2" a="1"/>
  <c r="M2" i="2" s="1"/>
  <c r="P2" i="2" a="1"/>
  <c r="P2" i="2" s="1"/>
  <c r="O2" i="2" a="1"/>
  <c r="O2" i="2" s="1"/>
  <c r="N2" i="2" a="1"/>
  <c r="N2" i="2" s="1"/>
  <c r="U2" i="2" a="1"/>
  <c r="U2" i="2" s="1"/>
  <c r="Q2" i="2" a="1"/>
  <c r="Q2" i="2" s="1"/>
  <c r="T2" i="2" a="1"/>
  <c r="T2" i="2" s="1"/>
  <c r="L2" i="2" a="1"/>
  <c r="L2" i="2" s="1"/>
  <c r="X2" i="2" a="1"/>
  <c r="X2" i="2" s="1"/>
  <c r="K2" i="2" a="1"/>
  <c r="K2" i="2" s="1"/>
  <c r="R2" i="2" a="1"/>
  <c r="R2" i="2" s="1"/>
  <c r="I4" i="5" a="1"/>
  <c r="I4" i="5" s="1"/>
  <c r="E4" i="5" a="1"/>
  <c r="E4" i="5" s="1"/>
  <c r="E3" i="5" a="1"/>
  <c r="E3" i="5" s="1"/>
  <c r="I3" i="5" a="1"/>
  <c r="I3" i="5" s="1"/>
  <c r="I2" i="5" a="1"/>
  <c r="I2" i="5" s="1"/>
  <c r="H99" i="7"/>
  <c r="I99" i="7" s="1"/>
  <c r="J99" i="7" s="1"/>
  <c r="K99" i="7" s="1"/>
  <c r="H88" i="7"/>
  <c r="I88" i="7" s="1"/>
  <c r="J88" i="7" s="1"/>
  <c r="K88" i="7" s="1"/>
  <c r="H51" i="7"/>
  <c r="I51" i="7" s="1"/>
  <c r="J51" i="7" s="1"/>
  <c r="K51" i="7" s="1"/>
  <c r="E3" i="4" a="1"/>
  <c r="E3" i="4" s="1"/>
  <c r="C3" i="4" s="1"/>
  <c r="A3" i="2" s="1"/>
  <c r="H31" i="7"/>
  <c r="I31" i="7" s="1"/>
  <c r="E5" i="4" a="1"/>
  <c r="E5" i="4" s="1"/>
  <c r="C5" i="4" s="1"/>
  <c r="A5" i="2" s="1"/>
  <c r="E6" i="4" a="1"/>
  <c r="E6" i="4" s="1"/>
  <c r="C6" i="4" s="1"/>
  <c r="A6" i="2" s="1"/>
  <c r="E4" i="4" a="1"/>
  <c r="E4" i="4" s="1"/>
  <c r="C4" i="4" s="1"/>
  <c r="A4" i="2" s="1"/>
  <c r="E2" i="4" a="1"/>
  <c r="E2" i="4" s="1"/>
  <c r="C2" i="4" s="1"/>
  <c r="H100" i="7"/>
  <c r="I100" i="7" s="1"/>
  <c r="J100" i="7" s="1"/>
  <c r="K100" i="7" s="1"/>
  <c r="H87" i="7"/>
  <c r="I87" i="7" s="1"/>
  <c r="J87" i="7" s="1"/>
  <c r="K87" i="7" s="1"/>
  <c r="H62" i="7"/>
  <c r="I62" i="7" s="1"/>
  <c r="J62" i="7" s="1"/>
  <c r="K62" i="7" s="1"/>
  <c r="F43" i="7"/>
  <c r="G43" i="7" s="1"/>
  <c r="F69" i="7"/>
  <c r="G69" i="7" s="1"/>
  <c r="F96" i="7"/>
  <c r="G96" i="7" s="1"/>
  <c r="F66" i="7"/>
  <c r="G66" i="7" s="1"/>
  <c r="H66" i="7" s="1"/>
  <c r="I66" i="7" s="1"/>
  <c r="J66" i="7" s="1"/>
  <c r="K66" i="7" s="1"/>
  <c r="F74" i="7"/>
  <c r="G74" i="7" s="1"/>
  <c r="F57" i="7"/>
  <c r="G57" i="7" s="1"/>
  <c r="F97" i="7"/>
  <c r="G97" i="7" s="1"/>
  <c r="H97" i="7" s="1"/>
  <c r="I97" i="7" s="1"/>
  <c r="J97" i="7" s="1"/>
  <c r="K97" i="7" s="1"/>
  <c r="F73" i="7"/>
  <c r="G73" i="7" s="1"/>
  <c r="F83" i="7"/>
  <c r="G83" i="7" s="1"/>
  <c r="H83" i="7" s="1"/>
  <c r="F36" i="7"/>
  <c r="G36" i="7" s="1"/>
  <c r="F75" i="7"/>
  <c r="G75" i="7" s="1"/>
  <c r="H75" i="7" s="1"/>
  <c r="I75" i="7" s="1"/>
  <c r="J75" i="7" s="1"/>
  <c r="K75" i="7" s="1"/>
  <c r="H92" i="7"/>
  <c r="I92" i="7" s="1"/>
  <c r="J92" i="7" s="1"/>
  <c r="K92" i="7" s="1"/>
  <c r="F24" i="7"/>
  <c r="G24" i="7" s="1"/>
  <c r="F45" i="7"/>
  <c r="G45" i="7" s="1"/>
  <c r="F56" i="7"/>
  <c r="G56" i="7" s="1"/>
  <c r="F20" i="7"/>
  <c r="G20" i="7" s="1"/>
  <c r="F33" i="7"/>
  <c r="G33" i="7" s="1"/>
  <c r="F82" i="7"/>
  <c r="G82" i="7" s="1"/>
  <c r="H95" i="7"/>
  <c r="I95" i="7" s="1"/>
  <c r="J95" i="7" s="1"/>
  <c r="K95" i="7" s="1"/>
  <c r="H84" i="7"/>
  <c r="I84" i="7" s="1"/>
  <c r="J84" i="7" s="1"/>
  <c r="K84" i="7" s="1"/>
  <c r="F40" i="7"/>
  <c r="G40" i="7" s="1"/>
  <c r="F71" i="7"/>
  <c r="G71" i="7" s="1"/>
  <c r="F58" i="7"/>
  <c r="G58" i="7" s="1"/>
  <c r="F68" i="7"/>
  <c r="G68" i="7" s="1"/>
  <c r="H68" i="7" s="1"/>
  <c r="I68" i="7" s="1"/>
  <c r="J68" i="7" s="1"/>
  <c r="K68" i="7" s="1"/>
  <c r="F80" i="7"/>
  <c r="G80" i="7" s="1"/>
  <c r="F94" i="7"/>
  <c r="G94" i="7" s="1"/>
  <c r="F11" i="7"/>
  <c r="G11" i="7" s="1"/>
  <c r="F25" i="7"/>
  <c r="G25" i="7" s="1"/>
  <c r="F64" i="7"/>
  <c r="G64" i="7" s="1"/>
  <c r="F91" i="7"/>
  <c r="G91" i="7" s="1"/>
  <c r="F44" i="7"/>
  <c r="G44" i="7" s="1"/>
  <c r="F81" i="7"/>
  <c r="G81" i="7" s="1"/>
  <c r="AA2" i="2"/>
  <c r="H6" i="5" a="1"/>
  <c r="H6" i="5" s="1"/>
  <c r="W2" i="2" a="1"/>
  <c r="W2" i="2" s="1"/>
  <c r="H4" i="5" a="1"/>
  <c r="H4" i="5" s="1"/>
  <c r="H5" i="5" a="1"/>
  <c r="H5" i="5" s="1"/>
  <c r="H3" i="5" a="1"/>
  <c r="H3" i="5" s="1"/>
  <c r="V2" i="2" a="1"/>
  <c r="V2" i="2" s="1"/>
  <c r="H65" i="7" l="1"/>
  <c r="I65" i="7" s="1"/>
  <c r="J65" i="7" s="1"/>
  <c r="K65" i="7" s="1"/>
  <c r="H54" i="7"/>
  <c r="I54" i="7" s="1"/>
  <c r="J54" i="7" s="1"/>
  <c r="K54" i="7" s="1"/>
  <c r="I83" i="7"/>
  <c r="J83" i="7" s="1"/>
  <c r="K83" i="7" s="1"/>
  <c r="I77" i="7"/>
  <c r="J77" i="7" s="1"/>
  <c r="K77" i="7" s="1"/>
  <c r="H21" i="7"/>
  <c r="I21" i="7" s="1"/>
  <c r="J21" i="7" s="1"/>
  <c r="K21" i="7" s="1"/>
  <c r="H48" i="7"/>
  <c r="I48" i="7" s="1"/>
  <c r="J48" i="7" s="1"/>
  <c r="K48" i="7" s="1"/>
  <c r="H50" i="7"/>
  <c r="H63" i="7"/>
  <c r="I63" i="7" s="1"/>
  <c r="J63" i="7" s="1"/>
  <c r="K63" i="7" s="1"/>
  <c r="J31" i="7"/>
  <c r="K31" i="7" s="1"/>
  <c r="H79" i="7"/>
  <c r="I79" i="7" s="1"/>
  <c r="J79" i="7" s="1"/>
  <c r="K79" i="7" s="1"/>
  <c r="I70" i="7"/>
  <c r="J70" i="7" s="1"/>
  <c r="K70" i="7" s="1"/>
  <c r="H47" i="7"/>
  <c r="I47" i="7" s="1"/>
  <c r="J47" i="7" s="1"/>
  <c r="K47" i="7" s="1"/>
  <c r="J29" i="7"/>
  <c r="K29" i="7" s="1"/>
  <c r="H8" i="7"/>
  <c r="I8" i="7" s="1"/>
  <c r="J8" i="7" s="1"/>
  <c r="K8" i="7" s="1"/>
  <c r="B7" i="5"/>
  <c r="D7" i="2" s="1"/>
  <c r="B9" i="5"/>
  <c r="D9" i="2" s="1"/>
  <c r="B8" i="5"/>
  <c r="D8" i="2" s="1"/>
  <c r="B4" i="5"/>
  <c r="D4" i="2" s="1"/>
  <c r="B6" i="5"/>
  <c r="D6" i="2" s="1"/>
  <c r="B2" i="5"/>
  <c r="D2" i="2" s="1"/>
  <c r="B5" i="5"/>
  <c r="D5" i="2" s="1"/>
  <c r="B3" i="5"/>
  <c r="D3" i="2" s="1"/>
  <c r="H23" i="7"/>
  <c r="I23" i="7" s="1"/>
  <c r="J23" i="7" s="1"/>
  <c r="K23" i="7" s="1"/>
  <c r="H18" i="7"/>
  <c r="I18" i="7" s="1"/>
  <c r="J18" i="7" s="1"/>
  <c r="K18" i="7" s="1"/>
  <c r="AE2" i="2"/>
  <c r="F2" i="7" s="1"/>
  <c r="G2" i="7" s="1"/>
  <c r="H2" i="7" s="1"/>
  <c r="I2" i="7" s="1"/>
  <c r="J2" i="7" s="1"/>
  <c r="K2" i="7" s="1"/>
  <c r="L2" i="7" s="1"/>
  <c r="C2" i="2" s="1"/>
  <c r="H32" i="7"/>
  <c r="I32" i="7" s="1"/>
  <c r="J32" i="7" s="1"/>
  <c r="K32" i="7" s="1"/>
  <c r="H35" i="7"/>
  <c r="I35" i="7" s="1"/>
  <c r="J35" i="7" s="1"/>
  <c r="K35" i="7" s="1"/>
  <c r="H10" i="7"/>
  <c r="I10" i="7" s="1"/>
  <c r="J10" i="7" s="1"/>
  <c r="K10" i="7" s="1"/>
  <c r="H74" i="7"/>
  <c r="I74" i="7" s="1"/>
  <c r="J74" i="7" s="1"/>
  <c r="K74" i="7" s="1"/>
  <c r="H16" i="7"/>
  <c r="I16" i="7" s="1"/>
  <c r="J16" i="7" s="1"/>
  <c r="K16" i="7" s="1"/>
  <c r="H34" i="7"/>
  <c r="I34" i="7" s="1"/>
  <c r="J34" i="7" s="1"/>
  <c r="K34" i="7" s="1"/>
  <c r="H26" i="7"/>
  <c r="I26" i="7" s="1"/>
  <c r="J26" i="7" s="1"/>
  <c r="K26" i="7" s="1"/>
  <c r="H15" i="7"/>
  <c r="I15" i="7" s="1"/>
  <c r="J15" i="7" s="1"/>
  <c r="K15" i="7" s="1"/>
  <c r="H94" i="7"/>
  <c r="I94" i="7" s="1"/>
  <c r="J94" i="7" s="1"/>
  <c r="K94" i="7" s="1"/>
  <c r="H13" i="7"/>
  <c r="I13" i="7" s="1"/>
  <c r="J13" i="7" s="1"/>
  <c r="K13" i="7" s="1"/>
  <c r="H91" i="7"/>
  <c r="I91" i="7" s="1"/>
  <c r="J91" i="7" s="1"/>
  <c r="K91" i="7" s="1"/>
  <c r="H37" i="7"/>
  <c r="I37" i="7" s="1"/>
  <c r="J37" i="7" s="1"/>
  <c r="K37" i="7" s="1"/>
  <c r="H6" i="7"/>
  <c r="I6" i="7" s="1"/>
  <c r="J6" i="7" s="1"/>
  <c r="K6" i="7" s="1"/>
  <c r="L6" i="7" s="1"/>
  <c r="H11" i="7"/>
  <c r="I11" i="7" s="1"/>
  <c r="J11" i="7" s="1"/>
  <c r="K11" i="7" s="1"/>
  <c r="H20" i="7"/>
  <c r="I20" i="7" s="1"/>
  <c r="J20" i="7" s="1"/>
  <c r="K20" i="7" s="1"/>
  <c r="H56" i="7"/>
  <c r="I56" i="7" s="1"/>
  <c r="J56" i="7" s="1"/>
  <c r="K56" i="7" s="1"/>
  <c r="H69" i="7"/>
  <c r="I69" i="7" s="1"/>
  <c r="J69" i="7" s="1"/>
  <c r="K69" i="7" s="1"/>
  <c r="H43" i="7"/>
  <c r="I43" i="7" s="1"/>
  <c r="J43" i="7" s="1"/>
  <c r="K43" i="7" s="1"/>
  <c r="A2" i="2"/>
  <c r="H4" i="7"/>
  <c r="I4" i="7" s="1"/>
  <c r="J4" i="7" s="1"/>
  <c r="K4" i="7" s="1"/>
  <c r="L4" i="7" s="1"/>
  <c r="H61" i="7"/>
  <c r="I61" i="7" s="1"/>
  <c r="J61" i="7" s="1"/>
  <c r="K61" i="7" s="1"/>
  <c r="H7" i="7"/>
  <c r="I7" i="7" s="1"/>
  <c r="J7" i="7" s="1"/>
  <c r="K7" i="7" s="1"/>
  <c r="L7" i="7" s="1"/>
  <c r="H27" i="7"/>
  <c r="I27" i="7" s="1"/>
  <c r="J27" i="7" s="1"/>
  <c r="K27" i="7" s="1"/>
  <c r="H82" i="7"/>
  <c r="I82" i="7" s="1"/>
  <c r="J82" i="7" s="1"/>
  <c r="K82" i="7" s="1"/>
  <c r="H36" i="7"/>
  <c r="I36" i="7" s="1"/>
  <c r="J36" i="7" s="1"/>
  <c r="K36" i="7" s="1"/>
  <c r="H96" i="7"/>
  <c r="I96" i="7" s="1"/>
  <c r="J96" i="7" s="1"/>
  <c r="K96" i="7" s="1"/>
  <c r="H3" i="7"/>
  <c r="I3" i="7" s="1"/>
  <c r="J3" i="7" s="1"/>
  <c r="K3" i="7" s="1"/>
  <c r="H58" i="7"/>
  <c r="I58" i="7" s="1"/>
  <c r="J58" i="7" s="1"/>
  <c r="K58" i="7" s="1"/>
  <c r="H17" i="7"/>
  <c r="I17" i="7" s="1"/>
  <c r="J17" i="7" s="1"/>
  <c r="K17" i="7" s="1"/>
  <c r="H24" i="7"/>
  <c r="I24" i="7" s="1"/>
  <c r="J24" i="7" s="1"/>
  <c r="K24" i="7" s="1"/>
  <c r="H28" i="7"/>
  <c r="I28" i="7" s="1"/>
  <c r="J28" i="7" s="1"/>
  <c r="K28" i="7" s="1"/>
  <c r="H19" i="7"/>
  <c r="I19" i="7" s="1"/>
  <c r="J19" i="7" s="1"/>
  <c r="K19" i="7" s="1"/>
  <c r="H45" i="7"/>
  <c r="I45" i="7" s="1"/>
  <c r="J45" i="7" s="1"/>
  <c r="K45" i="7" s="1"/>
  <c r="H30" i="7"/>
  <c r="I30" i="7" s="1"/>
  <c r="J30" i="7" s="1"/>
  <c r="K30" i="7" s="1"/>
  <c r="H42" i="7"/>
  <c r="I42" i="7" s="1"/>
  <c r="J42" i="7" s="1"/>
  <c r="K42" i="7" s="1"/>
  <c r="H14" i="7"/>
  <c r="I14" i="7" s="1"/>
  <c r="J14" i="7" s="1"/>
  <c r="K14" i="7" s="1"/>
  <c r="H81" i="7"/>
  <c r="I81" i="7" s="1"/>
  <c r="J81" i="7" s="1"/>
  <c r="K81" i="7" s="1"/>
  <c r="H52" i="7"/>
  <c r="I52" i="7" s="1"/>
  <c r="J52" i="7" s="1"/>
  <c r="K52" i="7" s="1"/>
  <c r="H44" i="7"/>
  <c r="I44" i="7" s="1"/>
  <c r="J44" i="7" s="1"/>
  <c r="K44" i="7" s="1"/>
  <c r="I39" i="7"/>
  <c r="J39" i="7" s="1"/>
  <c r="K39" i="7" s="1"/>
  <c r="H25" i="7"/>
  <c r="I25" i="7" s="1"/>
  <c r="J25" i="7" s="1"/>
  <c r="K25" i="7" s="1"/>
  <c r="H71" i="7"/>
  <c r="I71" i="7" s="1"/>
  <c r="J71" i="7" s="1"/>
  <c r="K71" i="7" s="1"/>
  <c r="H33" i="7"/>
  <c r="I33" i="7" s="1"/>
  <c r="J33" i="7" s="1"/>
  <c r="K33" i="7" s="1"/>
  <c r="H73" i="7"/>
  <c r="I73" i="7" s="1"/>
  <c r="J73" i="7" s="1"/>
  <c r="K73" i="7" s="1"/>
  <c r="H5" i="7"/>
  <c r="I5" i="7" s="1"/>
  <c r="J5" i="7" s="1"/>
  <c r="K5" i="7" s="1"/>
  <c r="L5" i="7" s="1"/>
  <c r="H12" i="7"/>
  <c r="I12" i="7" s="1"/>
  <c r="J12" i="7" s="1"/>
  <c r="K12" i="7" s="1"/>
  <c r="H22" i="7"/>
  <c r="I22" i="7" s="1"/>
  <c r="J22" i="7" s="1"/>
  <c r="K22" i="7" s="1"/>
  <c r="H9" i="7"/>
  <c r="I9" i="7" s="1"/>
  <c r="J9" i="7" s="1"/>
  <c r="K9" i="7" s="1"/>
  <c r="L9" i="7" s="1"/>
  <c r="H64" i="7"/>
  <c r="I64" i="7" s="1"/>
  <c r="J64" i="7" s="1"/>
  <c r="K64" i="7" s="1"/>
  <c r="H80" i="7"/>
  <c r="I80" i="7" s="1"/>
  <c r="J80" i="7" s="1"/>
  <c r="K80" i="7" s="1"/>
  <c r="H49" i="7"/>
  <c r="I49" i="7" s="1"/>
  <c r="J49" i="7" s="1"/>
  <c r="K49" i="7" s="1"/>
  <c r="H40" i="7"/>
  <c r="I40" i="7" s="1"/>
  <c r="J40" i="7" s="1"/>
  <c r="K40" i="7" s="1"/>
  <c r="H38" i="7"/>
  <c r="I38" i="7" s="1"/>
  <c r="J38" i="7" s="1"/>
  <c r="K38" i="7" s="1"/>
  <c r="H57" i="7"/>
  <c r="I57" i="7" s="1"/>
  <c r="J57" i="7" s="1"/>
  <c r="K57" i="7" s="1"/>
  <c r="I55" i="7"/>
  <c r="J55" i="7" s="1"/>
  <c r="K55" i="7" s="1"/>
  <c r="I50" i="7"/>
  <c r="J50" i="7" s="1"/>
  <c r="K50" i="7" s="1"/>
  <c r="L8" i="7" l="1"/>
  <c r="C8" i="2" s="1"/>
  <c r="C6" i="2"/>
  <c r="C7" i="2"/>
  <c r="C4" i="2"/>
  <c r="C9" i="2"/>
  <c r="C5" i="2"/>
  <c r="L3" i="7"/>
  <c r="C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<sst xmlns="http://schemas.openxmlformats.org/spreadsheetml/2006/main" count="34179" uniqueCount="33993">
  <si>
    <t>LB</t>
  </si>
  <si>
    <t>Seller contract routed as a complete PDF to-</t>
  </si>
  <si>
    <t>Buyer contract routed as a complete PDF to-</t>
  </si>
  <si>
    <t>Send seller contract to-</t>
  </si>
  <si>
    <t>The name of authorized signer for the seller is-</t>
  </si>
  <si>
    <t>Send buyer contract to-</t>
  </si>
  <si>
    <t>The name of authorized signer for the buyer is-</t>
  </si>
  <si>
    <t>Escrow Email</t>
  </si>
  <si>
    <t>Escrow Agent</t>
  </si>
  <si>
    <t>Closing Date</t>
  </si>
  <si>
    <t>Due Diligence Period</t>
  </si>
  <si>
    <t>Entity Name</t>
  </si>
  <si>
    <t>Market</t>
  </si>
  <si>
    <t>Long Address</t>
  </si>
  <si>
    <t>Short Address</t>
  </si>
  <si>
    <t>Buyer</t>
  </si>
  <si>
    <t>ORID</t>
  </si>
  <si>
    <t>CC</t>
  </si>
  <si>
    <t>Email HTML Body</t>
  </si>
  <si>
    <t>Subject</t>
  </si>
  <si>
    <t>Email Addresses</t>
  </si>
  <si>
    <t>C:/Users/zacharywe/Documents/T&amp;C/Sylvan Road - Terms and Conditions Addendum to Real Estate Purchase Agreement 03.27.20 .docx</t>
  </si>
  <si>
    <t>C:/Users/zacharywe/Documents/T&amp;C/Sparrow - Terms and Conditions Addendum to Real Estate Purchase Agreement 5.25.21.docx</t>
  </si>
  <si>
    <t>C:/Users/zacharywe/Documents/T&amp;C/Second Avenue - Terms and Conditions Addendum to Real Estate Purchase Agreement 4.12.21.docx</t>
  </si>
  <si>
    <t>C:/Users/zacharywe/Documents/T&amp;C/Progress - Terms and Conditions Addendum to Real Estate Purchase Agreement [12.11.20].docx</t>
  </si>
  <si>
    <t>C:/Users/zacharywe/Documents/T&amp;C/Open House - Terms and Conditions Addendum to Real Estate Purchase Agreement [05.25.21].docx</t>
  </si>
  <si>
    <t>C:/Users/zacharywe/Documents/T&amp;C/MCH - Terms and Conditions Addendum to Real Estate Purchase Agreement 06.16.2021.docx</t>
  </si>
  <si>
    <t>C:/Users/zacharywe/Documents/T&amp;C/Invitation Homes - Terms and Conditions Addendum to Real Estate Purchase Agreement [12.8.2020].docx</t>
  </si>
  <si>
    <t>C:/Users/zacharywe/Documents/T&amp;C/Hudson Homes - Terms and Conditions Addendum to Real Estate Purchase Agreement 2.16.21.docx</t>
  </si>
  <si>
    <t>C:/Users/zacharywe/Documents/T&amp;C/Tricon - Terms and Conditions Addendum to Real Estate Purchase Agreement 10.30.2019.docx</t>
  </si>
  <si>
    <t>C:/Users/zacharywe/Documents/T&amp;C/Divvy - Terms and Conditions Addendum to Real Estate Purchase Agreement 5.25.21.docx</t>
  </si>
  <si>
    <t>C:/Users/zacharywe/Documents/T&amp;C/Atlas - Terms and Conditions Addendum to Real Estate Purchase Agreement 6.3.21.docx</t>
  </si>
  <si>
    <t>C:/Users/zacharywe/Documents/T&amp;C/AH4R - Terms and Conditions Addendum to Real Estate Purchase Agreement 08.09.2021.docx</t>
  </si>
  <si>
    <t>Attachments</t>
  </si>
  <si>
    <t>Broker Partner/MSM</t>
  </si>
  <si>
    <t>Final2</t>
  </si>
  <si>
    <t>Final1</t>
  </si>
  <si>
    <t>forsale@zillowgroup.com</t>
  </si>
  <si>
    <t>DSC</t>
  </si>
  <si>
    <t>Additional Buyers (if applicable)</t>
  </si>
  <si>
    <t>Zillow TM</t>
  </si>
  <si>
    <t>HMA Alias (if applicable)</t>
  </si>
  <si>
    <t>Always</t>
  </si>
  <si>
    <t>Atlanta</t>
  </si>
  <si>
    <t>MCH</t>
  </si>
  <si>
    <t>Nashville</t>
  </si>
  <si>
    <t>Raleigh</t>
  </si>
  <si>
    <t>Tricon</t>
  </si>
  <si>
    <t>AH4R</t>
  </si>
  <si>
    <t>ZO Signer Email</t>
  </si>
  <si>
    <t>ZO Authorized Signer</t>
  </si>
  <si>
    <t>Additional Buyer</t>
  </si>
  <si>
    <t>Close of Escrow</t>
  </si>
  <si>
    <t>HMA Email Alias</t>
  </si>
  <si>
    <t>Zillow Home Sales Alias</t>
  </si>
  <si>
    <t>ZO Broker Partner</t>
  </si>
  <si>
    <t>ZO Transaction Manager Email</t>
  </si>
  <si>
    <t>Buyer TC Email</t>
  </si>
  <si>
    <t>Buyer TC Name</t>
  </si>
  <si>
    <t>Escrow Agent Email</t>
  </si>
  <si>
    <t>Title Company</t>
  </si>
  <si>
    <t>Buyer Signer Email</t>
  </si>
  <si>
    <t>Buyer Signer Name</t>
  </si>
  <si>
    <t>Helper Column</t>
  </si>
  <si>
    <t>Lockbox Code-</t>
  </si>
  <si>
    <t>Repair and extension requests should be sent to-</t>
  </si>
  <si>
    <t>Additional Information:</t>
  </si>
  <si>
    <t>Routing Information:</t>
  </si>
  <si>
    <t>Signing Information:</t>
  </si>
  <si>
    <t>Escrow Agent Email-</t>
  </si>
  <si>
    <t>Escrow Agent-</t>
  </si>
  <si>
    <t>Title Company-</t>
  </si>
  <si>
    <t>Close of Escrow-</t>
  </si>
  <si>
    <t>Due Diligence Period-</t>
  </si>
  <si>
    <t>Entity Name-</t>
  </si>
  <si>
    <t>Market-</t>
  </si>
  <si>
    <t>Purchase Price-</t>
  </si>
  <si>
    <t>Property Address-</t>
  </si>
  <si>
    <t>Contract Information:</t>
  </si>
  <si>
    <t>Final</t>
  </si>
  <si>
    <t>Routing Info</t>
  </si>
  <si>
    <t>Signing Info</t>
  </si>
  <si>
    <t>Contract Info</t>
  </si>
  <si>
    <t>Commission</t>
  </si>
  <si>
    <t>Original</t>
  </si>
  <si>
    <t>Commission Instructions:</t>
  </si>
  <si>
    <t xml:space="preserve">Draft Contract - </t>
  </si>
  <si>
    <t>1151 Hampton Hill Ct</t>
  </si>
  <si>
    <t>X1-ORz2enqvwd5h8a_aggb4</t>
  </si>
  <si>
    <t>17807 Kerrybrook Ln</t>
  </si>
  <si>
    <t>X1-ORz2ch2f345ta2_bpei8</t>
  </si>
  <si>
    <t>Purchase Price</t>
  </si>
  <si>
    <t>Notified Reno</t>
  </si>
  <si>
    <t>Status</t>
  </si>
  <si>
    <t>Notes</t>
  </si>
  <si>
    <t>Current Status</t>
  </si>
  <si>
    <t>Beth Closing Date</t>
  </si>
  <si>
    <t>Expected Beth Closing Date</t>
  </si>
  <si>
    <t>Beth Contract Date</t>
  </si>
  <si>
    <t>Scheduled Initial Walk Date</t>
  </si>
  <si>
    <t>Seller Move Out</t>
  </si>
  <si>
    <t>Seller COE Date</t>
  </si>
  <si>
    <t>Address</t>
  </si>
  <si>
    <t>X1-ORz0avc4qsztdm_e0a23</t>
  </si>
  <si>
    <t>316 Killam County Dr</t>
  </si>
  <si>
    <t>X1-ORz07wt8a9wl16_h7got</t>
  </si>
  <si>
    <t>4209 Becket Ct</t>
  </si>
  <si>
    <t>X1-ORz2epkvhkrji2_hhao4</t>
  </si>
  <si>
    <t>171 Silver Fox Trl</t>
  </si>
  <si>
    <t>X1-ORz2f76s51i5x6_j9wtu</t>
  </si>
  <si>
    <t>9135 Inglewood Pkwy SW</t>
  </si>
  <si>
    <t>X1-ORz0c2l7yuynwa_e8pgx</t>
  </si>
  <si>
    <t>4479 Persian Ct</t>
  </si>
  <si>
    <t>X1-ORz0df93ir8inu_fn9xx</t>
  </si>
  <si>
    <t>3363 Hollyridge Trl SW</t>
  </si>
  <si>
    <t>X1-ORz2byxnp0obcq_ggrvu</t>
  </si>
  <si>
    <t>2049 Reflective Waters Rd</t>
  </si>
  <si>
    <t>X1-ORz2f0im3lxq4a_i3rro</t>
  </si>
  <si>
    <t>1728 Brandon Sq</t>
  </si>
  <si>
    <t>X1-ORz2ekk87piovu_iq8v8</t>
  </si>
  <si>
    <t>1590 Ethans Way</t>
  </si>
  <si>
    <t>X1-ORz0bxr9ergi9m_i7zh3</t>
  </si>
  <si>
    <t>3856 Rivers Run Trce NW</t>
  </si>
  <si>
    <t>X1-ORz2gcplxziohm_eo5q4</t>
  </si>
  <si>
    <t>2952 Aviator Cir</t>
  </si>
  <si>
    <t>X1-ORz0b0bwg6fse2_fvpcr</t>
  </si>
  <si>
    <t>1163 Silver Fox Ct</t>
  </si>
  <si>
    <t>X1-ORz09qtl4bjmgq_djf8f</t>
  </si>
  <si>
    <t>6 Marbella Dr</t>
  </si>
  <si>
    <t>X1-ORz092ekun3mgq_a101x</t>
  </si>
  <si>
    <t>312 Conch Key Way</t>
  </si>
  <si>
    <t>X1-ORz2fhilipmeey_ea41e</t>
  </si>
  <si>
    <t>12130 Colony Lakes Blvd</t>
  </si>
  <si>
    <t>X1-ORz0ca2rkuwigq_c4urf</t>
  </si>
  <si>
    <t>4266 Buffum Pl</t>
  </si>
  <si>
    <t>X1-ORz098wtsqi4xm_d2ker</t>
  </si>
  <si>
    <t>4140 Moonraker</t>
  </si>
  <si>
    <t>X1-ORz0c5m2i8nmuy_gnsq7</t>
  </si>
  <si>
    <t>2270 Blackwood Dr</t>
  </si>
  <si>
    <t>X1-ORz2fi79emb3ay_bv0s4</t>
  </si>
  <si>
    <t>849 E Geona St</t>
  </si>
  <si>
    <t>X1-ORz0d4neziuem2_hobih</t>
  </si>
  <si>
    <t>36822 W Maddaloni Ave</t>
  </si>
  <si>
    <t>X1-ORz0cjmiqpcnlm_h4njv</t>
  </si>
  <si>
    <t>1524 E Villa Rita Dr</t>
  </si>
  <si>
    <t>X1-ORz0a88t20jjwa_gi6gb</t>
  </si>
  <si>
    <t>8067 N 109th Dr</t>
  </si>
  <si>
    <t>X1-ORz2ccde3sslfe_b8jok</t>
  </si>
  <si>
    <t>5460 S 239th Dr</t>
  </si>
  <si>
    <t>X1-ORz2gfis91fywq_gs0fm</t>
  </si>
  <si>
    <t>29104 N 124th Dr</t>
  </si>
  <si>
    <t>X1-ORz0cppn49o0vu_aypp9</t>
  </si>
  <si>
    <t>29416 N 22nd Ave</t>
  </si>
  <si>
    <t>X1-ORz29a7e1ca456_elcl6</t>
  </si>
  <si>
    <t>5466 Waterville Way</t>
  </si>
  <si>
    <t>X1-ORz0cw6kpmd7y2_exzpf</t>
  </si>
  <si>
    <t>111 Chango Cir</t>
  </si>
  <si>
    <t>X1-ORz0ao6z1sid8a_ha9tr</t>
  </si>
  <si>
    <t>6600 Oak Lakes Ln</t>
  </si>
  <si>
    <t>X1-ORz0axxqrldj7e_ha9tr</t>
  </si>
  <si>
    <t>6213 Rutland Dr</t>
  </si>
  <si>
    <t>30 calendar days from effective date</t>
  </si>
  <si>
    <t>X1-ORz2fehyvgdncq_gutkk</t>
  </si>
  <si>
    <t>1004 Rock Hill Pkwy</t>
  </si>
  <si>
    <t>X1-ORz09rvmfrppbu_gfdbd</t>
  </si>
  <si>
    <t>233 Prominent Loop</t>
  </si>
  <si>
    <t>X1-ORz0d87c5nqgze_gi6gb</t>
  </si>
  <si>
    <t>2048 Parador Bnd</t>
  </si>
  <si>
    <t>X1-ORz0agpv81gygq_j2vzh</t>
  </si>
  <si>
    <t>6920 Registry Chase</t>
  </si>
  <si>
    <t>X1-ORz0aqssypcayi_af1qn</t>
  </si>
  <si>
    <t>2120 Grant Ave</t>
  </si>
  <si>
    <t>X1-ORz081mn42a6wq_dm8dd</t>
  </si>
  <si>
    <t>2210 Piedmont Forest Dr</t>
  </si>
  <si>
    <t>X1-ORz0bqtc5tuauy_gck6f</t>
  </si>
  <si>
    <t>7770 Flyaway Rd</t>
  </si>
  <si>
    <t>X1-ORz0bg5whluflm_jmjy3</t>
  </si>
  <si>
    <t>955 Chapel Hill Dr</t>
  </si>
  <si>
    <t>X1-ORz2dh595je456_hehj6</t>
  </si>
  <si>
    <t>214 Kensington Trce</t>
  </si>
  <si>
    <t>X1-ORz2d5g01zodx6_h624c</t>
  </si>
  <si>
    <t>3121 Avondale Dr SE</t>
  </si>
  <si>
    <t>X1-ORz2fdtuputi7u_9ocxo</t>
  </si>
  <si>
    <t>949 Colony Creek Dr</t>
  </si>
  <si>
    <t>X1-ORz0db63pv5cvu_af1qn</t>
  </si>
  <si>
    <t>4395 Sagebrush Dr NW</t>
  </si>
  <si>
    <t>X1-ORz2cxey0zn056_b5qjm</t>
  </si>
  <si>
    <t>7350 Alden Ridge Rd</t>
  </si>
  <si>
    <t>X1-ORz2detae6u1yy_hk3t2</t>
  </si>
  <si>
    <t>1929 Westover Ln NW</t>
  </si>
  <si>
    <t>X1-ORz2dctpjtqe7u_gjl0s</t>
  </si>
  <si>
    <t>185 Dunleith Pkwy</t>
  </si>
  <si>
    <t>X1-ORz0d5l2gi03ga_dp1ib</t>
  </si>
  <si>
    <t>121 Weatherstone Dr</t>
  </si>
  <si>
    <t>X1-ORz2dxhcb5yv7e_gjl0s</t>
  </si>
  <si>
    <t>454 Ethridge Dr NW</t>
  </si>
  <si>
    <t>X1-ORz2h80odjr0qi_hy5hs</t>
  </si>
  <si>
    <t>293 Shalloway Dr NE</t>
  </si>
  <si>
    <t>X1-ORz08nh4tklkl6_d2ker</t>
  </si>
  <si>
    <t>7070 Foxberry Ln</t>
  </si>
  <si>
    <t>X1-ORz2cbubh1li0q_hmwy0</t>
  </si>
  <si>
    <t>124 Silver Bow Ln</t>
  </si>
  <si>
    <t>X1-ORz2cpmjqveagq_bbcti</t>
  </si>
  <si>
    <t>270 Allatoona Rd</t>
  </si>
  <si>
    <t>X1-ORz2f4p46h8ebe_fdfym</t>
  </si>
  <si>
    <t>65 Dartmouth Ct</t>
  </si>
  <si>
    <t>X1-ORz2fo8ip4slfe_gp7ao</t>
  </si>
  <si>
    <t>137 Hidden Lake Cir</t>
  </si>
  <si>
    <t>X1-ORz0bge8eayrui_dp1ib</t>
  </si>
  <si>
    <t>2411 Quincy Loop</t>
  </si>
  <si>
    <t>X1-ORz2gk18gnalq2_ckb0m</t>
  </si>
  <si>
    <t>11781 Lovejoy Crossing Blvd</t>
  </si>
  <si>
    <t>X1-ORz0awjrbenhq2_cwy4v</t>
  </si>
  <si>
    <t>145 Cotton Dr</t>
  </si>
  <si>
    <t>X1-ORz0ahcg4rvkai_czr9t</t>
  </si>
  <si>
    <t>201 Polo Ln</t>
  </si>
  <si>
    <t>X1-ORz2calpdvwu4a_fuasa</t>
  </si>
  <si>
    <t>2096 Halfmoon Blf NW</t>
  </si>
  <si>
    <t>X1-ORz2bo0cv8ekje_g5jc2</t>
  </si>
  <si>
    <t>4920 Meadow Trails Dr</t>
  </si>
  <si>
    <t>X1-ORz0fbk7pgyet6_czr9t</t>
  </si>
  <si>
    <t>2025 Bliss Rd</t>
  </si>
  <si>
    <t>X1-ORz097fc2kkl16_b7543</t>
  </si>
  <si>
    <t>3001 Saddle Creek Dr</t>
  </si>
  <si>
    <t>X1-ORz0ar1criwv3u_ebilv</t>
  </si>
  <si>
    <t>124 Paige Ln</t>
  </si>
  <si>
    <t>X1-ORz0a8hwl58nsq_a101x</t>
  </si>
  <si>
    <t>809 Ramblewood Dr</t>
  </si>
  <si>
    <t>X1-ORz2bvpgrhvzp6_dnmxu</t>
  </si>
  <si>
    <t>3212 Everly Dr</t>
  </si>
  <si>
    <t>X1-ORz2cznigf7nui_ikmlc</t>
  </si>
  <si>
    <t>1231 Catherine Ln</t>
  </si>
  <si>
    <t>X1-ORz2cnwq40cebe_h8v9a</t>
  </si>
  <si>
    <t>1119 Grimes Dr</t>
  </si>
  <si>
    <t>X1-ORz2bco9b3q0e2_famto</t>
  </si>
  <si>
    <t>1420 Claire Ln</t>
  </si>
  <si>
    <t>X1-ORz2b27u6u55yy_h0fug</t>
  </si>
  <si>
    <t>2205 Rockbluff Dr</t>
  </si>
  <si>
    <t>X1-ORz2ct6cyy28vu_ceoqq</t>
  </si>
  <si>
    <t>4025 Golden Horn Ln</t>
  </si>
  <si>
    <t>X1-ORz0evfgxzh0fu_gw851</t>
  </si>
  <si>
    <t>8609 Hartford Dr</t>
  </si>
  <si>
    <t>X1-ORz0dx7lzbvrei_ev6kh</t>
  </si>
  <si>
    <t>120 Paige Ln</t>
  </si>
  <si>
    <t>X1-ORz2degkn0pbp6_ihtge</t>
  </si>
  <si>
    <t>10701 Emerald Park Ln</t>
  </si>
  <si>
    <t>X1-ORz2f8t3hxcjne_auhzu</t>
  </si>
  <si>
    <t>4006 Rolling Rock Rd</t>
  </si>
  <si>
    <t>X1-ORz2gqs55mhsai_fooie</t>
  </si>
  <si>
    <t>10408 Wagon Rut Ct</t>
  </si>
  <si>
    <t>X1-ORz089ft0m3o8q_d86on</t>
  </si>
  <si>
    <t>2851 Deutz Ct</t>
  </si>
  <si>
    <t>X1-ORz0833wy3riwq_fn9xx</t>
  </si>
  <si>
    <t>9855 Cedarcrest Dr</t>
  </si>
  <si>
    <t>X1-ORz2er7uitykxm_jic8o</t>
  </si>
  <si>
    <t>8409 Beaufort Ct</t>
  </si>
  <si>
    <t>X1-ORz2atexu4vwqi_b5qjm</t>
  </si>
  <si>
    <t>7620 Scarlet View Trl</t>
  </si>
  <si>
    <t>X1-ORz2efurg5918a_hy5hs</t>
  </si>
  <si>
    <t>3106 Lenway St</t>
  </si>
  <si>
    <t>X1-ORz2eljivm20ze_dw2co</t>
  </si>
  <si>
    <t>5009 River Rock Blvd</t>
  </si>
  <si>
    <t>X1-ORz0a2kx71jfqy_btm7n</t>
  </si>
  <si>
    <t>902 Pasque Dr</t>
  </si>
  <si>
    <t>X1-ORz2aq2wsg7qt6_flvdg</t>
  </si>
  <si>
    <t>1224 Carbide Ct</t>
  </si>
  <si>
    <t>X1-ORz2ccg8peng56_d9l94</t>
  </si>
  <si>
    <t>4424 Gunbarrel Dr</t>
  </si>
  <si>
    <t>X1-ORz0ahy1iy96ka_hlidj</t>
  </si>
  <si>
    <t>19971 E Kent Dr</t>
  </si>
  <si>
    <t>X1-ORz2ck8mziw5tm_d3yz8</t>
  </si>
  <si>
    <t>362 Wadsworth Cir</t>
  </si>
  <si>
    <t>X1-ORz0a1kj2ir056_hr4nf</t>
  </si>
  <si>
    <t>16918 Lake Willowby Ln</t>
  </si>
  <si>
    <t>X1-ORz27zsyhddsoq_e1omk</t>
  </si>
  <si>
    <t>18707 Woodglen Shadows Dr</t>
  </si>
  <si>
    <t>X1-ORz0daq3ku9c3e_btm7n</t>
  </si>
  <si>
    <t>24510 Colonial Maple Dr</t>
  </si>
  <si>
    <t>X1-ORz0avq9ss1z0a_dxgx5</t>
  </si>
  <si>
    <t>15802 W Park Ct</t>
  </si>
  <si>
    <t>X1-ORz0aawa5ur4vu_igevx</t>
  </si>
  <si>
    <t>9968 Lazy Cove Ln</t>
  </si>
  <si>
    <t>X1-ORz2d6ah36aw6y_ivv54</t>
  </si>
  <si>
    <t>2714 Edgewick Elm St</t>
  </si>
  <si>
    <t>X1-ORz0c5op7q29oa_esdfj</t>
  </si>
  <si>
    <t>8023 Oahu Ct</t>
  </si>
  <si>
    <t>X1-ORz2cxak6imm4a_i0ymq</t>
  </si>
  <si>
    <t>8503 Rocky River St</t>
  </si>
  <si>
    <t>X1-ORz2crdoqh5i0q_gb5ly</t>
  </si>
  <si>
    <t>13219 Mills Rapids St</t>
  </si>
  <si>
    <t>X1-ORz0b7oubkx116_h1uex</t>
  </si>
  <si>
    <t>4618 Poppy Crest Ct</t>
  </si>
  <si>
    <t>X1-ORz0azmotymjqy_duns7</t>
  </si>
  <si>
    <t>2127 James Madison Dr</t>
  </si>
  <si>
    <t>X1-ORz2dhvk8dggai_g5jc2</t>
  </si>
  <si>
    <t>4811 Hawthorne St</t>
  </si>
  <si>
    <t>X1-ORz2b8hbfziwe2_hpq2y</t>
  </si>
  <si>
    <t>2938 Granite Vale Rd</t>
  </si>
  <si>
    <t>X1-ORz0cbq6eczzp6_9skn3</t>
  </si>
  <si>
    <t>21375 Village Crossing Ln</t>
  </si>
  <si>
    <t>X1-ORz0d4hdy4gdbu_bz8hj</t>
  </si>
  <si>
    <t>2625 Hadley Cir</t>
  </si>
  <si>
    <t>X1-ORz0bx4sg3a0e2_e8pgx</t>
  </si>
  <si>
    <t>33107 Cotton Wood Bnd</t>
  </si>
  <si>
    <t>X1-ORz0bclzbgyd8a_at3fd</t>
  </si>
  <si>
    <t>320 Cypress Ln</t>
  </si>
  <si>
    <t>X1-ORz2fhhm05leuy_dktsw</t>
  </si>
  <si>
    <t>11806 E Galwan Cir</t>
  </si>
  <si>
    <t>X1-ORz09ek1zc5ldm_i7zh3</t>
  </si>
  <si>
    <t>18918 Remington Mill Dr</t>
  </si>
  <si>
    <t>X1-ORz2ewqgyu5fga_b2xeo</t>
  </si>
  <si>
    <t>2914 Redwing Grove Way</t>
  </si>
  <si>
    <t>X1-ORz0bdvkx6o0oq_iasm1</t>
  </si>
  <si>
    <t>18814 Driftwood Springs Dr</t>
  </si>
  <si>
    <t>X1-ORz0bszlpyonlm_ako0j</t>
  </si>
  <si>
    <t>20918 Southvine Ct</t>
  </si>
  <si>
    <t>X1-ORz2dol5klybga_ic76i</t>
  </si>
  <si>
    <t>8222 Aliso Canyon Ln</t>
  </si>
  <si>
    <t>X1-ORz0bl8euix5dm_jjqt5</t>
  </si>
  <si>
    <t>915 Blair Field Ln</t>
  </si>
  <si>
    <t>X1-ORz0a8uy6i1px6_aqaaf</t>
  </si>
  <si>
    <t>21011 Hidden Bridle Ct</t>
  </si>
  <si>
    <t>X1-ORz2dyoqzn6bne_hhao4</t>
  </si>
  <si>
    <t>24208 Burks Trail Dr</t>
  </si>
  <si>
    <t>X1-ORz0d34e0hrbei_gw851</t>
  </si>
  <si>
    <t>26138 Ripley Hills Dr</t>
  </si>
  <si>
    <t>X1-ORz0b356pal6re_dp1ib</t>
  </si>
  <si>
    <t>189 Spring Park Ave</t>
  </si>
  <si>
    <t>X1-ORz0dk7rrife62_iasm1</t>
  </si>
  <si>
    <t>11745 Lanier Creek Dr</t>
  </si>
  <si>
    <t>X1-ORz2cyxbbndfne_9wsci</t>
  </si>
  <si>
    <t>2216 Gardenmoss Dr</t>
  </si>
  <si>
    <t>X1-ORz0arbjr9v2ii_h1uex</t>
  </si>
  <si>
    <t>306 Colorado Springs Way</t>
  </si>
  <si>
    <t>X1-ORz2edplcmnrzu_cycpc</t>
  </si>
  <si>
    <t>6333 Wedmore Rd</t>
  </si>
  <si>
    <t>X1-ORz0ao8q6s44fu_g1bmn</t>
  </si>
  <si>
    <t>3875 Falcon Crest Dr</t>
  </si>
  <si>
    <t>X1-ORz2fo2xfzazy2_cpxai</t>
  </si>
  <si>
    <t>2512 Friendship Ct</t>
  </si>
  <si>
    <t>X1-ORz0bi7o97gad6_h1uex</t>
  </si>
  <si>
    <t>3937 Marsh Bluff Dr</t>
  </si>
  <si>
    <t>X1-ORz0abreveqauy_g9r1h</t>
  </si>
  <si>
    <t>3011 Havengate Dr</t>
  </si>
  <si>
    <t>X1-ORz0bip7n3hugq_ejy0p</t>
  </si>
  <si>
    <t>19921 Blythe St</t>
  </si>
  <si>
    <t>X1-ORz0danspjj14q_dgm3h</t>
  </si>
  <si>
    <t>6031 Carlisle Crest Ln</t>
  </si>
  <si>
    <t>X1-ORz08q006tcjne_iasm1</t>
  </si>
  <si>
    <t>8324 Jo Marcy Dr</t>
  </si>
  <si>
    <t>X1-ORz09wpd3qrn22_clpl3</t>
  </si>
  <si>
    <t>632 Palm Wash Ln</t>
  </si>
  <si>
    <t>X1-ORz2gsc1p5dr3u_fj28i</t>
  </si>
  <si>
    <t>5525 Tincup Dr</t>
  </si>
  <si>
    <t>X1-ORz09d5mqwj43e_e5wbz</t>
  </si>
  <si>
    <t>221 Moose Ln</t>
  </si>
  <si>
    <t>X1-ORz09479340dbu_dxgx5</t>
  </si>
  <si>
    <t>7416 Delectable Ct</t>
  </si>
  <si>
    <t>X1-ORz2ebsr5t6v0a_dw2co</t>
  </si>
  <si>
    <t>9013 In Vogue Ct</t>
  </si>
  <si>
    <t>X1-ORz0a5rczkq06y_a9fgr</t>
  </si>
  <si>
    <t>10624 Calf Creek Ct</t>
  </si>
  <si>
    <t>X1-ORz09bn5i6kkmy_czr9t</t>
  </si>
  <si>
    <t>8565 Rhamus Ct</t>
  </si>
  <si>
    <t>X1-ORz2dq5hwdqq2i_ihtge</t>
  </si>
  <si>
    <t>7208 Pisa Ave</t>
  </si>
  <si>
    <t>X1-ORz0cqaku2ozga_g1bmn</t>
  </si>
  <si>
    <t>9124 Sangria Ln</t>
  </si>
  <si>
    <t>X1-ORz09mtbyz37ga_gck6f</t>
  </si>
  <si>
    <t>1162 SW Irving St</t>
  </si>
  <si>
    <t>X1-ORz2fgynbgmfei_a2eme</t>
  </si>
  <si>
    <t>7400 NW 21st Ct</t>
  </si>
  <si>
    <t>X1-ORz090c1glx01m_d5djp</t>
  </si>
  <si>
    <t>343 SW Majestic Ter</t>
  </si>
  <si>
    <t>X1-ORz0d2facc66pm_esdfj</t>
  </si>
  <si>
    <t>8171 Scenic Turn</t>
  </si>
  <si>
    <t>X1-ORz2fizbmfz6nu_bv0s4</t>
  </si>
  <si>
    <t>9936 Cross Pine Ct</t>
  </si>
  <si>
    <t>X1-ORz0cuevzphgmy_ac8lp</t>
  </si>
  <si>
    <t>5940 NW Pine Trail Cir</t>
  </si>
  <si>
    <t>X1-ORz09uy462sbju_hobih</t>
  </si>
  <si>
    <t>6121 Serene Run</t>
  </si>
  <si>
    <t>X1-ORz2c8fftr2hdm_a2eme</t>
  </si>
  <si>
    <t>422 Fairfield Dr</t>
  </si>
  <si>
    <t>X1-ORz0b33jid7ji2_ev6kh</t>
  </si>
  <si>
    <t>3765 Umbrella Ct</t>
  </si>
  <si>
    <t>X1-ORz2eo9qmzwcqi_dw2co</t>
  </si>
  <si>
    <t>13453 Texas Woods Cir</t>
  </si>
  <si>
    <t>X1-ORz2fug8takkmy_g5jc2</t>
  </si>
  <si>
    <t>602 Queensbridge Dr</t>
  </si>
  <si>
    <t>X1-ORz2gafu3vgtbu_gdyqw</t>
  </si>
  <si>
    <t>2007 Wekiva Reserve Blvd</t>
  </si>
  <si>
    <t>X1-ORz2dcab2vuyyi_cpxai</t>
  </si>
  <si>
    <t>107 Gull Ct</t>
  </si>
  <si>
    <t>X1-ORz08wk47ykxa2_a101x</t>
  </si>
  <si>
    <t>8151 W Carol Ave</t>
  </si>
  <si>
    <t>X1-ORz09wiwa3h5yy_h7got</t>
  </si>
  <si>
    <t>25826 N 65th Ave</t>
  </si>
  <si>
    <t>X1-ORz2abxf155oca_chhvo</t>
  </si>
  <si>
    <t>4354 W Marco Polo Rd</t>
  </si>
  <si>
    <t>X1-ORz2c6i1wmh0my_am2l0</t>
  </si>
  <si>
    <t>22076 N 103rd Ln LOT 349</t>
  </si>
  <si>
    <t>X1-ORz0aivsxzmzcq_djf8f</t>
  </si>
  <si>
    <t>10618 E Portobello Ave</t>
  </si>
  <si>
    <t>X1-ORz2c5u9l7l7cq_dnmxu</t>
  </si>
  <si>
    <t>16631 W Sierra St</t>
  </si>
  <si>
    <t>X1-ORz2d6867vkl8a_h8v9a</t>
  </si>
  <si>
    <t>10824 W Monte Vista Rd</t>
  </si>
  <si>
    <t>X1-ORz0aqlwct5e2i_fc1e5</t>
  </si>
  <si>
    <t>4749 E Odessa Dr</t>
  </si>
  <si>
    <t>X1-ORz2ddrouzkewq_arouw</t>
  </si>
  <si>
    <t>8220 S 53rd Dr</t>
  </si>
  <si>
    <t>X1-ORz0akznorix6i_jgxo7</t>
  </si>
  <si>
    <t>11911 W Desert Moon Ct</t>
  </si>
  <si>
    <t>X1-ORz0a3i4vrsosa_i56c5</t>
  </si>
  <si>
    <t>34802 N 31st Ave</t>
  </si>
  <si>
    <t>X1-ORz2eshvwsko6y_cbvls</t>
  </si>
  <si>
    <t>8821 N 57th Dr</t>
  </si>
  <si>
    <t>X1-ORz2f9bei8yvei_dw2co</t>
  </si>
  <si>
    <t>371 E Santori Dr</t>
  </si>
  <si>
    <t>X1-ORz2brud320qd6_eijg8</t>
  </si>
  <si>
    <t>9411 S 34th Ln</t>
  </si>
  <si>
    <t>X1-ORz2djkq6v5oqi_9r62m</t>
  </si>
  <si>
    <t>2436 W Silver Sage Ln</t>
  </si>
  <si>
    <t>X1-ORz2doiaz03gqi_gb5ly</t>
  </si>
  <si>
    <t>1901 N 127th Ave</t>
  </si>
  <si>
    <t>X1-ORz0f6miz9siuy_jmjy3</t>
  </si>
  <si>
    <t>41575 Ashford Pl</t>
  </si>
  <si>
    <t>X1-ORz0b43lspbn96_j5p4f</t>
  </si>
  <si>
    <t>771 Cherry Valley Acres</t>
  </si>
  <si>
    <t>X1-ORz0bchtd4e73u_drun9</t>
  </si>
  <si>
    <t>5917 Laura Ln</t>
  </si>
  <si>
    <t>X1-ORz0f9jv8o9zei_ejy0p</t>
  </si>
  <si>
    <t>1264 N Mulberry Ave</t>
  </si>
  <si>
    <t>X1-ORz2f3qp32hxtm_auhzu</t>
  </si>
  <si>
    <t>34310 Via Buena Dr</t>
  </si>
  <si>
    <t>X1-ORz0ae0yteby4a_i56c5</t>
  </si>
  <si>
    <t>6052 Applecross Dr</t>
  </si>
  <si>
    <t>X1-ORz0b0hdr9p9x6_bz8hj</t>
  </si>
  <si>
    <t>4237 Mustic Way</t>
  </si>
  <si>
    <t>X1-ORz2en7x7o6hru_gxmpi</t>
  </si>
  <si>
    <t>2560 Zinfandel Dr</t>
  </si>
  <si>
    <t>X1-ORz29nwzloo9ru_gdyqw</t>
  </si>
  <si>
    <t>2611 Barbera Way</t>
  </si>
  <si>
    <t>X1-ORz0eohrl6b0xm_ev6kh</t>
  </si>
  <si>
    <t>10620 Biscay Way</t>
  </si>
  <si>
    <t>X1-ORz0bealjnj1x6_hlidj</t>
  </si>
  <si>
    <t>4721 Papaya Dr</t>
  </si>
  <si>
    <t>X1-ORz0cxzcw5i2re_irnfp</t>
  </si>
  <si>
    <t>7241 Windjammer Way</t>
  </si>
  <si>
    <t>X1-ORz2b2glvs5y0q_d9l94</t>
  </si>
  <si>
    <t>7764 Megan Ann Way</t>
  </si>
  <si>
    <t>X1-ORz0f4ag9v0cqi_jjqt5</t>
  </si>
  <si>
    <t>5340 Greeley Way</t>
  </si>
  <si>
    <t>X1-ORz2c5y7nfp5kq_ggrvu</t>
  </si>
  <si>
    <t>297 Union St</t>
  </si>
  <si>
    <t>X1-ORz0cm1g1pzofu_f6f49</t>
  </si>
  <si>
    <t>4304 Narraganset Way</t>
  </si>
  <si>
    <t>X1-ORz0aksv0xk48q_ebilv</t>
  </si>
  <si>
    <t>8163 Bonnie Oak Way</t>
  </si>
  <si>
    <t>X1-ORz2adud60upa2_bmlda</t>
  </si>
  <si>
    <t>8436 Old Ranch Rd</t>
  </si>
  <si>
    <t>X1-ORz0a4eky2h662_f0sud</t>
  </si>
  <si>
    <t>5315 Nickman Way</t>
  </si>
  <si>
    <t>X1-ORz09l4huo2auy_9pri5</t>
  </si>
  <si>
    <t>8330 Old Ranch Rd</t>
  </si>
  <si>
    <t>X1-ORz0bclvdeq9a2_avwkb</t>
  </si>
  <si>
    <t>209 Henderson Ct</t>
  </si>
  <si>
    <t>X1-ORz0c2x25jaika_fsw7t</t>
  </si>
  <si>
    <t>8778 Los Encantos Cir</t>
  </si>
  <si>
    <t>X1-ORz2dmqecyrhiy_arouw</t>
  </si>
  <si>
    <t>3677 Saintsbury Dr</t>
  </si>
  <si>
    <t>X1-ORz2d9dqfwya2i_i6kwm</t>
  </si>
  <si>
    <t>6732 Admiral Ave</t>
  </si>
  <si>
    <t>X1-ORz0dnk0pbjrzu_clpl3</t>
  </si>
  <si>
    <t>10638 Shady Preserve Dr</t>
  </si>
  <si>
    <t>X1-ORz08y6fkufb0a_igevx</t>
  </si>
  <si>
    <t>11317 Ivy Flower Loop</t>
  </si>
  <si>
    <t>X1-ORz0cdfccup856_g6xwj</t>
  </si>
  <si>
    <t>307 Flint St</t>
  </si>
  <si>
    <t>X1-ORz0an6ovby1kq_d5djp</t>
  </si>
  <si>
    <t>379 Pine Shadow Ln</t>
  </si>
  <si>
    <t>X1-ORz2e0vka35856_dnmxu</t>
  </si>
  <si>
    <t>428 Country Vineyard Dr</t>
  </si>
  <si>
    <t>X1-ORz0a53skaaet6_h1uex</t>
  </si>
  <si>
    <t>903 Corvina Dr</t>
  </si>
  <si>
    <t>X1-ORz0blblabgby2_ha9tr</t>
  </si>
  <si>
    <t>1520 Maximilian Dr</t>
  </si>
  <si>
    <t>X1-ORz0gudek61tve_gnsq7</t>
  </si>
  <si>
    <t>2106 Pleasure Run Dr</t>
  </si>
  <si>
    <t>X1-ORz2dm54sz273u_flvdg</t>
  </si>
  <si>
    <t>12422 Riverglen Dr</t>
  </si>
  <si>
    <t>X1-ORz0a47oc6a9a2_9y6wz</t>
  </si>
  <si>
    <t>9509 30th Ct E</t>
  </si>
  <si>
    <t>X1-ORz0cczvy4xr3u_h7got</t>
  </si>
  <si>
    <t>4021 Waikiki Dr</t>
  </si>
  <si>
    <t>X1-ORz2co80kdjp8a_famto</t>
  </si>
  <si>
    <t>9723 Ivory Dr</t>
  </si>
  <si>
    <t>X1-ORz0ap9o1m13sq_9pri5</t>
  </si>
  <si>
    <t>9105 Bearcat Rd</t>
  </si>
  <si>
    <t>X1-ORz0cdm12mfx4q_bfkix</t>
  </si>
  <si>
    <t>17019 Wave Tressle Pl</t>
  </si>
  <si>
    <t>X1-ORz07rg35cz81m_ev6kh</t>
  </si>
  <si>
    <t>15012 Redcliff Dr</t>
  </si>
  <si>
    <t>X1-ORz09d721pgjga_d5djp</t>
  </si>
  <si>
    <t>34447 Windknob Ct</t>
  </si>
  <si>
    <t>X1-ORz2gasrr61ri2_flvdg</t>
  </si>
  <si>
    <t>18105 Misty Blue Ln</t>
  </si>
  <si>
    <t>X1-ORz0e81ubduflm_gqlv5</t>
  </si>
  <si>
    <t>192 Seven Oaks Dr</t>
  </si>
  <si>
    <t>X1-ORz079hskws77e_fhno1</t>
  </si>
  <si>
    <t>10223 Celtic Ash Dr</t>
  </si>
  <si>
    <t>X1-ORz2fzldvp1x8a_i3rro</t>
  </si>
  <si>
    <t>34811 Arbor Green Pl</t>
  </si>
  <si>
    <t>X1-ORz2e5ffshxabe_aggb4</t>
  </si>
  <si>
    <t>4560 Parkway Blvd</t>
  </si>
  <si>
    <t>X1-ORz2gkz7rt4mey_gs0fm</t>
  </si>
  <si>
    <t>14218 Alistar Manor Dr</t>
  </si>
  <si>
    <t>X1-ORz2bu7j931zzu_f7toq</t>
  </si>
  <si>
    <t>9448 Wellstone Dr</t>
  </si>
  <si>
    <t>X1-ORz0assxjdkigq_j02uj</t>
  </si>
  <si>
    <t>6266 Crickethollow Dr</t>
  </si>
  <si>
    <t>X1-ORz2d20skih1fe_jcpys</t>
  </si>
  <si>
    <t>9942 56th Way</t>
  </si>
  <si>
    <t>X1-ORz2eb14q8f7ga_e7awg</t>
  </si>
  <si>
    <t>5533 21st Street Ct E</t>
  </si>
  <si>
    <t>X1-ORz2dvdtekr98a_cpxai</t>
  </si>
  <si>
    <t>802 College Chase Dr</t>
  </si>
  <si>
    <t>X1-ORz2ecchgxqm4a_hy5hs</t>
  </si>
  <si>
    <t>2251 50th Street Cir E</t>
  </si>
  <si>
    <t>X1-ORz0c5ee9wvybe_c4urf</t>
  </si>
  <si>
    <t>9911 82nd St</t>
  </si>
  <si>
    <t>X1-ORz2dnmqh77uyi_dt97q</t>
  </si>
  <si>
    <t>628 SW Eyerly Ave</t>
  </si>
  <si>
    <t>X1-ORz2bvvpp0q8vu_i3rro</t>
  </si>
  <si>
    <t>7714 Lone Shepherd Dr</t>
  </si>
  <si>
    <t>X1-ORz09z1rnc8516_cg3b7</t>
  </si>
  <si>
    <t>1616 Mitchell Ave</t>
  </si>
  <si>
    <t>X1-ORz0hkrnu0x5ru_je4j9</t>
  </si>
  <si>
    <t>73291 Santa Rosa Way</t>
  </si>
  <si>
    <t>X1-ORz0bpnkoa0hoa_g44rl</t>
  </si>
  <si>
    <t>54 Glenabbey Dr</t>
  </si>
  <si>
    <t>att1</t>
  </si>
  <si>
    <t>att2</t>
  </si>
  <si>
    <t>att3</t>
  </si>
  <si>
    <t>att4</t>
  </si>
  <si>
    <t>att5</t>
  </si>
  <si>
    <t>att6</t>
  </si>
  <si>
    <t>att7</t>
  </si>
  <si>
    <t>att8</t>
  </si>
  <si>
    <t>att9</t>
  </si>
  <si>
    <t>att10</t>
  </si>
  <si>
    <t>att11</t>
  </si>
  <si>
    <t>att12</t>
  </si>
  <si>
    <t>813 Kettering Close</t>
  </si>
  <si>
    <t>602 Silverhill Dr</t>
  </si>
  <si>
    <t>24926 Mason Creek Path Dr</t>
  </si>
  <si>
    <t>2521 Brinlee Branch Ln</t>
  </si>
  <si>
    <t>7824 Blossom Dr</t>
  </si>
  <si>
    <t>17907 Dappled Walk Way</t>
  </si>
  <si>
    <t>30414 Avera Creek Dr</t>
  </si>
  <si>
    <t>2064 S Voyager Dr</t>
  </si>
  <si>
    <t>11564 Kindsland St</t>
  </si>
  <si>
    <t>3487 S Posse Trl</t>
  </si>
  <si>
    <t>19908 N 41st Ln</t>
  </si>
  <si>
    <t>1329 E Frances Ln</t>
  </si>
  <si>
    <t>213 Snow Dome Ave</t>
  </si>
  <si>
    <t>1314 E Saint John Rd</t>
  </si>
  <si>
    <t>177 W Shannon St</t>
  </si>
  <si>
    <t>3014 Piedmont Manor Dr</t>
  </si>
  <si>
    <t>31206 Alchester Dr</t>
  </si>
  <si>
    <t>7185 Steventon Way</t>
  </si>
  <si>
    <t>11727 Brighton Knoll Loop</t>
  </si>
  <si>
    <t>1351 Nochaway Dr</t>
  </si>
  <si>
    <t>10885 Chitwood Dr</t>
  </si>
  <si>
    <t>145 Nottingham Dr E</t>
  </si>
  <si>
    <t>13121 Foxtail Fern Dr</t>
  </si>
  <si>
    <t>2187 Mallard Creek Cir</t>
  </si>
  <si>
    <t>230 Taylor Bay Ln</t>
  </si>
  <si>
    <t>4614 W Kitty Hawk</t>
  </si>
  <si>
    <t>8179 Sandy Slope Ct</t>
  </si>
  <si>
    <t>4193 E Sandy Way</t>
  </si>
  <si>
    <t>5905 Tippin Dr</t>
  </si>
  <si>
    <t>9008 Spotted Tail Ave</t>
  </si>
  <si>
    <t>551 Curtin Ct</t>
  </si>
  <si>
    <t>1520 Beaus Way</t>
  </si>
  <si>
    <t>940 Tree Top Dr</t>
  </si>
  <si>
    <t>2132 W Larissa Ln</t>
  </si>
  <si>
    <t>11919 W Honeysuckle Ct</t>
  </si>
  <si>
    <t>73 S Crestview St</t>
  </si>
  <si>
    <t>8922 Mossy Hollow Ave</t>
  </si>
  <si>
    <t>2636 Prairie Dunes Dr</t>
  </si>
  <si>
    <t>10451 Pretzel Ct</t>
  </si>
  <si>
    <t>6911 Waterfall Pass</t>
  </si>
  <si>
    <t>7829 Fall Harvest Dr #0</t>
  </si>
  <si>
    <t>10427 Lady Angela St</t>
  </si>
  <si>
    <t>8451 Allwine Ct</t>
  </si>
  <si>
    <t>11540 Twin Oaks Trl</t>
  </si>
  <si>
    <t>12655 Ashmore Green Dr N</t>
  </si>
  <si>
    <t>450 Springbrook Dr</t>
  </si>
  <si>
    <t>4225 Whitfield Oak Way</t>
  </si>
  <si>
    <t>11 Lynnfield Dr</t>
  </si>
  <si>
    <t>9536 Violet Sunset Ave</t>
  </si>
  <si>
    <t>2048 Maple Springs St</t>
  </si>
  <si>
    <t>7529 Sea Spray Ave</t>
  </si>
  <si>
    <t>4546 Rainier Way NW</t>
  </si>
  <si>
    <t>5556 Apple Grove Rd</t>
  </si>
  <si>
    <t>2441 Shoals Dr NE</t>
  </si>
  <si>
    <t>1625 Netherfield Ln</t>
  </si>
  <si>
    <t>19826 Sternwood Manor Dr</t>
  </si>
  <si>
    <t>16502 Wheatfield Dr</t>
  </si>
  <si>
    <t>1449 Vernon Dr</t>
  </si>
  <si>
    <t>220 Lavaca Dr</t>
  </si>
  <si>
    <t>1137 Vaden Ave</t>
  </si>
  <si>
    <t>6557 Arancio Dr W</t>
  </si>
  <si>
    <t>X1-ORz2gy4n8s2l4q_e7awg</t>
  </si>
  <si>
    <t>X1-ORz0cbv012wtiy_gck6f</t>
  </si>
  <si>
    <t>X1-ORz2gd9vzf6zcq_j4ajy</t>
  </si>
  <si>
    <t>X1-ORz2bxv2n9doqi_iyoa2</t>
  </si>
  <si>
    <t>X1-ORz0856o89ed8a_cda69</t>
  </si>
  <si>
    <t>X1-ORz0cqlnebg2gq_i56c5</t>
  </si>
  <si>
    <t>X1-ORz2c5i3kcl0u2_eze9w</t>
  </si>
  <si>
    <t>X1-ORz2eo1yglwk8q_ic76i</t>
  </si>
  <si>
    <t>X1-ORz0cru9hh4qd6_gck6f</t>
  </si>
  <si>
    <t>X1-ORz2g4jy6e0osa_fdfym</t>
  </si>
  <si>
    <t>X1-ORz2dkz5fas60q_fooie</t>
  </si>
  <si>
    <t>X1-ORz0b52sijmvei_e3371</t>
  </si>
  <si>
    <t>X1-ORz2f6elz5lym2_j73ow</t>
  </si>
  <si>
    <t>X1-ORz0a9ymovlg1m_cg3b7</t>
  </si>
  <si>
    <t>X1-ORz0co2g6w0rju_d5djp</t>
  </si>
  <si>
    <t>X1-ORz2e3h2ctau0q_aau18</t>
  </si>
  <si>
    <t>X1-ORz0ckpbol3i4a_jgxo7</t>
  </si>
  <si>
    <t>X1-ORz0aotc2egr5m_bcrdz</t>
  </si>
  <si>
    <t>X1-ORz0fnc7gkavsq_at3fd</t>
  </si>
  <si>
    <t>X1-ORz2bfzmof1im2_adn66</t>
  </si>
  <si>
    <t>X1-ORz2f7wblfzqey_hhao4</t>
  </si>
  <si>
    <t>X1-ORz0c5jvl05fui_i7zh3</t>
  </si>
  <si>
    <t>X1-ORz2c5a7fwd4e2_jcpys</t>
  </si>
  <si>
    <t>X1-ORz095nbih0hve_gtf03</t>
  </si>
  <si>
    <t>X1-ORz2cn9hiwl4sa_aovpy</t>
  </si>
  <si>
    <t>X1-ORz2cztblp5h8a_cpxai</t>
  </si>
  <si>
    <t>X1-ORz2d1qhmpaq2i_c0n20</t>
  </si>
  <si>
    <t>X1-ORz2dbjg9qo322_dktsw</t>
  </si>
  <si>
    <t>X1-ORz2dye85pjse2_9zlhg</t>
  </si>
  <si>
    <t>X1-ORz2dp9pigewe2_fuasa</t>
  </si>
  <si>
    <t>X1-ORz09kp1fyattm_aqaaf</t>
  </si>
  <si>
    <t>X1-ORz09e3m22d4sa_9y6wz</t>
  </si>
  <si>
    <t>X1-ORz0avw6w47wca_9pri5</t>
  </si>
  <si>
    <t>X1-ORz2cuphw1dg1m_bpei8</t>
  </si>
  <si>
    <t>X1-ORz2cy2iga2liy_hy5hs</t>
  </si>
  <si>
    <t>X1-ORz0cf712rkzga_at3fd</t>
  </si>
  <si>
    <t>X1-ORz0aeek529jzu_igevx</t>
  </si>
  <si>
    <t>X1-ORz0cufnm528ai_9skn3</t>
  </si>
  <si>
    <t>X1-ORz0d89j2w8nzu_exzpf</t>
  </si>
  <si>
    <t>X1-ORz2e9rj4ipjzu_bpei8</t>
  </si>
  <si>
    <t>X1-ORz0bd4u23p8qi_hd2yp</t>
  </si>
  <si>
    <t>X1-ORz0ct1cbrnuyi_fn9xx</t>
  </si>
  <si>
    <t>X1-ORz0c7lz6sfmgq_feuj3</t>
  </si>
  <si>
    <t>X1-ORz2ejqisygy9m_hk3t2</t>
  </si>
  <si>
    <t>X1-ORz0bo53fk1y7u_exzpf</t>
  </si>
  <si>
    <t>X1-ORz0bydy9k381m_c21mh</t>
  </si>
  <si>
    <t>X1-ORz2bseyyodd2y_j73ow</t>
  </si>
  <si>
    <t>X1-ORz2bws5rbeq9m_b8jok</t>
  </si>
  <si>
    <t>X1-ORz0dye91dig6y_eh4vr</t>
  </si>
  <si>
    <t>X1-ORz2czkjwr4p6i_ggrvu</t>
  </si>
  <si>
    <t>X1-ORz0ia7e2etx8a_gqlv5</t>
  </si>
  <si>
    <t>X1-ORz0dfkdz4ftkq_hlidj</t>
  </si>
  <si>
    <t>X1-ORz2bk87qgm9ve_j4ajy</t>
  </si>
  <si>
    <t>X1-ORz0eayqsjfgca_bz8hj</t>
  </si>
  <si>
    <t>X1-ORz0bzct57q4ca_h7got</t>
  </si>
  <si>
    <t>X1-ORz2fou43b67p6_c3g6y</t>
  </si>
  <si>
    <t>X1-ORz2emnr4aqauy_ckb0m</t>
  </si>
  <si>
    <t>X1-ORz0cv763nlrwa_a6mbt</t>
  </si>
  <si>
    <t>X1-ORz2c46yprpu2i_be5yg</t>
  </si>
  <si>
    <t>X1-ORz0g2ozyacare_gtf03</t>
  </si>
  <si>
    <t>Responsible Party</t>
  </si>
  <si>
    <t>ZHS</t>
  </si>
  <si>
    <t>BP</t>
  </si>
  <si>
    <t>1402 Milford Chase Ct SW</t>
  </si>
  <si>
    <t>681 E Jasper Dr</t>
  </si>
  <si>
    <t>17386 Cruiser Bnd</t>
  </si>
  <si>
    <t>3203 Acaciawood Pl</t>
  </si>
  <si>
    <t>14510 Cypress Falls Dr</t>
  </si>
  <si>
    <t>1001 Victoria Ridge Dr</t>
  </si>
  <si>
    <t>1620 Forest Oaks Way</t>
  </si>
  <si>
    <t>4566 Wyncrest Ave</t>
  </si>
  <si>
    <t>12022 Rising Oaks Dr E</t>
  </si>
  <si>
    <t>8016 SE Butternut Creek Pkwy</t>
  </si>
  <si>
    <t>10424 Villa View Cir</t>
  </si>
  <si>
    <t>40092 S Winding Trl</t>
  </si>
  <si>
    <t>35 Anil</t>
  </si>
  <si>
    <t>1832 Walker Ridge Dr SW</t>
  </si>
  <si>
    <t>1995 Meadowside Dr</t>
  </si>
  <si>
    <t>7144 Springchase Way</t>
  </si>
  <si>
    <t>33709 Verbena Ave</t>
  </si>
  <si>
    <t>128 Castle Pines Dr</t>
  </si>
  <si>
    <t>1302 SE 2nd Ave</t>
  </si>
  <si>
    <t>1270 Silver Torch Dr</t>
  </si>
  <si>
    <t>12125 Harrison Steel Dr</t>
  </si>
  <si>
    <t>6761 E Fayette St</t>
  </si>
  <si>
    <t>7514 E Earll Dr UNIT 35</t>
  </si>
  <si>
    <t>2928 Emme Ct #82</t>
  </si>
  <si>
    <t>1250 Charlesworth Dr</t>
  </si>
  <si>
    <t>3708 W Iowa Ave</t>
  </si>
  <si>
    <t>6850 Woodland View Dr</t>
  </si>
  <si>
    <t>2204 Perkins Crossing Dr</t>
  </si>
  <si>
    <t>714 Gunnison Ct</t>
  </si>
  <si>
    <t>6560 Ripplewood Ln</t>
  </si>
  <si>
    <t>1159 Spicewood Pines Rd</t>
  </si>
  <si>
    <t>9131 Hampton Landing Dr E</t>
  </si>
  <si>
    <t>10218 Chuck Wagon Ct</t>
  </si>
  <si>
    <t>270 Odell Cir</t>
  </si>
  <si>
    <t>205 Indian Lake Dr</t>
  </si>
  <si>
    <t>7835 Tigerwoods Dr</t>
  </si>
  <si>
    <t>461 Airport Ave E APT 104</t>
  </si>
  <si>
    <t>14545 Gold Rush Pass</t>
  </si>
  <si>
    <t>16061 E Tall Timber Ln</t>
  </si>
  <si>
    <t>1525 Augusta Dr</t>
  </si>
  <si>
    <t>305 Barnhill Dr</t>
  </si>
  <si>
    <t>26908 Honeymoon Ave</t>
  </si>
  <si>
    <t>2339 Broadgreen Dr</t>
  </si>
  <si>
    <t>704 Clearwater Trl</t>
  </si>
  <si>
    <t>2081 Foxknoll Dr</t>
  </si>
  <si>
    <t>1475 Harvard St</t>
  </si>
  <si>
    <t>2988 Hyannis Dr</t>
  </si>
  <si>
    <t>10410 Devinwood Dr</t>
  </si>
  <si>
    <t>12347 Carlson Vly</t>
  </si>
  <si>
    <t>6199 Wauconda Way W</t>
  </si>
  <si>
    <t>5927 Eleanor Rigby Rd</t>
  </si>
  <si>
    <t>22322 Baltar St</t>
  </si>
  <si>
    <t>4600 Cedar Crest Dr</t>
  </si>
  <si>
    <t>25806 Palmdale Estate Dr</t>
  </si>
  <si>
    <t>1231 University Ct APT 203</t>
  </si>
  <si>
    <t>5990 Marsh Cir</t>
  </si>
  <si>
    <t>7120 SW 16th St</t>
  </si>
  <si>
    <t>1105 Shady Creek Dr</t>
  </si>
  <si>
    <t>23141 W Ashleigh Marie Dr</t>
  </si>
  <si>
    <t>31256 Quarry St</t>
  </si>
  <si>
    <t>11405 Garvey Ave UNIT E</t>
  </si>
  <si>
    <t>2406 Thackery Rd</t>
  </si>
  <si>
    <t>208 Smokey Hill Ave</t>
  </si>
  <si>
    <t>3591 Harbour Bay Dr</t>
  </si>
  <si>
    <t>206 Welcombe St</t>
  </si>
  <si>
    <t>1110 Gagnef Pl</t>
  </si>
  <si>
    <t>2082 Greenfern Ct</t>
  </si>
  <si>
    <t>2463 Carnation Ct</t>
  </si>
  <si>
    <t>4453 SE Graham Dr</t>
  </si>
  <si>
    <t>1944 SW 34th St</t>
  </si>
  <si>
    <t>3070 NW 30th Pl</t>
  </si>
  <si>
    <t>3178 S Southwind Dr</t>
  </si>
  <si>
    <t>1808 Oak Lodge Dr</t>
  </si>
  <si>
    <t>9621 Leebrook Dr</t>
  </si>
  <si>
    <t>2156 Laurens Dr</t>
  </si>
  <si>
    <t>1207 Karleigh Ct</t>
  </si>
  <si>
    <t>3083 Wavering Ln</t>
  </si>
  <si>
    <t>134 Sevilla Ave</t>
  </si>
  <si>
    <t>517 Altama Way</t>
  </si>
  <si>
    <t>2269 Barx Dr</t>
  </si>
  <si>
    <t>1716 W Socap Walk</t>
  </si>
  <si>
    <t>6664 E David Dr</t>
  </si>
  <si>
    <t>4749 N Foxtail Dr</t>
  </si>
  <si>
    <t>16920 NW Elkton Ct</t>
  </si>
  <si>
    <t>809 E Potter Dr</t>
  </si>
  <si>
    <t>3754 Vallecito Ct</t>
  </si>
  <si>
    <t>6100 Crittenden Dr</t>
  </si>
  <si>
    <t>11994 Iron Creek Rd</t>
  </si>
  <si>
    <t>3100 Torland St</t>
  </si>
  <si>
    <t>14750 Vista Verdi Rd</t>
  </si>
  <si>
    <t>110 Sheringham Dr</t>
  </si>
  <si>
    <t>2503 Chestnut Bnd</t>
  </si>
  <si>
    <t>205 Landry Ct</t>
  </si>
  <si>
    <t>3819 La Vista Cir</t>
  </si>
  <si>
    <t>19831 View Dr</t>
  </si>
  <si>
    <t>106 Foxborough Ln</t>
  </si>
  <si>
    <t>411 Crestvale Dr</t>
  </si>
  <si>
    <t>X1-ORz2gek97khegq_c69bw</t>
  </si>
  <si>
    <t>X1-ORz0cnfne15xtm_je4j9</t>
  </si>
  <si>
    <t>X1-ORz2a4xet19dve_cvjke</t>
  </si>
  <si>
    <t>X1-ORz0ed2xdhzq0q_hobih</t>
  </si>
  <si>
    <t>X1-ORz25lndudcpyy_di0ny</t>
  </si>
  <si>
    <t>X1-ORz2c2ghejba7u_gutkk</t>
  </si>
  <si>
    <t>X1-ORz2faf6yoqph6_c92gu</t>
  </si>
  <si>
    <t>X1-ORz2dy4sse6cmy_d9l94</t>
  </si>
  <si>
    <t>X1-ORz2bzgqbrvere_a2eme</t>
  </si>
  <si>
    <t>X1-ORz2cr6gaea9a2_b5qjm</t>
  </si>
  <si>
    <t>X1-ORz2g5wq7w9it6_a57rc</t>
  </si>
  <si>
    <t>X1-ORz2dji7ffz5ve_hy5hs</t>
  </si>
  <si>
    <t>X1-ORz2fmf6saj6uy_a57rc</t>
  </si>
  <si>
    <t>X1-ORz2f49fvn0pdm_e7awg</t>
  </si>
  <si>
    <t>X1-ORz0do4uh2cmm2_hr4nf</t>
  </si>
  <si>
    <t>X1-ORz08xxjxu6f0a_esdfj</t>
  </si>
  <si>
    <t>X1-ORz2eisblo6poa_d6s46</t>
  </si>
  <si>
    <t>X1-ORz09o1m7y3ji2_esdfj</t>
  </si>
  <si>
    <t>X1-ORz2bs4k2syxru_bs7n6</t>
  </si>
  <si>
    <t>X1-ORz2a4c973s7ei_hsj7w</t>
  </si>
  <si>
    <t>X1-ORz0aixzv856d6_bz8hj</t>
  </si>
  <si>
    <t>X1-ORz2dy874b5r3u_fooie</t>
  </si>
  <si>
    <t>X1-ORz0cq9hdgfvy2_gtf03</t>
  </si>
  <si>
    <t>X1-ORz2d316p19h16_famto</t>
  </si>
  <si>
    <t>X1-ORz2dr9u34n3wa_h8v9a</t>
  </si>
  <si>
    <t>X1-ORz2dp8a7nhh16_ets00</t>
  </si>
  <si>
    <t>X1-ORz2euduj48pkq_arouw</t>
  </si>
  <si>
    <t>X1-ORz0a35b6jfuka_ha9tr</t>
  </si>
  <si>
    <t>X1-ORz2bnk4u32bui_elcl6</t>
  </si>
  <si>
    <t>X1-ORz0aj0eol3la2_a9fgr</t>
  </si>
  <si>
    <t>X1-ORz0cwbq6iydmi_b9y91</t>
  </si>
  <si>
    <t>X1-ORz0cav9kxh1mi_btm7n</t>
  </si>
  <si>
    <t>X1-ORz2gyhss73r7e_dktsw</t>
  </si>
  <si>
    <t>X1-ORz2didbidy8ai_it206</t>
  </si>
  <si>
    <t>X1-ORz0cwpjebc7ei_bfkix</t>
  </si>
  <si>
    <t>X1-ORz2b3cu1ye7i2_g8ch0</t>
  </si>
  <si>
    <t>X1-ORz0biqqvyndru_dgm3h</t>
  </si>
  <si>
    <t>X1-ORz0dxv6embcsa_i2d77</t>
  </si>
  <si>
    <t>X1-ORz2d09riyxxtm_efqba</t>
  </si>
  <si>
    <t>X1-ORz0co0d7pqohm_emr5n</t>
  </si>
  <si>
    <t>X1-ORz0b9yxzvn81m_ij80v</t>
  </si>
  <si>
    <t>X1-ORz2chhfpl0uii_ceoqq</t>
  </si>
  <si>
    <t>X1-ORz0hiqfsqfure_bl6st</t>
  </si>
  <si>
    <t>X1-ORz0cjm2ygg7sq_hfw3n</t>
  </si>
  <si>
    <t>X1-ORz0hypx593zi2_bfkix</t>
  </si>
  <si>
    <t>X1-ORz2a5q0r620ze_d9l94</t>
  </si>
  <si>
    <t>X1-ORz0do3uyibn22_igevx</t>
  </si>
  <si>
    <t>X1-ORz2an8f4nl4ze_ckb0m</t>
  </si>
  <si>
    <t>X1-ORz0du1a4uxawq_gck6f</t>
  </si>
  <si>
    <t>X1-ORz0dxpd9cdjei_c7nwd</t>
  </si>
  <si>
    <t>X1-ORz0aj5o3jwuwq_gi6gb</t>
  </si>
  <si>
    <t>X1-ORz0di6bu3hv96_anh5h</t>
  </si>
  <si>
    <t>X1-ORz0d0cj26jce2_i2d77</t>
  </si>
  <si>
    <t>X1-ORz0a9d96to1oa_hobih</t>
  </si>
  <si>
    <t>X1-ORz0bp7kj94gvu_hip8l</t>
  </si>
  <si>
    <t>X1-ORz2eyxm3gsnsq_hhao4</t>
  </si>
  <si>
    <t>X1-ORz2du5b9hapa2_b049q</t>
  </si>
  <si>
    <t>X1-ORz0arr441uni2_fyihp</t>
  </si>
  <si>
    <t>X1-ORz0cop13mfddm_h1uex</t>
  </si>
  <si>
    <t>X1-ORz09bjfc2wube_fn9xx</t>
  </si>
  <si>
    <t>X1-ORz0bmj7ux40ai_g6xwj</t>
  </si>
  <si>
    <t>X1-ORz0ckr2tkp9bu_i7zh3</t>
  </si>
  <si>
    <t>X1-ORz2dqdhyw6qgq_e7awg</t>
  </si>
  <si>
    <t>X1-ORz0cc532rmwze_j5p4f</t>
  </si>
  <si>
    <t>X1-ORz2g85mhiiid6_hsj7w</t>
  </si>
  <si>
    <t>X1-ORz2fa72y42l4q_ggrvu</t>
  </si>
  <si>
    <t>X1-ORz0c57ho0p1fe_h1uex</t>
  </si>
  <si>
    <t>X1-ORz0bkqriknhbu_c4urf</t>
  </si>
  <si>
    <t>X1-ORz2gu27673z3u_9tz7k</t>
  </si>
  <si>
    <t>X1-ORz0bdn52fbkhm_ebilv</t>
  </si>
  <si>
    <t>X1-ORz23qi157gn0a_am2l0</t>
  </si>
  <si>
    <t>X1-ORz0bnx7b3u1ru_ako0j</t>
  </si>
  <si>
    <t>X1-ORz2958247qkxm_gs0fm</t>
  </si>
  <si>
    <t>X1-ORz0bfpseiqauy_b4bz5</t>
  </si>
  <si>
    <t>X1-ORz0ewbd9z0y2i_e5wbz</t>
  </si>
  <si>
    <t>X1-ORz2d6qda4yt16_a80wa</t>
  </si>
  <si>
    <t>X1-ORz2dkz9dd09yy_frhnc</t>
  </si>
  <si>
    <t>X1-ORz2bs63bo4h2y_cvjke</t>
  </si>
  <si>
    <t>X1-ORz27klnaqlv96_dyvhm</t>
  </si>
  <si>
    <t>X1-ORz0df6cv7lrwa_hlidj</t>
  </si>
  <si>
    <t>X1-ORz2fb04ohro1m_h624c</t>
  </si>
  <si>
    <t>X1-ORz0cyudnn94sa_gnsq7</t>
  </si>
  <si>
    <t>X1-ORz0amrkasuwe2_dxgx5</t>
  </si>
  <si>
    <t>X1-ORz09ayhm9vvqy_ako0j</t>
  </si>
  <si>
    <t>X1-ORz0akue9spnju_d86on</t>
  </si>
  <si>
    <t>X1-ORz0cyfstfajcq_h1uex</t>
  </si>
  <si>
    <t>X1-ORz0duls2f1toa_bqt2p</t>
  </si>
  <si>
    <t>X1-ORz0dpw7csk22i_clpl3</t>
  </si>
  <si>
    <t>X1-ORz2d7u9omyr22_infqa</t>
  </si>
  <si>
    <t>X1-ORz25kwj185u2i_ecx6c</t>
  </si>
  <si>
    <t>X1-ORz0cwsa1uyy62_jgxo7</t>
  </si>
  <si>
    <t>X1-ORz0a3f6c3pq4a_a9fgr</t>
  </si>
  <si>
    <t>X1-ORz26jlljl4bcq_elcl6</t>
  </si>
  <si>
    <t>X1-ORz0bt8lb15nju_e5wbz</t>
  </si>
  <si>
    <t>X1-ORz2cag06o74oq_bs7n6</t>
  </si>
  <si>
    <t>X1-ORz0bva18g36gq_btm7n</t>
  </si>
  <si>
    <t>X1-ORz2d2i42a2dmi_bpei8</t>
  </si>
  <si>
    <t>orid</t>
  </si>
  <si>
    <t>short_address</t>
  </si>
  <si>
    <t>long_address</t>
  </si>
  <si>
    <t>X1-ORz0d40y0unwqi_dp1ib</t>
  </si>
  <si>
    <t>6476 Hillside Ave</t>
  </si>
  <si>
    <t>X1-ORz2ao6ahr71q2_gp7ao</t>
  </si>
  <si>
    <t>13101 SE Almond Ct</t>
  </si>
  <si>
    <t>X1-ORz0eo74t6gdq2_cg3b7</t>
  </si>
  <si>
    <t>2131 Longleaf Cir</t>
  </si>
  <si>
    <t>X1-ORz0afdiys4k8q_djf8f</t>
  </si>
  <si>
    <t>309 Gun Range Rd</t>
  </si>
  <si>
    <t>X1-ORz2bogkwdqt8a_hpq2y</t>
  </si>
  <si>
    <t>4310 Hornyak Dr</t>
  </si>
  <si>
    <t>X1-ORz2fhebmau4ca_b8jok</t>
  </si>
  <si>
    <t>12238 Silver Arrow Way</t>
  </si>
  <si>
    <t>X1-ORz0audtlghgu2_igevx</t>
  </si>
  <si>
    <t>113 Dutch Hill Rd</t>
  </si>
  <si>
    <t>X1-ORz2ffx5qbkwai_dcee2</t>
  </si>
  <si>
    <t>2748 Cooperland Blvd</t>
  </si>
  <si>
    <t>X1-ORz0dsc46d82gq_9y6wz</t>
  </si>
  <si>
    <t>1955 SW Castinet Ln</t>
  </si>
  <si>
    <t>X1-ORz25zzkbg5hfe_be5yg</t>
  </si>
  <si>
    <t>5852 SE Riverboat Dr #321</t>
  </si>
  <si>
    <t>X1-ORz0fi5b967rzu_e0a23</t>
  </si>
  <si>
    <t>3234 Laurel Oaks Ln #509</t>
  </si>
  <si>
    <t>X1-ORz09xewk597ju_eebqt</t>
  </si>
  <si>
    <t>7126 W Corrine Dr</t>
  </si>
  <si>
    <t>X1-ORz2fpdao4lf22_frhnc</t>
  </si>
  <si>
    <t>4087 Waterford Way</t>
  </si>
  <si>
    <t>X1-ORz0eukc8fhugq_j2vzh</t>
  </si>
  <si>
    <t>901 Applerock</t>
  </si>
  <si>
    <t>X1-ORz0dvsj2iwmey_b9y91</t>
  </si>
  <si>
    <t>612 Starburst Ln</t>
  </si>
  <si>
    <t>X1-ORz2cuk8h2k6ey_hy5hs</t>
  </si>
  <si>
    <t>22746 Via Santa Rosa</t>
  </si>
  <si>
    <t>X1-ORz0dvfdj3vgca_anh5h</t>
  </si>
  <si>
    <t>2321 S Magnolia Ave #9A</t>
  </si>
  <si>
    <t>X1-ORz0c6g7p8lta2_f6f49</t>
  </si>
  <si>
    <t>2203 Longhorn Ln</t>
  </si>
  <si>
    <t>X1-ORz0ce4c2y28vu_idlqz</t>
  </si>
  <si>
    <t>2354 Catalina Dr</t>
  </si>
  <si>
    <t>X1-ORz0c00hikdtoa_ac8lp</t>
  </si>
  <si>
    <t>13827 Cane Valley Ct</t>
  </si>
  <si>
    <t>X1-ORz2edxdj0nkhm_ihtge</t>
  </si>
  <si>
    <t>3212 Buck Hill Pl</t>
  </si>
  <si>
    <t>X1-ORz2gd1zuyz2wq_di0ny</t>
  </si>
  <si>
    <t>27386 W 12th Ave</t>
  </si>
  <si>
    <t>X1-ORz2g0a1rlqm4a_fooie</t>
  </si>
  <si>
    <t>7502 Ace Rd N</t>
  </si>
  <si>
    <t>X1-ORz0fly0494mey_gkzl9</t>
  </si>
  <si>
    <t>5078 Tammy Ct</t>
  </si>
  <si>
    <t>X1-ORz25kuvuas6t6_d6s46</t>
  </si>
  <si>
    <t>2767 W Anklam Rd</t>
  </si>
  <si>
    <t>X1-ORz2f59a9uol8a_9r62m</t>
  </si>
  <si>
    <t>1322 E Grovecenter St</t>
  </si>
  <si>
    <t>X1-ORz0djlmn0x856_e3371</t>
  </si>
  <si>
    <t>2632 Haselwood Ln</t>
  </si>
  <si>
    <t>X1-ORz2f15uopozne_eo5q4</t>
  </si>
  <si>
    <t>523 W 34th St</t>
  </si>
  <si>
    <t>X1-ORz0azpjfkhegq_btm7n</t>
  </si>
  <si>
    <t>1244 Chateau Ave #408</t>
  </si>
  <si>
    <t>X1-ORz2e8d3w332pm_frhnc</t>
  </si>
  <si>
    <t>5100 Burchette Rd UNIT 1204</t>
  </si>
  <si>
    <t>X1-ORz0a17x9eudtm_gqlv5</t>
  </si>
  <si>
    <t>9571 W Unser Ave</t>
  </si>
  <si>
    <t>X1-ORz0dj8l1o460q_ddsyj</t>
  </si>
  <si>
    <t>16211 SE Alder Meadows Dr</t>
  </si>
  <si>
    <t>X1-ORz08vekmj7bzu_jmjy3</t>
  </si>
  <si>
    <t>1959 Los Lomas Dr</t>
  </si>
  <si>
    <t>X1-ORz2dtbtqup6ka_9zlhg</t>
  </si>
  <si>
    <t>1710 Damascus St</t>
  </si>
  <si>
    <t>X1-ORz0cdzei5xb3u_bwfcl</t>
  </si>
  <si>
    <t>3205 Cherrychest Way</t>
  </si>
  <si>
    <t>X1-ORz2b38g7hdth6_d3yz8</t>
  </si>
  <si>
    <t>9709 E Paseo Del Tornasol</t>
  </si>
  <si>
    <t>X1-ORz2dneiikbmnu_hy5hs</t>
  </si>
  <si>
    <t>755 Livery Cir</t>
  </si>
  <si>
    <t>X1-ORz07ebr50acu2_bidnv</t>
  </si>
  <si>
    <t>1565 Sherbourne St</t>
  </si>
  <si>
    <t>X1-ORz2b3mp7io322_d9l94</t>
  </si>
  <si>
    <t>5562 N Halifax Ct</t>
  </si>
  <si>
    <t>X1-ORz2feb67meuey_c0n20</t>
  </si>
  <si>
    <t>9744 Tundra Swan Cir</t>
  </si>
  <si>
    <t>X1-ORz2cwc151o1oa_df7j0</t>
  </si>
  <si>
    <t>550 Hamblin Dr</t>
  </si>
  <si>
    <t>X1-ORz27njbebrnne_j9wtu</t>
  </si>
  <si>
    <t>1101 NE 196th Ave</t>
  </si>
  <si>
    <t>X1-ORz0ayni44bblm_ix9pl</t>
  </si>
  <si>
    <t>41 Azalea Xing</t>
  </si>
  <si>
    <t>X1-ORz2bcme81w58a_dyvhm</t>
  </si>
  <si>
    <t>X1-ORz2be9d9b36nu_fzx26</t>
  </si>
  <si>
    <t>1502 Belle Glade Ave</t>
  </si>
  <si>
    <t>X1-ORz2b8u175nmnu_gs0fm</t>
  </si>
  <si>
    <t>156 Grand Canal Dr</t>
  </si>
  <si>
    <t>X1-ORz2df5w7aqoai_gjl0s</t>
  </si>
  <si>
    <t>2563 S Fundy Cir</t>
  </si>
  <si>
    <t>X1-ORz2ekjwdiud16_ihtge</t>
  </si>
  <si>
    <t>5201 Ponder St</t>
  </si>
  <si>
    <t>X1-ORz0cv85m7mrga_jgxo7</t>
  </si>
  <si>
    <t>12714 SE Angus St</t>
  </si>
  <si>
    <t>X1-ORz2al4w82dj0a_iq8v8</t>
  </si>
  <si>
    <t>5778 Eula Ave</t>
  </si>
  <si>
    <t>X1-ORz2beawi68pyy_h38ze</t>
  </si>
  <si>
    <t>11616 Jackson Falls Way</t>
  </si>
  <si>
    <t>X1-ORz0cbh2v8avsq_g9r1h</t>
  </si>
  <si>
    <t>6428 Brant Way</t>
  </si>
  <si>
    <t>X1-ORz098cnpd1y0q_hfw3n</t>
  </si>
  <si>
    <t>7707 Waterlilly Ln</t>
  </si>
  <si>
    <t>X1-ORz2bxvy7r6kca_jl5dm</t>
  </si>
  <si>
    <t>8510 Oakley Cir #II</t>
  </si>
  <si>
    <t>X1-ORz0bipfj7y2d6_eebqt</t>
  </si>
  <si>
    <t>10918 Holly Cone Dr</t>
  </si>
  <si>
    <t>X1-ORz2fdh4yoory2_am2l0</t>
  </si>
  <si>
    <t>18150 SW 138th Ct</t>
  </si>
  <si>
    <t>X1-ORz2c4ql2u1h8a_fdfym</t>
  </si>
  <si>
    <t>3367 W Via Del Sol Dr</t>
  </si>
  <si>
    <t>X1-ORz0dzdrlei06y_j5p4f</t>
  </si>
  <si>
    <t>215 Corleys Dr</t>
  </si>
  <si>
    <t>X1-ORz2fuk6vioiuy_iyoa2</t>
  </si>
  <si>
    <t>1456 Concord Cir</t>
  </si>
  <si>
    <t>X1-ORz0h6g8zdp5yy_gqlv5</t>
  </si>
  <si>
    <t>17480 Olive Tree Cir</t>
  </si>
  <si>
    <t>X1-ORz0cv47jzit8a_cah1b</t>
  </si>
  <si>
    <t>2925 W Kowalsky Ln</t>
  </si>
  <si>
    <t>X1-ORz0ehv0ujo0hm_f0sud</t>
  </si>
  <si>
    <t>1728 Oakbrook Lake Dr</t>
  </si>
  <si>
    <t>X1-ORz2cl5ms4p6yi_gme5q</t>
  </si>
  <si>
    <t>8359 Three Creeks Blvd</t>
  </si>
  <si>
    <t>X1-ORz2dq1by16jy2_fj28i</t>
  </si>
  <si>
    <t>8719 Lenox Pointe Dr</t>
  </si>
  <si>
    <t>X1-ORz0dfiey0dugq_j02uj</t>
  </si>
  <si>
    <t>3106 Cutaway Cv</t>
  </si>
  <si>
    <t>X1-ORz0dlikrwm92y_exzpf</t>
  </si>
  <si>
    <t>5971 144th Cir NW</t>
  </si>
  <si>
    <t>X1-ORz2a9ccqnwi9m_g5jc2</t>
  </si>
  <si>
    <t>11943 56th St E</t>
  </si>
  <si>
    <t>X1-ORz2cef1xc6c8q_dqg2s</t>
  </si>
  <si>
    <t>683 Monticello Ln</t>
  </si>
  <si>
    <t>X1-ORz2dtamc67z3u_j4ajy</t>
  </si>
  <si>
    <t>7442 Citrus Blossom Dr</t>
  </si>
  <si>
    <t>X1-ORz0boqczjr8my_9skn3</t>
  </si>
  <si>
    <t>13162 Kody Ridge Ct</t>
  </si>
  <si>
    <t>X1-ORz2ad6oso6zy2_eqyv2</t>
  </si>
  <si>
    <t>1449 Country Crest Dr</t>
  </si>
  <si>
    <t>X1-ORz2h4b20758xm_cpxai</t>
  </si>
  <si>
    <t>1038 Singletree Dr</t>
  </si>
  <si>
    <t>X1-ORz2gf10z0y6wq_e4hri</t>
  </si>
  <si>
    <t>5427 Turkey Creek Rd</t>
  </si>
  <si>
    <t>X1-ORz2fequigmjcq_d6s46</t>
  </si>
  <si>
    <t>4204 Stone Hollow Way</t>
  </si>
  <si>
    <t>X1-ORz2hlm7xlt46y_gutkk</t>
  </si>
  <si>
    <t>11445 56th Street Cir E</t>
  </si>
  <si>
    <t>X1-ORz2getcqp6id6_infqa</t>
  </si>
  <si>
    <t>2620 Tuckerman Ct</t>
  </si>
  <si>
    <t>X1-ORz0f2bqzzpkl6_9y6wz</t>
  </si>
  <si>
    <t>12662 Silverdale St</t>
  </si>
  <si>
    <t>X1-ORz2c20dbg75h6_fdfym</t>
  </si>
  <si>
    <t>1125 Pierz Dr</t>
  </si>
  <si>
    <t>X1-ORz2e8wid0yhyy_jl5dm</t>
  </si>
  <si>
    <t>1367 S Country Club Dr UNIT 1371</t>
  </si>
  <si>
    <t>X1-ORz2h5ycvn0m7u_eze9w</t>
  </si>
  <si>
    <t>1818 S 63rd Dr</t>
  </si>
  <si>
    <t>X1-ORz098v6lt4hoa_e8pgx</t>
  </si>
  <si>
    <t>922 Coffee Tree Ln</t>
  </si>
  <si>
    <t>X1-ORz0bxo6x15fne_af1qn</t>
  </si>
  <si>
    <t>596 Newton Dr</t>
  </si>
  <si>
    <t>X1-ORz2dg6e9vr7ui_ckb0m</t>
  </si>
  <si>
    <t>712 Fair Oaks Ln</t>
  </si>
  <si>
    <t>X1-ORz29wvh7jf4hm_g8ch0</t>
  </si>
  <si>
    <t>2014 Chambers St N</t>
  </si>
  <si>
    <t>X1-ORz0ctivpnpf22_d5djp</t>
  </si>
  <si>
    <t>5110 NE 75th Ave</t>
  </si>
  <si>
    <t>X1-ORz2cscri98m7u_bbcti</t>
  </si>
  <si>
    <t>2605 Framer Ln</t>
  </si>
  <si>
    <t>X1-ORz0e3ofmmcuii_ix9pl</t>
  </si>
  <si>
    <t>1468 Saint Gallen Ln</t>
  </si>
  <si>
    <t>X1-ORz0awlmeghcvu_bl6st</t>
  </si>
  <si>
    <t>5171 Pioneer Ave APT 101</t>
  </si>
  <si>
    <t>X1-ORz281h4xb21kq_gxmpi</t>
  </si>
  <si>
    <t>17336 Promenade Dr</t>
  </si>
  <si>
    <t>X1-ORz2g1k73mktbu_ikmlc</t>
  </si>
  <si>
    <t>12704 Stoney Ridge Bnd</t>
  </si>
  <si>
    <t>X1-ORz2a62im7qjcq_c69bw</t>
  </si>
  <si>
    <t>6690 Oakwood Blvd</t>
  </si>
  <si>
    <t>X1-ORz2cfhqx5p2t6_bbcti</t>
  </si>
  <si>
    <t>5207 Colton Crk</t>
  </si>
  <si>
    <t>X1-ORz0f148dga06y_aypp9</t>
  </si>
  <si>
    <t>21419 Sweet Grass Ln</t>
  </si>
  <si>
    <t>X1-ORz0bmkyzwpri2_exzpf</t>
  </si>
  <si>
    <t>2979 Spoonwood Way</t>
  </si>
  <si>
    <t>X1-ORz095u84d7ere_bwfcl</t>
  </si>
  <si>
    <t>2367 Foxhaven Dr E</t>
  </si>
  <si>
    <t>X1-ORz2el0zz5zhbu_aovpy</t>
  </si>
  <si>
    <t>3020 Hopeland Dr</t>
  </si>
  <si>
    <t>X1-ORz2ek3ci6tshm_gp7ao</t>
  </si>
  <si>
    <t>9387 Bethpage Rd</t>
  </si>
  <si>
    <t>X1-ORz2bk64rac6t6_hmwy0</t>
  </si>
  <si>
    <t>12690 SW 159th Ct</t>
  </si>
  <si>
    <t>X1-ORz2b73fxv0yuy_c69bw</t>
  </si>
  <si>
    <t>3312 Country Way Rd</t>
  </si>
  <si>
    <t>X1-ORz0a4ktvlbfcq_ako0j</t>
  </si>
  <si>
    <t>5116 Blaesi St</t>
  </si>
  <si>
    <t>X1-ORz0escrbjy6be_fsw7t</t>
  </si>
  <si>
    <t>361 S Van Buren St #B</t>
  </si>
  <si>
    <t>X1-ORz0eqt2o5ifei_fhno1</t>
  </si>
  <si>
    <t>3325 Hidden Trail Rd SE</t>
  </si>
  <si>
    <t>X1-ORz0c18053te2i_jbbeb</t>
  </si>
  <si>
    <t>711 Jefferson Ave</t>
  </si>
  <si>
    <t>X1-ORz2gcihfyvjp6_jl5dm</t>
  </si>
  <si>
    <t>7559 S Climbing Ivy Dr</t>
  </si>
  <si>
    <t>X1-ORz0bafxngk8e2_gfdbd</t>
  </si>
  <si>
    <t>16539 Mesa Point Dr</t>
  </si>
  <si>
    <t>X1-ORz29pr34yifzu_di0ny</t>
  </si>
  <si>
    <t>1023 Green Kensington Dr</t>
  </si>
  <si>
    <t>X1-ORz0cypk0xcayi_a3t6v</t>
  </si>
  <si>
    <t>320 Schuyerville Dr</t>
  </si>
  <si>
    <t>X1-ORz0epscpg1ny2_bnzxr</t>
  </si>
  <si>
    <t>1530 Faircrest Ln</t>
  </si>
  <si>
    <t>X1-ORz0g5rlmnn0xm_hzk29</t>
  </si>
  <si>
    <t>8922 Knollwood Dr</t>
  </si>
  <si>
    <t>X1-ORz0adq45a130a_fvpcr</t>
  </si>
  <si>
    <t>2115 Slow Stream Dr</t>
  </si>
  <si>
    <t>X1-ORz2b0em823vcq_aj9g2</t>
  </si>
  <si>
    <t>13034 Wimberly Sq UNIT 21</t>
  </si>
  <si>
    <t>X1-ORz2fogirn8ltm_ceoqq</t>
  </si>
  <si>
    <t>2585 Valencia Dr NE</t>
  </si>
  <si>
    <t>X1-ORz07xyrvpa6be_hlidj</t>
  </si>
  <si>
    <t>234 Trillium St</t>
  </si>
  <si>
    <t>X1-ORz0aaw29qawze_im15t</t>
  </si>
  <si>
    <t>11407 E Pronghorn Ave</t>
  </si>
  <si>
    <t>X1-ORz0d8hyxnl46y_ix9pl</t>
  </si>
  <si>
    <t>5103 Crawford St #B</t>
  </si>
  <si>
    <t>X1-ORz2f0bhllalbu_d15ua</t>
  </si>
  <si>
    <t>2401 E 145th Ave</t>
  </si>
  <si>
    <t>X1-ORz2e4wsxzmmpm_h624c</t>
  </si>
  <si>
    <t>3815 W San Juan St</t>
  </si>
  <si>
    <t>X1-ORz07einqwh9q2_gkzl9</t>
  </si>
  <si>
    <t>4830 S Salida Ct</t>
  </si>
  <si>
    <t>X1-ORz08wfmffcfay_d86on</t>
  </si>
  <si>
    <t>537 Copper View St</t>
  </si>
  <si>
    <t>X1-ORz2fye35a2kqi_h8v9a</t>
  </si>
  <si>
    <t>3004 Peach Blossom Trce SE</t>
  </si>
  <si>
    <t>X1-ORz0as1f1v0yuy_im15t</t>
  </si>
  <si>
    <t>4714 Maple Creek Dr</t>
  </si>
  <si>
    <t>X1-ORz2b0qs8x41ve_j73ow</t>
  </si>
  <si>
    <t>6224 Jackstaff Dr</t>
  </si>
  <si>
    <t>X1-ORz07sag8hdmd6_d86on</t>
  </si>
  <si>
    <t>2072 Jade Canyon Cir</t>
  </si>
  <si>
    <t>X1-ORz0b5p1l3d5dm_i7zh3</t>
  </si>
  <si>
    <t>9649 N Deimos Dr</t>
  </si>
  <si>
    <t>X1-ORz0ebkg4s16ka_gi6gb</t>
  </si>
  <si>
    <t>23917 Sardinia Dr</t>
  </si>
  <si>
    <t>X1-ORz0f33t7tdny2_9y6wz</t>
  </si>
  <si>
    <t>8426 NW 40th Ct</t>
  </si>
  <si>
    <t>X1-ORz08wp1sqpv22_gi6gb</t>
  </si>
  <si>
    <t>14829 Sandstone St</t>
  </si>
  <si>
    <t>X1-ORz2cy3hyu3l2y_infqa</t>
  </si>
  <si>
    <t>16438 Williamstown Dr</t>
  </si>
  <si>
    <t>X1-ORz0bxfr29szga_gfdbd</t>
  </si>
  <si>
    <t>5852 Mantario Dr</t>
  </si>
  <si>
    <t>X1-ORz2bawkl6u92y_9wsci</t>
  </si>
  <si>
    <t>143 Lexington Dr</t>
  </si>
  <si>
    <t>X1-ORz2enlqfgkbju_gs0fm</t>
  </si>
  <si>
    <t>404 9th St</t>
  </si>
  <si>
    <t>X1-ORz0erwr6j25iy_h7got</t>
  </si>
  <si>
    <t>24 Meadowfair Ct</t>
  </si>
  <si>
    <t>X1-ORz2e6f2al4y9m_fuasa</t>
  </si>
  <si>
    <t>2617 SE 7th Ct</t>
  </si>
  <si>
    <t>X1-ORz08dhx90dyey_j2vzh</t>
  </si>
  <si>
    <t>5035 Willow Breeze Way</t>
  </si>
  <si>
    <t>X1-ORz0d7acd1xfui_a101x</t>
  </si>
  <si>
    <t>3880 Star Tree Rd</t>
  </si>
  <si>
    <t>X1-ORz2dsz01mccca_auhzu</t>
  </si>
  <si>
    <t>838 Cabaret Ct</t>
  </si>
  <si>
    <t>X1-ORz2d3wz2ylapm_hy5hs</t>
  </si>
  <si>
    <t>613 Crescent Dr</t>
  </si>
  <si>
    <t>X1-ORz2ecv0ddt5ru_b5qjm</t>
  </si>
  <si>
    <t>385 NW Valleys Edge St</t>
  </si>
  <si>
    <t>X1-ORz0gjaal3u9oa_b4bz5</t>
  </si>
  <si>
    <t>2937 Turtlerock Dr</t>
  </si>
  <si>
    <t>X1-ORz2f6cqw3s3ga_hvccu</t>
  </si>
  <si>
    <t>7078 Shore Rd</t>
  </si>
  <si>
    <t>X1-ORz2bz0eckb24a_if0bg</t>
  </si>
  <si>
    <t>112 Trailing Oak Trl</t>
  </si>
  <si>
    <t>X1-ORz2glv05qgg3e_jfj3q</t>
  </si>
  <si>
    <t>8716 Barrister Way</t>
  </si>
  <si>
    <t>X1-ORz0gzxk91e7p6_e0a23</t>
  </si>
  <si>
    <t>206 Fistral Dr</t>
  </si>
  <si>
    <t>X1-ORz09mdfs0fam2_hobih</t>
  </si>
  <si>
    <t>2074 E San Tan Ct</t>
  </si>
  <si>
    <t>X1-ORz0dr0vdq4rqy_dm8dd</t>
  </si>
  <si>
    <t>X1-ORz2e1fej9x37e_hsj7w</t>
  </si>
  <si>
    <t>3344 Fairview Way</t>
  </si>
  <si>
    <t>X1-ORz2ds4j0fpu2i_j4ajy</t>
  </si>
  <si>
    <t>3427 Zalema Way</t>
  </si>
  <si>
    <t>X1-ORz2fdem79i92y_it206</t>
  </si>
  <si>
    <t>1605 Ainsworth Ln</t>
  </si>
  <si>
    <t>X1-ORz2ez3n4v6p2y_bs7n6</t>
  </si>
  <si>
    <t>486 Astoria Way</t>
  </si>
  <si>
    <t>X1-ORz0dhooi5877e_d86on</t>
  </si>
  <si>
    <t>10902 Rosin Jaw Trl</t>
  </si>
  <si>
    <t>X1-ORz0e4yowpf5oa_fyihp</t>
  </si>
  <si>
    <t>24848 SW 128th Path</t>
  </si>
  <si>
    <t>X1-ORz2e6brwqdnqy_di0ny</t>
  </si>
  <si>
    <t>6294 N Willowbrook Dr</t>
  </si>
  <si>
    <t>X1-ORz2amfp8gkdx6_c3g6y</t>
  </si>
  <si>
    <t>315 El Toro Ln</t>
  </si>
  <si>
    <t>X1-ORz0arhoqqh7qy_coiq1</t>
  </si>
  <si>
    <t>3149 N Pinewood St</t>
  </si>
  <si>
    <t>X1-ORz0g4jn7vb0qi_jbbeb</t>
  </si>
  <si>
    <t>1916 E Workman Ave</t>
  </si>
  <si>
    <t>X1-ORz093zgwq0ku2_jgxo7</t>
  </si>
  <si>
    <t>10008 NW 83rd St</t>
  </si>
  <si>
    <t>X1-ORz0epwyg1i9ve_idlqz</t>
  </si>
  <si>
    <t>1231 Sundown Gln</t>
  </si>
  <si>
    <t>X1-ORz08byghqefei_im15t</t>
  </si>
  <si>
    <t>1422 Desoto St</t>
  </si>
  <si>
    <t>X1-ORz08bcbd8w9dm_eebqt</t>
  </si>
  <si>
    <t>8414 Rita Blanca St</t>
  </si>
  <si>
    <t>X1-ORz2eqz6ry5wu2_dcee2</t>
  </si>
  <si>
    <t>17828 Woodbine Ct</t>
  </si>
  <si>
    <t>X1-ORz0dgp9w6gr5m_igevx</t>
  </si>
  <si>
    <t>16628 Desert Lily St</t>
  </si>
  <si>
    <t>X1-ORz0dpkp0awj96_at3fd</t>
  </si>
  <si>
    <t>4201 W Christy Dr</t>
  </si>
  <si>
    <t>X1-ORz2fd9csaozga_f27eu</t>
  </si>
  <si>
    <t>7900 SW 172nd Pl</t>
  </si>
  <si>
    <t>X1-ORz2dzgp9emb22_hehj6</t>
  </si>
  <si>
    <t>7220 Tempest Pl</t>
  </si>
  <si>
    <t>X1-ORz2cmucydhzlm_9wsci</t>
  </si>
  <si>
    <t>277 Magnet</t>
  </si>
  <si>
    <t>X1-ORz0evtxu57hx6_gkzl9</t>
  </si>
  <si>
    <t>220 Windsong Ct</t>
  </si>
  <si>
    <t>X1-ORz2ctib3om7i2_axb4s</t>
  </si>
  <si>
    <t>6474 W Escuda Rd</t>
  </si>
  <si>
    <t>X1-ORz2d7saniwry2_h8v9a</t>
  </si>
  <si>
    <t>1651 S Juniper St UNIT 67</t>
  </si>
  <si>
    <t>X1-ORz0ad3v2qat16_bqt2p</t>
  </si>
  <si>
    <t>2751 8th St</t>
  </si>
  <si>
    <t>X1-ORz29y1gl7p5kq_g5jc2</t>
  </si>
  <si>
    <t>4201 Hunters Ct</t>
  </si>
  <si>
    <t>X1-ORz0a4vgnl62ka_czr9t</t>
  </si>
  <si>
    <t>660 NW 8th Pl</t>
  </si>
  <si>
    <t>X1-ORz2bzbsqzqgze_gjl0s</t>
  </si>
  <si>
    <t>5222 Goldfinch St</t>
  </si>
  <si>
    <t>X1-ORz0byzrjux27u_gi6gb</t>
  </si>
  <si>
    <t>2460 Northside Dr APT 708</t>
  </si>
  <si>
    <t>X1-ORz2d3kt23l46y_j9wtu</t>
  </si>
  <si>
    <t>23733 Briar Tree Dr</t>
  </si>
  <si>
    <t>X1-ORz28ydj773rzu_b2xeo</t>
  </si>
  <si>
    <t>15411 Empanada Dr</t>
  </si>
  <si>
    <t>X1-ORz2a1v10sevlm_e7awg</t>
  </si>
  <si>
    <t>11210 Avocet Ln APT 101</t>
  </si>
  <si>
    <t>X1-ORz0e2hgqe1tve_jjqt5</t>
  </si>
  <si>
    <t>24926 Regis Ct</t>
  </si>
  <si>
    <t>X1-ORz095r5mmwc56_e3371</t>
  </si>
  <si>
    <t>2608 Brightmoor Ridge Dr</t>
  </si>
  <si>
    <t>X1-ORz0ebss1h5it6_ako0j</t>
  </si>
  <si>
    <t>1177 Makeway St</t>
  </si>
  <si>
    <t>X1-ORz088c4i8jy4a_bidnv</t>
  </si>
  <si>
    <t>1542 Sterns Dr</t>
  </si>
  <si>
    <t>X1-ORz0co6i76ctq2_a9fgr</t>
  </si>
  <si>
    <t>4855 Cord St</t>
  </si>
  <si>
    <t>X1-ORz09titd5cynu_e8pgx</t>
  </si>
  <si>
    <t>4584 S Richfield St</t>
  </si>
  <si>
    <t>X1-ORz2cydh2glkl6_frhnc</t>
  </si>
  <si>
    <t>814 Village Pkwy</t>
  </si>
  <si>
    <t>X1-ORz0estf4y6ut6_dxgx5</t>
  </si>
  <si>
    <t>10408 Barber Ln</t>
  </si>
  <si>
    <t>X1-ORz2d97dkbvwxm_dnmxu</t>
  </si>
  <si>
    <t>43 Austin Trl</t>
  </si>
  <si>
    <t>X1-ORz2c6mbt19apm_dnmxu</t>
  </si>
  <si>
    <t>4952 Silver Creek Ct</t>
  </si>
  <si>
    <t>X1-ORz082jussjfy2_9y6wz</t>
  </si>
  <si>
    <t>898 S Kalispell Cir UNIT 103</t>
  </si>
  <si>
    <t>X1-ORz0cbe89mg12y_iasm1</t>
  </si>
  <si>
    <t>7921 SE 45th Ave</t>
  </si>
  <si>
    <t>X1-ORz2eef0uyx8je_b2xeo</t>
  </si>
  <si>
    <t>26 Equestrian Way</t>
  </si>
  <si>
    <t>X1-ORz0f8hi31fkoq_bwfcl</t>
  </si>
  <si>
    <t>16806 NE 31st Way</t>
  </si>
  <si>
    <t>X1-ORz2arlhz8ee7u_eijg8</t>
  </si>
  <si>
    <t>872 Caldwell Cir</t>
  </si>
  <si>
    <t>X1-ORz07qizeoy2yi_igevx</t>
  </si>
  <si>
    <t>609 Crimson Dr</t>
  </si>
  <si>
    <t>X1-ORz2g6vwxqkqyi_f7toq</t>
  </si>
  <si>
    <t>1924 Westover Ln NW</t>
  </si>
  <si>
    <t>X1-ORz0ayxt1xhmyi_bl6st</t>
  </si>
  <si>
    <t>5415 E Mckellips Rd UNIT 45</t>
  </si>
  <si>
    <t>X1-ORz0cyhc2ag2nu_fyihp</t>
  </si>
  <si>
    <t>413 Centennial Pl</t>
  </si>
  <si>
    <t>X1-ORz2ffs85jfyii_9tz7k</t>
  </si>
  <si>
    <t>39114 N Parker Ln</t>
  </si>
  <si>
    <t>X1-ORz0b7kgh3wn0a_a6mbt</t>
  </si>
  <si>
    <t>115 Madison Pl</t>
  </si>
  <si>
    <t>X1-ORz0cb8uwleni2_c4urf</t>
  </si>
  <si>
    <t>324 Starling St</t>
  </si>
  <si>
    <t>X1-ORz2eq6spxthmi_d3yz8</t>
  </si>
  <si>
    <t>710 City Park Ave APT A130</t>
  </si>
  <si>
    <t>X1-ORz29kbf8mek56_e1omk</t>
  </si>
  <si>
    <t>194 Renford Rd</t>
  </si>
  <si>
    <t>X1-ORz0dadlpsktq2_aqaaf</t>
  </si>
  <si>
    <t>611 Eaglecreek Dr</t>
  </si>
  <si>
    <t>X1-ORz09fss0k2d8a_gck6f</t>
  </si>
  <si>
    <t>7508 NE 33rd Ave</t>
  </si>
  <si>
    <t>X1-ORz09n0kf1yg6y_b7543</t>
  </si>
  <si>
    <t>17628 N 34th Ln</t>
  </si>
  <si>
    <t>X1-ORz26qhftcgfp6_b8jok</t>
  </si>
  <si>
    <t>8203 NW 9th Ct #2</t>
  </si>
  <si>
    <t>X1-ORz2d4fhzenud6_b5qjm</t>
  </si>
  <si>
    <t>1500 Arcola Ave</t>
  </si>
  <si>
    <t>X1-ORz0bm3bnyg3ga_hip8l</t>
  </si>
  <si>
    <t>10437 Rougemont Ln</t>
  </si>
  <si>
    <t>X1-ORz0bhmin9z3wa_c4urf</t>
  </si>
  <si>
    <t>4645 Waukegan Rd</t>
  </si>
  <si>
    <t>X1-ORz09agig4xvui_ddsyj</t>
  </si>
  <si>
    <t>10640 N Canyon Rd</t>
  </si>
  <si>
    <t>X1-ORz0cqkvrvvat6_iouar</t>
  </si>
  <si>
    <t>12421 Provincetowne Dr</t>
  </si>
  <si>
    <t>X1-ORz2bp6vz7t5dm_ggrvu</t>
  </si>
  <si>
    <t>903 Wild Date Ln</t>
  </si>
  <si>
    <t>X1-ORz2e6ne7a9aii_bs7n6</t>
  </si>
  <si>
    <t>1150 Ivey Ln</t>
  </si>
  <si>
    <t>X1-ORz0c53ze1hj0a_jjqt5</t>
  </si>
  <si>
    <t>2750 Avalon Meadows Ln</t>
  </si>
  <si>
    <t>X1-ORz2fvx6t5dksa_dw2co</t>
  </si>
  <si>
    <t>12626 Bay Ave</t>
  </si>
  <si>
    <t>X1-ORz0d6ipxh5sai_9pri5</t>
  </si>
  <si>
    <t>3725 Black Eagle Dr</t>
  </si>
  <si>
    <t>X1-ORz2bbb5fesuii_aau18</t>
  </si>
  <si>
    <t>5524 Bertellis Ln</t>
  </si>
  <si>
    <t>X1-ORz2c0x4lbjv5m_hehj6</t>
  </si>
  <si>
    <t>1377 Taft Pl</t>
  </si>
  <si>
    <t>X1-ORz2gsqydk0oe2_g5jc2</t>
  </si>
  <si>
    <t>4155 Caldera Xing</t>
  </si>
  <si>
    <t>X1-ORz0das6k0jf5m_ac8lp</t>
  </si>
  <si>
    <t>797 Whittington Pkwy SW</t>
  </si>
  <si>
    <t>X1-ORz2d0ltlrq0e2_d15ua</t>
  </si>
  <si>
    <t>18426 Keeling Trl</t>
  </si>
  <si>
    <t>X1-ORz0cosr9q33p6_eebqt</t>
  </si>
  <si>
    <t>3327 Ashfield Dr</t>
  </si>
  <si>
    <t>X1-ORz2d88eqm0woq_iq8v8</t>
  </si>
  <si>
    <t>18635 Cypress Lake Village Dr</t>
  </si>
  <si>
    <t>X1-ORz07lgd3pn98a_im15t</t>
  </si>
  <si>
    <t>7741 Barraport Dr</t>
  </si>
  <si>
    <t>X1-ORz0adtih70hh6_dgm3h</t>
  </si>
  <si>
    <t>262 Kenneth Ln</t>
  </si>
  <si>
    <t>X1-ORz0e9npw0sdiy_fhno1</t>
  </si>
  <si>
    <t>3142 E Altadena Ave</t>
  </si>
  <si>
    <t>X1-ORz0b7nut0w1h6_hr4nf</t>
  </si>
  <si>
    <t>12940 Kings Crossing Dr</t>
  </si>
  <si>
    <t>X1-ORz2c8vvr0uxyy_bs7n6</t>
  </si>
  <si>
    <t>4575 Flatwillow Pl</t>
  </si>
  <si>
    <t>X1-ORz2celesx8pdm_i9e1k</t>
  </si>
  <si>
    <t>3532 Daventry Ln NW</t>
  </si>
  <si>
    <t>X1-ORz082j74f6s8q_af1qn</t>
  </si>
  <si>
    <t>8059 S Country Club Pkwy</t>
  </si>
  <si>
    <t>X1-ORz0bw3ul9d116_ako0j</t>
  </si>
  <si>
    <t>5952 Ginger Dr</t>
  </si>
  <si>
    <t>X1-ORz0alyyco29a2_ebilv</t>
  </si>
  <si>
    <t>4116 N Boulder Cyn</t>
  </si>
  <si>
    <t>X1-ORz2cr39ulr2pm_ivv54</t>
  </si>
  <si>
    <t>4194 Beaumont Loop</t>
  </si>
  <si>
    <t>X1-ORz2chgc8yrr0a_bmlda</t>
  </si>
  <si>
    <t>98 Oak Ridge Rd</t>
  </si>
  <si>
    <t>X1-ORz2d3gf7mkq62_g5jc2</t>
  </si>
  <si>
    <t>9785 Mesa Springs Way UNIT 71</t>
  </si>
  <si>
    <t>X1-ORz0azsttf8oze_jgxo7</t>
  </si>
  <si>
    <t>15345 W Charter Oak Rd</t>
  </si>
  <si>
    <t>X1-ORz2fe9f2mt37e_arouw</t>
  </si>
  <si>
    <t>4853 Lake Park Ter</t>
  </si>
  <si>
    <t>X1-ORz0aymeni283e_9pri5</t>
  </si>
  <si>
    <t>8070 W Russell Rd UNIT 1043</t>
  </si>
  <si>
    <t>X1-ORz2b1ofpw9qpm_d6s46</t>
  </si>
  <si>
    <t>701 Sugar Tree Ct</t>
  </si>
  <si>
    <t>X1-ORz0cfabgmc9yy_igevx</t>
  </si>
  <si>
    <t>11314 Glenstone Ct</t>
  </si>
  <si>
    <t>X1-ORz08gbr8fnwje_gi6gb</t>
  </si>
  <si>
    <t>1818 Chapel Woods Dr</t>
  </si>
  <si>
    <t>X1-ORz29xpeiex30a_hk3t2</t>
  </si>
  <si>
    <t>218 Coquina Bay Dr</t>
  </si>
  <si>
    <t>X1-ORz0b07enn7aey_j2vzh</t>
  </si>
  <si>
    <t>102 Oakbridge Dr</t>
  </si>
  <si>
    <t>X1-ORz0b1w0vtrz3u_fvpcr</t>
  </si>
  <si>
    <t>7278 W Silver Sand Dr #12</t>
  </si>
  <si>
    <t>X1-ORz09iyc8lg22i_feuj3</t>
  </si>
  <si>
    <t>8631 Neuse Club Ln APT 110</t>
  </si>
  <si>
    <t>X1-ORz2c3thc60c56_bs7n6</t>
  </si>
  <si>
    <t>1898 Willesdon Dr W</t>
  </si>
  <si>
    <t>X1-ORz2etbhdheauy_df7j0</t>
  </si>
  <si>
    <t>8544 Vanderwood Rd</t>
  </si>
  <si>
    <t>X1-ORz2bfhrgcbmnu_hmwy0</t>
  </si>
  <si>
    <t>7012 Tree Stand Point</t>
  </si>
  <si>
    <t>X1-ORz0cqlfi6zuka_iasm1</t>
  </si>
  <si>
    <t>25019 Stillhouse Springs Dr</t>
  </si>
  <si>
    <t>X1-ORz0boc7xkp30a_9vds1</t>
  </si>
  <si>
    <t>502 N Simpson St</t>
  </si>
  <si>
    <t>X1-ORz2e58r2q6lbu_fooie</t>
  </si>
  <si>
    <t>6233 Jack London Cir</t>
  </si>
  <si>
    <t>X1-ORz0bqnqwocpdm_ac8lp</t>
  </si>
  <si>
    <t>31 Centerport Dr</t>
  </si>
  <si>
    <t>X1-ORz2ex61bm50fu_c69bw</t>
  </si>
  <si>
    <t>2226 Coatsdale Ln</t>
  </si>
  <si>
    <t>X1-ORz2a66gofuhkq_eze9w</t>
  </si>
  <si>
    <t>8520 SW Sagert St</t>
  </si>
  <si>
    <t>X1-ORz0aztxa1hshm_iouar</t>
  </si>
  <si>
    <t>12985 Fishers Island Rd</t>
  </si>
  <si>
    <t>X1-ORz0fw76sfu83e_dgm3h</t>
  </si>
  <si>
    <t>7326 Riding Trail Rd</t>
  </si>
  <si>
    <t>X1-ORz0cdu53741h6_fn9xx</t>
  </si>
  <si>
    <t>1050 Brookton Sq</t>
  </si>
  <si>
    <t>X1-ORz088a9f6q2yi_cu4zx</t>
  </si>
  <si>
    <t>5400 Crater Lake Dr</t>
  </si>
  <si>
    <t>X1-ORz0ayi4r39y0q_crbuz</t>
  </si>
  <si>
    <t>668 Copperhead Cir</t>
  </si>
  <si>
    <t>X1-ORz2c32aou54e2_ceoqq</t>
  </si>
  <si>
    <t>11820 Autumn Pl</t>
  </si>
  <si>
    <t>X1-ORz2dnfi14cm7u_infqa</t>
  </si>
  <si>
    <t>4176 Rollingwood Ct</t>
  </si>
  <si>
    <t>X1-ORz0aoev68q9oa_bnzxr</t>
  </si>
  <si>
    <t>117 Steer Ln</t>
  </si>
  <si>
    <t>X1-ORz0c72kpuk77e_j8i9d</t>
  </si>
  <si>
    <t>600 Kiowa Dr</t>
  </si>
  <si>
    <t>X1-ORz2drxakculbu_dyvhm</t>
  </si>
  <si>
    <t>7079 S Valley Stream Dr</t>
  </si>
  <si>
    <t>X1-ORz2a60jl3ok8q_arouw</t>
  </si>
  <si>
    <t>7103 Varden Ct</t>
  </si>
  <si>
    <t>X1-ORz2c4crv1nnga_fj28i</t>
  </si>
  <si>
    <t>3645 Patti Pkwy</t>
  </si>
  <si>
    <t>X1-ORz0fnfpqjie7u_iasm1</t>
  </si>
  <si>
    <t>209 Archcliffe Point Pl</t>
  </si>
  <si>
    <t>X1-ORz2fmhdpj1dve_bpei8</t>
  </si>
  <si>
    <t>2100 Emerald Green Cir</t>
  </si>
  <si>
    <t>X1-ORz0avi9q9lym2_jmjy3</t>
  </si>
  <si>
    <t>2754 San Juan Rd</t>
  </si>
  <si>
    <t>X1-ORz0dpapwoejqy_hwqxb</t>
  </si>
  <si>
    <t>13521 W Desert Moon Way</t>
  </si>
  <si>
    <t>X1-ORz0dz5zf0i7p6_epkal</t>
  </si>
  <si>
    <t>4152 Park South Station Blvd</t>
  </si>
  <si>
    <t>X1-ORz0922um0zvqy_idlqz</t>
  </si>
  <si>
    <t>27402 Emilie Cyn</t>
  </si>
  <si>
    <t>X1-ORz2e9y7uag8ze_ggrvu</t>
  </si>
  <si>
    <t>1336 Image Xing</t>
  </si>
  <si>
    <t>X1-ORz09lyn1o0ha2_i7zh3</t>
  </si>
  <si>
    <t>6801 Algarve Dr</t>
  </si>
  <si>
    <t>X1-ORz0fdr0zwxbay_gtf03</t>
  </si>
  <si>
    <t>19428 Levels Trl</t>
  </si>
  <si>
    <t>X1-ORz0c8m5f6ru62_jmjy3</t>
  </si>
  <si>
    <t>208 Woodpecker Run</t>
  </si>
  <si>
    <t>X1-ORz2c224gfswoq_gme5q</t>
  </si>
  <si>
    <t>999 Colby Cir</t>
  </si>
  <si>
    <t>X1-ORz2cocagsbzay_ic76i</t>
  </si>
  <si>
    <t>7716 High Gate Dr</t>
  </si>
  <si>
    <t>X1-ORz09z84ixai62_hwqxb</t>
  </si>
  <si>
    <t>307 Pond Place Ln</t>
  </si>
  <si>
    <t>X1-ORz2bnvn6kpunu_csqfg</t>
  </si>
  <si>
    <t>7950 Colquitt Rd UNIT B3</t>
  </si>
  <si>
    <t>X1-ORz09ewfwblzsq_je4j9</t>
  </si>
  <si>
    <t>770 Spring Flowers Trl</t>
  </si>
  <si>
    <t>X1-ORz0a9b29l5unu_j8i9d</t>
  </si>
  <si>
    <t>12035 Stewarts Crossing Dr</t>
  </si>
  <si>
    <t>X1-ORz2d14ocegvwa_ggrvu</t>
  </si>
  <si>
    <t>288 Saratoga Blvd E</t>
  </si>
  <si>
    <t>X1-ORz0h4zexl49ru_eebqt</t>
  </si>
  <si>
    <t>3507 E Jasper Dr</t>
  </si>
  <si>
    <t>X1-ORz2bip6rfj6nu_9wsci</t>
  </si>
  <si>
    <t>1213 Cedarpost Tree Springs Pl</t>
  </si>
  <si>
    <t>X1-ORz2cbt42d4aka_gs0fm</t>
  </si>
  <si>
    <t>1152 Fromage Cir E</t>
  </si>
  <si>
    <t>X1-ORz2dxli9ij1bu_jic8o</t>
  </si>
  <si>
    <t>2998 Prelude Ln</t>
  </si>
  <si>
    <t>X1-ORz2bgwyb7ivlm_e4hri</t>
  </si>
  <si>
    <t>23030 Clearwater Pl</t>
  </si>
  <si>
    <t>X1-ORz2ev3lvn6hyy_j4ajy</t>
  </si>
  <si>
    <t>3026 Glendower Way</t>
  </si>
  <si>
    <t>X1-ORz0bttj0u6m4a_j8i9d</t>
  </si>
  <si>
    <t>11 Pinestraw Way</t>
  </si>
  <si>
    <t>X1-ORz0dtzys47zi2_ha9tr</t>
  </si>
  <si>
    <t>819 Kennear Ln</t>
  </si>
  <si>
    <t>X1-ORz2epv6fdxuuy_ets00</t>
  </si>
  <si>
    <t>1255 Natoma Way UNIT B</t>
  </si>
  <si>
    <t>X1-ORz0f8dvuzzybe_eh4vr</t>
  </si>
  <si>
    <t>2006 E Harding St</t>
  </si>
  <si>
    <t>X1-ORz2b384daphmi_cvjke</t>
  </si>
  <si>
    <t>2607 Noble Fir Ave</t>
  </si>
  <si>
    <t>X1-ORz0cnk56kefsq_g6xwj</t>
  </si>
  <si>
    <t>1703 Oakmeadow Dr</t>
  </si>
  <si>
    <t>X1-ORz0bqtk1yaire_g6xwj</t>
  </si>
  <si>
    <t>13492 W Cypress St</t>
  </si>
  <si>
    <t>X1-ORz2bvjjo5q2d6_jfj3q</t>
  </si>
  <si>
    <t>3917 Santa Fe St E</t>
  </si>
  <si>
    <t>X1-ORz0ascxecohoa_af1qn</t>
  </si>
  <si>
    <t>1622 Courtland St</t>
  </si>
  <si>
    <t>X1-ORz2ajuqw1jbsq_fuasa</t>
  </si>
  <si>
    <t>172 Watson Grove Rd</t>
  </si>
  <si>
    <t>X1-ORz2h2mzibp3zu_9wsci</t>
  </si>
  <si>
    <t>228 Brookwood Dr</t>
  </si>
  <si>
    <t>X1-ORz0bu8vhhpz7e_iasm1</t>
  </si>
  <si>
    <t>4433 Song Sparrow Dr</t>
  </si>
  <si>
    <t>X1-ORz0a82k4hpapm_aypp9</t>
  </si>
  <si>
    <t>19400 E Idaho Ave</t>
  </si>
  <si>
    <t>X1-ORz09gwwb6ij5m_hr4nf</t>
  </si>
  <si>
    <t>1376 Casa Park Cir</t>
  </si>
  <si>
    <t>X1-ORz2cshh6wxc3e_eo5q4</t>
  </si>
  <si>
    <t>12216 Paloma Blanca Way</t>
  </si>
  <si>
    <t>X1-ORz2eufpm62kqi_c3g6y</t>
  </si>
  <si>
    <t>114 Wooddale Ln</t>
  </si>
  <si>
    <t>X1-ORz2fsldnl5mre_ihtge</t>
  </si>
  <si>
    <t>4541 Bogan Gates Trl UNIT 1</t>
  </si>
  <si>
    <t>X1-ORz2dqnh2iopyy_bbcti</t>
  </si>
  <si>
    <t>1121 Matchstick Pl SW</t>
  </si>
  <si>
    <t>X1-ORz2cflozdt116_e4hri</t>
  </si>
  <si>
    <t>10515 NW 24th Ave</t>
  </si>
  <si>
    <t>X1-ORz265pyxuc4fu_ihtge</t>
  </si>
  <si>
    <t>4839 W Lake Way</t>
  </si>
  <si>
    <t>X1-ORz0g45m3ygz22_jbbeb</t>
  </si>
  <si>
    <t>3923 Meeting St</t>
  </si>
  <si>
    <t>X1-ORz0cosz5ujblm_e8pgx</t>
  </si>
  <si>
    <t>5527 Moorhouse Ct</t>
  </si>
  <si>
    <t>X1-ORz2d6h9r09p4q_dqg2s</t>
  </si>
  <si>
    <t>20007 N 17th Ln</t>
  </si>
  <si>
    <t>X1-ORz2d4jrvtg4fu_e7awg</t>
  </si>
  <si>
    <t>20628 SW Celebrity Ln</t>
  </si>
  <si>
    <t>X1-ORz2b3pnr6r1q2_fdfym</t>
  </si>
  <si>
    <t>5712 Mckinley Ln</t>
  </si>
  <si>
    <t>X1-ORz2br5dcynpmi_gp7ao</t>
  </si>
  <si>
    <t>38058 W Padilla St</t>
  </si>
  <si>
    <t>X1-ORz0ebnmkkkd4q_e8pgx</t>
  </si>
  <si>
    <t>15123 Cates Lake Dr</t>
  </si>
  <si>
    <t>X1-ORz0e4igvk2wze_hip8l</t>
  </si>
  <si>
    <t>882 S Lincoln Ave</t>
  </si>
  <si>
    <t>X1-ORz0dhmtf3ec1m_ejy0p</t>
  </si>
  <si>
    <t>108 Kay Cir</t>
  </si>
  <si>
    <t>X1-ORz2fvkwu85abe_f50js</t>
  </si>
  <si>
    <t>5065 E Paseo Way</t>
  </si>
  <si>
    <t>X1-ORz2bhlacxj8my_bgz3e</t>
  </si>
  <si>
    <t>1207 Timberfalls Dr</t>
  </si>
  <si>
    <t>X1-ORz2e9ogmsehdm_jic8o</t>
  </si>
  <si>
    <t>2120 N 78th Dr</t>
  </si>
  <si>
    <t>X1-ORz2bgvj0elg8q_d3yz8</t>
  </si>
  <si>
    <t>11310 Grand Park Ave</t>
  </si>
  <si>
    <t>X1-ORz2cokajarzp6_e1omk</t>
  </si>
  <si>
    <t>17103 Quiet Grove Ln</t>
  </si>
  <si>
    <t>X1-ORz2f17prriut6_fzx26</t>
  </si>
  <si>
    <t>554 E Cathy Dr</t>
  </si>
  <si>
    <t>X1-ORz0ff5w0lg8e2_ako0j</t>
  </si>
  <si>
    <t>4075 E Orion St</t>
  </si>
  <si>
    <t>X1-ORz2fuowk6d8qi_cbvls</t>
  </si>
  <si>
    <t>503 Cedar Brook Dr</t>
  </si>
  <si>
    <t>X1-ORz2a9csiwsy2i_ggrvu</t>
  </si>
  <si>
    <t>7448 E Woodsboro Ave</t>
  </si>
  <si>
    <t>X1-ORz0bmdyfyaqnu_9y6wz</t>
  </si>
  <si>
    <t>11204 Bold River Ct</t>
  </si>
  <si>
    <t>X1-ORz2bky311s67u_hk3t2</t>
  </si>
  <si>
    <t>12119 Weatherwood Estates Dr W</t>
  </si>
  <si>
    <t>X1-ORz0bfum18n4oq_hobih</t>
  </si>
  <si>
    <t>1650 Wildflower Dr</t>
  </si>
  <si>
    <t>X1-ORz0bflucamcmy_dxgx5</t>
  </si>
  <si>
    <t>3866 Creekbank Cv</t>
  </si>
  <si>
    <t>X1-ORz2dg33w0zxbu_a80wa</t>
  </si>
  <si>
    <t>16431 Paso Rio Crk</t>
  </si>
  <si>
    <t>X1-ORz2d5qazsupa2_eijg8</t>
  </si>
  <si>
    <t>7290 Ketch Pl</t>
  </si>
  <si>
    <t>X1-ORz2fm409zjzwa_c69bw</t>
  </si>
  <si>
    <t>524 Jakes Ridge Ln</t>
  </si>
  <si>
    <t>X1-ORz2bqf686thfe_i0ymq</t>
  </si>
  <si>
    <t>12274 Cobblefield Cir N</t>
  </si>
  <si>
    <t>X1-ORz2d9zjq7s48q_dqg2s</t>
  </si>
  <si>
    <t>3404 Glendale Ln</t>
  </si>
  <si>
    <t>X1-ORz0e1p6mfxim2_9pri5</t>
  </si>
  <si>
    <t>7380 NW 34th St</t>
  </si>
  <si>
    <t>X1-ORz29gnzsiazcq_adn66</t>
  </si>
  <si>
    <t>9447 S 183rd Ln</t>
  </si>
  <si>
    <t>X1-ORz2e67tui9piy_aovpy</t>
  </si>
  <si>
    <t>3512 E Carla Vista Dr</t>
  </si>
  <si>
    <t>X1-ORz0au8s2m4f3u_c21mh</t>
  </si>
  <si>
    <t>2548 S Canfield</t>
  </si>
  <si>
    <t>X1-ORz0bkv5d1nvcq_j02uj</t>
  </si>
  <si>
    <t>8921 Newgard Ct</t>
  </si>
  <si>
    <t>X1-ORz2bw5kul04fu_f50js</t>
  </si>
  <si>
    <t>705 Winebrook Way</t>
  </si>
  <si>
    <t>X1-ORz0ce15n5j2be_anh5h</t>
  </si>
  <si>
    <t>7812 S Parkcrest St</t>
  </si>
  <si>
    <t>X1-ORz088fuoc7ofu_iugkn</t>
  </si>
  <si>
    <t>4384 Nautilus Way #9</t>
  </si>
  <si>
    <t>X1-ORz0blr1p17sze_g9r1h</t>
  </si>
  <si>
    <t>4624 Blainfield Ct</t>
  </si>
  <si>
    <t>X1-ORz298ggxuz4hm_9r62m</t>
  </si>
  <si>
    <t>4035 X St</t>
  </si>
  <si>
    <t>X1-ORz094xk5y2ph6_f6f49</t>
  </si>
  <si>
    <t>1033 Holly Anne Ln</t>
  </si>
  <si>
    <t>X1-ORz2d6al18j056_iyoa2</t>
  </si>
  <si>
    <t>1852 E Woodgate Dr</t>
  </si>
  <si>
    <t>X1-ORz090qmatvlh6_crbuz</t>
  </si>
  <si>
    <t>9501 Kings Parade Blvd #30</t>
  </si>
  <si>
    <t>X1-ORz2c92oeutqwq_gme5q</t>
  </si>
  <si>
    <t>151 Providence Dr</t>
  </si>
  <si>
    <t>X1-ORz29vz91d6v0a_d9l94</t>
  </si>
  <si>
    <t>1325 Stoney Field Pl</t>
  </si>
  <si>
    <t>X1-ORz0bzs9jxhldm_g6xwj</t>
  </si>
  <si>
    <t>1413 Mayland Dr</t>
  </si>
  <si>
    <t>X1-ORz0db7myqaw6y_jbbeb</t>
  </si>
  <si>
    <t>1445 E Century Ave</t>
  </si>
  <si>
    <t>X1-ORz0dcdqagt18a_jbbeb</t>
  </si>
  <si>
    <t>808 Bucks Harbor Dr W</t>
  </si>
  <si>
    <t>X1-ORz2e0qqnd8ebe_a80wa</t>
  </si>
  <si>
    <t>15858 Desert Pass St</t>
  </si>
  <si>
    <t>X1-ORz2d1gmh50uii_eze9w</t>
  </si>
  <si>
    <t>7806 Calgary Ln</t>
  </si>
  <si>
    <t>X1-ORz2b4q5trrla2_be5yg</t>
  </si>
  <si>
    <t>14974 Venosa Cir</t>
  </si>
  <si>
    <t>X1-ORz2f2lp7y8wai_bmlda</t>
  </si>
  <si>
    <t>8775 W Indore Dr</t>
  </si>
  <si>
    <t>X1-ORz0cqtngtw2uy_cg3b7</t>
  </si>
  <si>
    <t>1414 Coppertree Dr</t>
  </si>
  <si>
    <t>X1-ORz2dn2obvzrzu_jic8o</t>
  </si>
  <si>
    <t>322 Billingford Dr</t>
  </si>
  <si>
    <t>X1-ORz2exeh6dhgmy_i6kwm</t>
  </si>
  <si>
    <t>431 Brightwater Dr</t>
  </si>
  <si>
    <t>X1-ORz2ephszuggvu_famto</t>
  </si>
  <si>
    <t>34318 Deergrass Way</t>
  </si>
  <si>
    <t>X1-ORz0bwaz3a05tm_fhno1</t>
  </si>
  <si>
    <t>5106 Risada St</t>
  </si>
  <si>
    <t>X1-ORz2cnm7a2pv22_9r62m</t>
  </si>
  <si>
    <t>9448 NW 45th Pl</t>
  </si>
  <si>
    <t>X1-ORz0b3tmp2tnqy_g9r1h</t>
  </si>
  <si>
    <t>1777 Brandemere Dr</t>
  </si>
  <si>
    <t>X1-ORz2cjsuqmgcxm_bv0s4</t>
  </si>
  <si>
    <t>14218 Handel Dr UNIT 8A</t>
  </si>
  <si>
    <t>X1-ORz0d5jj7muk56_esdfj</t>
  </si>
  <si>
    <t>9733 Rose Arbor Dr</t>
  </si>
  <si>
    <t>X1-ORz2an7ni80dbu_c0n20</t>
  </si>
  <si>
    <t>4945 Cimarron Way</t>
  </si>
  <si>
    <t>X1-ORz0b6lxfmy2ka_esdfj</t>
  </si>
  <si>
    <t>1137 Shadowbrook Trl</t>
  </si>
  <si>
    <t>X1-ORz0agchshzkhm_im15t</t>
  </si>
  <si>
    <t>988 Lanigan Ct</t>
  </si>
  <si>
    <t>X1-ORz07p0u05nvcq_h1uex</t>
  </si>
  <si>
    <t>2537 NE Governors Pointe Ct</t>
  </si>
  <si>
    <t>X1-ORz2fwdqohe5bu_fooie</t>
  </si>
  <si>
    <t>6439 W Shaw Butte Dr</t>
  </si>
  <si>
    <t>X1-ORz0cjqwl6d1mi_e0a23</t>
  </si>
  <si>
    <t>2775 Trotters Walk Trl</t>
  </si>
  <si>
    <t>X1-ORz28ku2mbbrlm_dnmxu</t>
  </si>
  <si>
    <t>7305 Pine Forest Cir</t>
  </si>
  <si>
    <t>X1-ORz09i2zmx0o6y_hr4nf</t>
  </si>
  <si>
    <t>10780 Foxwood Ct</t>
  </si>
  <si>
    <t>X1-ORz2dflki4yd8a_hpq2y</t>
  </si>
  <si>
    <t>1159 Wisteria Dr SW</t>
  </si>
  <si>
    <t>X1-ORz2bf9jhpfed6_bs7n6</t>
  </si>
  <si>
    <t>5300 W 1st St APT 9</t>
  </si>
  <si>
    <t>X1-ORz2drl8hk2ire_fdfym</t>
  </si>
  <si>
    <t>921 Rolling Meadows Dr</t>
  </si>
  <si>
    <t>X1-ORz2c64cmwbat6_auhzu</t>
  </si>
  <si>
    <t>220 Cobblestone Dr</t>
  </si>
  <si>
    <t>X1-ORz2c9vi942lx6_h624c</t>
  </si>
  <si>
    <t>2027 Sunflower Dr</t>
  </si>
  <si>
    <t>X1-ORz0ejrn58opkq_g44rl</t>
  </si>
  <si>
    <t>6825 N Haight Ave</t>
  </si>
  <si>
    <t>X1-ORz26s8ksy7n96_g8ch0</t>
  </si>
  <si>
    <t>1122 Deardon Dr</t>
  </si>
  <si>
    <t>X1-ORz2cmm4zqlray_e1omk</t>
  </si>
  <si>
    <t>6681 Freeport Dr</t>
  </si>
  <si>
    <t>X1-ORz2g9o7oap5ru_gp7ao</t>
  </si>
  <si>
    <t>813 Rogers Ct</t>
  </si>
  <si>
    <t>X1-ORz0d7tixvcn7e_gck6f</t>
  </si>
  <si>
    <t>3213 Vintage View Ln</t>
  </si>
  <si>
    <t>X1-ORz0dwpupbdzei_hip8l</t>
  </si>
  <si>
    <t>2101 Hamby Cove Dr</t>
  </si>
  <si>
    <t>X1-ORz0ep6rb9o1oa_h1uex</t>
  </si>
  <si>
    <t>200 Biles Ln</t>
  </si>
  <si>
    <t>X1-ORz2evkphabm9m_bbcti</t>
  </si>
  <si>
    <t>4246 Corn Silk Way</t>
  </si>
  <si>
    <t>X1-ORz0cigjd12mii_h1uex</t>
  </si>
  <si>
    <t>5303 N 7th St UNIT 308</t>
  </si>
  <si>
    <t>X1-ORz2ei5eur3rzu_gutkk</t>
  </si>
  <si>
    <t>87 E Ravano Dr</t>
  </si>
  <si>
    <t>X1-ORz0all54vofi2_e5wbz</t>
  </si>
  <si>
    <t>16111 SE Bybee Ct</t>
  </si>
  <si>
    <t>X1-ORz2cum7i6m5iy_jcpys</t>
  </si>
  <si>
    <t>2908 N 7th St</t>
  </si>
  <si>
    <t>X1-ORz2g5i9bqj1bu_9tz7k</t>
  </si>
  <si>
    <t>8115 Tyler St NE</t>
  </si>
  <si>
    <t>X1-ORz09moag4q5q2_9y6wz</t>
  </si>
  <si>
    <t>1173 Bailing Rd</t>
  </si>
  <si>
    <t>X1-ORz2ezx8lk0bqy_cvjke</t>
  </si>
  <si>
    <t>767 Lakeview Pointe Dr</t>
  </si>
  <si>
    <t>X1-ORz2bali0y362i_c0n20</t>
  </si>
  <si>
    <t>18288 Sassafras Ln</t>
  </si>
  <si>
    <t>X1-ORz2bi7ndjhmka_hehj6</t>
  </si>
  <si>
    <t>480 NW 76th Ave APT 401</t>
  </si>
  <si>
    <t>X1-ORz07avvz5qcmy_9skn3</t>
  </si>
  <si>
    <t>9609 Ravenscroft Ln NW</t>
  </si>
  <si>
    <t>X1-ORz0amln7goz22_i56c5</t>
  </si>
  <si>
    <t>6288 Austin Park</t>
  </si>
  <si>
    <t>X1-ORz2f1vtxd2zy2_d6s46</t>
  </si>
  <si>
    <t>1101 S Garrison St APT 101</t>
  </si>
  <si>
    <t>X1-ORz0g5pqjlt5ru_jbbeb</t>
  </si>
  <si>
    <t>567 Pinebranch Cir</t>
  </si>
  <si>
    <t>X1-ORz2ayli7caooq_e4hri</t>
  </si>
  <si>
    <t>6333 Zoellners Pl</t>
  </si>
  <si>
    <t>X1-ORz0f946xu2agq_fq32v</t>
  </si>
  <si>
    <t>18173 Sandy Pointe Dr</t>
  </si>
  <si>
    <t>X1-ORz0g56vsz2a9m_crbuz</t>
  </si>
  <si>
    <t>14166 SW 272nd St</t>
  </si>
  <si>
    <t>X1-ORz0d9h5nhwcca_duns7</t>
  </si>
  <si>
    <t>4020 W Villa Linda Dr</t>
  </si>
  <si>
    <t>X1-ORz2dibw7l0sxm_hsj7w</t>
  </si>
  <si>
    <t>1228 Jacksons Hill Rd</t>
  </si>
  <si>
    <t>X1-ORz2b17rwi127u_bbcti</t>
  </si>
  <si>
    <t>5614 Laguna Park Dr</t>
  </si>
  <si>
    <t>X1-ORz0bsd0t8a1ru_gnsq7</t>
  </si>
  <si>
    <t>1957 Township Dr</t>
  </si>
  <si>
    <t>X1-ORz0g5on2zk29m_a3t6v</t>
  </si>
  <si>
    <t>2208 Plainfield Ct</t>
  </si>
  <si>
    <t>X1-ORz0c0s3y55h8a_anh5h</t>
  </si>
  <si>
    <t>4939 Droubay Dr</t>
  </si>
  <si>
    <t>X1-ORz2fttzqquanu_aau18</t>
  </si>
  <si>
    <t>1121 Powersong St</t>
  </si>
  <si>
    <t>X1-ORz2cdk53wne62_bpei8</t>
  </si>
  <si>
    <t>460 E Placita Nodo</t>
  </si>
  <si>
    <t>X1-ORz0ecfgw9s8l6_eebqt</t>
  </si>
  <si>
    <t>45401 Camino Monzon</t>
  </si>
  <si>
    <t>X1-ORz0b5bo5jvrei_hr4nf</t>
  </si>
  <si>
    <t>1393 Harbor Ridge Dr</t>
  </si>
  <si>
    <t>X1-ORz2hwritwivei_cvjke</t>
  </si>
  <si>
    <t>726 Azure Banks Ave</t>
  </si>
  <si>
    <t>X1-ORz27olwg32a9m_gs0fm</t>
  </si>
  <si>
    <t>7215 Bannerwood Dr</t>
  </si>
  <si>
    <t>X1-ORz2ct3ef9za7u_aau18</t>
  </si>
  <si>
    <t>1556 Lynne Ct</t>
  </si>
  <si>
    <t>X1-ORz0g17m66mut6_ev6kh</t>
  </si>
  <si>
    <t>503 Clear Creek Meadows Dr</t>
  </si>
  <si>
    <t>X1-ORz2f4wwcv86t6_axb4s</t>
  </si>
  <si>
    <t>11135 Waxberry Dr #11135</t>
  </si>
  <si>
    <t>X1-ORz2ef6najow3e_arouw</t>
  </si>
  <si>
    <t>5812 Valentino Way</t>
  </si>
  <si>
    <t>X1-ORz2b9vykjllkq_dt97q</t>
  </si>
  <si>
    <t>3451 Fairway Dr</t>
  </si>
  <si>
    <t>X1-ORz0axs1kdntru_bcrdz</t>
  </si>
  <si>
    <t>627 Oak Hollow Dr</t>
  </si>
  <si>
    <t>X1-ORz0d77xjoz0xm_bqt2p</t>
  </si>
  <si>
    <t>523 W Port Royale Ln</t>
  </si>
  <si>
    <t>X1-ORz2dsik4cjvqy_j4ajy</t>
  </si>
  <si>
    <t>202 Solara Pl</t>
  </si>
  <si>
    <t>X1-ORz2c36cp4h6ka_famto</t>
  </si>
  <si>
    <t>12973 Locust St</t>
  </si>
  <si>
    <t>X1-ORz2e49s90bl2y_arouw</t>
  </si>
  <si>
    <t>3617 First Light Dr</t>
  </si>
  <si>
    <t>X1-ORz0b82zdjz6nu_gz19z</t>
  </si>
  <si>
    <t>13417 Pine Needle St</t>
  </si>
  <si>
    <t>X1-ORz0aifgys2mpm_f6f49</t>
  </si>
  <si>
    <t>11830 W Camino Vivaz</t>
  </si>
  <si>
    <t>X1-ORz2dt1awx2nay_chhvo</t>
  </si>
  <si>
    <t>17475 New Cross Cir</t>
  </si>
  <si>
    <t>X1-ORz2gkbv8n58xm_a57rc</t>
  </si>
  <si>
    <t>9259 Rifle St</t>
  </si>
  <si>
    <t>X1-ORz2cv719xf056_e7awg</t>
  </si>
  <si>
    <t>3032 Comet St</t>
  </si>
  <si>
    <t>X1-ORz0ceso4o2lx6_b1iu7</t>
  </si>
  <si>
    <t>15266 SW 107th Ter</t>
  </si>
  <si>
    <t>X1-ORz2bu1xzxkeii_b8jok</t>
  </si>
  <si>
    <t>874 Long Lake Dr</t>
  </si>
  <si>
    <t>X1-ORz2emkwiovg56_aj9g2</t>
  </si>
  <si>
    <t>1402 N Hampton Dr</t>
  </si>
  <si>
    <t>X1-ORz2d4ykm5uxru_eqyv2</t>
  </si>
  <si>
    <t>3459 Larkspur Dr</t>
  </si>
  <si>
    <t>X1-ORz2da7vmwwghm_9ocxo</t>
  </si>
  <si>
    <t>29731 Camino Cristal</t>
  </si>
  <si>
    <t>X1-ORz099h3u66fsq_im15t</t>
  </si>
  <si>
    <t>514 Bethany Cir</t>
  </si>
  <si>
    <t>X1-ORz0csq5tgonzu_dm8dd</t>
  </si>
  <si>
    <t>15908 Ironware Pl</t>
  </si>
  <si>
    <t>X1-ORz2e3qds2g5tm_gxmpi</t>
  </si>
  <si>
    <t>7002 Deshon Ridge Dr</t>
  </si>
  <si>
    <t>X1-ORz2dsj7spwjga_jl5dm</t>
  </si>
  <si>
    <t>170 Finchley Dr</t>
  </si>
  <si>
    <t>X1-ORz0fdu7fpghve_ejy0p</t>
  </si>
  <si>
    <t>503 Papillion Trce</t>
  </si>
  <si>
    <t>X1-ORz0c0bzv21chm_c4urf</t>
  </si>
  <si>
    <t>1190 Clovernook Dr</t>
  </si>
  <si>
    <t>X1-ORz09t5znx04fu_ddsyj</t>
  </si>
  <si>
    <t>132 Gage Dr</t>
  </si>
  <si>
    <t>X1-ORz0djhwgx9htm_gqlv5</t>
  </si>
  <si>
    <t>913 Peyton Pl</t>
  </si>
  <si>
    <t>X1-ORz0bpqn60bkai_dxgx5</t>
  </si>
  <si>
    <t>368 Bonnet Blvd</t>
  </si>
  <si>
    <t>X1-ORz0c38wc7md8a_hd2yp</t>
  </si>
  <si>
    <t>1456 Elmwood Pl</t>
  </si>
  <si>
    <t>X1-ORz0aknllyqum2_i2d77</t>
  </si>
  <si>
    <t>17716 N 114th Ln</t>
  </si>
  <si>
    <t>X1-ORz09txtzm7zwa_djf8f</t>
  </si>
  <si>
    <t>944 Olympia Dr</t>
  </si>
  <si>
    <t>X1-ORz2b9eywyol8a_bpei8</t>
  </si>
  <si>
    <t>406 SE 5th Cir</t>
  </si>
  <si>
    <t>X1-ORz2dq46jn1enu_hk3t2</t>
  </si>
  <si>
    <t>902 Bullion Ln</t>
  </si>
  <si>
    <t>X1-ORz08s42tpopdm_e3371</t>
  </si>
  <si>
    <t>126 Grovewood Ave</t>
  </si>
  <si>
    <t>X1-ORz0ac5454w0oq_gi6gb</t>
  </si>
  <si>
    <t>13041 W Evergreen Ter</t>
  </si>
  <si>
    <t>X1-ORz2e4u68i7zwa_famto</t>
  </si>
  <si>
    <t>3881 Busby Mill Ct</t>
  </si>
  <si>
    <t>X1-ORz2goih9ko12y_hhao4</t>
  </si>
  <si>
    <t>19058 E 54th Pl</t>
  </si>
  <si>
    <t>X1-ORz0a00aot6ph6_htxsd</t>
  </si>
  <si>
    <t>125 S Ridge Dr</t>
  </si>
  <si>
    <t>X1-ORz0d4tc2v0by2_dgm3h</t>
  </si>
  <si>
    <t>1003 Apogee Dr</t>
  </si>
  <si>
    <t>X1-ORz08r3op6w9ru_a101x</t>
  </si>
  <si>
    <t>2359 Cedar Garden Dr</t>
  </si>
  <si>
    <t>X1-ORz2hq9lpzsosa_g5jc2</t>
  </si>
  <si>
    <t>1533 Tavistock Rd</t>
  </si>
  <si>
    <t>X1-ORz2f7vnx2n2pm_h0fug</t>
  </si>
  <si>
    <t>682 Youngstown Pkwy APT 329</t>
  </si>
  <si>
    <t>X1-ORz09um61c8cxm_g6xwj</t>
  </si>
  <si>
    <t>9316 Hirono Rd</t>
  </si>
  <si>
    <t>X1-ORz08fqpkkeu0q_bidnv</t>
  </si>
  <si>
    <t>1114 Del Toro Dr</t>
  </si>
  <si>
    <t>X1-ORz08ynv0o8r5m_g1bmn</t>
  </si>
  <si>
    <t>10109 Placid Dr</t>
  </si>
  <si>
    <t>X1-ORz0axd0xwssje_c21mh</t>
  </si>
  <si>
    <t>229 W Jamison Ct</t>
  </si>
  <si>
    <t>X1-ORz0ad69w397y2_a101x</t>
  </si>
  <si>
    <t>39951 Via Espana</t>
  </si>
  <si>
    <t>X1-ORz0bkavblzkhm_dgm3h</t>
  </si>
  <si>
    <t>1563 River Main Ct</t>
  </si>
  <si>
    <t>X1-ORz2dw501wmgze_c3g6y</t>
  </si>
  <si>
    <t>7777 N 19th Ln</t>
  </si>
  <si>
    <t>X1-ORz2898bsqtjsq_fx3x8</t>
  </si>
  <si>
    <t>910 Northwood Dr</t>
  </si>
  <si>
    <t>X1-ORz0emgbnrdi0q_h7got</t>
  </si>
  <si>
    <t>628 Arabian Colt Dr</t>
  </si>
  <si>
    <t>X1-ORz2fpui7tynay_i0ymq</t>
  </si>
  <si>
    <t>4052 Barnes Cove Dr</t>
  </si>
  <si>
    <t>X1-ORz0auaf9ji2d6_avwkb</t>
  </si>
  <si>
    <t>2805 Geronimo Dr</t>
  </si>
  <si>
    <t>X1-ORz0bl12gdtsoq_esdfj</t>
  </si>
  <si>
    <t>5071 Cross Pointe Dr</t>
  </si>
  <si>
    <t>X1-ORz2bpiebpgo6y_eo5q4</t>
  </si>
  <si>
    <t>1500 Grayland Hills Dr</t>
  </si>
  <si>
    <t>X1-ORz2gz5l3lzkhm_aj9g2</t>
  </si>
  <si>
    <t>863 Tramore Dr</t>
  </si>
  <si>
    <t>X1-ORz2ee3amcthtm_cpxai</t>
  </si>
  <si>
    <t>19324 E 58th Cir</t>
  </si>
  <si>
    <t>X1-ORz2dflgk2q9a2_hmwy0</t>
  </si>
  <si>
    <t>211 Krupp Ave</t>
  </si>
  <si>
    <t>X1-ORz2cpbd8kf3i2_dcee2</t>
  </si>
  <si>
    <t>5613 100th Ln N</t>
  </si>
  <si>
    <t>X1-ORz0caajr8wayi_gkzl9</t>
  </si>
  <si>
    <t>12153 Ledbury Commons Dr</t>
  </si>
  <si>
    <t>X1-ORz2dafrrd4cxm_famto</t>
  </si>
  <si>
    <t>23822 E Garden Dr</t>
  </si>
  <si>
    <t>X1-ORz08dlrd69soq_gck6f</t>
  </si>
  <si>
    <t>1118 Galapagos</t>
  </si>
  <si>
    <t>X1-ORz2e5p31xqxyy_hboe8</t>
  </si>
  <si>
    <t>7321 W 110th St</t>
  </si>
  <si>
    <t>X1-ORz0d6zpl22smy_hlidj</t>
  </si>
  <si>
    <t>15411 Saint Christopher Ct #15411</t>
  </si>
  <si>
    <t>X1-ORz0az2yiu2smy_hwqxb</t>
  </si>
  <si>
    <t>5612 Saratoga Cir</t>
  </si>
  <si>
    <t>X1-ORz0gnmdx4mjcq_9vds1</t>
  </si>
  <si>
    <t>2903 Sand Reef Ct</t>
  </si>
  <si>
    <t>X1-ORz0afbvruqwze_epkal</t>
  </si>
  <si>
    <t>2369 Reese Way</t>
  </si>
  <si>
    <t>X1-ORz0ch244lg58a_czr9t</t>
  </si>
  <si>
    <t>8010 SW 20th Pl</t>
  </si>
  <si>
    <t>X1-ORz2cxxczdhfui_ea41e</t>
  </si>
  <si>
    <t>1952 Riverton Dr</t>
  </si>
  <si>
    <t>X1-ORz2azmrwcvzwa_aovpy</t>
  </si>
  <si>
    <t>3223 Britmass Dr</t>
  </si>
  <si>
    <t>X1-ORz2a63m2tzmuy_cycpc</t>
  </si>
  <si>
    <t>11420 Rose Ln</t>
  </si>
  <si>
    <t>X1-ORz09zifgqgtiy_ako0j</t>
  </si>
  <si>
    <t>1016 Pine Grove Dr</t>
  </si>
  <si>
    <t>X1-ORz0fwbgoumi62_af1qn</t>
  </si>
  <si>
    <t>118 NW 76th St</t>
  </si>
  <si>
    <t>X1-ORz09wvtxe2456_hzk29</t>
  </si>
  <si>
    <t>7823 Sisterdale Dr</t>
  </si>
  <si>
    <t>X1-ORz0bz2i7ejsze_ejy0p</t>
  </si>
  <si>
    <t>2116 Widgeon Dr</t>
  </si>
  <si>
    <t>X1-ORz0bfuxvfbgje_hfw3n</t>
  </si>
  <si>
    <t>7910 Coolspring Dr</t>
  </si>
  <si>
    <t>X1-ORz2ak6syubed6_efqba</t>
  </si>
  <si>
    <t>14381 Woodfield Cir S</t>
  </si>
  <si>
    <t>X1-ORz0b7gu92h0my_crbuz</t>
  </si>
  <si>
    <t>2436 Kingsley Dr NE</t>
  </si>
  <si>
    <t>X1-ORz2c606ojr4oq_hvccu</t>
  </si>
  <si>
    <t>1610 Potomac Ct</t>
  </si>
  <si>
    <t>X1-ORz0cvmem8x116_jbbeb</t>
  </si>
  <si>
    <t>509 Sweet Leaf Ln</t>
  </si>
  <si>
    <t>X1-ORz0dth03f901m_at3fd</t>
  </si>
  <si>
    <t>137 Poplin Pl</t>
  </si>
  <si>
    <t>X1-ORz0cjwtoiiyyi_9skn3</t>
  </si>
  <si>
    <t>6858 Woody Vine Dr</t>
  </si>
  <si>
    <t>X1-ORz09rk81caagq_ejy0p</t>
  </si>
  <si>
    <t>470 Avocado Ave</t>
  </si>
  <si>
    <t>X1-ORz2buhagl3rlm_c69bw</t>
  </si>
  <si>
    <t>11514 Paperwood Pl</t>
  </si>
  <si>
    <t>X1-ORz09hahmug516_i2d77</t>
  </si>
  <si>
    <t>8012 S 42nd Ln</t>
  </si>
  <si>
    <t>X1-ORz0fzuu4oe0sa_jmjy3</t>
  </si>
  <si>
    <t>11039 N 111th Pl</t>
  </si>
  <si>
    <t>X1-ORz2cg2omyq1dm_g8ch0</t>
  </si>
  <si>
    <t>37 Gatlin Ridge Run</t>
  </si>
  <si>
    <t>X1-ORz2b6lkpsb2wq_jfj3q</t>
  </si>
  <si>
    <t>617 Miramar Ln</t>
  </si>
  <si>
    <t>X1-ORz0b8wwofh56i_fn9xx</t>
  </si>
  <si>
    <t>9896 Storm Petrel Ct</t>
  </si>
  <si>
    <t>X1-ORz2eztqbkstbu_adn66</t>
  </si>
  <si>
    <t>5064 W Boston Way</t>
  </si>
  <si>
    <t>X1-ORz2cqg57k7x4q_ceoqq</t>
  </si>
  <si>
    <t>1319 Brunton Rd</t>
  </si>
  <si>
    <t>X1-ORz2ddniwn08sa_hsj7w</t>
  </si>
  <si>
    <t>1009 Myers Point Dr</t>
  </si>
  <si>
    <t>X1-ORz2ecesc8gx2y_jl5dm</t>
  </si>
  <si>
    <t>7486 Whisperwood Dr #29</t>
  </si>
  <si>
    <t>X1-ORz0a0kkq8v0ca_ddsyj</t>
  </si>
  <si>
    <t>3835 SW Durham Dr</t>
  </si>
  <si>
    <t>X1-ORz0eszc8acs56_9pri5</t>
  </si>
  <si>
    <t>17710 NW Pioneer Rd</t>
  </si>
  <si>
    <t>X1-ORz2cbur9ahxtm_hy5hs</t>
  </si>
  <si>
    <t>7437 Jenner Ave</t>
  </si>
  <si>
    <t>X1-ORz2css00ujvcq_c69bw</t>
  </si>
  <si>
    <t>1932 Valencia Way</t>
  </si>
  <si>
    <t>X1-ORz2cjrv82fddm_b5qjm</t>
  </si>
  <si>
    <t>1308 Winding Willow Dr</t>
  </si>
  <si>
    <t>X1-ORz07wi9o3dlyy_f0sud</t>
  </si>
  <si>
    <t>38481 Cascadia Village Dr</t>
  </si>
  <si>
    <t>X1-ORz28o3wqrhqii_hmwy0</t>
  </si>
  <si>
    <t>12434 Truesdell Dr</t>
  </si>
  <si>
    <t>X1-ORz2ewxlgusk8q_g5jc2</t>
  </si>
  <si>
    <t>10154 Little Leaf Ln</t>
  </si>
  <si>
    <t>X1-ORz091jg534ghm_c7nwd</t>
  </si>
  <si>
    <t>2553 Pippin Ct</t>
  </si>
  <si>
    <t>X1-ORz0c388nu9piy_htxsd</t>
  </si>
  <si>
    <t>1129 Oak Ridge Rd</t>
  </si>
  <si>
    <t>X1-ORz0bpir1k3nui_jjqt5</t>
  </si>
  <si>
    <t>7230 Forefather St</t>
  </si>
  <si>
    <t>X1-ORz2efbkvbttve_ea41e</t>
  </si>
  <si>
    <t>11015 Cedar Park</t>
  </si>
  <si>
    <t>X1-ORz0973hvw8qd6_jmjy3</t>
  </si>
  <si>
    <t>1123 Northern Way</t>
  </si>
  <si>
    <t>X1-ORz2cd5w3vd4l6_bjs8c</t>
  </si>
  <si>
    <t>7842 Cameron Way</t>
  </si>
  <si>
    <t>X1-ORz09ngsg7aovu_jmjy3</t>
  </si>
  <si>
    <t>14350 NW Evergreen St</t>
  </si>
  <si>
    <t>X1-ORz0elm6grfblm_iouar</t>
  </si>
  <si>
    <t>24861 SW 118th Ct</t>
  </si>
  <si>
    <t>X1-ORz0a885dn6w6y_gz19z</t>
  </si>
  <si>
    <t>38 Cheltenham Dr</t>
  </si>
  <si>
    <t>X1-ORz2fl2uj16smy_fooie</t>
  </si>
  <si>
    <t>1229 Westchester Rdg NE</t>
  </si>
  <si>
    <t>X1-ORz2faske883ga_bs7n6</t>
  </si>
  <si>
    <t>1802 Cabe Ct</t>
  </si>
  <si>
    <t>X1-ORz2cpdo3v5egq_eze9w</t>
  </si>
  <si>
    <t>5907 113th Ter E</t>
  </si>
  <si>
    <t>X1-ORz2b7g9n3dt2y_bbcti</t>
  </si>
  <si>
    <t>851 Lunar Ln</t>
  </si>
  <si>
    <t>X1-ORz08204hnzou2_e0a23</t>
  </si>
  <si>
    <t>332 Placid Lake Dr</t>
  </si>
  <si>
    <t>X1-ORz0asnw0j7gqi_clpl3</t>
  </si>
  <si>
    <t>3140 Springbriar Dr</t>
  </si>
  <si>
    <t>X1-ORz0dczzd0jb7e_dgm3h</t>
  </si>
  <si>
    <t>429 Sugarberry Ln</t>
  </si>
  <si>
    <t>X1-ORz2d0ngsp3nne_e7awg</t>
  </si>
  <si>
    <t>3306 Rolling Hills Dr</t>
  </si>
  <si>
    <t>X1-ORz09scxxjb1iy_e3371</t>
  </si>
  <si>
    <t>510 Camino De La Reina UNIT 101</t>
  </si>
  <si>
    <t>X1-ORz09mfyjflth6_fvpcr</t>
  </si>
  <si>
    <t>3506 Boxwood Dr</t>
  </si>
  <si>
    <t>X1-ORz2cmkdur003e_csqfg</t>
  </si>
  <si>
    <t>1421 Chapel Hill Dr</t>
  </si>
  <si>
    <t>X1-ORz09x0nk3yxyy_ejy0p</t>
  </si>
  <si>
    <t>14856 SW 148 Street Cir</t>
  </si>
  <si>
    <t>X1-ORz2gkqg2v3ud6_aj9g2</t>
  </si>
  <si>
    <t>2201 Fieldmont Ct</t>
  </si>
  <si>
    <t>X1-ORz2es9k03gby2_gdyqw</t>
  </si>
  <si>
    <t>1801 Bayonne St</t>
  </si>
  <si>
    <t>X1-ORz0dtprsd9s3e_ejy0p</t>
  </si>
  <si>
    <t>4309 3rd Ave NW</t>
  </si>
  <si>
    <t>X1-ORz2alhxtf6l4q_i0ymq</t>
  </si>
  <si>
    <t>6015 Adams St</t>
  </si>
  <si>
    <t>X1-ORz0abh3xljzi2_dm8dd</t>
  </si>
  <si>
    <t>2626 S Danube Way</t>
  </si>
  <si>
    <t>X1-ORz2d3kp41d08q_j73ow</t>
  </si>
  <si>
    <t>23360 Mobile St</t>
  </si>
  <si>
    <t>X1-ORz0ai4eejbjp6_d2ker</t>
  </si>
  <si>
    <t>1395 Colfax Pl</t>
  </si>
  <si>
    <t>X1-ORz0fciewr8nei_im15t</t>
  </si>
  <si>
    <t>3705 Cragwood Dr</t>
  </si>
  <si>
    <t>X1-ORz0fq0zx57s6y_btm7n</t>
  </si>
  <si>
    <t>2323 Oak Sand Dr</t>
  </si>
  <si>
    <t>X1-ORz2ebvdvalhtm_frhnc</t>
  </si>
  <si>
    <t>190 Prospect Path</t>
  </si>
  <si>
    <t>X1-ORz0bcnqggk4fu_jjqt5</t>
  </si>
  <si>
    <t>719 Sea Harbor Ct</t>
  </si>
  <si>
    <t>X1-ORz2e3ckka2c1m_h38ze</t>
  </si>
  <si>
    <t>1981 Benita Dr UNIT 3</t>
  </si>
  <si>
    <t>X1-ORz0ew12c5umpm_bidnv</t>
  </si>
  <si>
    <t>8120 SW 34th Ave</t>
  </si>
  <si>
    <t>X1-ORz0a9shpezat6_gtf03</t>
  </si>
  <si>
    <t>5403 W Elgin St</t>
  </si>
  <si>
    <t>X1-ORz0cjmyiy93ei_gtf03</t>
  </si>
  <si>
    <t>25462 Morningstar Rd</t>
  </si>
  <si>
    <t>X1-ORz2c7o58cz5oa_am2l0</t>
  </si>
  <si>
    <t>4400 Northampton Dr</t>
  </si>
  <si>
    <t>X1-ORz0a3yguzd1fe_gi6gb</t>
  </si>
  <si>
    <t>3030 Lake Shore Dr</t>
  </si>
  <si>
    <t>X1-ORz07jbiudqbui_ddsyj</t>
  </si>
  <si>
    <t>7256 Royal Oak Dr</t>
  </si>
  <si>
    <t>X1-ORz2bbejrbs8ze_cpxai</t>
  </si>
  <si>
    <t>2956 Hurst Rd SW</t>
  </si>
  <si>
    <t>X1-ORz2cvbqyl3q0q_hk3t2</t>
  </si>
  <si>
    <t>10113 Dean Chase Blvd</t>
  </si>
  <si>
    <t>X1-ORz09voj6z2rne_iugkn</t>
  </si>
  <si>
    <t>27218 Lasso Bnd</t>
  </si>
  <si>
    <t>X1-ORz09vh2urrb0a_e5wbz</t>
  </si>
  <si>
    <t>193 Crepe Myrtle Dr</t>
  </si>
  <si>
    <t>X1-ORz2b0dirfurui_9r62m</t>
  </si>
  <si>
    <t>610 New London Dr</t>
  </si>
  <si>
    <t>X1-ORz2d3r9vqvla2_dw2co</t>
  </si>
  <si>
    <t>1218 Heritage Pkwy S</t>
  </si>
  <si>
    <t>X1-ORz07zmqfii7ay_ev6kh</t>
  </si>
  <si>
    <t>5367 W Eagle Gulch Ct</t>
  </si>
  <si>
    <t>X1-ORz29ngjoevt6i_eo5q4</t>
  </si>
  <si>
    <t>2064 NW 164th Ave</t>
  </si>
  <si>
    <t>X1-ORz09gltqxrg56_fn9xx</t>
  </si>
  <si>
    <t>6285 Whirlaway Dr</t>
  </si>
  <si>
    <t>X1-ORz2eva6ncp30a_dt97q</t>
  </si>
  <si>
    <t>5190 Waterloo Dr</t>
  </si>
  <si>
    <t>X1-ORz0d11umgkoze_a101x</t>
  </si>
  <si>
    <t>137 Rhyne Springs Rd</t>
  </si>
  <si>
    <t>X1-ORz2cof52e6u0q_adn66</t>
  </si>
  <si>
    <t>1360 E Folley Pl</t>
  </si>
  <si>
    <t>X1-ORz0c6aejynzwa_jbbeb</t>
  </si>
  <si>
    <t>756 Stephens Pass Cv</t>
  </si>
  <si>
    <t>X1-ORz0ew6zfi0k1m_ha9tr</t>
  </si>
  <si>
    <t>30297 Stage Coach Rd</t>
  </si>
  <si>
    <t>X1-ORz0f7z34nl4ze_f0sud</t>
  </si>
  <si>
    <t>25161 Coral Canyon Rd</t>
  </si>
  <si>
    <t>X1-ORz25pxtzgrce2_dktsw</t>
  </si>
  <si>
    <t>1345 Heights Park Dr SE</t>
  </si>
  <si>
    <t>X1-ORz0am6uh4a5q2_iouar</t>
  </si>
  <si>
    <t>2101 Birch Bnd</t>
  </si>
  <si>
    <t>X1-ORz09smp51ct4q_h4njv</t>
  </si>
  <si>
    <t>12880 Anthorne Ln</t>
  </si>
  <si>
    <t>X1-ORz09xectu4nsq_esdfj</t>
  </si>
  <si>
    <t>7 Curry Ln</t>
  </si>
  <si>
    <t>X1-ORz2dq3ex7gn0a_h0fug</t>
  </si>
  <si>
    <t>1200 Orchard Oriole Pl</t>
  </si>
  <si>
    <t>X1-ORz09ux0pgj81m_igevx</t>
  </si>
  <si>
    <t>314 Fairgrounds Ln</t>
  </si>
  <si>
    <t>X1-ORz2d5o04i4ebe_cvjke</t>
  </si>
  <si>
    <t>9365 Honeywood Ct</t>
  </si>
  <si>
    <t>X1-ORz0e4tz81qfsq_jbbeb</t>
  </si>
  <si>
    <t>4154 E Bainbridge Ave</t>
  </si>
  <si>
    <t>X1-ORz0cg7uzj9uuy_ejy0p</t>
  </si>
  <si>
    <t>3754 Stauss Ct</t>
  </si>
  <si>
    <t>X1-ORz2chj6ukmlq2_dnmxu</t>
  </si>
  <si>
    <t>6778 Twisted Wood Dr</t>
  </si>
  <si>
    <t>X1-ORz0bshmjtqnp6_ddsyj</t>
  </si>
  <si>
    <t>6013 Royal Gorge Dr</t>
  </si>
  <si>
    <t>X1-ORz2d2rrbpw1a2_ikmlc</t>
  </si>
  <si>
    <t>7771 Spanish Oaks Dr</t>
  </si>
  <si>
    <t>X1-ORz0e04ighgs56_a3t6v</t>
  </si>
  <si>
    <t>10413 Catinga Ct</t>
  </si>
  <si>
    <t>X1-ORz0ci7bvu5enu_dm8dd</t>
  </si>
  <si>
    <t>2650 Langtree Ln</t>
  </si>
  <si>
    <t>X1-ORz0bwo8kr9fui_g1bmn</t>
  </si>
  <si>
    <t>13179 Wyandot St</t>
  </si>
  <si>
    <t>X1-ORz2e64nepqiyi_if0bg</t>
  </si>
  <si>
    <t>5231 Satellite Pkwy</t>
  </si>
  <si>
    <t>X1-ORz09fd3ppuoai_hip8l</t>
  </si>
  <si>
    <t>2280 Hurley Way APT 76</t>
  </si>
  <si>
    <t>X1-ORz2ews45rj2pm_c92gu</t>
  </si>
  <si>
    <t>4133 Pebble Ridge Cv</t>
  </si>
  <si>
    <t>X1-ORz07ju9my93ei_a101x</t>
  </si>
  <si>
    <t>5578 Rocky Mountain Rd</t>
  </si>
  <si>
    <t>X1-ORz0b0u7gi2456_cu4zx</t>
  </si>
  <si>
    <t>4376 Grafton Cir</t>
  </si>
  <si>
    <t>X1-ORz2dp2wumg3ga_b049q</t>
  </si>
  <si>
    <t>15352 Woodruff Way</t>
  </si>
  <si>
    <t>X1-ORz2bgz96i96ka_frhnc</t>
  </si>
  <si>
    <t>304 Wedmore Ct</t>
  </si>
  <si>
    <t>X1-ORz29coi9lfbzu_i3rro</t>
  </si>
  <si>
    <t>2724 21st Ave N</t>
  </si>
  <si>
    <t>X1-ORz2cjizl26hdm_ets00</t>
  </si>
  <si>
    <t>13320 Brunswick Ave S</t>
  </si>
  <si>
    <t>X1-ORz0dw22dwi64a_eh4vr</t>
  </si>
  <si>
    <t>563 Bonnie Blvd</t>
  </si>
  <si>
    <t>X1-ORz2eo58ugnure_aovpy</t>
  </si>
  <si>
    <t>969 Harkin Dr</t>
  </si>
  <si>
    <t>X1-ORz0cj1sx0rwxm_bwfcl</t>
  </si>
  <si>
    <t>2461 Hickman Cir</t>
  </si>
  <si>
    <t>X1-ORz0cjpt4k3y4a_esdfj</t>
  </si>
  <si>
    <t>2930 Brookside Run</t>
  </si>
  <si>
    <t>X1-ORz29dmxd05shm_cn45k</t>
  </si>
  <si>
    <t>2725 E Mine Creek Rd UNIT 2042</t>
  </si>
  <si>
    <t>X1-ORz0a69vw0sjui_h1uex</t>
  </si>
  <si>
    <t>3406 Spirea Dr</t>
  </si>
  <si>
    <t>X1-ORz2hi8jozrb0a_a57rc</t>
  </si>
  <si>
    <t>1551 Brookcliff Cir</t>
  </si>
  <si>
    <t>X1-ORz2dmj9uy4cqi_fooie</t>
  </si>
  <si>
    <t>10620 SW Wedgewood St</t>
  </si>
  <si>
    <t>X1-ORz0e8p6ujtt2y_a3t6v</t>
  </si>
  <si>
    <t>13638 Garfield St UNIT F</t>
  </si>
  <si>
    <t>X1-ORz2dmeca5zeyi_c69bw</t>
  </si>
  <si>
    <t>3904 39th Ave W</t>
  </si>
  <si>
    <t>X1-ORz29jq1qkh5ru_it206</t>
  </si>
  <si>
    <t>15118 Edindale Dr</t>
  </si>
  <si>
    <t>X1-ORz21pps3mlfga_d3yz8</t>
  </si>
  <si>
    <t>6472 SW 8th Ct</t>
  </si>
  <si>
    <t>X1-ORz0h2qepwn69m_c4urf</t>
  </si>
  <si>
    <t>16750 Colony Bend Dr</t>
  </si>
  <si>
    <t>X1-ORz0b55b9yte9m_cah1b</t>
  </si>
  <si>
    <t>18643 Explorer Way</t>
  </si>
  <si>
    <t>X1-ORz2e2w4n09vga_fdfym</t>
  </si>
  <si>
    <t>2905 Garnet Way</t>
  </si>
  <si>
    <t>X1-ORz2bts6sfimwq_ea41e</t>
  </si>
  <si>
    <t>1312 W San Ysidro Blvd UNIT A</t>
  </si>
  <si>
    <t>X1-ORz09jxb2bb2be_ahuvl</t>
  </si>
  <si>
    <t>22400 129th Pl N</t>
  </si>
  <si>
    <t>X1-ORz2gnttdnzc6y_9wsci</t>
  </si>
  <si>
    <t>215 Softwood Cir</t>
  </si>
  <si>
    <t>X1-ORz0b46cg8ye0q_h7got</t>
  </si>
  <si>
    <t>39037 Cascadia Village Dr</t>
  </si>
  <si>
    <t>X1-ORz2eilixu7wqi_ic76i</t>
  </si>
  <si>
    <t>4815 Mission Lake Ct</t>
  </si>
  <si>
    <t>X1-ORz2cou1qstray_b049q</t>
  </si>
  <si>
    <t>4925 Highpoint Dr NE</t>
  </si>
  <si>
    <t>X1-ORz2djqz4dzxx6_e7awg</t>
  </si>
  <si>
    <t>529 Coppice Ct</t>
  </si>
  <si>
    <t>X1-ORz2bxmymopke2_d6s46</t>
  </si>
  <si>
    <t>X1-ORz2bg29dwg5fe_c92gu</t>
  </si>
  <si>
    <t>4672 Wassail Dr</t>
  </si>
  <si>
    <t>X1-ORz0a2u8maorju_f6f49</t>
  </si>
  <si>
    <t>1731 Town Oak Ln</t>
  </si>
  <si>
    <t>X1-ORz2ca0ftw7jp6_aovpy</t>
  </si>
  <si>
    <t>8115 Tedburn Park</t>
  </si>
  <si>
    <t>X1-ORz0cwymxg1bay_exzpf</t>
  </si>
  <si>
    <t>8044 King Palm Cir</t>
  </si>
  <si>
    <t>X1-ORz0aoz19m6gl6_ha9tr</t>
  </si>
  <si>
    <t>4523 S Richfield St</t>
  </si>
  <si>
    <t>X1-ORz0c7hx6i3kai_iasm1</t>
  </si>
  <si>
    <t>7339 Cuddington Dr</t>
  </si>
  <si>
    <t>X1-ORz2du0xf0ab96_hvccu</t>
  </si>
  <si>
    <t>11411 Jubilance Path</t>
  </si>
  <si>
    <t>X1-ORz2ekid4notq2_hehj6</t>
  </si>
  <si>
    <t>1821 Weston Cir</t>
  </si>
  <si>
    <t>X1-ORz2e55sj23mnu_dktsw</t>
  </si>
  <si>
    <t>1256 W Calle Libro Del Retrato</t>
  </si>
  <si>
    <t>X1-ORz0bnm4qv2yre_igevx</t>
  </si>
  <si>
    <t>7105 Forrest Rader Dr</t>
  </si>
  <si>
    <t>X1-ORz2d1apdsux6i_arouw</t>
  </si>
  <si>
    <t>610 Morning Creek Ln</t>
  </si>
  <si>
    <t>X1-ORz0ab84cj2zju_a101x</t>
  </si>
  <si>
    <t>1046 Tia Dr</t>
  </si>
  <si>
    <t>X1-ORz2b6axxsgfp6_bv0s4</t>
  </si>
  <si>
    <t>16816 Trevin Cv</t>
  </si>
  <si>
    <t>X1-ORz0d1c5k9r0ca_coiq1</t>
  </si>
  <si>
    <t>479 97th Ln NE #0</t>
  </si>
  <si>
    <t>X1-ORz09jojddaa9m_gqlv5</t>
  </si>
  <si>
    <t>3014 N Pineway Dr</t>
  </si>
  <si>
    <t>X1-ORz2dyqq0r8are_ivv54</t>
  </si>
  <si>
    <t>3514 Ethridge Ln NW</t>
  </si>
  <si>
    <t>X1-ORz0a8vpsxmhkq_a6mbt</t>
  </si>
  <si>
    <t>199 Kendrick Estates Dr</t>
  </si>
  <si>
    <t>X1-ORz2ee1vbjw2gq_bpei8</t>
  </si>
  <si>
    <t>1652 S 15th Way</t>
  </si>
  <si>
    <t>X1-ORz2850ah0dcai_hk3t2</t>
  </si>
  <si>
    <t>12922 Finch Brook Dr</t>
  </si>
  <si>
    <t>X1-ORz2dqvsz7t27u_h8v9a</t>
  </si>
  <si>
    <t>507 Sugar Ridge Ct</t>
  </si>
  <si>
    <t>X1-ORz0axvnsf3g56_irnfp</t>
  </si>
  <si>
    <t>609 Rawhide Way</t>
  </si>
  <si>
    <t>X1-ORz0gtoqo9d4ze_e8pgx</t>
  </si>
  <si>
    <t>48 SE 7th St</t>
  </si>
  <si>
    <t>X1-ORz2ehzhrexunu_cn45k</t>
  </si>
  <si>
    <t>7207 Boulder Pass</t>
  </si>
  <si>
    <t>X1-ORz2duj4h9oj22_auhzu</t>
  </si>
  <si>
    <t>6510 NW 57th Ct</t>
  </si>
  <si>
    <t>X1-ORz0a6fl38i9a2_czr9t</t>
  </si>
  <si>
    <t>1006 Brooksland Pl</t>
  </si>
  <si>
    <t>X1-ORz2ehwj7quvzu_aj9g2</t>
  </si>
  <si>
    <t>35763 N Vidlak Dr</t>
  </si>
  <si>
    <t>X1-ORz08omoezz5ve_dgm3h</t>
  </si>
  <si>
    <t>10874 Cedar Branch Rd</t>
  </si>
  <si>
    <t>X1-ORz0cg6foqcfi2_fkgsz</t>
  </si>
  <si>
    <t>19849 N 35th St</t>
  </si>
  <si>
    <t>X1-ORz2djb2xfc12y_cvjke</t>
  </si>
  <si>
    <t>7552 Bridgepoint Dr</t>
  </si>
  <si>
    <t>X1-ORz2fud2di1e2i_dw2co</t>
  </si>
  <si>
    <t>8905 Redtail Dr</t>
  </si>
  <si>
    <t>X1-ORz2hl0qhhnlve_bjs8c</t>
  </si>
  <si>
    <t>4294 E Morenci Rd</t>
  </si>
  <si>
    <t>X1-ORz0f628xu47zu_e3371</t>
  </si>
  <si>
    <t>630 W Huntington Dr UNIT 103</t>
  </si>
  <si>
    <t>X1-ORz0d6axr35zsq_f9897</t>
  </si>
  <si>
    <t>105 Windsong Ct</t>
  </si>
  <si>
    <t>X1-ORz2h6hz8pc9dm_iyoa2</t>
  </si>
  <si>
    <t>2755 N Saramano Ln</t>
  </si>
  <si>
    <t>X1-ORz0axhukmpmd6_im15t</t>
  </si>
  <si>
    <t>884 Brisley Cir</t>
  </si>
  <si>
    <t>X1-ORz2efat8w927u_dqg2s</t>
  </si>
  <si>
    <t>1987 Bucknell St</t>
  </si>
  <si>
    <t>X1-ORz261uz7goz22_jfj3q</t>
  </si>
  <si>
    <t>13474 Purple Finch Cir</t>
  </si>
  <si>
    <t>X1-ORz2f5qtnqq5bu_c92gu</t>
  </si>
  <si>
    <t>36545 N Takota Trl</t>
  </si>
  <si>
    <t>X1-ORz0fi7aaa9r3u_clpl3</t>
  </si>
  <si>
    <t>4319 Autumn Leaves Dr</t>
  </si>
  <si>
    <t>X1-ORz2c4wq2anmgq_9r62m</t>
  </si>
  <si>
    <t>1535 Becky Ln</t>
  </si>
  <si>
    <t>X1-ORz0fj69404rcq_hobih</t>
  </si>
  <si>
    <t>6801 NW 44th Ct</t>
  </si>
  <si>
    <t>X1-ORz2beeukeco6y_9wsci</t>
  </si>
  <si>
    <t>3211 Cleveland St</t>
  </si>
  <si>
    <t>X1-ORz09wxp0fvzay_gnsq7</t>
  </si>
  <si>
    <t>12753 Buckhorn Creek St</t>
  </si>
  <si>
    <t>X1-ORz0cl6r4ewy9m_h1uex</t>
  </si>
  <si>
    <t>7572 Dawn Dr</t>
  </si>
  <si>
    <t>X1-ORz0ctirrlhb3u_d86on</t>
  </si>
  <si>
    <t>6992 Archer Trl</t>
  </si>
  <si>
    <t>X1-ORz2bjgdereeey_j9wtu</t>
  </si>
  <si>
    <t>9705 Indian Creek Way</t>
  </si>
  <si>
    <t>X1-ORz2fiue1nu8vu_ic76i</t>
  </si>
  <si>
    <t>5039 S 237th Ln</t>
  </si>
  <si>
    <t>X1-ORz0aehaslware_gi6gb</t>
  </si>
  <si>
    <t>2965 E Harwell Rd</t>
  </si>
  <si>
    <t>X1-ORz2gtcrnuuika_bpei8</t>
  </si>
  <si>
    <t>11147 Golden Silence Dr</t>
  </si>
  <si>
    <t>X1-ORz0gak0xvzn96_f3lzb</t>
  </si>
  <si>
    <t>10564 Stoneacre Ct</t>
  </si>
  <si>
    <t>X1-ORz0bjw6jbsv3u_dxgx5</t>
  </si>
  <si>
    <t>302 Pebblestone Ln</t>
  </si>
  <si>
    <t>X1-ORz0fa4d68ei62_9y6wz</t>
  </si>
  <si>
    <t>155 Kentmere Ln</t>
  </si>
  <si>
    <t>X1-ORz2adzyf6care_flvdg</t>
  </si>
  <si>
    <t>13597 N 102nd Pl</t>
  </si>
  <si>
    <t>X1-ORz2gbhfn2qge2_d6s46</t>
  </si>
  <si>
    <t>846 Honeysuckle Vine Dr</t>
  </si>
  <si>
    <t>X1-ORz2bg1xjprtkq_c0n20</t>
  </si>
  <si>
    <t>1022 SE 210th Ave</t>
  </si>
  <si>
    <t>X1-ORz0b2e01ypz0a_d2ker</t>
  </si>
  <si>
    <t>5412 NW Deerfield Way</t>
  </si>
  <si>
    <t>X1-ORz0d07hjc6anu_bnzxr</t>
  </si>
  <si>
    <t>14915 Stag Run Cir</t>
  </si>
  <si>
    <t>X1-ORz2cz66ynmbne_g8ch0</t>
  </si>
  <si>
    <t>15476 Coopers Hawk Way</t>
  </si>
  <si>
    <t>X1-ORz0c43p7kx7cq_feuj3</t>
  </si>
  <si>
    <t>2344 Spring Grove Dr</t>
  </si>
  <si>
    <t>X1-ORz0d9sry1rz3u_fkgsz</t>
  </si>
  <si>
    <t>412 Windgate Dr</t>
  </si>
  <si>
    <t>X1-ORz2d9yk7nr4oq_d15ua</t>
  </si>
  <si>
    <t>12233 Paloma Blanca Way</t>
  </si>
  <si>
    <t>X1-ORz2d9breswayi_gs0fm</t>
  </si>
  <si>
    <t>6060 Mantalcino Dr</t>
  </si>
  <si>
    <t>X1-ORz2fhgmhlkfay_cvjke</t>
  </si>
  <si>
    <t>7736 Rollingridge Ct</t>
  </si>
  <si>
    <t>X1-ORz2erb4wopvga_bv0s4</t>
  </si>
  <si>
    <t>5474 S Winnipeg St</t>
  </si>
  <si>
    <t>X1-ORz2gmp1eo6ika_auhzu</t>
  </si>
  <si>
    <t>18003 SW 135th Ave</t>
  </si>
  <si>
    <t>X1-ORz0cljwnty4ca_hobih</t>
  </si>
  <si>
    <t>373 Enchanted Park</t>
  </si>
  <si>
    <t>X1-ORz09wtb5yvla2_9skn3</t>
  </si>
  <si>
    <t>11410 Blue Lilac Ave</t>
  </si>
  <si>
    <t>X1-ORz2dhnzy3wvp6_arouw</t>
  </si>
  <si>
    <t>22646 La Quinta Dr</t>
  </si>
  <si>
    <t>X1-ORz2efdjwfvsze_fooie</t>
  </si>
  <si>
    <t>10386 Alphonse St UNIT G8</t>
  </si>
  <si>
    <t>X1-ORz0bwjqs80xve_j8i9d</t>
  </si>
  <si>
    <t>7770 E 136th Dr</t>
  </si>
  <si>
    <t>X1-ORz0er16oq6jqy_9pri5</t>
  </si>
  <si>
    <t>8744 Courage Ct</t>
  </si>
  <si>
    <t>X1-ORz29hd3gnw41m_i9e1k</t>
  </si>
  <si>
    <t>215 Bristol Bend Cir</t>
  </si>
  <si>
    <t>X1-ORz2cbwy6j04u2_jic8o</t>
  </si>
  <si>
    <t>5647 Claymore Meadow Ln</t>
  </si>
  <si>
    <t>X1-ORz2ble362o70a_iyoa2</t>
  </si>
  <si>
    <t>3706 Weeping Way</t>
  </si>
  <si>
    <t>X1-ORz0acq1uxwz96_bl6st</t>
  </si>
  <si>
    <t>909 Regal Manor Way</t>
  </si>
  <si>
    <t>X1-ORz2fwn23qjh4q_cbvls</t>
  </si>
  <si>
    <t>2941 N Oregon St UNIT 8</t>
  </si>
  <si>
    <t>X1-ORz0cn7bhc1lkq_fc1e5</t>
  </si>
  <si>
    <t>6808 Risata Way</t>
  </si>
  <si>
    <t>X1-ORz0cdk21idy0q_cu4zx</t>
  </si>
  <si>
    <t>1659 Markdale Ln</t>
  </si>
  <si>
    <t>X1-ORz0cg3p16poqi_hip8l</t>
  </si>
  <si>
    <t>870 Yankton Dr</t>
  </si>
  <si>
    <t>X1-ORz0a3dn38k6t6_bcrdz</t>
  </si>
  <si>
    <t>12244 NE Stanton St</t>
  </si>
  <si>
    <t>X1-ORz0dcoownc0ai_bidnv</t>
  </si>
  <si>
    <t>8520 Tidewater Trl</t>
  </si>
  <si>
    <t>X1-ORz0hayhav3kvu_b4bz5</t>
  </si>
  <si>
    <t>4332 Rockmart Ct NW</t>
  </si>
  <si>
    <t>X1-ORz0hd5ejdalbu_ev6kh</t>
  </si>
  <si>
    <t>353 Meadow Green Dr</t>
  </si>
  <si>
    <t>X1-ORz0cfsqf06poa_fc1e5</t>
  </si>
  <si>
    <t>3551 E Arianna Ave</t>
  </si>
  <si>
    <t>X1-ORz2d013s359q2_i9e1k</t>
  </si>
  <si>
    <t>9413 32nd Ct E</t>
  </si>
  <si>
    <t>X1-ORz2dxabr7jud6_bjs8c</t>
  </si>
  <si>
    <t>1439 Bunker Dr</t>
  </si>
  <si>
    <t>X1-ORz09o5ce1r9tm_c4urf</t>
  </si>
  <si>
    <t>33329 Merganser Ct</t>
  </si>
  <si>
    <t>X1-ORz2cngpyzgdiy_fuasa</t>
  </si>
  <si>
    <t>5270 E 129th Way</t>
  </si>
  <si>
    <t>X1-ORz2ab96xhdf96_f7toq</t>
  </si>
  <si>
    <t>8025 Jackson St NE</t>
  </si>
  <si>
    <t>X1-ORz2ete04wktq2_f7toq</t>
  </si>
  <si>
    <t>9626 Capricorn Way</t>
  </si>
  <si>
    <t>X1-ORz2ce5ye7h8ca_h8v9a</t>
  </si>
  <si>
    <t>8581 Kaden Dr</t>
  </si>
  <si>
    <t>X1-ORz0fxseopfibe_coiq1</t>
  </si>
  <si>
    <t>5667 Bailey Ct</t>
  </si>
  <si>
    <t>X1-ORz2e3ha8xr1x6_aggb4</t>
  </si>
  <si>
    <t>566 Oconee Ct</t>
  </si>
  <si>
    <t>X1-ORz0al511skare_fn9xx</t>
  </si>
  <si>
    <t>3719 Lake Katie Way</t>
  </si>
  <si>
    <t>X1-ORz0cyepct1fui_htxsd</t>
  </si>
  <si>
    <t>267 Alexander Woods Dr</t>
  </si>
  <si>
    <t>X1-ORz2dimmxn3k3e_fg93k</t>
  </si>
  <si>
    <t>1020 Godfrey Ave</t>
  </si>
  <si>
    <t>X1-ORz0ihcftd39fe_djf8f</t>
  </si>
  <si>
    <t>4963 Crest Dr</t>
  </si>
  <si>
    <t>X1-ORz2eve8nn156i_gp7ao</t>
  </si>
  <si>
    <t>126 Muir Ct</t>
  </si>
  <si>
    <t>X1-ORz0egt7f7y5iy_bz8hj</t>
  </si>
  <si>
    <t>15640 Sweetpine Ln</t>
  </si>
  <si>
    <t>X1-ORz299jtm1uire_hsj7w</t>
  </si>
  <si>
    <t>32310 Mapleview Dr</t>
  </si>
  <si>
    <t>X1-ORz2dwhxp77f5m_bbcti</t>
  </si>
  <si>
    <t>811 Kennear Ln</t>
  </si>
  <si>
    <t>X1-ORz0erk9bhdn5m_g44rl</t>
  </si>
  <si>
    <t>3698 Westwood Northern Blvd</t>
  </si>
  <si>
    <t>X1-ORz2a8bqq0nure_a2eme</t>
  </si>
  <si>
    <t>11131 Gray St</t>
  </si>
  <si>
    <t>X1-ORz0abh7vns3ga_djf8f</t>
  </si>
  <si>
    <t>14915 Batteliere Dr</t>
  </si>
  <si>
    <t>X1-ORz2ewmiwm1h8a_i9e1k</t>
  </si>
  <si>
    <t>1013 W Monte Ave</t>
  </si>
  <si>
    <t>X1-ORz0b0xxmlpugq_a6mbt</t>
  </si>
  <si>
    <t>673 W Winchester Dr</t>
  </si>
  <si>
    <t>X1-ORz2ah7xgkoeii_i9e1k</t>
  </si>
  <si>
    <t>5145 Lakehurst Ct</t>
  </si>
  <si>
    <t>X1-ORz0akq4ddxdh6_g9r1h</t>
  </si>
  <si>
    <t>10959 Ashbourne Trl</t>
  </si>
  <si>
    <t>X1-ORz0cp0fi1us8q_ix9pl</t>
  </si>
  <si>
    <t>508 Trudy Dr</t>
  </si>
  <si>
    <t>X1-ORz2bo90m478my_cbvls</t>
  </si>
  <si>
    <t>3600 Meadowtrail Ln</t>
  </si>
  <si>
    <t>X1-ORz09lt9omz3p6_c21mh</t>
  </si>
  <si>
    <t>815 Harvard Pointe Dr</t>
  </si>
  <si>
    <t>X1-ORz2c6i9sqx8je_arouw</t>
  </si>
  <si>
    <t>7410 NE 154th Ave</t>
  </si>
  <si>
    <t>X1-ORz29kj7f0ecmy_jl5dm</t>
  </si>
  <si>
    <t>1231 NE Sumner St</t>
  </si>
  <si>
    <t>X1-ORz29zmsfjijqy_h0fug</t>
  </si>
  <si>
    <t>9796 Tivoli Chase Dr</t>
  </si>
  <si>
    <t>X1-ORz2gaczi9lym2_ecx6c</t>
  </si>
  <si>
    <t>261 SE 8th St</t>
  </si>
  <si>
    <t>X1-ORz2b9q5f9ns6y_9ocxo</t>
  </si>
  <si>
    <t>4902 Raven Way NE</t>
  </si>
  <si>
    <t>X1-ORz2dqyrivw0vu_jcpys</t>
  </si>
  <si>
    <t>1514 Snow Hill Dr</t>
  </si>
  <si>
    <t>X1-ORz2gcfyojp0u2_hsj7w</t>
  </si>
  <si>
    <t>3010 E 106th Ave</t>
  </si>
  <si>
    <t>X1-ORz09qhj1irjwa_c4urf</t>
  </si>
  <si>
    <t>129 E Catclaw St</t>
  </si>
  <si>
    <t>X1-ORz2di72kv3z3u_ecx6c</t>
  </si>
  <si>
    <t>4272 Wellwynd Ct</t>
  </si>
  <si>
    <t>X1-ORz2fvqxvmjblm_jfj3q</t>
  </si>
  <si>
    <t>6010 Sentinel Dr</t>
  </si>
  <si>
    <t>X1-ORz0k4jl34stbu_emr5n</t>
  </si>
  <si>
    <t>2827 NE 26th St</t>
  </si>
  <si>
    <t>X1-ORz2aqtfreqauy_eijg8</t>
  </si>
  <si>
    <t>2978 Bancroft Gln NW</t>
  </si>
  <si>
    <t>X1-ORz0at7idlj3wa_im15t</t>
  </si>
  <si>
    <t>1907 W Summer Rain Ct</t>
  </si>
  <si>
    <t>X1-ORz0b0i1fn1xmi_bidnv</t>
  </si>
  <si>
    <t>3926 Mefford Ln</t>
  </si>
  <si>
    <t>X1-ORz2g6t6a6y06y_d9l94</t>
  </si>
  <si>
    <t>1772 Margarets Walk Rd</t>
  </si>
  <si>
    <t>X1-ORz0fpmqx3xim2_bz8hj</t>
  </si>
  <si>
    <t>4490 Split Creek Dr</t>
  </si>
  <si>
    <t>X1-ORz0cxnmnjec1m_h4njv</t>
  </si>
  <si>
    <t>1251 Green Turf Dr</t>
  </si>
  <si>
    <t>X1-ORz2duzggh8vp6_chhvo</t>
  </si>
  <si>
    <t>122 Eagle Ridge Dr</t>
  </si>
  <si>
    <t>X1-ORz0awvdlyj4hm_emr5n</t>
  </si>
  <si>
    <t>5926 Trailwater Rd</t>
  </si>
  <si>
    <t>X1-ORz0ckncnh1j0a_avwkb</t>
  </si>
  <si>
    <t>1822 Thornhill Pass SE</t>
  </si>
  <si>
    <t>X1-ORz2gq2dt3jzwa_hboe8</t>
  </si>
  <si>
    <t>13456 Ashford Wood Ct W</t>
  </si>
  <si>
    <t>X1-ORz0i5ef0vcr5m_a101x</t>
  </si>
  <si>
    <t>9143 Rhett Ln</t>
  </si>
  <si>
    <t>X1-ORz0c4a9zafse2_aqaaf</t>
  </si>
  <si>
    <t>12410 Sea Island Dr</t>
  </si>
  <si>
    <t>X1-ORz2gqxyawfloa_9tz7k</t>
  </si>
  <si>
    <t>731 Progress Dr</t>
  </si>
  <si>
    <t>X1-ORz0dtjup13ure_irnfp</t>
  </si>
  <si>
    <t>2423 Golden Bell Ln</t>
  </si>
  <si>
    <t>X1-ORz0d1l55c80ai_g9r1h</t>
  </si>
  <si>
    <t>1168 Laurel Valley Ct</t>
  </si>
  <si>
    <t>X1-ORz2azfz8ix6yi_fuasa</t>
  </si>
  <si>
    <t>4920 Lincolnshire Ave</t>
  </si>
  <si>
    <t>X1-ORz2gwdu3czpfe_jfj3q</t>
  </si>
  <si>
    <t>1012 Meandering Way</t>
  </si>
  <si>
    <t>X1-ORz082caiizvcq_fc1e5</t>
  </si>
  <si>
    <t>1455 Pebble Ridge Ln</t>
  </si>
  <si>
    <t>X1-ORz28l594mayka_bmlda</t>
  </si>
  <si>
    <t>4305 NW 47th Ct</t>
  </si>
  <si>
    <t>X1-ORz0dnnqvf7ibe_9y6wz</t>
  </si>
  <si>
    <t>20284 S 196th St</t>
  </si>
  <si>
    <t>X1-ORz09nx4fev1iy_hzk29</t>
  </si>
  <si>
    <t>19805 SW 87th Pl</t>
  </si>
  <si>
    <t>X1-ORz0bbvgcift6i_9pri5</t>
  </si>
  <si>
    <t>2955 Nightfall Ter</t>
  </si>
  <si>
    <t>X1-ORz2cc3yqhf5oa_eijg8</t>
  </si>
  <si>
    <t>2626 Neighborhood Walk</t>
  </si>
  <si>
    <t>X1-ORz0amo9wy3lve_g9r1h</t>
  </si>
  <si>
    <t>303 Whitney Ln</t>
  </si>
  <si>
    <t>X1-ORz09nowgryt8a_duns7</t>
  </si>
  <si>
    <t>4715 Kirkgard Tl</t>
  </si>
  <si>
    <t>X1-ORz0bcyh6imvlm_bwfcl</t>
  </si>
  <si>
    <t>5625 Waylon Trl</t>
  </si>
  <si>
    <t>X1-ORz0d4sgid7gca_e3371</t>
  </si>
  <si>
    <t>709 E Whyman Ave</t>
  </si>
  <si>
    <t>X1-ORz2duqcxcjrsq_fzx26</t>
  </si>
  <si>
    <t>1305 Barrington Ln</t>
  </si>
  <si>
    <t>X1-ORz0cob7vu1jlm_gw851</t>
  </si>
  <si>
    <t>7413 Widener Way</t>
  </si>
  <si>
    <t>X1-ORz2d7751lflh6_c69bw</t>
  </si>
  <si>
    <t>146 Dog Leg Dr</t>
  </si>
  <si>
    <t>X1-ORz2glyy7ykebe_c92gu</t>
  </si>
  <si>
    <t>2060 Valley Creek Dr</t>
  </si>
  <si>
    <t>X1-ORz2cwmjyzakxm_axb4s</t>
  </si>
  <si>
    <t>3660 Woodhaven Ln</t>
  </si>
  <si>
    <t>X1-ORz08kp5x75hmi_ebilv</t>
  </si>
  <si>
    <t>4709 Alenja Ln</t>
  </si>
  <si>
    <t>X1-ORz2bronvub0xm_aggb4</t>
  </si>
  <si>
    <t>18311 Bridle Meadow Ln</t>
  </si>
  <si>
    <t>X1-ORz2hncx4ynvy2_bjs8c</t>
  </si>
  <si>
    <t>12921 Grant Cirw #C</t>
  </si>
  <si>
    <t>X1-ORz2dxm1ztnl2y_9wsci</t>
  </si>
  <si>
    <t>11506 Whisper Ledge St</t>
  </si>
  <si>
    <t>X1-ORz2disk0z9hfe_9ocxo</t>
  </si>
  <si>
    <t>3052 Quantum Ln</t>
  </si>
  <si>
    <t>X1-ORz2ckaxutmgsa_eqyv2</t>
  </si>
  <si>
    <t>726 Catalonia Cv</t>
  </si>
  <si>
    <t>X1-ORz2eev4y21da2_ckb0m</t>
  </si>
  <si>
    <t>503 Lakeview Dr</t>
  </si>
  <si>
    <t>X1-ORz2d5r2m8fgxm_f27eu</t>
  </si>
  <si>
    <t>530 Kilsyth Ct</t>
  </si>
  <si>
    <t>X1-ORz0d3md6mpbay_e3371</t>
  </si>
  <si>
    <t>3106 Magnolia Mnr</t>
  </si>
  <si>
    <t>X1-ORz2gnby5l9g8q_h624c</t>
  </si>
  <si>
    <t>1107 S Redbud Dr</t>
  </si>
  <si>
    <t>X1-ORz2h1j71vx9x6_bjs8c</t>
  </si>
  <si>
    <t>14257 Shocklach Dr</t>
  </si>
  <si>
    <t>X1-ORz0c98ehqi456_drun9</t>
  </si>
  <si>
    <t>1106 Briargate Dr</t>
  </si>
  <si>
    <t>X1-ORz2dldefc2flm_fuasa</t>
  </si>
  <si>
    <t>34546 Smart Dr</t>
  </si>
  <si>
    <t>X1-ORz2fl3xznfw56_ggrvu</t>
  </si>
  <si>
    <t>42060 Teatree Ct</t>
  </si>
  <si>
    <t>X1-ORz0e9jrtsofay_iasm1</t>
  </si>
  <si>
    <t>148 Mason St</t>
  </si>
  <si>
    <t>X1-ORz2e0wjsn67p6_ecx6c</t>
  </si>
  <si>
    <t>5810 Olde Oaks Dr</t>
  </si>
  <si>
    <t>X1-ORz0ctzzbaujcq_aypp9</t>
  </si>
  <si>
    <t>17814 Sunburst Dr</t>
  </si>
  <si>
    <t>X1-ORz2dagffqh0my_frhnc</t>
  </si>
  <si>
    <t>1327 Dartmouth Dr</t>
  </si>
  <si>
    <t>X1-ORz2fbpzz2xke2_flvdg</t>
  </si>
  <si>
    <t>195 Carina Cir UNIT 101</t>
  </si>
  <si>
    <t>X1-ORz2g5mn67jfcq_cycpc</t>
  </si>
  <si>
    <t>17308 Mapes Ave</t>
  </si>
  <si>
    <t>X1-ORz2bcdmj3vd6i_hpq2y</t>
  </si>
  <si>
    <t>7820 Rose Ct</t>
  </si>
  <si>
    <t>X1-ORz2bclink39mi_dcee2</t>
  </si>
  <si>
    <t>17811 Dappled Walk Way</t>
  </si>
  <si>
    <t>X1-ORz0fudf3codq2_ac8lp</t>
  </si>
  <si>
    <t>12862 Jasmine St UNIT F</t>
  </si>
  <si>
    <t>X1-ORz0eyvrw2xgfu_iasm1</t>
  </si>
  <si>
    <t>1637 Beleek Ridge Ln</t>
  </si>
  <si>
    <t>X1-ORz2gxpmmb7jwa_di0ny</t>
  </si>
  <si>
    <t>2239 Wekiva Village Ln</t>
  </si>
  <si>
    <t>X1-ORz0hpp8m5uxru_cu4zx</t>
  </si>
  <si>
    <t>4855 Clarkstone Dr</t>
  </si>
  <si>
    <t>X1-ORz0c02sdv44my_iouar</t>
  </si>
  <si>
    <t>1500 Riverbrooke Way NE</t>
  </si>
  <si>
    <t>X1-ORz2awl9olud8a_cn45k</t>
  </si>
  <si>
    <t>6042 S 20th Gln</t>
  </si>
  <si>
    <t>X1-ORz2fxvw30ocxm_ea41e</t>
  </si>
  <si>
    <t>1912 Carpenter Cabin Dr</t>
  </si>
  <si>
    <t>X1-ORz2fod4fq97cq_9zlhg</t>
  </si>
  <si>
    <t>3085 Crux Dr</t>
  </si>
  <si>
    <t>X1-ORz09yljm6vwca_e0a23</t>
  </si>
  <si>
    <t>1134 S Citron St #82</t>
  </si>
  <si>
    <t>X1-ORz2drito743ui_dnmxu</t>
  </si>
  <si>
    <t>180 Cafaro Cir</t>
  </si>
  <si>
    <t>X1-ORz0avg2t13rlm_b7543</t>
  </si>
  <si>
    <t>714 Northeast Dr UNIT 51</t>
  </si>
  <si>
    <t>X1-ORz0blfz4sgpyy_e5wbz</t>
  </si>
  <si>
    <t>1301 Speer Blvd APT 210</t>
  </si>
  <si>
    <t>X1-ORz09t2hdxsm0q_fvpcr</t>
  </si>
  <si>
    <t>11748 Ringwood Ave</t>
  </si>
  <si>
    <t>X1-ORz0fyilth9qii_e0a23</t>
  </si>
  <si>
    <t>6706 Fern Cir</t>
  </si>
  <si>
    <t>X1-ORz2btn59l5l6i_aovpy</t>
  </si>
  <si>
    <t>518 Clarice Ave UNIT 105</t>
  </si>
  <si>
    <t>X1-ORz0d4hhw6oha2_bwfcl</t>
  </si>
  <si>
    <t>423 Acacia Tree Way</t>
  </si>
  <si>
    <t>X1-ORz2b1imkmbxbu_j1hf0</t>
  </si>
  <si>
    <t>3412 Owens Pass NW</t>
  </si>
  <si>
    <t>X1-ORz0b7mz8j35ve_idlqz</t>
  </si>
  <si>
    <t>9274 Watolla Dr</t>
  </si>
  <si>
    <t>X1-ORz2f9dtblxabe_flvdg</t>
  </si>
  <si>
    <t>97 E Camino Del Abedul</t>
  </si>
  <si>
    <t>X1-ORz2d64zs31enu_eze9w</t>
  </si>
  <si>
    <t>10309 Junction Hill Dr</t>
  </si>
  <si>
    <t>X1-ORz0gp4jbnwqyi_b9y91</t>
  </si>
  <si>
    <t>1946 Sterling Oaks Cir NE</t>
  </si>
  <si>
    <t>X1-ORz0981t18r2wq_f6f49</t>
  </si>
  <si>
    <t>807 88th St NW</t>
  </si>
  <si>
    <t>X1-ORz0bmgh7dh9iy_i56c5</t>
  </si>
  <si>
    <t>8610 Neuse Landing Ln UNIT 109</t>
  </si>
  <si>
    <t>X1-ORz29wyzhimmwq_iq8v8</t>
  </si>
  <si>
    <t>4745 Normandie Pl</t>
  </si>
  <si>
    <t>X1-ORz2ffohzfs86y_h624c</t>
  </si>
  <si>
    <t>6408 Silver Mesa Dr UNIT C</t>
  </si>
  <si>
    <t>X1-ORz2dkk0urp0u2_ewl4y</t>
  </si>
  <si>
    <t>31627 Via San Carlos</t>
  </si>
  <si>
    <t>X1-ORz2b5y0ahvhiy_cn45k</t>
  </si>
  <si>
    <t>6686 210th Lane Cir N</t>
  </si>
  <si>
    <t>X1-ORz0b6q3dzi8oq_btm7n</t>
  </si>
  <si>
    <t>1135 Vermillion Dr</t>
  </si>
  <si>
    <t>X1-ORz2cv2z9n2xyy_bbcti</t>
  </si>
  <si>
    <t>1110 W 15th 1/2 St</t>
  </si>
  <si>
    <t>X1-ORz0am43tkneyi_anh5h</t>
  </si>
  <si>
    <t>9756 Clermont Ln</t>
  </si>
  <si>
    <t>X1-ORz28yfy0k26wq_csqfg</t>
  </si>
  <si>
    <t>5257 E Hamilton Ave</t>
  </si>
  <si>
    <t>X1-ORz2bsvym9adfe_bbcti</t>
  </si>
  <si>
    <t>7529 Ryland Ct</t>
  </si>
  <si>
    <t>X1-ORz2gcc4kdt6ka_f27eu</t>
  </si>
  <si>
    <t>3760 Lauren Crest Ct</t>
  </si>
  <si>
    <t>X1-ORz0aldwost6re_jbbeb</t>
  </si>
  <si>
    <t>3460 Montebello Dr W</t>
  </si>
  <si>
    <t>X1-ORz0cbj5uekyuy_esdfj</t>
  </si>
  <si>
    <t>706 Morningside Cir SE</t>
  </si>
  <si>
    <t>X1-ORz08uqcivf2wq_gw851</t>
  </si>
  <si>
    <t>5433 Marco Aly</t>
  </si>
  <si>
    <t>X1-ORz09q2y7asygq_ciwg5</t>
  </si>
  <si>
    <t>6733 Saint James Ct</t>
  </si>
  <si>
    <t>X1-ORz0g9k2lm3nga_aqaaf</t>
  </si>
  <si>
    <t>136 Crown Chase Dr</t>
  </si>
  <si>
    <t>X1-ORz2exvoq2uovu_aggb4</t>
  </si>
  <si>
    <t>10023 N Laurelwood Dr</t>
  </si>
  <si>
    <t>X1-ORz0c5tewdqzju_bfkix</t>
  </si>
  <si>
    <t>9941 Pony Spur</t>
  </si>
  <si>
    <t>X1-ORz2ftq9kn6kca_hmwy0</t>
  </si>
  <si>
    <t>9565 Timberlake Loop</t>
  </si>
  <si>
    <t>X1-ORz2c87bt6ed16_ea41e</t>
  </si>
  <si>
    <t>14862 Dorray Ln</t>
  </si>
  <si>
    <t>X1-ORz0ceq1f6nz3u_cwy4v</t>
  </si>
  <si>
    <t>11808 N 51st St</t>
  </si>
  <si>
    <t>X1-ORz0ceeuwvos56_avwkb</t>
  </si>
  <si>
    <t>11608 Cabo Del Sol Ct</t>
  </si>
  <si>
    <t>X1-ORz0a69g3rw41m_hd2yp</t>
  </si>
  <si>
    <t>4879 Turning Leaf Way</t>
  </si>
  <si>
    <t>X1-ORz2ehon3amzju_ewl4y</t>
  </si>
  <si>
    <t>5833 Feral Garden St</t>
  </si>
  <si>
    <t>X1-ORz2e65iz7jeka_j1hf0</t>
  </si>
  <si>
    <t>15 Hanford Dr</t>
  </si>
  <si>
    <t>X1-ORz2dxhk7af33u_gp7ao</t>
  </si>
  <si>
    <t>5563 Newberry Point Dr</t>
  </si>
  <si>
    <t>X1-ORz2drbp66gz22_ikmlc</t>
  </si>
  <si>
    <t>10136 Hunter Springs Dr</t>
  </si>
  <si>
    <t>X1-ORz2ceys8gq3cq_hsj7w</t>
  </si>
  <si>
    <t>1097 La Fleur Way</t>
  </si>
  <si>
    <t>X1-ORz0egfm3k0jne_bnzxr</t>
  </si>
  <si>
    <t>27507 Frazier Rock Ct</t>
  </si>
  <si>
    <t>X1-ORz2evn4ana16i_d15ua</t>
  </si>
  <si>
    <t>2024 Delphi Way</t>
  </si>
  <si>
    <t>X1-ORz2f5uzm3abga_f7toq</t>
  </si>
  <si>
    <t>2575 Fort Daniels Dr</t>
  </si>
  <si>
    <t>X1-ORz0fo0jiab8u2_dgm3h</t>
  </si>
  <si>
    <t>1314 E Osborne Ave</t>
  </si>
  <si>
    <t>X1-ORz2e9v1ehx2ey_e7awg</t>
  </si>
  <si>
    <t>3026 Ripple Bend Ct</t>
  </si>
  <si>
    <t>X1-ORz0d728ch9bi2_fsw7t</t>
  </si>
  <si>
    <t>11991 84th Ave N</t>
  </si>
  <si>
    <t>X1-ORz268w6u92gze_9wsci</t>
  </si>
  <si>
    <t>1196 Strand Way</t>
  </si>
  <si>
    <t>X1-ORz2dwjwqb9e9m_cpxai</t>
  </si>
  <si>
    <t>521 Aventurine Ave</t>
  </si>
  <si>
    <t>X1-ORz2def9aa00ai_hk3t2</t>
  </si>
  <si>
    <t>5031 Stone Harbor Cir</t>
  </si>
  <si>
    <t>X1-ORz2gr4f4jq2re_efqba</t>
  </si>
  <si>
    <t>1216 Scarlet Sage Pkwy</t>
  </si>
  <si>
    <t>X1-ORz0dn1pozxg8q_fn9xx</t>
  </si>
  <si>
    <t>1404 Cliffbrake Way</t>
  </si>
  <si>
    <t>X1-ORz09mvyoghu9m_eh4vr</t>
  </si>
  <si>
    <t>2156 Eagle Sticks Dr</t>
  </si>
  <si>
    <t>X1-ORz0fd295y0igq_eh4vr</t>
  </si>
  <si>
    <t>23966 Via Bayona</t>
  </si>
  <si>
    <t>X1-ORz2etilvi1fne_ihtge</t>
  </si>
  <si>
    <t>2902 Grazing Bull Ct</t>
  </si>
  <si>
    <t>X1-ORz2e9hvv2vwca_ets00</t>
  </si>
  <si>
    <t>900 S 94th St APT 1196</t>
  </si>
  <si>
    <t>X1-ORz0bqcocflmd6_i7zh3</t>
  </si>
  <si>
    <t>3107 Woodland Ln</t>
  </si>
  <si>
    <t>X1-ORz291nx1yeanu_fg93k</t>
  </si>
  <si>
    <t>17 Crucillo</t>
  </si>
  <si>
    <t>X1-ORz0e9gta4lgmy_af1qn</t>
  </si>
  <si>
    <t>10202 Bricewood Pl</t>
  </si>
  <si>
    <t>X1-ORz091r8bh48ze_gnsq7</t>
  </si>
  <si>
    <t>4611 Lyndenwood Cir</t>
  </si>
  <si>
    <t>X1-ORz2c8zxrb7056_eo5q4</t>
  </si>
  <si>
    <t>3144 Brighton Pass</t>
  </si>
  <si>
    <t>X1-ORz2bb02v61ri2_ceoqq</t>
  </si>
  <si>
    <t>4640 W Pondview Dr</t>
  </si>
  <si>
    <t>X1-ORz0f4g9f4y64a_feuj3</t>
  </si>
  <si>
    <t>3769 Live Oak Dr</t>
  </si>
  <si>
    <t>X1-ORz0f50rcp2ovu_at3fd</t>
  </si>
  <si>
    <t>3227 Tourmaline Ln</t>
  </si>
  <si>
    <t>X1-ORz264wt9eexkq_hpq2y</t>
  </si>
  <si>
    <t>121 Brookgrove Ln</t>
  </si>
  <si>
    <t>X1-ORz0cygsbzbiwq_gck6f</t>
  </si>
  <si>
    <t>2496 Cathedral Dr</t>
  </si>
  <si>
    <t>X1-ORz2epqskwxgu2_bpei8</t>
  </si>
  <si>
    <t>757 South Spur</t>
  </si>
  <si>
    <t>X1-ORz0dq9oqe9jzu_czr9t</t>
  </si>
  <si>
    <t>4633 E Ford Ave</t>
  </si>
  <si>
    <t>X1-ORz0cv7dzs1zsq_a101x</t>
  </si>
  <si>
    <t>520 W Musket Pl</t>
  </si>
  <si>
    <t>X1-ORz2akfknsc6ey_aovpy</t>
  </si>
  <si>
    <t>602 N May UNIT 107</t>
  </si>
  <si>
    <t>X1-ORz2ab6w26n4ai_dktsw</t>
  </si>
  <si>
    <t>12374 Russell Ave</t>
  </si>
  <si>
    <t>X1-ORz2eft87a3hx6_gutkk</t>
  </si>
  <si>
    <t>2013 Lynbridge Dr</t>
  </si>
  <si>
    <t>X1-ORz2abe0k7a92y_infqa</t>
  </si>
  <si>
    <t>11627 Balintore Dr</t>
  </si>
  <si>
    <t>X1-ORz0aymydt6rui_jbbeb</t>
  </si>
  <si>
    <t>4213 Kenwood Trl</t>
  </si>
  <si>
    <t>X1-ORz2dfjhiyoa62_g8ch0</t>
  </si>
  <si>
    <t>18178 E Mansfield Ave</t>
  </si>
  <si>
    <t>X1-ORz2etqtu4xny2_ecx6c</t>
  </si>
  <si>
    <t>13321 Arizona St</t>
  </si>
  <si>
    <t>X1-ORz0b8vp9qzxq2_gi6gb</t>
  </si>
  <si>
    <t>2322 S Rogers UNIT 28</t>
  </si>
  <si>
    <t>X1-ORz0g0hutnp2ey_d86on</t>
  </si>
  <si>
    <t>8481 S Upham Way</t>
  </si>
  <si>
    <t>X1-ORz29h30ez60l6_b2xeo</t>
  </si>
  <si>
    <t>9233 SE Harney Ct</t>
  </si>
  <si>
    <t>X1-ORz06tw8e8q06y_fq32v</t>
  </si>
  <si>
    <t>23295 York Ave</t>
  </si>
  <si>
    <t>X1-ORz0cfqrdw4qka_gqlv5</t>
  </si>
  <si>
    <t>1106 Spring Tide Dr</t>
  </si>
  <si>
    <t>X1-ORz0cfggg2yf7e_e3371</t>
  </si>
  <si>
    <t>395 Pintail Ct</t>
  </si>
  <si>
    <t>X1-ORz0ddam50dyey_fvpcr</t>
  </si>
  <si>
    <t>4844 E Corral Rd UNIT 2</t>
  </si>
  <si>
    <t>X1-ORz0gp531z1apm_avwkb</t>
  </si>
  <si>
    <t>33846 NE Kale St</t>
  </si>
  <si>
    <t>X1-ORz2cch0bu87sq_dt97q</t>
  </si>
  <si>
    <t>26462 E Moraine Pl</t>
  </si>
  <si>
    <t>X1-ORz08la3n06g6y_je4j9</t>
  </si>
  <si>
    <t>1227 44 1/2 Ave NE</t>
  </si>
  <si>
    <t>X1-ORz2d2ibyeiliy_bv0s4</t>
  </si>
  <si>
    <t>222 Eagle Point Loop</t>
  </si>
  <si>
    <t>X1-ORz2c01o1kwdbu_eze9w</t>
  </si>
  <si>
    <t>916 Horseshoe Bnd</t>
  </si>
  <si>
    <t>X1-ORz2brthik7ure_dw2co</t>
  </si>
  <si>
    <t>9614 South Bnd</t>
  </si>
  <si>
    <t>X1-ORz2bxy931wvay_b8jok</t>
  </si>
  <si>
    <t>2998 26th Ave</t>
  </si>
  <si>
    <t>X1-ORz0asxfbwt0fu_fsw7t</t>
  </si>
  <si>
    <t>1302 S 119th Dr</t>
  </si>
  <si>
    <t>X1-ORz0c3bqxth7y2_fc1e5</t>
  </si>
  <si>
    <t>5510 Lordsburg Trl</t>
  </si>
  <si>
    <t>X1-ORz2erjwlmqni2_i3rro</t>
  </si>
  <si>
    <t>11350 Foothill Blvd UNIT 9</t>
  </si>
  <si>
    <t>X1-ORz2978el0f0ca_ic76i</t>
  </si>
  <si>
    <t>81404 Avenida Gonzalez</t>
  </si>
  <si>
    <t>X1-ORz2bwyeou8zga_fooie</t>
  </si>
  <si>
    <t>838 Cannon Run</t>
  </si>
  <si>
    <t>X1-ORz2g5p5xmpy7u_eqyv2</t>
  </si>
  <si>
    <t>4202 E Broadway Rd UNIT 31</t>
  </si>
  <si>
    <t>X1-ORz2ci5vpd9bi2_9tz7k</t>
  </si>
  <si>
    <t>349 Primrose Way</t>
  </si>
  <si>
    <t>X1-ORz0f2h0eyiu7u_g6xwj</t>
  </si>
  <si>
    <t>8230 Campanario</t>
  </si>
  <si>
    <t>X1-ORz0dn2t5m6jqy_ev6kh</t>
  </si>
  <si>
    <t>600 Joy Ln</t>
  </si>
  <si>
    <t>X1-ORz2ggp3gwebui_gxmpi</t>
  </si>
  <si>
    <t>17645 48th Pl N</t>
  </si>
  <si>
    <t>X1-ORz2edt3mlvaey_fg93k</t>
  </si>
  <si>
    <t>12697 135th St</t>
  </si>
  <si>
    <t>X1-ORz2buezladgmy_aj9g2</t>
  </si>
  <si>
    <t>619 8th St SE UNIT 105</t>
  </si>
  <si>
    <t>X1-ORz0fisby5itmi_hlidj</t>
  </si>
  <si>
    <t>31988 Corte Montoya</t>
  </si>
  <si>
    <t>X1-ORz0dttlwj5md6_btm7n</t>
  </si>
  <si>
    <t>4074 Village Crossing Cir</t>
  </si>
  <si>
    <t>X1-ORz0aa6mre1gfu_gqlv5</t>
  </si>
  <si>
    <t>2548 Lincoln Airpark Dr</t>
  </si>
  <si>
    <t>X1-ORz0c7opuc2d8a_dgm3h</t>
  </si>
  <si>
    <t>1654 Blackhawk Ct</t>
  </si>
  <si>
    <t>X1-ORz0bd4y05xcoq_ha9tr</t>
  </si>
  <si>
    <t>1508 Gathering Pl</t>
  </si>
  <si>
    <t>X1-ORz2cvps2hxrp6_hk3t2</t>
  </si>
  <si>
    <t>7386 Spring Villas Cir</t>
  </si>
  <si>
    <t>X1-ORz2b7s3trpnqy_9r62m</t>
  </si>
  <si>
    <t>901 Greendale Ct</t>
  </si>
  <si>
    <t>X1-ORz0csufpvgy2i_ako0j</t>
  </si>
  <si>
    <t>542 Diana Dr</t>
  </si>
  <si>
    <t>X1-ORz2djlxljmw6y_am2l0</t>
  </si>
  <si>
    <t>128 Waterbury Way</t>
  </si>
  <si>
    <t>X1-ORz0d5jf9kmg6y_ev6kh</t>
  </si>
  <si>
    <t>2031 SE Hemlock Ct</t>
  </si>
  <si>
    <t>X1-ORz0b7n36lb9tm_iasm1</t>
  </si>
  <si>
    <t>7780 Cheviot Rd</t>
  </si>
  <si>
    <t>X1-ORz0fjo0e0mjcq_f0sud</t>
  </si>
  <si>
    <t>8640 NW 47th St</t>
  </si>
  <si>
    <t>X1-ORz2e6odpuaa2i_chhvo</t>
  </si>
  <si>
    <t>2702 Sandalwood Ave</t>
  </si>
  <si>
    <t>X1-ORz2bbuc0881ve_dyvhm</t>
  </si>
  <si>
    <t>2215 Spring Walk Ct</t>
  </si>
  <si>
    <t>X1-ORz0d3qb8ut9iy_b9y91</t>
  </si>
  <si>
    <t>8629 Valley Rim Way</t>
  </si>
  <si>
    <t>X1-ORz2e99vskfvy2_j4ajy</t>
  </si>
  <si>
    <t>7278 Drury Ln</t>
  </si>
  <si>
    <t>X1-ORz2b1xfayqqnu_jl5dm</t>
  </si>
  <si>
    <t>5684 Sawgrass Cir</t>
  </si>
  <si>
    <t>X1-ORz2aexlw5hzlm_jl5dm</t>
  </si>
  <si>
    <t>14131 SE Insley St</t>
  </si>
  <si>
    <t>X1-ORz2fghvk05myi_i3rro</t>
  </si>
  <si>
    <t>1525 Brooksland Pl</t>
  </si>
  <si>
    <t>X1-ORz0a33rxoab96_idlqz</t>
  </si>
  <si>
    <t>1127 W 12th St</t>
  </si>
  <si>
    <t>X1-ORz2atlappy9ve_fooie</t>
  </si>
  <si>
    <t>25241 SW 118th Ave</t>
  </si>
  <si>
    <t>X1-ORz0cdmwn48sqi_at3fd</t>
  </si>
  <si>
    <t>4412 Ranchwood Ln</t>
  </si>
  <si>
    <t>X1-ORz0fxqzdwi2yi_dp1ib</t>
  </si>
  <si>
    <t>4478 158th St N</t>
  </si>
  <si>
    <t>X1-ORz0c188189lyy_j5p4f</t>
  </si>
  <si>
    <t>8895 N Isles Cir</t>
  </si>
  <si>
    <t>X1-ORz2fk2oamukxm_9wsci</t>
  </si>
  <si>
    <t>5522 Anchor Bay Way</t>
  </si>
  <si>
    <t>X1-ORz07gcbhxf056_9skn3</t>
  </si>
  <si>
    <t>531 Scotland Dr</t>
  </si>
  <si>
    <t>X1-ORz0atrcmsayyi_eh4vr</t>
  </si>
  <si>
    <t>7908 Bryant Ct</t>
  </si>
  <si>
    <t>X1-ORz2cqpgmtd8xm_j1hf0</t>
  </si>
  <si>
    <t>7009 Planters Row Dr</t>
  </si>
  <si>
    <t>X1-ORz2c4rkle2gsa_g2q74</t>
  </si>
  <si>
    <t>13207 Holly St UNIT B</t>
  </si>
  <si>
    <t>X1-ORz2apvci6o67u_a80wa</t>
  </si>
  <si>
    <t>645 Northgap Dr</t>
  </si>
  <si>
    <t>X1-ORz2ezmltk5oje_famto</t>
  </si>
  <si>
    <t>4025 Tarnwood Pl</t>
  </si>
  <si>
    <t>X1-ORz2c8uw8gtyey_b2xeo</t>
  </si>
  <si>
    <t>9918 Rams Leap Ave</t>
  </si>
  <si>
    <t>X1-ORz2bfkxw4ut8a_9wsci</t>
  </si>
  <si>
    <t>941 Hickory View Ct NW</t>
  </si>
  <si>
    <t>X1-ORz2hbr2dbxk6y_dqg2s</t>
  </si>
  <si>
    <t>5107 Johnson Creek Dr</t>
  </si>
  <si>
    <t>X1-ORz2da1irbu3cq_f50js</t>
  </si>
  <si>
    <t>4115 Sweet Water Ln SE</t>
  </si>
  <si>
    <t>X1-ORz0m6dvg5u3qy_a101x</t>
  </si>
  <si>
    <t>1630 E H St</t>
  </si>
  <si>
    <t>X1-ORz2cnlzdy9n5m_jl5dm</t>
  </si>
  <si>
    <t>6455 Trade Ct</t>
  </si>
  <si>
    <t>X1-ORz0an7sby752y_cda69</t>
  </si>
  <si>
    <t>7456 Grizzly Giant St</t>
  </si>
  <si>
    <t>X1-ORz2adqf3sqr22_it206</t>
  </si>
  <si>
    <t>2590 Indian Lake Dr</t>
  </si>
  <si>
    <t>X1-ORz2exup7itpbu_9r62m</t>
  </si>
  <si>
    <t>4020 Chestnut Springs Ct</t>
  </si>
  <si>
    <t>X1-ORz0dawggfbp8a_ha9tr</t>
  </si>
  <si>
    <t>8711 Laguna Fls</t>
  </si>
  <si>
    <t>X1-ORz0e5ddozlv22_fhno1</t>
  </si>
  <si>
    <t>11362 Silver Key Dr</t>
  </si>
  <si>
    <t>X1-ORz0dvkb3w0e4a_h4njv</t>
  </si>
  <si>
    <t>4128 Redwing Dr</t>
  </si>
  <si>
    <t>X1-ORz2cbtvosp27u_hboe8</t>
  </si>
  <si>
    <t>2923 Embassy Ct</t>
  </si>
  <si>
    <t>X1-ORz2du3zwqldve_a2eme</t>
  </si>
  <si>
    <t>7002 Avondale Rd</t>
  </si>
  <si>
    <t>X1-ORz2diptdfmqnu_hpq2y</t>
  </si>
  <si>
    <t>1422 Trail Boss Ln</t>
  </si>
  <si>
    <t>X1-ORz0afkfkobh4q_im15t</t>
  </si>
  <si>
    <t>39720 Barberry Ct</t>
  </si>
  <si>
    <t>X1-ORz2bx89ueiv0a_cpxai</t>
  </si>
  <si>
    <t>9243 Colleen Rd</t>
  </si>
  <si>
    <t>X1-ORz2aqx1zg5x8a_h38ze</t>
  </si>
  <si>
    <t>6824 Landing Dr</t>
  </si>
  <si>
    <t>X1-ORz0fp5r9j0i9m_e3371</t>
  </si>
  <si>
    <t>13580 Prairie Rd SE</t>
  </si>
  <si>
    <t>X1-ORz2aey5mgmjcq_9zlhg</t>
  </si>
  <si>
    <t>3351 Saddlegate Dr</t>
  </si>
  <si>
    <t>X1-ORz2cuap5oympm_b5qjm</t>
  </si>
  <si>
    <t>22435 Bauer Canyon Dr</t>
  </si>
  <si>
    <t>X1-ORz2efgei1qnp6_hpq2y</t>
  </si>
  <si>
    <t>2932 Kirk Rd</t>
  </si>
  <si>
    <t>X1-ORz0drreconbsq_epkal</t>
  </si>
  <si>
    <t>2016 Hartwell Ct</t>
  </si>
  <si>
    <t>X1-ORz0a8dyix4pkq_cu4zx</t>
  </si>
  <si>
    <t>2004 Aster Trl</t>
  </si>
  <si>
    <t>X1-ORz2dpvawmsinu_b8jok</t>
  </si>
  <si>
    <t>2228 Scarbrough Dr</t>
  </si>
  <si>
    <t>X1-ORz0d9d7l9se4a_gnsq7</t>
  </si>
  <si>
    <t>7187 Walton Reserve Ln</t>
  </si>
  <si>
    <t>X1-ORz2elpjx0g29m_i6kwm</t>
  </si>
  <si>
    <t>3855 Arrowwood Ln</t>
  </si>
  <si>
    <t>X1-ORz0ga7f4s30xm_e3371</t>
  </si>
  <si>
    <t>248 Hammocks Landing Dr</t>
  </si>
  <si>
    <t>X1-ORz23sgqf2rf5m_b049q</t>
  </si>
  <si>
    <t>6104 Waterloo Dr</t>
  </si>
  <si>
    <t>X1-ORz0dpfflc39mi_ejy0p</t>
  </si>
  <si>
    <t>516 Carlsbad Cv</t>
  </si>
  <si>
    <t>X1-ORz0d3846lf1q2_e8pgx</t>
  </si>
  <si>
    <t>3245 Mannington Dr</t>
  </si>
  <si>
    <t>X1-ORz0afnm0gunp6_gck6f</t>
  </si>
  <si>
    <t>7740 N Paseo Monserrat</t>
  </si>
  <si>
    <t>X1-ORz0dhj38zqlq2_h7got</t>
  </si>
  <si>
    <t>6310 W Ridgecreek Dr</t>
  </si>
  <si>
    <t>X1-ORz0d7c3i1j722_irnfp</t>
  </si>
  <si>
    <t>3286 Open Fields Dr</t>
  </si>
  <si>
    <t>X1-ORz0cwsdzx724a_je4j9</t>
  </si>
  <si>
    <t>15500 NE 83rd St</t>
  </si>
  <si>
    <t>X1-ORz282pj4cahkq_ikmlc</t>
  </si>
  <si>
    <t>2455 Tyler Bay Ln</t>
  </si>
  <si>
    <t>X1-ORz0aprz1xnfju_gnsq7</t>
  </si>
  <si>
    <t>9101 Prairie Hen Dr</t>
  </si>
  <si>
    <t>X1-ORz2ched7uprwa_a80wa</t>
  </si>
  <si>
    <t>592 Cranborne Chase</t>
  </si>
  <si>
    <t>X1-ORz28xvvv8u3y2_ihtge</t>
  </si>
  <si>
    <t>22681 Oakgrove UNIT 423</t>
  </si>
  <si>
    <t>X1-ORz0cdjq7bpm62_d2ker</t>
  </si>
  <si>
    <t>1422 N Dorsey Ln</t>
  </si>
  <si>
    <t>X1-ORz09vwfbfao3e_d86on</t>
  </si>
  <si>
    <t>30538 Pleasant Oaks Dr</t>
  </si>
  <si>
    <t>X1-ORz0dyvgl2vofu_c7nwd</t>
  </si>
  <si>
    <t>120 Jackson Rd</t>
  </si>
  <si>
    <t>X1-ORz0b3fthaftyy_g44rl</t>
  </si>
  <si>
    <t>213 High Maple Ct</t>
  </si>
  <si>
    <t>X1-ORz2cjyjxu62d6_fx3x8</t>
  </si>
  <si>
    <t>15573 Brookside Ln NW</t>
  </si>
  <si>
    <t>X1-ORz0eqcmqvpyt6_h7got</t>
  </si>
  <si>
    <t>14303 Empire Heights Ct</t>
  </si>
  <si>
    <t>X1-ORz0bmv9xpw2uy_hlidj</t>
  </si>
  <si>
    <t>18709 Bascomb Ln</t>
  </si>
  <si>
    <t>X1-ORz0b8jv32o322_exzpf</t>
  </si>
  <si>
    <t>3025 Helen Ln</t>
  </si>
  <si>
    <t>X1-ORz0deeandxoje_hlidj</t>
  </si>
  <si>
    <t>12745 Robison Blvd APT 14</t>
  </si>
  <si>
    <t>X1-ORz2co4y2n8mm2_d3yz8</t>
  </si>
  <si>
    <t>1820 Wimbleton Woods Dr</t>
  </si>
  <si>
    <t>X1-ORz2d1gqf78ygq_f27eu</t>
  </si>
  <si>
    <t>1515 Julia St</t>
  </si>
  <si>
    <t>X1-ORz0gdpt21tjzu_e0a23</t>
  </si>
  <si>
    <t>27715 Amy Willow Ln</t>
  </si>
  <si>
    <t>X1-ORz0cu9yexciuy_duns7</t>
  </si>
  <si>
    <t>3300 NW 21st Ave</t>
  </si>
  <si>
    <t>X1-ORz0a0kgs6mwe2_dgm3h</t>
  </si>
  <si>
    <t>4020 Honeyapple Way</t>
  </si>
  <si>
    <t>X1-ORz0bx4oi11wfu_ebilv</t>
  </si>
  <si>
    <t>3806 E Osborne Ave</t>
  </si>
  <si>
    <t>X1-ORz2e4f9k3l2m2_eo5q4</t>
  </si>
  <si>
    <t>8101 Peach Flare St</t>
  </si>
  <si>
    <t>X1-ORz0bf14im1lyy_iouar</t>
  </si>
  <si>
    <t>7702 Ohmann Ct</t>
  </si>
  <si>
    <t>X1-ORz2d0yfevmmpm_c0n20</t>
  </si>
  <si>
    <t>1306 Ownby Ct</t>
  </si>
  <si>
    <t>X1-ORz26h4x3kvjay_be5yg</t>
  </si>
  <si>
    <t>2351 Ditto Dr</t>
  </si>
  <si>
    <t>X1-ORz083mvmsqid6_c4urf</t>
  </si>
  <si>
    <t>537 Terrace Cove Way</t>
  </si>
  <si>
    <t>X1-ORz2d1u3uqqcfu_elcl6</t>
  </si>
  <si>
    <t>8981 La Dona Ct</t>
  </si>
  <si>
    <t>X1-ORz0bflalzhsvu_ebilv</t>
  </si>
  <si>
    <t>3012 Dellcrest Pl</t>
  </si>
  <si>
    <t>X1-ORz2fb84r07ofu_cvjke</t>
  </si>
  <si>
    <t>23014 Lanham Dr</t>
  </si>
  <si>
    <t>X1-ORz2auxuv3qvzu_aau18</t>
  </si>
  <si>
    <t>10 Perimeter Summit Blvd</t>
  </si>
  <si>
    <t>X1-ORz0aryck4pw8q_at3fd</t>
  </si>
  <si>
    <t>9053 Stone Cabin Ct</t>
  </si>
  <si>
    <t>X1-ORz2dh6ogcbji2_if0bg</t>
  </si>
  <si>
    <t>202 Charleston Ln</t>
  </si>
  <si>
    <t>X1-ORz0an4e017qm2_esdfj</t>
  </si>
  <si>
    <t>10417 Merced Lake Rd</t>
  </si>
  <si>
    <t>X1-ORz2eubrjxymii_j9wtu</t>
  </si>
  <si>
    <t>2712 SE Chandler Ave</t>
  </si>
  <si>
    <t>X1-ORz2c4p5s141ve_ecx6c</t>
  </si>
  <si>
    <t>12784 Erin Dr</t>
  </si>
  <si>
    <t>X1-ORz2c3xfee4ad6_elcl6</t>
  </si>
  <si>
    <t>2571 Cantara Ct</t>
  </si>
  <si>
    <t>X1-ORz2c6to76cnei_ivv54</t>
  </si>
  <si>
    <t>2401 Addison Creek Dr</t>
  </si>
  <si>
    <t>X1-ORz0a6rz07ynp6_e5wbz</t>
  </si>
  <si>
    <t>2514 Mullis Ln</t>
  </si>
  <si>
    <t>X1-ORz08l982idkl6_a101x</t>
  </si>
  <si>
    <t>671 Summerstone Ln</t>
  </si>
  <si>
    <t>X1-ORz0cc8lcqufei_gnsq7</t>
  </si>
  <si>
    <t>630 Main St</t>
  </si>
  <si>
    <t>X1-ORz0b1kijc4gai_e3371</t>
  </si>
  <si>
    <t>16109 West Course Dr.</t>
  </si>
  <si>
    <t>X1-ORz2ax8m7rtqpm_j9wtu</t>
  </si>
  <si>
    <t>4791 Foxtail Palm Ct</t>
  </si>
  <si>
    <t>X1-ORz0cxiwyvpm62_ahuvl</t>
  </si>
  <si>
    <t>8362 Three Creeks Blvd</t>
  </si>
  <si>
    <t>X1-ORz0dupi8ipjzu_j2vzh</t>
  </si>
  <si>
    <t>3245 Lost Colony Ct</t>
  </si>
  <si>
    <t>X1-ORz2che99shny2_a57rc</t>
  </si>
  <si>
    <t>2960 Lemans St</t>
  </si>
  <si>
    <t>X1-ORz0ir2voza3ju_drun9</t>
  </si>
  <si>
    <t>10907 Antares Frst</t>
  </si>
  <si>
    <t>X1-ORz08tr9r3bypm_bwfcl</t>
  </si>
  <si>
    <t>883 W Calle Ocarina</t>
  </si>
  <si>
    <t>X1-ORz0dmdxdl1myi_clpl3</t>
  </si>
  <si>
    <t>325 Memphis Cir</t>
  </si>
  <si>
    <t>X1-ORz2bsqt5cp7qy_hmwy0</t>
  </si>
  <si>
    <t>7710 SW 184th Ave</t>
  </si>
  <si>
    <t>X1-ORz0aw3fc7352y_ejy0p</t>
  </si>
  <si>
    <t>1550 Silver Glen Ave</t>
  </si>
  <si>
    <t>X1-ORz0br4ygdpxmi_i2d77</t>
  </si>
  <si>
    <t>6010 Edinburgh Ln</t>
  </si>
  <si>
    <t>X1-ORz2eyo2s3743e_aovpy</t>
  </si>
  <si>
    <t>654 Drysdale Dr</t>
  </si>
  <si>
    <t>X1-ORz0blrx9j0ol6_fn9xx</t>
  </si>
  <si>
    <t>2604 Millstream Dr</t>
  </si>
  <si>
    <t>X1-ORz0bzp7276ire_idlqz</t>
  </si>
  <si>
    <t>9531 Pagosa St</t>
  </si>
  <si>
    <t>X1-ORz2f5unrwlzlm_eze9w</t>
  </si>
  <si>
    <t>2707 Salina Ct</t>
  </si>
  <si>
    <t>X1-ORz2dvos0ra8ai_aj9g2</t>
  </si>
  <si>
    <t>5484 Ventana Pl</t>
  </si>
  <si>
    <t>X1-ORz0e4o62rsmey_dgm3h</t>
  </si>
  <si>
    <t>405 Payne Rd</t>
  </si>
  <si>
    <t>X1-ORz0cgfn5x9ncq_j02uj</t>
  </si>
  <si>
    <t>119 Golden Eagle Ct</t>
  </si>
  <si>
    <t>X1-ORz09oa22pfzp6_irnfp</t>
  </si>
  <si>
    <t>4577 Lime Straight Dr</t>
  </si>
  <si>
    <t>X1-ORz0bha4qaiph6_aypp9</t>
  </si>
  <si>
    <t>2007 Arbor Forest Dr SW</t>
  </si>
  <si>
    <t>X1-ORz0ba4v37t5dm_ebilv</t>
  </si>
  <si>
    <t>408 16th Ave E</t>
  </si>
  <si>
    <t>X1-ORz2b12alerkoq_hehj6</t>
  </si>
  <si>
    <t>43771 W Maricopa Ave</t>
  </si>
  <si>
    <t>X1-ORz2bhzfewle9m_bjs8c</t>
  </si>
  <si>
    <t>2782 E Bagdad Rd</t>
  </si>
  <si>
    <t>X1-ORz0cyhzqnsqd6_fhno1</t>
  </si>
  <si>
    <t>5611 Violet Path Ln</t>
  </si>
  <si>
    <t>X1-ORz2d79juye0e2_dw2co</t>
  </si>
  <si>
    <t>14250 SW Bonnie Brae St</t>
  </si>
  <si>
    <t>X1-ORz0ajh6g1kdq2_iasm1</t>
  </si>
  <si>
    <t>3417 Calle Del Torre</t>
  </si>
  <si>
    <t>X1-ORz2g2gf9st2t6_bjs8c</t>
  </si>
  <si>
    <t>3518 Wickham Ln</t>
  </si>
  <si>
    <t>X1-ORz0cfanat0ltm_i7zh3</t>
  </si>
  <si>
    <t>25811 S Dartford Dr</t>
  </si>
  <si>
    <t>X1-ORz2eucyymftyy_a57rc</t>
  </si>
  <si>
    <t>632 N Ogden</t>
  </si>
  <si>
    <t>X1-ORz2fl97em95ru_a80wa</t>
  </si>
  <si>
    <t>921 W University Dr UNIT 1074</t>
  </si>
  <si>
    <t>X1-ORz2f28nmlfu62_cbvls</t>
  </si>
  <si>
    <t>1841 Henley St</t>
  </si>
  <si>
    <t>X1-ORz2fcouuqkgoq_aggb4</t>
  </si>
  <si>
    <t>6880 Mahonia Pl</t>
  </si>
  <si>
    <t>X1-ORz0ayolkqkf3u_i56c5</t>
  </si>
  <si>
    <t>3841 El Oro St</t>
  </si>
  <si>
    <t>X1-ORz0gki13rq1yy_9y6wz</t>
  </si>
  <si>
    <t>3276 Hidden Forest Dr</t>
  </si>
  <si>
    <t>X1-ORz08zgsszpq4a_feuj3</t>
  </si>
  <si>
    <t>6731 Trent Creek Dr</t>
  </si>
  <si>
    <t>X1-ORz29cx9yjg41m_ecx6c</t>
  </si>
  <si>
    <t>4992 London Creek Pl</t>
  </si>
  <si>
    <t>X1-ORz0dyimvuiu7u_bcrdz</t>
  </si>
  <si>
    <t>1228 Lake Haven Dr</t>
  </si>
  <si>
    <t>X1-ORz2cqx4v54xh6_eijg8</t>
  </si>
  <si>
    <t>37907 Killarney St</t>
  </si>
  <si>
    <t>X1-ORz0cdvchvl8xm_esdfj</t>
  </si>
  <si>
    <t>6415 W Sophie Ln</t>
  </si>
  <si>
    <t>X1-ORz2gszu0k9ke2_chhvo</t>
  </si>
  <si>
    <t>4568 Gadwall Dr</t>
  </si>
  <si>
    <t>X1-ORz0e19u5se5iy_anh5h</t>
  </si>
  <si>
    <t>29208 Azara St</t>
  </si>
  <si>
    <t>X1-ORz2b8f4ir0pdm_g5jc2</t>
  </si>
  <si>
    <t>8478 Ulysses</t>
  </si>
  <si>
    <t>X1-ORz0c5bfq8szne_e8pgx</t>
  </si>
  <si>
    <t>3520 9th Ave</t>
  </si>
  <si>
    <t>X1-ORz0c0uyjr0by2_im15t</t>
  </si>
  <si>
    <t>20229 Still Wind Dr</t>
  </si>
  <si>
    <t>X1-ORz0aa4fu5j9fe_iasm1</t>
  </si>
  <si>
    <t>12422 Cadley Cir</t>
  </si>
  <si>
    <t>X1-ORz2avf6cvc86y_cn45k</t>
  </si>
  <si>
    <t>6374 Boyett Dr UNIT 2</t>
  </si>
  <si>
    <t>X1-ORz08xvwqwsrqy_fyihp</t>
  </si>
  <si>
    <t>451 Outwater Ridge Dr #334</t>
  </si>
  <si>
    <t>X1-ORz2fi2frwe9h6_if0bg</t>
  </si>
  <si>
    <t>213 Tanglewood Ln</t>
  </si>
  <si>
    <t>X1-ORz0d64otkbqm2_9pri5</t>
  </si>
  <si>
    <t>20928 Mandrake Dr</t>
  </si>
  <si>
    <t>X1-ORz2c5f50oi262_cvjke</t>
  </si>
  <si>
    <t>7510 Pesaro Dr</t>
  </si>
  <si>
    <t>X1-ORz2biswxj6wze_ckb0m</t>
  </si>
  <si>
    <t>971 Wedgewood Dr</t>
  </si>
  <si>
    <t>X1-ORz0hq8r15ygze_ix9pl</t>
  </si>
  <si>
    <t>26019 Lavender Jade Ct</t>
  </si>
  <si>
    <t>X1-ORz0atqd489zei_f6f49</t>
  </si>
  <si>
    <t>15480 SW Sparrow Loop</t>
  </si>
  <si>
    <t>X1-ORz28cejp5jwca_hboe8</t>
  </si>
  <si>
    <t>10151 Stroud Ln</t>
  </si>
  <si>
    <t>X1-ORz0b2j9gxj8my_jbbeb</t>
  </si>
  <si>
    <t>187 Poppy St</t>
  </si>
  <si>
    <t>X1-ORz0bgbxj08gvu_fc1e5</t>
  </si>
  <si>
    <t>1029 Madelia Ave</t>
  </si>
  <si>
    <t>X1-ORz2g58e6695ru_csqfg</t>
  </si>
  <si>
    <t>532 N Franklin St</t>
  </si>
  <si>
    <t>X1-ORz09wygmvgqyi_g44rl</t>
  </si>
  <si>
    <t>3684 Eagle Ridge Dr</t>
  </si>
  <si>
    <t>X1-ORz2dxxoadj7ui_i6kwm</t>
  </si>
  <si>
    <t>636 Raphael Pl #0</t>
  </si>
  <si>
    <t>X1-ORz2b6s5hhtny2_e4hri</t>
  </si>
  <si>
    <t>817 Circle Way</t>
  </si>
  <si>
    <t>X1-ORz0bfmlyq74ai_ddsyj</t>
  </si>
  <si>
    <t>136 Cobblestone Place Dr</t>
  </si>
  <si>
    <t>X1-ORz0c390a9uh6i_ha9tr</t>
  </si>
  <si>
    <t>1350 W Santa Gertrudis Trl</t>
  </si>
  <si>
    <t>X1-ORz2f5uvo127i2_f50js</t>
  </si>
  <si>
    <t>1636 Sugar Loaf Ln</t>
  </si>
  <si>
    <t>X1-ORz2fy3kbcg1h6_9r62m</t>
  </si>
  <si>
    <t>1969 Briarcliff Way UNIT 2</t>
  </si>
  <si>
    <t>X1-ORz0cuzdx9lzei_fq32v</t>
  </si>
  <si>
    <t>6812 Morse Oaks Dr</t>
  </si>
  <si>
    <t>X1-ORz2g0qdqtayre_hboe8</t>
  </si>
  <si>
    <t>7517 Dragon Fly Loop</t>
  </si>
  <si>
    <t>X1-ORz0f5dww43uyi_bfkix</t>
  </si>
  <si>
    <t>7206 Glen Rosa Dr</t>
  </si>
  <si>
    <t>X1-ORz0alklekjvqy_ejy0p</t>
  </si>
  <si>
    <t>17544 W Cactus Flower Dr</t>
  </si>
  <si>
    <t>X1-ORz2e1veoat3zu_j73ow</t>
  </si>
  <si>
    <t>1266 Travertine Ter</t>
  </si>
  <si>
    <t>X1-ORz07oab175bay_fyihp</t>
  </si>
  <si>
    <t>7727 Peaceful Trellis Dr</t>
  </si>
  <si>
    <t>X1-ORz0c1r2rv0hh6_fq32v</t>
  </si>
  <si>
    <t>146 London Fog Way</t>
  </si>
  <si>
    <t>X1-ORz29o1dg5onsq_jic8o</t>
  </si>
  <si>
    <t>3898 Timber Ridge Ct</t>
  </si>
  <si>
    <t>X1-ORz2clkfih40ai_h624c</t>
  </si>
  <si>
    <t>813 Hunters Creek Dr</t>
  </si>
  <si>
    <t>X1-ORz08q6owl38my_djf8f</t>
  </si>
  <si>
    <t>609 Coronet St</t>
  </si>
  <si>
    <t>X1-ORz27mrswt841m_9ocxo</t>
  </si>
  <si>
    <t>2607 Church St NW</t>
  </si>
  <si>
    <t>X1-ORz2aa79k3fgca_i6kwm</t>
  </si>
  <si>
    <t>2601 40th Ave N</t>
  </si>
  <si>
    <t>X1-ORz0fy5ga28kfu_ddsyj</t>
  </si>
  <si>
    <t>4150 Ancroft Cir</t>
  </si>
  <si>
    <t>X1-ORz0fa6vxnl116_i56c5</t>
  </si>
  <si>
    <t>1531 SE 20th Rd</t>
  </si>
  <si>
    <t>X1-ORz0enbs7i0zui_esdfj</t>
  </si>
  <si>
    <t>315 5th St</t>
  </si>
  <si>
    <t>X1-ORz0a4k295qnp6_b4bz5</t>
  </si>
  <si>
    <t>7969 Lavenham Ct</t>
  </si>
  <si>
    <t>X1-ORz2cy173jda4a_h0fug</t>
  </si>
  <si>
    <t>17251 Harrington Way</t>
  </si>
  <si>
    <t>X1-ORz2bmdtm83ywq_efqba</t>
  </si>
  <si>
    <t>2436 Cosmic Ray Pl</t>
  </si>
  <si>
    <t>X1-ORz0bvbcl6shve_avwkb</t>
  </si>
  <si>
    <t>1239 W Rosecrans Ave APT 20</t>
  </si>
  <si>
    <t>X1-ORz09gjivn156i_ha9tr</t>
  </si>
  <si>
    <t>165 Shephard Hill Dr</t>
  </si>
  <si>
    <t>X1-ORz0bhs7uhotbu_i2d77</t>
  </si>
  <si>
    <t>2577 Shoal Park Rd</t>
  </si>
  <si>
    <t>X1-ORz29l0b0njgxm_bs7n6</t>
  </si>
  <si>
    <t>18656 Rococo Rd</t>
  </si>
  <si>
    <t>X1-ORz2a715lqx7qy_gutkk</t>
  </si>
  <si>
    <t>6831 Creekwood Dr</t>
  </si>
  <si>
    <t>X1-ORz2cw2dvlue0q_gjl0s</t>
  </si>
  <si>
    <t>10034 Spring Shadows Park Cir</t>
  </si>
  <si>
    <t>X1-ORz0coxoui81h6_avwkb</t>
  </si>
  <si>
    <t>942 Bobcat Ct SE</t>
  </si>
  <si>
    <t>X1-ORz096kbb2tj0a_daztl</t>
  </si>
  <si>
    <t>9346 Carrcroft Dr</t>
  </si>
  <si>
    <t>X1-ORz09h48pblvui_ciwg5</t>
  </si>
  <si>
    <t>1800 Falbridge Ln</t>
  </si>
  <si>
    <t>X1-ORz2ey4kd33kvu_gs0fm</t>
  </si>
  <si>
    <t>317 Argyle Ct</t>
  </si>
  <si>
    <t>X1-ORz0aslh7691tm_ebilv</t>
  </si>
  <si>
    <t>1760 Moran Ct</t>
  </si>
  <si>
    <t>X1-ORz2eek2dtaa9m_eo5q4</t>
  </si>
  <si>
    <t>14605 Woodland Dr #26</t>
  </si>
  <si>
    <t>X1-ORz0cpslnxqzju_iugkn</t>
  </si>
  <si>
    <t>3018 S Lindenwood</t>
  </si>
  <si>
    <t>X1-ORz0esuufr4a62_cwy4v</t>
  </si>
  <si>
    <t>3155 Wyntree Dr</t>
  </si>
  <si>
    <t>X1-ORz2exz31zu3cq_cvjke</t>
  </si>
  <si>
    <t>5708 NW 84th Ter</t>
  </si>
  <si>
    <t>X1-ORz2dz0x0i6i62_g5jc2</t>
  </si>
  <si>
    <t>4876 Ammolite Way</t>
  </si>
  <si>
    <t>X1-ORz2dm41cct3lm_ets00</t>
  </si>
  <si>
    <t>1608 Brolington Ct</t>
  </si>
  <si>
    <t>X1-ORz0ck4tr0yzcq_e3371</t>
  </si>
  <si>
    <t>710 Melanie Ct</t>
  </si>
  <si>
    <t>X1-ORz0bdy7mo2ni2_gfdbd</t>
  </si>
  <si>
    <t>19138 Carreta Dr</t>
  </si>
  <si>
    <t>X1-ORz0fpdbjsk2uy_iouar</t>
  </si>
  <si>
    <t>28979 Boulder Crest Way</t>
  </si>
  <si>
    <t>X1-ORz0d40u2sfssa_drun9</t>
  </si>
  <si>
    <t>2217 Lake Bay Way</t>
  </si>
  <si>
    <t>X1-ORz294wnpsb62i_infqa</t>
  </si>
  <si>
    <t>3922 Figure Four Lake Ln</t>
  </si>
  <si>
    <t>X1-ORz2cfnryk343e_flvdg</t>
  </si>
  <si>
    <t>15614 E Galley Dr</t>
  </si>
  <si>
    <t>X1-ORz2bq6al6klfe_bpei8</t>
  </si>
  <si>
    <t>7832 W Julie Dr</t>
  </si>
  <si>
    <t>X1-ORz2bpdcsv3mgq_b2xeo</t>
  </si>
  <si>
    <t>5740 Petty St #B</t>
  </si>
  <si>
    <t>X1-ORz2boqvu6x4l6_f27eu</t>
  </si>
  <si>
    <t>22920 Seattle Ridge Rd</t>
  </si>
  <si>
    <t>X1-ORz0aaz4rglzlm_gfdbd</t>
  </si>
  <si>
    <t>1984 Horseshoe Glen Cir</t>
  </si>
  <si>
    <t>X1-ORz0aui3hv9qwq_feuj3</t>
  </si>
  <si>
    <t>13414 Columbus Ct</t>
  </si>
  <si>
    <t>X1-ORz0efi6ipb2pm_fhno1</t>
  </si>
  <si>
    <t>3713 Island Rd</t>
  </si>
  <si>
    <t>X1-ORz2bc7lhphbwa_df7j0</t>
  </si>
  <si>
    <t>7811 Barraport Dr</t>
  </si>
  <si>
    <t>X1-ORz29cy9h3h3lm_f27eu</t>
  </si>
  <si>
    <t>6115 Agoura Hvn</t>
  </si>
  <si>
    <t>X1-ORz0aepqnd8qyi_ahuvl</t>
  </si>
  <si>
    <t>1215 E Country Crossing Way</t>
  </si>
  <si>
    <t>X1-ORz2cnmn2bmauy_a2eme</t>
  </si>
  <si>
    <t>7873 Pinnacle Point Dr</t>
  </si>
  <si>
    <t>X1-ORz2cgtfi1otbu_famto</t>
  </si>
  <si>
    <t>2381 Gathering Way</t>
  </si>
  <si>
    <t>X1-ORz2fbps2yhchm_fg93k</t>
  </si>
  <si>
    <t>1016 Retriever Ln</t>
  </si>
  <si>
    <t>X1-ORz0dqcv66sqka_aqaaf</t>
  </si>
  <si>
    <t>435 Brackin Trce</t>
  </si>
  <si>
    <t>X1-ORz0ewpedvuzqy_e5wbz</t>
  </si>
  <si>
    <t>716 22nd St E</t>
  </si>
  <si>
    <t>X1-ORz0b9gytqp856_bcrdz</t>
  </si>
  <si>
    <t>10104 E Nichols Ave</t>
  </si>
  <si>
    <t>X1-ORz09t7iws5nqy_cah1b</t>
  </si>
  <si>
    <t>4927 Pinemore Ln</t>
  </si>
  <si>
    <t>X1-ORz2gksuw829a2_c92gu</t>
  </si>
  <si>
    <t>5405 Staysail Ct</t>
  </si>
  <si>
    <t>X1-ORz2fxgvgjtbp6_dktsw</t>
  </si>
  <si>
    <t>2652 Colleen Ln UNIT 6</t>
  </si>
  <si>
    <t>X1-ORz2fph4sah9bu_ihtge</t>
  </si>
  <si>
    <t>9846 Warner Ln</t>
  </si>
  <si>
    <t>X1-ORz0edsoq0xiey_jbbeb</t>
  </si>
  <si>
    <t>420 Sorrel Dr</t>
  </si>
  <si>
    <t>X1-ORz0c9qdnvg41m_aypp9</t>
  </si>
  <si>
    <t>3610 103rd Ave N</t>
  </si>
  <si>
    <t>X1-ORz28qu8g7k67u_hpq2y</t>
  </si>
  <si>
    <t>6061 Frontier Ln</t>
  </si>
  <si>
    <t>X1-ORz0cip35un6nu_aypp9</t>
  </si>
  <si>
    <t>1506 Sunny Days Dr</t>
  </si>
  <si>
    <t>X1-ORz2dwssdbia9m_j1hf0</t>
  </si>
  <si>
    <t>6812 Town Bridge Rd</t>
  </si>
  <si>
    <t>X1-ORz08sd2es5pbu_hobih</t>
  </si>
  <si>
    <t>480 Saddle Chase Dr #75</t>
  </si>
  <si>
    <t>X1-ORz08v9n1r2e7u_d5djp</t>
  </si>
  <si>
    <t>153 Nottingham Dr E</t>
  </si>
  <si>
    <t>X1-ORz0dfu56mhl6i_anh5h</t>
  </si>
  <si>
    <t>1421 Red Dr</t>
  </si>
  <si>
    <t>X1-ORz2e18254tqii_ckb0m</t>
  </si>
  <si>
    <t>631 Weybridge Ct</t>
  </si>
  <si>
    <t>X1-ORz2bmd9vwzf5m_e1omk</t>
  </si>
  <si>
    <t>28979 Lavatera Ave</t>
  </si>
  <si>
    <t>X1-ORz0g9fkt2v5h6_dxgx5</t>
  </si>
  <si>
    <t>3011 Cinnamon Glen Dr</t>
  </si>
  <si>
    <t>X1-ORz2bsjkp9tz0a_chhvo</t>
  </si>
  <si>
    <t>4966 Southwark Dr N</t>
  </si>
  <si>
    <t>X1-ORz0fcspukeyre_b9y91</t>
  </si>
  <si>
    <t>510 Tarrington Dr</t>
  </si>
  <si>
    <t>X1-ORz2hv8lsxnw56_dqg2s</t>
  </si>
  <si>
    <t>2813 Redfield Dr</t>
  </si>
  <si>
    <t>X1-ORz09z69fvgn0a_j8i9d</t>
  </si>
  <si>
    <t>6536 S Diablo Dr</t>
  </si>
  <si>
    <t>X1-ORz2e3nyyphqwq_f7toq</t>
  </si>
  <si>
    <t>9509 W Coal Mine Ave APT C</t>
  </si>
  <si>
    <t>X1-ORz2fz17sblqbe_dqg2s</t>
  </si>
  <si>
    <t>3233 Bentley Chase Ln</t>
  </si>
  <si>
    <t>X1-ORz29df94oe3y2_h624c</t>
  </si>
  <si>
    <t>1736 Snowmass Dr</t>
  </si>
  <si>
    <t>X1-ORz2czb0ldj5h6_9ocxo</t>
  </si>
  <si>
    <t>3251 W Melinda Ln</t>
  </si>
  <si>
    <t>X1-ORz0bku9sjuzqy_jmjy3</t>
  </si>
  <si>
    <t>12208 Ledbury Commons Dr</t>
  </si>
  <si>
    <t>X1-ORz2abklbwsu4a_dcee2</t>
  </si>
  <si>
    <t>9 Villa Ct</t>
  </si>
  <si>
    <t>X1-ORz0dajunbf2wq_g9r1h</t>
  </si>
  <si>
    <t>824 125th Ln NE</t>
  </si>
  <si>
    <t>X1-ORz0c9bwrppmka_b9y91</t>
  </si>
  <si>
    <t>2061 Poplar Rd</t>
  </si>
  <si>
    <t>X1-ORz2bpvrr8y262_e7awg</t>
  </si>
  <si>
    <t>5920 Petty St #A</t>
  </si>
  <si>
    <t>X1-ORz2ejj2gr5hmi_c92gu</t>
  </si>
  <si>
    <t>3850 Plymouth Blvd APT 202</t>
  </si>
  <si>
    <t>X1-ORz0cs3ousi64a_jmjy3</t>
  </si>
  <si>
    <t>27448 Riverside Ln</t>
  </si>
  <si>
    <t>X1-ORz07v9bqr0m7u_h1uex</t>
  </si>
  <si>
    <t>1168 Ravenscroft Ln</t>
  </si>
  <si>
    <t>X1-ORz2er86d0mwsa_9r62m</t>
  </si>
  <si>
    <t>11447 Jubilance Path</t>
  </si>
  <si>
    <t>X1-ORz2cytl5jppbu_h8v9a</t>
  </si>
  <si>
    <t>3306 Robin Trl</t>
  </si>
  <si>
    <t>X1-ORz0ddlsnbd5dm_hwqxb</t>
  </si>
  <si>
    <t>932 Water Hyacinth Loop</t>
  </si>
  <si>
    <t>X1-ORz2dh8rfilmka_9wsci</t>
  </si>
  <si>
    <t>921 Goldenmist Dr</t>
  </si>
  <si>
    <t>X1-ORz2d9arw8vbei_g2q74</t>
  </si>
  <si>
    <t>921 S Val Vista Dr UNIT 170</t>
  </si>
  <si>
    <t>X1-ORz0g9inat683e_bqt2p</t>
  </si>
  <si>
    <t>1716 Belgrade Dr</t>
  </si>
  <si>
    <t>X1-ORz2ecnc521h8a_fooie</t>
  </si>
  <si>
    <t>3937 Hollow Lake Rd</t>
  </si>
  <si>
    <t>X1-ORz0cul8vajtru_fsw7t</t>
  </si>
  <si>
    <t>6595 Browns Mill Ferry Dr</t>
  </si>
  <si>
    <t>X1-ORz2bkieq7kha2_gdyqw</t>
  </si>
  <si>
    <t>3244 Bent Creek Dr</t>
  </si>
  <si>
    <t>X1-ORz2c2uambp3zu_gp7ao</t>
  </si>
  <si>
    <t>16202 Woodbend Oaks Dr</t>
  </si>
  <si>
    <t>X1-ORz2g27vgz8inu_fg93k</t>
  </si>
  <si>
    <t>2309 S Eldridge St</t>
  </si>
  <si>
    <t>X1-ORz2e7j6l7l46y_efqba</t>
  </si>
  <si>
    <t>177 Tortuga Ct</t>
  </si>
  <si>
    <t>X1-ORz0d3ngn8yet6_daztl</t>
  </si>
  <si>
    <t>2039 W Kathleen Rd</t>
  </si>
  <si>
    <t>X1-ORz0elgh9jpm62_crbuz</t>
  </si>
  <si>
    <t>12715 NE 5th Ave</t>
  </si>
  <si>
    <t>X1-ORz0cw64xdgs56_f9897</t>
  </si>
  <si>
    <t>10310 NE 10th St</t>
  </si>
  <si>
    <t>X1-ORz0afjrwaytfe_j2vzh</t>
  </si>
  <si>
    <t>3112 Colonial Dr</t>
  </si>
  <si>
    <t>X1-ORz29j2l9c9oca_c3g6y</t>
  </si>
  <si>
    <t>11920 Farnborough Rd</t>
  </si>
  <si>
    <t>X1-ORz2bsp9whjofu_gjl0s</t>
  </si>
  <si>
    <t>5140 Parker Cir</t>
  </si>
  <si>
    <t>X1-ORz2ejeko7wzne_j1hf0</t>
  </si>
  <si>
    <t>9615 Barcelona St</t>
  </si>
  <si>
    <t>X1-ORz2dlbv6gwwai_eqyv2</t>
  </si>
  <si>
    <t>2207 Dresden Grn NW</t>
  </si>
  <si>
    <t>X1-ORz2d2o91qoiuy_g2q74</t>
  </si>
  <si>
    <t>12148 Durango Root Dr</t>
  </si>
  <si>
    <t>X1-ORz2em9m2bo58a_chhvo</t>
  </si>
  <si>
    <t>12001 NW 59th St</t>
  </si>
  <si>
    <t>X1-ORz2esehkvl9q2_9wsci</t>
  </si>
  <si>
    <t>5745 Gunshot Pass Dr</t>
  </si>
  <si>
    <t>X1-ORz0bf7dg4vv5m_e8pgx</t>
  </si>
  <si>
    <t>1221 Sandstone View Way</t>
  </si>
  <si>
    <t>X1-ORz2csn6e4n1iy_iq8v8</t>
  </si>
  <si>
    <t>11318 Callaway Pond Dr</t>
  </si>
  <si>
    <t>X1-ORz2g5rgsxg96i_gdyqw</t>
  </si>
  <si>
    <t>7163 Wirevine Dr</t>
  </si>
  <si>
    <t>X1-ORz2ay94acua9m_famto</t>
  </si>
  <si>
    <t>2008 Hunter Glade Ln</t>
  </si>
  <si>
    <t>X1-ORz2b781oghksa_fg93k</t>
  </si>
  <si>
    <t>10902 Scenic Brush Dr</t>
  </si>
  <si>
    <t>X1-ORz0fwjctauem2_esdfj</t>
  </si>
  <si>
    <t>2662 Tern Dr</t>
  </si>
  <si>
    <t>X1-ORz2dn5qtmaum2_bpei8</t>
  </si>
  <si>
    <t>7315 Rainford St</t>
  </si>
  <si>
    <t>X1-ORz2azw79o9fne_hehj6</t>
  </si>
  <si>
    <t>11535 S Morningside Dr</t>
  </si>
  <si>
    <t>X1-ORz0bqr1aj3zwa_hzk29</t>
  </si>
  <si>
    <t>3886 S Jericho Ct</t>
  </si>
  <si>
    <t>X1-ORz2g74komdf22_be5yg</t>
  </si>
  <si>
    <t>1002 Farmingham Ln</t>
  </si>
  <si>
    <t>X1-ORz2caj6mgqb96_e1omk</t>
  </si>
  <si>
    <t>6334 Greengrove Ct</t>
  </si>
  <si>
    <t>X1-ORz2ekczrmng56_dktsw</t>
  </si>
  <si>
    <t>6229 E Camino Manzano</t>
  </si>
  <si>
    <t>X1-ORz0bcbw9s89ru_hzk29</t>
  </si>
  <si>
    <t>2016 Culpepper Dr</t>
  </si>
  <si>
    <t>X1-ORz2bnezd6h662_axb4s</t>
  </si>
  <si>
    <t>1628 Yellowstone Ave</t>
  </si>
  <si>
    <t>X1-ORz2glmceunrzu_d9l94</t>
  </si>
  <si>
    <t>4537 Fern Valley Dr</t>
  </si>
  <si>
    <t>X1-ORz0hzj6rr9abe_ako0j</t>
  </si>
  <si>
    <t>1425 Parkmont Dr</t>
  </si>
  <si>
    <t>X1-ORz0fae0fo85tm_d2ker</t>
  </si>
  <si>
    <t>197 Chase Woods Cir</t>
  </si>
  <si>
    <t>X1-ORz2ennxcp2ika_ic76i</t>
  </si>
  <si>
    <t>805 NW 176th Ave</t>
  </si>
  <si>
    <t>X1-ORz0et4plbe5q2_fvpcr</t>
  </si>
  <si>
    <t>9823 SW Quail Post Rd</t>
  </si>
  <si>
    <t>X1-ORz0gwk7um0qd6_ahuvl</t>
  </si>
  <si>
    <t>25434 Blackwood Rd</t>
  </si>
  <si>
    <t>X1-ORz2d8dcbe5ugq_c92gu</t>
  </si>
  <si>
    <t>1735 High Vista Ave</t>
  </si>
  <si>
    <t>X1-ORz0cjyspmky2i_idlqz</t>
  </si>
  <si>
    <t>903 Lismore SE</t>
  </si>
  <si>
    <t>X1-ORz0d8uootpugq_9vds1</t>
  </si>
  <si>
    <t>17614 N 45th Ave</t>
  </si>
  <si>
    <t>X1-ORz2fqyike6pa2_gjl0s</t>
  </si>
  <si>
    <t>40926 Belleray Ave</t>
  </si>
  <si>
    <t>X1-ORz2fr4bpo4inu_aovpy</t>
  </si>
  <si>
    <t>5375 Ortega Farms Blvd UNIT 803</t>
  </si>
  <si>
    <t>X1-ORz0a3o1z3ym4a_dxgx5</t>
  </si>
  <si>
    <t>4714 Foster Hill Ct</t>
  </si>
  <si>
    <t>X1-ORz2ba1bxkmz5m_hmwy0</t>
  </si>
  <si>
    <t>29 Robin Way</t>
  </si>
  <si>
    <t>X1-ORz0falsm27ybe_hip8l</t>
  </si>
  <si>
    <t>3993 Tule St</t>
  </si>
  <si>
    <t>X1-ORz2atod7g9chm_hvccu</t>
  </si>
  <si>
    <t>3617 Glastonbury Trl</t>
  </si>
  <si>
    <t>X1-ORz0ajpy4zl5ru_c21mh</t>
  </si>
  <si>
    <t>21007 Covello St</t>
  </si>
  <si>
    <t>X1-ORz2b1bxuul8ca_ea41e</t>
  </si>
  <si>
    <t>16836 Open View Rd</t>
  </si>
  <si>
    <t>X1-ORz0btsvcgtyey_9pri5</t>
  </si>
  <si>
    <t>3611 Rock Royal Dr</t>
  </si>
  <si>
    <t>X1-ORz0ctq45qknsq_hzk29</t>
  </si>
  <si>
    <t>14335 O'casey Ln</t>
  </si>
  <si>
    <t>X1-ORz0avxu31ljlm_ij80v</t>
  </si>
  <si>
    <t>6624 Rocky Park St</t>
  </si>
  <si>
    <t>X1-ORz2cw641pi4ca_j73ow</t>
  </si>
  <si>
    <t>3602 Evergreen Glade Dr</t>
  </si>
  <si>
    <t>X1-ORz0culsllodiy_feuj3</t>
  </si>
  <si>
    <t>14181 Washburn Ct</t>
  </si>
  <si>
    <t>X1-ORz0c6lp0bvat6_b9y91</t>
  </si>
  <si>
    <t>7707 Windbridge Dr</t>
  </si>
  <si>
    <t>X1-ORz0ejnd8twfi2_j5p4f</t>
  </si>
  <si>
    <t>2357 W Calle Guatamote</t>
  </si>
  <si>
    <t>X1-ORz0fpyl3s9da2_djf8f</t>
  </si>
  <si>
    <t>38333 Magdelena St</t>
  </si>
  <si>
    <t>X1-ORz2ez4erargqi_cbvls</t>
  </si>
  <si>
    <t>21237 N 92nd Ave</t>
  </si>
  <si>
    <t>X1-ORz2ex1fl0oeii_ivv54</t>
  </si>
  <si>
    <t>525 Springcreek Dr</t>
  </si>
  <si>
    <t>X1-ORz0e8zlqf88e2_coiq1</t>
  </si>
  <si>
    <t>10136 White Pine Ln</t>
  </si>
  <si>
    <t>X1-ORz0cwx7mn3vy2_fyihp</t>
  </si>
  <si>
    <t>409 W I Pkwy</t>
  </si>
  <si>
    <t>X1-ORz0bq63kq31bu_cwy4v</t>
  </si>
  <si>
    <t>2114 Mondo Ln</t>
  </si>
  <si>
    <t>X1-ORz2du8xhiqbne_dktsw</t>
  </si>
  <si>
    <t>152 N Cromwell Dr</t>
  </si>
  <si>
    <t>X1-ORz09oof0syd8a_ij80v</t>
  </si>
  <si>
    <t>2972 Welge Ln</t>
  </si>
  <si>
    <t>X1-ORz0djnlo4z796_coiq1</t>
  </si>
  <si>
    <t>511 29th St E</t>
  </si>
  <si>
    <t>X1-ORz073qqa58whm_d2ker</t>
  </si>
  <si>
    <t>213 Park Ave</t>
  </si>
  <si>
    <t>X1-ORz0dzh9vdpim2_gnsq7</t>
  </si>
  <si>
    <t>13715 Singleleaf Ln</t>
  </si>
  <si>
    <t>X1-ORz2e9gkic6kxm_dw2co</t>
  </si>
  <si>
    <t>35764 Coral Dr</t>
  </si>
  <si>
    <t>X1-ORz0c0sbu9lp4q_ahuvl</t>
  </si>
  <si>
    <t>1432 Rome Dr NW</t>
  </si>
  <si>
    <t>X1-ORz0dga1dl5i0q_jbbeb</t>
  </si>
  <si>
    <t>5117 Oak Pasture Ln</t>
  </si>
  <si>
    <t>X1-ORz2eomkc896yi_d15ua</t>
  </si>
  <si>
    <t>5091 Arrowood Ln N</t>
  </si>
  <si>
    <t>X1-ORz2aelzllmcu2_bbcti</t>
  </si>
  <si>
    <t>11435 Skipjack Way S</t>
  </si>
  <si>
    <t>X1-ORz2bvdmktk516_f7toq</t>
  </si>
  <si>
    <t>10440 SW 165th St</t>
  </si>
  <si>
    <t>X1-ORz0baa0k4eb22_anh5h</t>
  </si>
  <si>
    <t>162 Feltrim Reserve Blvd</t>
  </si>
  <si>
    <t>X1-ORz243n4rzq9ve_hsj7w</t>
  </si>
  <si>
    <t>4680 Treasure Cay Rd</t>
  </si>
  <si>
    <t>X1-ORz2f2c9umvgje_ewl4y</t>
  </si>
  <si>
    <t>7210 Plantation Blvd</t>
  </si>
  <si>
    <t>X1-ORz2dqde0tymii_e4hri</t>
  </si>
  <si>
    <t>2234 Dillard Xing</t>
  </si>
  <si>
    <t>X1-ORz0cwgjt8v7ga_htxsd</t>
  </si>
  <si>
    <t>309 Carriann Cove Trl W</t>
  </si>
  <si>
    <t>X1-ORz2diglw8pit6_b5qjm</t>
  </si>
  <si>
    <t>9651 SW 119th Ct</t>
  </si>
  <si>
    <t>X1-ORz0fk0u38zdkq_fvpcr</t>
  </si>
  <si>
    <t>5100 Edenbourgh Ln</t>
  </si>
  <si>
    <t>X1-ORz0dbx2h2kcqi_b7543</t>
  </si>
  <si>
    <t>29043 Shadow Creek Ln</t>
  </si>
  <si>
    <t>X1-ORz0cui6dk8r5m_hzk29</t>
  </si>
  <si>
    <t>5335 Tipper Ave</t>
  </si>
  <si>
    <t>X1-ORz07f418yeo3e_bcrdz</t>
  </si>
  <si>
    <t>1616 Eight Mile Rd</t>
  </si>
  <si>
    <t>X1-ORz0a95wsokoze_cwy4v</t>
  </si>
  <si>
    <t>10220 Jennick Way</t>
  </si>
  <si>
    <t>X1-ORz2de4ycgtoxm_a80wa</t>
  </si>
  <si>
    <t>1086 Glen Laurel Dr</t>
  </si>
  <si>
    <t>X1-ORz0dvq495y7i2_czr9t</t>
  </si>
  <si>
    <t>238 Curragh Cv</t>
  </si>
  <si>
    <t>X1-ORz2c9qgq9pk6y_dktsw</t>
  </si>
  <si>
    <t>7311 Canyon Dr</t>
  </si>
  <si>
    <t>X1-ORz0igyinihbp6_dgm3h</t>
  </si>
  <si>
    <t>240 Woodridge Ln</t>
  </si>
  <si>
    <t>X1-ORz2fcb9j2mut6_arouw</t>
  </si>
  <si>
    <t>7855 Catalina Cir</t>
  </si>
  <si>
    <t>X1-ORz085dgw3d662_hip8l</t>
  </si>
  <si>
    <t>271 Otterwood Ct</t>
  </si>
  <si>
    <t>X1-ORz2fsrin1rrzu_cvjke</t>
  </si>
  <si>
    <t>6686 47th St N</t>
  </si>
  <si>
    <t>X1-ORz2dywb9wpw8q_cvjke</t>
  </si>
  <si>
    <t>104 Myrtle View Ct</t>
  </si>
  <si>
    <t>X1-ORz2d0qjafeq9m_gdyqw</t>
  </si>
  <si>
    <t>7330 Azalea Cove Cir</t>
  </si>
  <si>
    <t>X1-ORz2d13srwo0ai_fuasa</t>
  </si>
  <si>
    <t>5227 Grace St</t>
  </si>
  <si>
    <t>X1-ORz2cm7g7gf1x6_dktsw</t>
  </si>
  <si>
    <t>10314 Urban Oak Trl</t>
  </si>
  <si>
    <t>X1-ORz0d0vhqvibui_ejy0p</t>
  </si>
  <si>
    <t>2201 Aldrich Ave N</t>
  </si>
  <si>
    <t>X1-ORz0g274q7met6_jjqt5</t>
  </si>
  <si>
    <t>4465 Hunt Rd</t>
  </si>
  <si>
    <t>X1-ORz2byo0fkunp6_jl5dm</t>
  </si>
  <si>
    <t>9875 Hyde Glen Ct</t>
  </si>
  <si>
    <t>X1-ORz2bp2a8mcjga_d6s46</t>
  </si>
  <si>
    <t>1212 Hunt Ave</t>
  </si>
  <si>
    <t>X1-ORz2fy0xlv1enu_hvccu</t>
  </si>
  <si>
    <t>35425 Brown Galloway Ln</t>
  </si>
  <si>
    <t>X1-ORz0dlwxq04mm2_epkal</t>
  </si>
  <si>
    <t>5104 Higate Rd</t>
  </si>
  <si>
    <t>X1-ORz0d1f82022yi_ahuvl</t>
  </si>
  <si>
    <t>120 Wilson Cliff Dr</t>
  </si>
  <si>
    <t>X1-ORz2a80o5rwrqy_c69bw</t>
  </si>
  <si>
    <t>34292 Chaparossa Dr</t>
  </si>
  <si>
    <t>X1-ORz28m8huqy8vu_jl5dm</t>
  </si>
  <si>
    <t>2625 Oldforge Ln</t>
  </si>
  <si>
    <t>X1-ORz2fbxgba9116_axb4s</t>
  </si>
  <si>
    <t>2768 Chelsea Cove Dr</t>
  </si>
  <si>
    <t>X1-ORz0cldnqb3v5m_c4urf</t>
  </si>
  <si>
    <t>13655 Eridanus Dr</t>
  </si>
  <si>
    <t>X1-ORz0c0gllnhyey_iugkn</t>
  </si>
  <si>
    <t>1619 Spice Spg</t>
  </si>
  <si>
    <t>X1-ORz0bdsifgcy2i_ahuvl</t>
  </si>
  <si>
    <t>1169 Chelsham Ave</t>
  </si>
  <si>
    <t>X1-ORz2gjc8qjxkze_eqyv2</t>
  </si>
  <si>
    <t>4117 Autumn Cove Dr</t>
  </si>
  <si>
    <t>X1-ORz0c3ynoqk5mi_j02uj</t>
  </si>
  <si>
    <t>1125 Mahonia Ct</t>
  </si>
  <si>
    <t>X1-ORz2cluao1dvui_e7awg</t>
  </si>
  <si>
    <t>6826 Creekwood Dr</t>
  </si>
  <si>
    <t>X1-ORz0e0rf7ejptm_drun9</t>
  </si>
  <si>
    <t>5124 Shannamara Dr</t>
  </si>
  <si>
    <t>X1-ORz0b5g5y349dm_ejy0p</t>
  </si>
  <si>
    <t>104 Circle Way</t>
  </si>
  <si>
    <t>X1-ORz09vm0fjw8sa_anh5h</t>
  </si>
  <si>
    <t>12315 Winding Woods Way</t>
  </si>
  <si>
    <t>X1-ORz2gkp0s26f0a_jic8o</t>
  </si>
  <si>
    <t>4607 Rattling Toy Way</t>
  </si>
  <si>
    <t>X1-ORz2eadw54nxx6_hmwy0</t>
  </si>
  <si>
    <t>23801 E Garden Dr</t>
  </si>
  <si>
    <t>X1-ORz0atv6qy6t8a_bqt2p</t>
  </si>
  <si>
    <t>230 Elrosa Rd</t>
  </si>
  <si>
    <t>X1-ORz2fjvjsm7g56_ets00</t>
  </si>
  <si>
    <t>11022 Zampino St</t>
  </si>
  <si>
    <t>X1-ORz0anka6zvnga_dgm3h</t>
  </si>
  <si>
    <t>6501 Woodland Dr</t>
  </si>
  <si>
    <t>X1-ORz0c2it5i08ze_fyihp</t>
  </si>
  <si>
    <t>14280 SE Sierra Dr</t>
  </si>
  <si>
    <t>X1-ORz09a15zheire_ebilv</t>
  </si>
  <si>
    <t>9616 Clinton Corners Dr</t>
  </si>
  <si>
    <t>X1-ORz2gn0zjeqh6i_jcpys</t>
  </si>
  <si>
    <t>12055 Brixton Ct</t>
  </si>
  <si>
    <t>X1-ORz2cqdmg51e9m_am2l0</t>
  </si>
  <si>
    <t>1705 W 147th St UNIT 4</t>
  </si>
  <si>
    <t>X1-ORz2ehixw2xa4a_auhzu</t>
  </si>
  <si>
    <t>7440 S Blackhawk St UNIT 8204</t>
  </si>
  <si>
    <t>X1-ORz0df3m7nz14q_jjqt5</t>
  </si>
  <si>
    <t>3 Ammolite</t>
  </si>
  <si>
    <t>X1-ORz28rtr08jq7u_d15ua</t>
  </si>
  <si>
    <t>104 Flame Vine Way</t>
  </si>
  <si>
    <t>X1-ORz2bbyhyks7zu_gxmpi</t>
  </si>
  <si>
    <t>2846 N Rowen Cir</t>
  </si>
  <si>
    <t>X1-ORz0ewj9ef8uii_ij80v</t>
  </si>
  <si>
    <t>11142 Dublin Ldg</t>
  </si>
  <si>
    <t>X1-ORz2d7wwe4ddve_aj9g2</t>
  </si>
  <si>
    <t>886 Mcduffie Cir</t>
  </si>
  <si>
    <t>X1-ORz2fonbfh7ere_h8v9a</t>
  </si>
  <si>
    <t>240 W Juniper Ave UNIT 1154</t>
  </si>
  <si>
    <t>X1-ORz2glhaw0aq9m_9ocxo</t>
  </si>
  <si>
    <t>1115 Lake Lucerne Rd</t>
  </si>
  <si>
    <t>X1-ORz2ef350khdoa_i9e1k</t>
  </si>
  <si>
    <t>2413 Edgecliff Path</t>
  </si>
  <si>
    <t>X1-ORz0cx4vuyvkhm_ahuvl</t>
  </si>
  <si>
    <t>1016 Barry Dr</t>
  </si>
  <si>
    <t>X1-ORz2c8k9ggzb7e_di0ny</t>
  </si>
  <si>
    <t>21141 W Prospector Way</t>
  </si>
  <si>
    <t>X1-ORz2g02hhc71iy_aau18</t>
  </si>
  <si>
    <t>2685 S Dayton Way APT 333</t>
  </si>
  <si>
    <t>X1-ORz0a2rhyr20sa_h4njv</t>
  </si>
  <si>
    <t>139 N Cromwell Dr</t>
  </si>
  <si>
    <t>X1-ORz2dqwgnl5px6_hpq2y</t>
  </si>
  <si>
    <t>2200 Fort Mellon Ct</t>
  </si>
  <si>
    <t>X1-ORz286jr8acvay_h38ze</t>
  </si>
  <si>
    <t>167 E Placita Lago Del Mago</t>
  </si>
  <si>
    <t>X1-ORz0dyhndahunu_c21mh</t>
  </si>
  <si>
    <t>2233 E 128th Ave</t>
  </si>
  <si>
    <t>X1-ORz0bcr8qfrmuy_h1uex</t>
  </si>
  <si>
    <t>25334 Terrain Park Dr</t>
  </si>
  <si>
    <t>X1-ORz0btfpt1ssca_j2vzh</t>
  </si>
  <si>
    <t>4529 Troy St</t>
  </si>
  <si>
    <t>X1-ORz2ffg24ofrzu_b5qjm</t>
  </si>
  <si>
    <t>1611 Woodhall Ct</t>
  </si>
  <si>
    <t>X1-ORz0eall94ea9m_bcrdz</t>
  </si>
  <si>
    <t>1031 N 12th Ter</t>
  </si>
  <si>
    <t>X1-ORz2f0or32jvcq_chhvo</t>
  </si>
  <si>
    <t>1031 Alston Bay Blvd</t>
  </si>
  <si>
    <t>X1-ORz2f1f25wm7i2_b8jok</t>
  </si>
  <si>
    <t>828 Joselynn Dr</t>
  </si>
  <si>
    <t>X1-ORz2cofwotrloa_axb4s</t>
  </si>
  <si>
    <t>9625 Poplar Ct</t>
  </si>
  <si>
    <t>X1-ORz2b8becncz22_di0ny</t>
  </si>
  <si>
    <t>849 Caudle Ln</t>
  </si>
  <si>
    <t>X1-ORz0cvcz8xjla2_g1bmn</t>
  </si>
  <si>
    <t>5295 War Paint Pl</t>
  </si>
  <si>
    <t>X1-ORz0anquype8hm_irnfp</t>
  </si>
  <si>
    <t>10503 Coyote Hl</t>
  </si>
  <si>
    <t>X1-ORz0a3g9spytmi_jgxo7</t>
  </si>
  <si>
    <t>337 Greenwich Cir</t>
  </si>
  <si>
    <t>X1-ORz0cfxc5lnblm_c21mh</t>
  </si>
  <si>
    <t>214 Roswell Cyn</t>
  </si>
  <si>
    <t>X1-ORz2e1w6aqdvne_9r62m</t>
  </si>
  <si>
    <t>24734 E Quarto Pl</t>
  </si>
  <si>
    <t>X1-ORz2bf4hyv2cmy_i6kwm</t>
  </si>
  <si>
    <t>42424 N Gavilan Peak Pkwy UNIT 59212</t>
  </si>
  <si>
    <t>X1-ORz2cb7uidf056_bmlda</t>
  </si>
  <si>
    <t>7520 Bobbyboyar Ave</t>
  </si>
  <si>
    <t>X1-ORz0b7s0rdg7lm_esdfj</t>
  </si>
  <si>
    <t>6350 Sandy Hill Way</t>
  </si>
  <si>
    <t>X1-ORz08ieekj2mwq_daztl</t>
  </si>
  <si>
    <t>801 Pensby Ct</t>
  </si>
  <si>
    <t>X1-ORz2elocibyut6_hboe8</t>
  </si>
  <si>
    <t>1022 Laredo Ln</t>
  </si>
  <si>
    <t>X1-ORz2ffkvrecltm_elcl6</t>
  </si>
  <si>
    <t>155 Trailside Cir</t>
  </si>
  <si>
    <t>X1-ORz2f2u90rtgfu_hpq2y</t>
  </si>
  <si>
    <t>11872 N Labyrinth Dr</t>
  </si>
  <si>
    <t>X1-ORz2ax4o5jpshm_ggrvu</t>
  </si>
  <si>
    <t>17722 Ashford Grande Way</t>
  </si>
  <si>
    <t>X1-ORz2cekn6hnxq2_hpq2y</t>
  </si>
  <si>
    <t>4580 Grindle Point St</t>
  </si>
  <si>
    <t>X1-ORz2cjmpr5u7p6_hhao4</t>
  </si>
  <si>
    <t>1900 Avante Dr</t>
  </si>
  <si>
    <t>X1-ORz2ckia8ypth6_9zlhg</t>
  </si>
  <si>
    <t>154 Hidden Lake Cir</t>
  </si>
  <si>
    <t>X1-ORz09j0j5ty92y_duns7</t>
  </si>
  <si>
    <t>1735 Boat Launch Rd</t>
  </si>
  <si>
    <t>X1-ORz2bfq3d1fywq_dktsw</t>
  </si>
  <si>
    <t>25037 E Lake Dr</t>
  </si>
  <si>
    <t>X1-ORz0bdaz1kbdyy_czr9t</t>
  </si>
  <si>
    <t>3518 Walden Dr</t>
  </si>
  <si>
    <t>X1-ORz2dn0parxsvu_i3rro</t>
  </si>
  <si>
    <t>4156 Aberdeen Ln</t>
  </si>
  <si>
    <t>X1-ORz2f00f1cjibe_f50js</t>
  </si>
  <si>
    <t>4440 47th Ave W #102</t>
  </si>
  <si>
    <t>X1-ORz0adf5j3i3y2_dp1ib</t>
  </si>
  <si>
    <t>710 Neap Ct</t>
  </si>
  <si>
    <t>X1-ORz2ew6etixchm_gs0fm</t>
  </si>
  <si>
    <t>2127 Summerfield Dr</t>
  </si>
  <si>
    <t>X1-ORz2g64iea9bay_fooie</t>
  </si>
  <si>
    <t>1032 Brayden Dr</t>
  </si>
  <si>
    <t>X1-ORz0a59hri048q_czr9t</t>
  </si>
  <si>
    <t>1417 Arbor Place Dr</t>
  </si>
  <si>
    <t>X1-ORz0f26tf7kmt6_dgm3h</t>
  </si>
  <si>
    <t>8516 Sandy Beach St</t>
  </si>
  <si>
    <t>X1-ORz2aul15ve1ru_b5qjm</t>
  </si>
  <si>
    <t>1241 Duncan Dr</t>
  </si>
  <si>
    <t>X1-ORz2fds3kv7r0a_if0bg</t>
  </si>
  <si>
    <t>413 Nightingale Ct</t>
  </si>
  <si>
    <t>X1-ORz09a0y3cyauy_eh4vr</t>
  </si>
  <si>
    <t>4641 E Sourwood Dr</t>
  </si>
  <si>
    <t>X1-ORz0eyd13ieovu_bnzxr</t>
  </si>
  <si>
    <t>1474 Waterman St</t>
  </si>
  <si>
    <t>X1-ORz2bucwm43dkq_j1hf0</t>
  </si>
  <si>
    <t>930 Pierce Ivy Ct</t>
  </si>
  <si>
    <t>X1-ORz09zh05xje62_bl6st</t>
  </si>
  <si>
    <t>15558 SE Cobalt Loop</t>
  </si>
  <si>
    <t>X1-ORz0a8ak705b3u_f9897</t>
  </si>
  <si>
    <t>14706 Chesney Ct</t>
  </si>
  <si>
    <t>X1-ORz2ahys9pvaey_hehj6</t>
  </si>
  <si>
    <t>679 Hailey Glenn Vw</t>
  </si>
  <si>
    <t>X1-ORz2abaq6ciyka_gb5ly</t>
  </si>
  <si>
    <t>169 Portico Pl</t>
  </si>
  <si>
    <t>X1-ORz0ckcpvh6vsq_igevx</t>
  </si>
  <si>
    <t>207 Mission Oak Ct</t>
  </si>
  <si>
    <t>X1-ORz2dpvisr8qka_be5yg</t>
  </si>
  <si>
    <t>154 S Arcadian Way</t>
  </si>
  <si>
    <t>X1-ORz0c1y3btfibe_aqaaf</t>
  </si>
  <si>
    <t>12553 E Pacific Cir UNIT D</t>
  </si>
  <si>
    <t>X1-ORz0edf3eczwje_j02uj</t>
  </si>
  <si>
    <t>3211 NW Miller Rd</t>
  </si>
  <si>
    <t>X1-ORz280vnh6wj96_bmlda</t>
  </si>
  <si>
    <t>2001 Idlewilde Run Dr</t>
  </si>
  <si>
    <t>X1-ORz2deyvncbnga_bjs8c</t>
  </si>
  <si>
    <t>5413 N Banewell Ave</t>
  </si>
  <si>
    <t>X1-ORz0c63a1y0v3u_eebqt</t>
  </si>
  <si>
    <t>5170 Hickory Hollow Pkwy UNIT 248</t>
  </si>
  <si>
    <t>X1-ORz0eiax1ibxbu_dp1ib</t>
  </si>
  <si>
    <t>941 Caleb Ct</t>
  </si>
  <si>
    <t>X1-ORz0ccotdw6o3e_f3lzb</t>
  </si>
  <si>
    <t>9854 Saint Bride Ln</t>
  </si>
  <si>
    <t>X1-ORz2ccpk4nsry2_9wsci</t>
  </si>
  <si>
    <t>12142 Magnolia Way</t>
  </si>
  <si>
    <t>X1-ORz0bfb3m8jlh6_bl6st</t>
  </si>
  <si>
    <t>7642 Dragon Pearls Ln</t>
  </si>
  <si>
    <t>X1-ORz0ayfxturr0a_ebilv</t>
  </si>
  <si>
    <t>28580 Bridge Water Ln</t>
  </si>
  <si>
    <t>X1-ORz0aka48d1coq_hobih</t>
  </si>
  <si>
    <t>3285 Waukegan Rd</t>
  </si>
  <si>
    <t>X1-ORz2fgrunmnmgq_f7toq</t>
  </si>
  <si>
    <t>896 S Pheasant Dr</t>
  </si>
  <si>
    <t>X1-ORz086cbrr02gq_coiq1</t>
  </si>
  <si>
    <t>5715 Pemberton Way</t>
  </si>
  <si>
    <t>X1-ORz0asbtxqfe62_b7543</t>
  </si>
  <si>
    <t>5962 S Zante Way</t>
  </si>
  <si>
    <t>X1-ORz0cekg616dmi_gw851</t>
  </si>
  <si>
    <t>335 Alcovy Cir</t>
  </si>
  <si>
    <t>X1-ORz0cvqgmj937e_gfdbd</t>
  </si>
  <si>
    <t>15 Pecan Ln</t>
  </si>
  <si>
    <t>X1-ORz0dv8wpgkz96_f9897</t>
  </si>
  <si>
    <t>3368 Metro Way</t>
  </si>
  <si>
    <t>X1-ORz0axkl86cd4q_gnsq7</t>
  </si>
  <si>
    <t>2342 Falcon Brook Dr</t>
  </si>
  <si>
    <t>X1-ORz0c7vam1ky9m_irnfp</t>
  </si>
  <si>
    <t>17319 Moscato</t>
  </si>
  <si>
    <t>X1-ORz0993ucox5ru_i2d77</t>
  </si>
  <si>
    <t>3517 Trowbridge St</t>
  </si>
  <si>
    <t>X1-ORz0g76cp9xu2i_btm7n</t>
  </si>
  <si>
    <t>24719 Mason Knights Ct</t>
  </si>
  <si>
    <t>X1-ORz2ei3ftn1svu_fg93k</t>
  </si>
  <si>
    <t>341 Penhow Cir</t>
  </si>
  <si>
    <t>X1-ORz0fo7vwfeliy_i7zh3</t>
  </si>
  <si>
    <t>325 Royalty Sun Way</t>
  </si>
  <si>
    <t>X1-ORz0fyuvsei0ze_f9897</t>
  </si>
  <si>
    <t>4820 Magnolia Creek Dr</t>
  </si>
  <si>
    <t>X1-ORz0cmjb9spke2_cg3b7</t>
  </si>
  <si>
    <t>24018 Robinwood St</t>
  </si>
  <si>
    <t>X1-ORz2ed9dbhbjay_be5yg</t>
  </si>
  <si>
    <t>605 October Glory Ln</t>
  </si>
  <si>
    <t>X1-ORz2d2h0lnta4a_axb4s</t>
  </si>
  <si>
    <t>2250 Winthrope Way Dr</t>
  </si>
  <si>
    <t>X1-ORz2gglx13v5a2_eo5q4</t>
  </si>
  <si>
    <t>1326 Aurora Ct</t>
  </si>
  <si>
    <t>X1-ORz2ccvl626t8a_e7awg</t>
  </si>
  <si>
    <t>16047 Harbor Hill Dr</t>
  </si>
  <si>
    <t>X1-ORz0ab42c8qxdm_cwy4v</t>
  </si>
  <si>
    <t>2867 E Detroit St</t>
  </si>
  <si>
    <t>X1-ORz0al1um0146y_hwqxb</t>
  </si>
  <si>
    <t>30740 Midtown Ct</t>
  </si>
  <si>
    <t>X1-ORz2ehu0gbod4q_iq8v8</t>
  </si>
  <si>
    <t>1631 Canchola Ln</t>
  </si>
  <si>
    <t>X1-ORz0dm80a8vpmi_gtf03</t>
  </si>
  <si>
    <t>15459 W Hearn Rd</t>
  </si>
  <si>
    <t>X1-ORz2dqokj4xth6_c3g6y</t>
  </si>
  <si>
    <t>4738 E Portland St</t>
  </si>
  <si>
    <t>X1-ORz2auaq827qey_dt97q</t>
  </si>
  <si>
    <t>3129 Elam Dr</t>
  </si>
  <si>
    <t>X1-ORz2ezqzo162ka_if0bg</t>
  </si>
  <si>
    <t>8108 Summer Palm Ct</t>
  </si>
  <si>
    <t>X1-ORz2akrmql48ze_j9wtu</t>
  </si>
  <si>
    <t>9191 Honeysuckle Ave</t>
  </si>
  <si>
    <t>X1-ORz28ovr2gplyy_hhao4</t>
  </si>
  <si>
    <t>17717 Ice Age Trails St</t>
  </si>
  <si>
    <t>X1-ORz0eqj7il8jui_ciwg5</t>
  </si>
  <si>
    <t>1062 Fuhrman Rd</t>
  </si>
  <si>
    <t>X1-ORz2cz43zhc8l6_eqyv2</t>
  </si>
  <si>
    <t>1630 Monterey Dr</t>
  </si>
  <si>
    <t>X1-ORz2b3in78c0vu_adn66</t>
  </si>
  <si>
    <t>3945 W Meadow Dr</t>
  </si>
  <si>
    <t>X1-ORz0csoimjb0qi_esdfj</t>
  </si>
  <si>
    <t>5714 Goliad Blf</t>
  </si>
  <si>
    <t>X1-ORz09gan8ms96i_dm8dd</t>
  </si>
  <si>
    <t>1409 NW 124th Ave</t>
  </si>
  <si>
    <t>X1-ORz0cdxfh1vbzu_daztl</t>
  </si>
  <si>
    <t>10921 Verawood Dr</t>
  </si>
  <si>
    <t>X1-ORz09qtd873eka_dp1ib</t>
  </si>
  <si>
    <t>14254 NW 17th Ave #14254</t>
  </si>
  <si>
    <t>X1-ORz0b51p1xdrwa_ev6kh</t>
  </si>
  <si>
    <t>26570 Princeton St</t>
  </si>
  <si>
    <t>X1-ORz0a9wrltrkvu_drun9</t>
  </si>
  <si>
    <t>9379 E Grapevine Spring Pl</t>
  </si>
  <si>
    <t>X1-ORz0cqk45gaj5m_j8i9d</t>
  </si>
  <si>
    <t>11907 E Cornell Cir</t>
  </si>
  <si>
    <t>X1-ORz0dwhumsxz0a_d86on</t>
  </si>
  <si>
    <t>15403 Progress Ridge Way</t>
  </si>
  <si>
    <t>X1-ORz0d3ud955bp6_idlqz</t>
  </si>
  <si>
    <t>1566 Pimlico Hills St</t>
  </si>
  <si>
    <t>X1-ORz2bjtmw8nofu_iq8v8</t>
  </si>
  <si>
    <t>8681 E Latham St</t>
  </si>
  <si>
    <t>X1-ORz0btve3w0ha2_hwqxb</t>
  </si>
  <si>
    <t>21269 E Cherrywood Dr</t>
  </si>
  <si>
    <t>X1-ORz0b37xcu7xiy_bqt2p</t>
  </si>
  <si>
    <t>1022 Larkspur Loop</t>
  </si>
  <si>
    <t>X1-ORz2f1whlqfnne_dnmxu</t>
  </si>
  <si>
    <t>2002 Azure Pointe</t>
  </si>
  <si>
    <t>X1-ORz0bsjhmvkiuy_c21mh</t>
  </si>
  <si>
    <t>7518 Campus Cv</t>
  </si>
  <si>
    <t>X1-ORz0a5plul48ze_bidnv</t>
  </si>
  <si>
    <t>33602 N Roadrunner Ln</t>
  </si>
  <si>
    <t>X1-ORz0eunqkch8xm_gnsq7</t>
  </si>
  <si>
    <t>24611 Queensfield Ct</t>
  </si>
  <si>
    <t>X1-ORz09bhw37rb0a_gqlv5</t>
  </si>
  <si>
    <t>11704 Buckthorn Dr</t>
  </si>
  <si>
    <t>X1-ORz0dbi5snxfga_btm7n</t>
  </si>
  <si>
    <t>1851 Aster Dr</t>
  </si>
  <si>
    <t>X1-ORz2g3sjmxp94q_fuasa</t>
  </si>
  <si>
    <t>345 Holdings Dr</t>
  </si>
  <si>
    <t>X1-ORz2cnbki2v7ui_c69bw</t>
  </si>
  <si>
    <t>1730 W Emelita Ave APT 2006</t>
  </si>
  <si>
    <t>X1-ORz08svt7cogvu_ebilv</t>
  </si>
  <si>
    <t>43308 N Vista Hills Dr</t>
  </si>
  <si>
    <t>X1-ORz2f5ds2dx37e_cycpc</t>
  </si>
  <si>
    <t>15 Lake Mcleod Dr</t>
  </si>
  <si>
    <t>X1-ORz2h83iz5lvga_9zlhg</t>
  </si>
  <si>
    <t>3615 Kinley Brooke Ln</t>
  </si>
  <si>
    <t>X1-ORz2f8u30hdj7e_bjs8c</t>
  </si>
  <si>
    <t>X1-ORz09vc59zmd8a_hobih</t>
  </si>
  <si>
    <t>120 Old Rudy York Rd</t>
  </si>
  <si>
    <t>X1-ORz0hhf3214g3e_fc1e5</t>
  </si>
  <si>
    <t>243 Forest Ct</t>
  </si>
  <si>
    <t>X1-ORz29ea201oy2i_j4ajy</t>
  </si>
  <si>
    <t>8755 N Wayland Ave</t>
  </si>
  <si>
    <t>X1-ORz0ah99ozcdq2_f9897</t>
  </si>
  <si>
    <t>904 Grand Oak Dr</t>
  </si>
  <si>
    <t>X1-ORz0cv8legj796_j5p4f</t>
  </si>
  <si>
    <t>5508 Verde Oak Ct</t>
  </si>
  <si>
    <t>X1-ORz09o7jba9gu2_ako0j</t>
  </si>
  <si>
    <t>8124 Canyon Oak Dr</t>
  </si>
  <si>
    <t>X1-ORz2fb8kj9448q_d6s46</t>
  </si>
  <si>
    <t>1942 Angel Fish Loop</t>
  </si>
  <si>
    <t>X1-ORz087yr2p2k56_b1iu7</t>
  </si>
  <si>
    <t>1211 Indian Trl</t>
  </si>
  <si>
    <t>X1-ORz2d8rx5m4fwa_cn45k</t>
  </si>
  <si>
    <t>1077 Balvaird Dr UNIT 1</t>
  </si>
  <si>
    <t>X1-ORz09dey65ofwa_hip8l</t>
  </si>
  <si>
    <t>15513 Pioneer Bluff Trl</t>
  </si>
  <si>
    <t>X1-ORz2bu8avimrne_frhnc</t>
  </si>
  <si>
    <t>1710 Normandy Pl UNIT A</t>
  </si>
  <si>
    <t>X1-ORz2h6dx8f077e_g2q74</t>
  </si>
  <si>
    <t>8921 SW 208th Ter</t>
  </si>
  <si>
    <t>X1-ORz2b96780nt6i_fg93k</t>
  </si>
  <si>
    <t>3920 Signature Ct</t>
  </si>
  <si>
    <t>X1-ORz0aleob8dyey_irnfp</t>
  </si>
  <si>
    <t>224 Atlas Dr</t>
  </si>
  <si>
    <t>X1-ORz09iea3a7z3u_9pri5</t>
  </si>
  <si>
    <t>19305 N Tara Ln</t>
  </si>
  <si>
    <t>X1-ORz2cmc1y1vnui_gutkk</t>
  </si>
  <si>
    <t>1611 Gloucester Dr</t>
  </si>
  <si>
    <t>X1-ORz0agry77r1iy_hlidj</t>
  </si>
  <si>
    <t>1457 Ohara Dr</t>
  </si>
  <si>
    <t>X1-ORz0e0xs2zm2yi_j8i9d</t>
  </si>
  <si>
    <t>4309 Fathom Ct</t>
  </si>
  <si>
    <t>X1-ORz0cvq8qesvay_gkzl9</t>
  </si>
  <si>
    <t>31553 Six Rivers Ct</t>
  </si>
  <si>
    <t>X1-ORz2erb0ymhri2_bs7n6</t>
  </si>
  <si>
    <t>6700 Rasper Ct</t>
  </si>
  <si>
    <t>X1-ORz2e7h7k3j52y_d15ua</t>
  </si>
  <si>
    <t>2307 Pennland Dr</t>
  </si>
  <si>
    <t>X1-ORz2f6zvj5b916_ecx6c</t>
  </si>
  <si>
    <t>2331 Dammar St</t>
  </si>
  <si>
    <t>X1-ORz2btg8noyoai_frhnc</t>
  </si>
  <si>
    <t>4835 Darby Dr</t>
  </si>
  <si>
    <t>X1-ORz2f9vwft3e62_ihtge</t>
  </si>
  <si>
    <t>8721 E Perry Park Cir</t>
  </si>
  <si>
    <t>X1-ORz0az3q59nkai_hd2yp</t>
  </si>
  <si>
    <t>12049 SW Whistlers Loop</t>
  </si>
  <si>
    <t>X1-ORz0c41y2lbg56_gnsq7</t>
  </si>
  <si>
    <t>20831 Mayfair Dr</t>
  </si>
  <si>
    <t>X1-ORz0gkhhdgli7u_ac8lp</t>
  </si>
  <si>
    <t>744 Buttercup Cir</t>
  </si>
  <si>
    <t>X1-ORz0g5xmo2127u_dp1ib</t>
  </si>
  <si>
    <t>215 Hillcrest St W</t>
  </si>
  <si>
    <t>X1-ORz0hdu6dc7e62_h7got</t>
  </si>
  <si>
    <t>1616 Anasazi Indian Pl</t>
  </si>
  <si>
    <t>X1-ORz2e3rdamh5dm_hmwy0</t>
  </si>
  <si>
    <t>4452 Carteret St</t>
  </si>
  <si>
    <t>X1-ORz2dg28bj71q2_jl5dm</t>
  </si>
  <si>
    <t>9948 Evergreen Terrace Dr</t>
  </si>
  <si>
    <t>X1-ORz2fuvt62k5mi_h8v9a</t>
  </si>
  <si>
    <t>3238 Riverdale Dr</t>
  </si>
  <si>
    <t>X1-ORz07x84yojibe_gkzl9</t>
  </si>
  <si>
    <t>734 Brambling Way</t>
  </si>
  <si>
    <t>X1-ORz2d4tn1dpzzu_b8jok</t>
  </si>
  <si>
    <t>3839 Harry Wurzbach Rd #8</t>
  </si>
  <si>
    <t>X1-ORz2ckeryzib22_hhao4</t>
  </si>
  <si>
    <t>3126 Teardrop Cir</t>
  </si>
  <si>
    <t>X1-ORz0dqnhy6ndru_d5djp</t>
  </si>
  <si>
    <t>25819 Sundrop Meadows Ln</t>
  </si>
  <si>
    <t>X1-ORz086xdfm94ze_hobih</t>
  </si>
  <si>
    <t>602 Jewelweed Ct</t>
  </si>
  <si>
    <t>X1-ORz2g3115f5piy_g8ch0</t>
  </si>
  <si>
    <t>3695 Fairway Dr</t>
  </si>
  <si>
    <t>X1-ORz0aaszrzzud6_at3fd</t>
  </si>
  <si>
    <t>14720 Hooded Merganser</t>
  </si>
  <si>
    <t>X1-ORz0atr0slmn3u_epkal</t>
  </si>
  <si>
    <t>10109 Granite Bay Dr</t>
  </si>
  <si>
    <t>X1-ORz2gh06155euy_ets00</t>
  </si>
  <si>
    <t>3133 Carter Ave</t>
  </si>
  <si>
    <t>X1-ORz2fyqswg7b0a_gb5ly</t>
  </si>
  <si>
    <t>1314 Artisan Ave W</t>
  </si>
  <si>
    <t>X1-ORz0e4gpqkh5ru_irnfp</t>
  </si>
  <si>
    <t>4574 Teller Pl</t>
  </si>
  <si>
    <t>X1-ORz2d85s14m9ve_gutkk</t>
  </si>
  <si>
    <t>10903 Belle Creek Blvd</t>
  </si>
  <si>
    <t>X1-ORz2ghhhiwqr22_h624c</t>
  </si>
  <si>
    <t>1468 Autumn Wood Trl</t>
  </si>
  <si>
    <t>X1-ORz2cc6xa5i4ca_gme5q</t>
  </si>
  <si>
    <t>2229 Tanners Mill Dr</t>
  </si>
  <si>
    <t>X1-ORz2c4ioydtksa_9r62m</t>
  </si>
  <si>
    <t>14317 Deaf Smith Blvd</t>
  </si>
  <si>
    <t>X1-ORz0cmdm2kzuyi_gi6gb</t>
  </si>
  <si>
    <t>1420 Eagleton Ln</t>
  </si>
  <si>
    <t>X1-ORz2g2vvoikjui_ckb0m</t>
  </si>
  <si>
    <t>2025 Emerald Green Rd</t>
  </si>
  <si>
    <t>X1-ORz2b8aykegj96_d6s46</t>
  </si>
  <si>
    <t>7266 E Kiva Ave</t>
  </si>
  <si>
    <t>X1-ORz2f71uk9d856_frhnc</t>
  </si>
  <si>
    <t>650 Mckinley Ct</t>
  </si>
  <si>
    <t>X1-ORz0ct8cvq2vsq_anh5h</t>
  </si>
  <si>
    <t>10335 NW 30th Ter</t>
  </si>
  <si>
    <t>X1-ORz2fc50ljslmi_gb5ly</t>
  </si>
  <si>
    <t>464 Alinole Loop</t>
  </si>
  <si>
    <t>X1-ORz0b4qudt2wsa_clpl3</t>
  </si>
  <si>
    <t>28343 Birdie St</t>
  </si>
  <si>
    <t>X1-ORz0c6172rqs1m_fvpcr</t>
  </si>
  <si>
    <t>11248 SW Capitol Hwy</t>
  </si>
  <si>
    <t>X1-ORz2ea1ea2zfju_iq8v8</t>
  </si>
  <si>
    <t>1 Firethorn</t>
  </si>
  <si>
    <t>X1-ORz28ds3d3di0q_cn45k</t>
  </si>
  <si>
    <t>155 Renwick Dr</t>
  </si>
  <si>
    <t>X1-ORz2do1f9hekca_ea41e</t>
  </si>
  <si>
    <t>15812 Dawson Ridge Dr</t>
  </si>
  <si>
    <t>X1-ORz2b25bfeyn3u_f7toq</t>
  </si>
  <si>
    <t>1175 Priory Cir</t>
  </si>
  <si>
    <t>X1-ORz2g74omolj0a_bgz3e</t>
  </si>
  <si>
    <t>8439 Flora St UNIT C</t>
  </si>
  <si>
    <t>X1-ORz0ibvsegye0q_dp1ib</t>
  </si>
  <si>
    <t>340 S Elm St</t>
  </si>
  <si>
    <t>X1-ORz0cn1q86k03e_jbbeb</t>
  </si>
  <si>
    <t>1503 Nectar Crk</t>
  </si>
  <si>
    <t>X1-ORz09vm8bocgoq_ahuvl</t>
  </si>
  <si>
    <t>2732 Pease Dr</t>
  </si>
  <si>
    <t>X1-ORz2g9xn1m2liy_df7j0</t>
  </si>
  <si>
    <t>1955 Garnet Breeze Dr</t>
  </si>
  <si>
    <t>X1-ORz0cah4iyevzu_bwfcl</t>
  </si>
  <si>
    <t>2920 N Sky Post Rd</t>
  </si>
  <si>
    <t>X1-ORz0c0wlqodz7e_hfw3n</t>
  </si>
  <si>
    <t>321 Appaloosa Ct</t>
  </si>
  <si>
    <t>X1-ORz08w022ncube_ebilv</t>
  </si>
  <si>
    <t>114 Sunridge Dr</t>
  </si>
  <si>
    <t>X1-ORz0dst7s0d6re_hr4nf</t>
  </si>
  <si>
    <t>3640 Independence Ave S APT 20</t>
  </si>
  <si>
    <t>X1-ORz0b3m2eta35m_bnzxr</t>
  </si>
  <si>
    <t>935 Garner Spring Ln</t>
  </si>
  <si>
    <t>X1-ORz27un5qljse2_bmlda</t>
  </si>
  <si>
    <t>1636 Brookhaven Dr</t>
  </si>
  <si>
    <t>X1-ORz0afmijulk6y_h4njv</t>
  </si>
  <si>
    <t>2737 E Boston St</t>
  </si>
  <si>
    <t>X1-ORz2arjyqd8uwq_df7j0</t>
  </si>
  <si>
    <t>5217 Edenwood Rd</t>
  </si>
  <si>
    <t>X1-ORz29519gdrrzu_bxtx2</t>
  </si>
  <si>
    <t>395 Meadowmeade Ln</t>
  </si>
  <si>
    <t>X1-ORz2dn114ym4qi_ic76i</t>
  </si>
  <si>
    <t>5640 Lawrence Rd</t>
  </si>
  <si>
    <t>X1-ORz2cfp79d0jga_gme5q</t>
  </si>
  <si>
    <t>1077 Hidden Dr</t>
  </si>
  <si>
    <t>X1-ORz082d630sqyi_epkal</t>
  </si>
  <si>
    <t>1064 Spanish Moss Ct</t>
  </si>
  <si>
    <t>X1-ORz2dmeo4cnqt6_ceoqq</t>
  </si>
  <si>
    <t>16028 SW Gage Ln</t>
  </si>
  <si>
    <t>X1-ORz2f9sty2sbju_gb5ly</t>
  </si>
  <si>
    <t>42360 W Abbey Rd</t>
  </si>
  <si>
    <t>X1-ORz09w1wmik5mi_jbbeb</t>
  </si>
  <si>
    <t>453 Club View Dr</t>
  </si>
  <si>
    <t>X1-ORz0d8a2t7d7qy_ejy0p</t>
  </si>
  <si>
    <t>415 Rocky Briar Ct</t>
  </si>
  <si>
    <t>X1-ORz0frwulenpmi_dgm3h</t>
  </si>
  <si>
    <t>2301 Foxy Dr</t>
  </si>
  <si>
    <t>X1-ORz0cu688tosje_gi6gb</t>
  </si>
  <si>
    <t>5842 Georgetown Colony Dr</t>
  </si>
  <si>
    <t>X1-ORz0926gu2fi4a_fsw7t</t>
  </si>
  <si>
    <t>3013 Bourine St</t>
  </si>
  <si>
    <t>X1-ORz0hs8nppqgl6_hobih</t>
  </si>
  <si>
    <t>47 Ivy Ct</t>
  </si>
  <si>
    <t>X1-ORz0df0rm246ey_bl6st</t>
  </si>
  <si>
    <t>2330 W Alicia Dr</t>
  </si>
  <si>
    <t>X1-ORz0c7eiul45tm_aqaaf</t>
  </si>
  <si>
    <t>1415 Moston Dr</t>
  </si>
  <si>
    <t>X1-ORz2b8zucflg1m_axb4s</t>
  </si>
  <si>
    <t>1341 Lake Dr W UNIT B-309</t>
  </si>
  <si>
    <t>X1-ORz2dhzialkeii_iyoa2</t>
  </si>
  <si>
    <t>2759 Point Sur</t>
  </si>
  <si>
    <t>X1-ORz2b1ng7c8r5m_chhvo</t>
  </si>
  <si>
    <t>1540 Parkview Ave</t>
  </si>
  <si>
    <t>X1-ORz0808jptc1h6_jbbeb</t>
  </si>
  <si>
    <t>11817 E Cornell Cir</t>
  </si>
  <si>
    <t>X1-ORz2dd1tkeeika_cbvls</t>
  </si>
  <si>
    <t>19011 Woodland Way</t>
  </si>
  <si>
    <t>X1-ORz2do17dcycfu_e4hri</t>
  </si>
  <si>
    <t>2129 Bayport Ave</t>
  </si>
  <si>
    <t>X1-ORz2fmkg79cghm_dw2co</t>
  </si>
  <si>
    <t>1121 Vistalite Ln</t>
  </si>
  <si>
    <t>X1-ORz2fnbb0ejce2_d15ua</t>
  </si>
  <si>
    <t>2950 Frazier Ln</t>
  </si>
  <si>
    <t>X1-ORz2f9yb961t2y_a80wa</t>
  </si>
  <si>
    <t>205 Woodson Ct</t>
  </si>
  <si>
    <t>X1-ORz0er5gl4yttm_gnsq7</t>
  </si>
  <si>
    <t>7211 Trinity Pl</t>
  </si>
  <si>
    <t>X1-ORz0b8qzl3b7ui_9vds1</t>
  </si>
  <si>
    <t>5343 Lochmead Ter</t>
  </si>
  <si>
    <t>X1-ORz0d73fr5qiyi_exzpf</t>
  </si>
  <si>
    <t>1950 W Faria Ln</t>
  </si>
  <si>
    <t>X1-ORz0cbrdt1h75m_ix9pl</t>
  </si>
  <si>
    <t>200 N Crossing Trl</t>
  </si>
  <si>
    <t>X1-ORz0a7gb1xz0qi_gtf03</t>
  </si>
  <si>
    <t>308 Thornbury St</t>
  </si>
  <si>
    <t>X1-ORz2e1tbp4j0xm_hpq2y</t>
  </si>
  <si>
    <t>1518 Campbell Rd</t>
  </si>
  <si>
    <t>X1-ORz0d429dld856_crbuz</t>
  </si>
  <si>
    <t>4209 Zealand Ave N</t>
  </si>
  <si>
    <t>X1-ORz2cbhxk253lm_it206</t>
  </si>
  <si>
    <t>2063 Fair Crest Trl</t>
  </si>
  <si>
    <t>X1-ORz29yl2ya0sqi_a57rc</t>
  </si>
  <si>
    <t>5617 Pinehill Ln</t>
  </si>
  <si>
    <t>X1-ORz2ctiizt2fei_b2xeo</t>
  </si>
  <si>
    <t>924 Harbor Ave</t>
  </si>
  <si>
    <t>X1-ORz08p8hpat01m_hwqxb</t>
  </si>
  <si>
    <t>6011 Post Oak Green Ln</t>
  </si>
  <si>
    <t>X1-ORz0e82ttxvf5m_g1bmn</t>
  </si>
  <si>
    <t>2286 SE Carnation Rd</t>
  </si>
  <si>
    <t>X1-ORz0cjc3uty8ai_ejy0p</t>
  </si>
  <si>
    <t>4734 Hiemo Way</t>
  </si>
  <si>
    <t>X1-ORz09a6v6p486y_a9fgr</t>
  </si>
  <si>
    <t>153 La Pasada Cir S</t>
  </si>
  <si>
    <t>X1-ORz0bdynewz3ay_g44rl</t>
  </si>
  <si>
    <t>7433 S Salt Water Dr</t>
  </si>
  <si>
    <t>X1-ORz0d9zsi06zy2_ako0j</t>
  </si>
  <si>
    <t>19160 NW 78th Ave</t>
  </si>
  <si>
    <t>X1-ORz2f7cx4i4b5m_dnmxu</t>
  </si>
  <si>
    <t>2512 Red Oak Dr</t>
  </si>
  <si>
    <t>X1-ORz2crhymvxs3e_jcpys</t>
  </si>
  <si>
    <t>8770 Atwater Loop</t>
  </si>
  <si>
    <t>X1-ORz0dlcbudrzwa_je4j9</t>
  </si>
  <si>
    <t>16106 W Desert Hills Dr</t>
  </si>
  <si>
    <t>X1-ORz0ardqoid9iy_fhno1</t>
  </si>
  <si>
    <t>10415 Paisley Abbey Ln</t>
  </si>
  <si>
    <t>X1-ORz2ari7ldn3p6_c69bw</t>
  </si>
  <si>
    <t>64 Edgewood Ln</t>
  </si>
  <si>
    <t>X1-ORz2dhkho4pda2_i9e1k</t>
  </si>
  <si>
    <t>11995 E Kepner Dr</t>
  </si>
  <si>
    <t>X1-ORz0awt6oq0xh6_g6xwj</t>
  </si>
  <si>
    <t>26 Great Wood</t>
  </si>
  <si>
    <t>X1-ORz2btybrw4s56_infqa</t>
  </si>
  <si>
    <t>2708 Cathedral Ln</t>
  </si>
  <si>
    <t>X1-ORz2b0uif0rs6y_bv0s4</t>
  </si>
  <si>
    <t>1224 Fairfield Ave</t>
  </si>
  <si>
    <t>X1-ORz0c29lob314q_ciwg5</t>
  </si>
  <si>
    <t>8316 Swan Lake Ave</t>
  </si>
  <si>
    <t>X1-ORz2fpgp01ktiy_i6kwm</t>
  </si>
  <si>
    <t>15318 NE 17th St</t>
  </si>
  <si>
    <t>X1-ORz2gbj6s2c7lm_efqba</t>
  </si>
  <si>
    <t>16632 Escavera St</t>
  </si>
  <si>
    <t>X1-ORz09wey7vd7qy_a101x</t>
  </si>
  <si>
    <t>7088 Quarry Ave NE</t>
  </si>
  <si>
    <t>X1-ORz0cakewt66ii_jjqt5</t>
  </si>
  <si>
    <t>10532 E Flossmoor Ave</t>
  </si>
  <si>
    <t>X1-ORz2cl47hbrrlm_flvdg</t>
  </si>
  <si>
    <t>14316 SW 134th Pl #0</t>
  </si>
  <si>
    <t>X1-ORz0a9ru11mn3u_ha9tr</t>
  </si>
  <si>
    <t>13474 Las Brisas Way N</t>
  </si>
  <si>
    <t>X1-ORz2f6m2bcxf96_eijg8</t>
  </si>
  <si>
    <t>355 Woodstream Dr</t>
  </si>
  <si>
    <t>X1-ORz09m44cr9yt6_ebilv</t>
  </si>
  <si>
    <t>1024 Thoughtful Spot Ln</t>
  </si>
  <si>
    <t>X1-ORz2c9iojvprp6_i0ymq</t>
  </si>
  <si>
    <t>3221 Tempe Ct</t>
  </si>
  <si>
    <t>X1-ORz2c3pv44kpru_j73ow</t>
  </si>
  <si>
    <t>6414 Stanbrough Ln</t>
  </si>
  <si>
    <t>X1-ORz2dc7sbgog3e_axb4s</t>
  </si>
  <si>
    <t>6833 W Linda Ln</t>
  </si>
  <si>
    <t>X1-ORz2cpurpiaire_h624c</t>
  </si>
  <si>
    <t>12472 Woods Edge Trl</t>
  </si>
  <si>
    <t>X1-ORz2fppcqxdhmi_ecx6c</t>
  </si>
  <si>
    <t>12825 Yucaipa Creek Pl</t>
  </si>
  <si>
    <t>X1-ORz09j8bc7y1kq_iasm1</t>
  </si>
  <si>
    <t>1943 Lark Ellen Dr</t>
  </si>
  <si>
    <t>X1-ORz2a9uvn3z1x6_jcpys</t>
  </si>
  <si>
    <t>6111 E 110th Ave</t>
  </si>
  <si>
    <t>X1-ORz0e8z5y6bsl6_czr9t</t>
  </si>
  <si>
    <t>6336 S Lansdale Cir</t>
  </si>
  <si>
    <t>X1-ORz0bf814i8iuy_drun9</t>
  </si>
  <si>
    <t>4535 Echo Falls Dr</t>
  </si>
  <si>
    <t>X1-ORz2bpuoamoynu_df7j0</t>
  </si>
  <si>
    <t>237 Birch River Xing</t>
  </si>
  <si>
    <t>X1-ORz092wrwwhu9m_h1uex</t>
  </si>
  <si>
    <t>4307 Yeager Rd</t>
  </si>
  <si>
    <t>X1-ORz2deowjptny2_efqba</t>
  </si>
  <si>
    <t>1006 Trigger Dr</t>
  </si>
  <si>
    <t>X1-ORz2axe7gxbc6y_d9l94</t>
  </si>
  <si>
    <t>29413 N 51st St</t>
  </si>
  <si>
    <t>X1-ORz0da65dl9d2y_g1bmn</t>
  </si>
  <si>
    <t>787 Lake Clark Ct</t>
  </si>
  <si>
    <t>X1-ORz08rf33mbomy_bwfcl</t>
  </si>
  <si>
    <t>37345 Oak Ln</t>
  </si>
  <si>
    <t>X1-ORz2f9onzq85fe_dcee2</t>
  </si>
  <si>
    <t>14377 Europa Ave</t>
  </si>
  <si>
    <t>X1-ORz0dids6atbwa_fc1e5</t>
  </si>
  <si>
    <t>109 Brittingham Loop</t>
  </si>
  <si>
    <t>X1-ORz0b4za8kfcze_gkzl9</t>
  </si>
  <si>
    <t>1608 Dusty Rose Ln</t>
  </si>
  <si>
    <t>X1-ORz0ajsgweromy_a9fgr</t>
  </si>
  <si>
    <t>2423 SW 30th Ct</t>
  </si>
  <si>
    <t>X1-ORz0ejzfbmoi2i_ako0j</t>
  </si>
  <si>
    <t>16820 SW Tallac Way</t>
  </si>
  <si>
    <t>X1-ORz0byfpejoz96_at3fd</t>
  </si>
  <si>
    <t>12401 NE 105th Way</t>
  </si>
  <si>
    <t>X1-ORz2dzxkyxb7ga_jfj3q</t>
  </si>
  <si>
    <t>198 Prince Albert Ave</t>
  </si>
  <si>
    <t>X1-ORz0f0wg72a7p6_gi6gb</t>
  </si>
  <si>
    <t>331 Kensington Dr</t>
  </si>
  <si>
    <t>X1-ORz297ubtdgygq_dyvhm</t>
  </si>
  <si>
    <t>22663 SW 8th Ct</t>
  </si>
  <si>
    <t>X1-ORz2bypfqds322_am2l0</t>
  </si>
  <si>
    <t>33 Goldbriar Way</t>
  </si>
  <si>
    <t>X1-ORz2cohjvr58xm_c3g6y</t>
  </si>
  <si>
    <t>953 E Dee St</t>
  </si>
  <si>
    <t>X1-ORz0ci2aczscxm_h7got</t>
  </si>
  <si>
    <t>9981 N Stageline Trl</t>
  </si>
  <si>
    <t>X1-ORz2f4et8o22yi_i0ymq</t>
  </si>
  <si>
    <t>115 Fern Crest Dr</t>
  </si>
  <si>
    <t>X1-ORz0bsae3qveyi_ij80v</t>
  </si>
  <si>
    <t>4854 Limestone Well Dr</t>
  </si>
  <si>
    <t>X1-ORz0awsuujclmi_gfdbd</t>
  </si>
  <si>
    <t>24685 Calle El Toro Grande</t>
  </si>
  <si>
    <t>X1-ORz0fgt2xz3hq2_idlqz</t>
  </si>
  <si>
    <t>5483 Breckenridge Ave</t>
  </si>
  <si>
    <t>X1-ORz2fkdusxtrwa_hvccu</t>
  </si>
  <si>
    <t>5404 N Tamarac Way</t>
  </si>
  <si>
    <t>X1-ORz0d9e35rl9q2_g1bmn</t>
  </si>
  <si>
    <t>104 Woodknoll Pl</t>
  </si>
  <si>
    <t>X1-ORz0ap4uew49yy_d5djp</t>
  </si>
  <si>
    <t>1407 Stone Lion Dr</t>
  </si>
  <si>
    <t>X1-ORz2e69578z0xm_bmlda</t>
  </si>
  <si>
    <t>9475 Mulberry Path</t>
  </si>
  <si>
    <t>X1-ORz2gij3240e4a_dyvhm</t>
  </si>
  <si>
    <t>4027 Lake Mira Dr</t>
  </si>
  <si>
    <t>X1-ORz0dfy76wtncq_hr4nf</t>
  </si>
  <si>
    <t>1784 Brookside Lay Cir UNIT 56</t>
  </si>
  <si>
    <t>X1-ORz2d7hnvj24qi_9ocxo</t>
  </si>
  <si>
    <t>1968 Downs Ct</t>
  </si>
  <si>
    <t>X1-ORz2b5k34n9jsq_cpxai</t>
  </si>
  <si>
    <t>1289 S Fieldlark Ln</t>
  </si>
  <si>
    <t>X1-ORz0dfw85sro8q_j5p4f</t>
  </si>
  <si>
    <t>529 N Graham St #3J</t>
  </si>
  <si>
    <t>X1-ORz2chbmkb314q_i9e1k</t>
  </si>
  <si>
    <t>3310 Anderson Rd</t>
  </si>
  <si>
    <t>X1-ORz0e0rn3izxq2_dm8dd</t>
  </si>
  <si>
    <t>8154 Hemingway Ave S</t>
  </si>
  <si>
    <t>X1-ORz2c368r292m2_f7toq</t>
  </si>
  <si>
    <t>2742 Rustic Ridge Ct</t>
  </si>
  <si>
    <t>X1-ORz2eyrh406ika_d3yz8</t>
  </si>
  <si>
    <t>7000 San Juan Hill Ct</t>
  </si>
  <si>
    <t>X1-ORz2dhqergvam2_chhvo</t>
  </si>
  <si>
    <t>11946 Miro Cir</t>
  </si>
  <si>
    <t>X1-ORz2e1j0rbcpkq_adn66</t>
  </si>
  <si>
    <t>5903 Golden Cove Rd</t>
  </si>
  <si>
    <t>X1-ORz09pwp9rypa2_gz19z</t>
  </si>
  <si>
    <t>1726 W Camino Estelar</t>
  </si>
  <si>
    <t>X1-ORz2bzhtse4i9m_auhzu</t>
  </si>
  <si>
    <t>3514 Cypressdale Dr</t>
  </si>
  <si>
    <t>X1-ORz2fc6rqjecu2_hk3t2</t>
  </si>
  <si>
    <t>10835 W Coolidge St</t>
  </si>
  <si>
    <t>X1-ORz2di6ymsvv5m_ea41e</t>
  </si>
  <si>
    <t>1095 King Way Ct</t>
  </si>
  <si>
    <t>X1-ORz2cgkjv1fxbu_iyoa2</t>
  </si>
  <si>
    <t>1923 W 102nd Ave</t>
  </si>
  <si>
    <t>X1-ORz0aa4js7rddm_i7zh3</t>
  </si>
  <si>
    <t>2800 Silver Queen Rd</t>
  </si>
  <si>
    <t>X1-ORz2erhpoe8ghm_gjl0s</t>
  </si>
  <si>
    <t>5408 71st Cir N</t>
  </si>
  <si>
    <t>X1-ORz2cbck713q0q_eze9w</t>
  </si>
  <si>
    <t>9537 Silver Spur Ln</t>
  </si>
  <si>
    <t>X1-ORz0alqejuhp4q_af1qn</t>
  </si>
  <si>
    <t>4697 Balley Shannon Dr SE</t>
  </si>
  <si>
    <t>X1-ORz25zduz7jr7e_fx3x8</t>
  </si>
  <si>
    <t>4129 Dellman Dr</t>
  </si>
  <si>
    <t>X1-ORz0a1h8onzpmi_a3t6v</t>
  </si>
  <si>
    <t>3236 Climbing Ivy Trl</t>
  </si>
  <si>
    <t>X1-ORz2f2wnu4rvcq_jfj3q</t>
  </si>
  <si>
    <t>17031 E Cascade Dr</t>
  </si>
  <si>
    <t>X1-ORz0hrascm4jui_btm7n</t>
  </si>
  <si>
    <t>3502 Green Spg</t>
  </si>
  <si>
    <t>X1-ORz07c7we8ef0a_fkgsz</t>
  </si>
  <si>
    <t>1032 Mckinney Ln</t>
  </si>
  <si>
    <t>X1-ORz2eggooiazcq_dktsw</t>
  </si>
  <si>
    <t>2212 Driftwood Dr</t>
  </si>
  <si>
    <t>X1-ORz2cedasckl16_chhvo</t>
  </si>
  <si>
    <t>4300 Briarcreek Dr</t>
  </si>
  <si>
    <t>X1-ORz2eu81duaw6y_gme5q</t>
  </si>
  <si>
    <t>5790 Charleston Bay Dr</t>
  </si>
  <si>
    <t>X1-ORz0a1tuhrwby2_b4bz5</t>
  </si>
  <si>
    <t>6741 State Route 48</t>
  </si>
  <si>
    <t>X1-ORz2cjfp77f6uy_chhvo</t>
  </si>
  <si>
    <t>2633 W Monte Ave</t>
  </si>
  <si>
    <t>X1-ORz0d6wf77bi4a_9y6wz</t>
  </si>
  <si>
    <t>10442 Mount Lincoln Dr</t>
  </si>
  <si>
    <t>X1-ORz0d0lmlb8gai_bl6st</t>
  </si>
  <si>
    <t>2883 Las Calinas Blvd</t>
  </si>
  <si>
    <t>X1-ORz082n94piuey_hip8l</t>
  </si>
  <si>
    <t>7812 Four Seasons Dr</t>
  </si>
  <si>
    <t>X1-ORz2cbhdtr0jui_if0bg</t>
  </si>
  <si>
    <t>4290 Lake Lucerne Cir</t>
  </si>
  <si>
    <t>X1-ORz2erqlbehchm_cvjke</t>
  </si>
  <si>
    <t>1074 Nealcrest Cir</t>
  </si>
  <si>
    <t>X1-ORz2ewdfdhcdbu_bs7n6</t>
  </si>
  <si>
    <t>833 American Trl</t>
  </si>
  <si>
    <t>X1-ORz0aoap7w63ju_emr5n</t>
  </si>
  <si>
    <t>7609 Derek Dr</t>
  </si>
  <si>
    <t>X1-ORz0gs9zln2bui_af1qn</t>
  </si>
  <si>
    <t>2710 Trotters Pointe Dr</t>
  </si>
  <si>
    <t>X1-ORz2cisweckd4q_g8ch0</t>
  </si>
  <si>
    <t>1623 Kawati Way</t>
  </si>
  <si>
    <t>X1-ORz281w1lpoyuy_hk3t2</t>
  </si>
  <si>
    <t>9213 W Patterson St</t>
  </si>
  <si>
    <t>X1-ORz2g6wgo1papm_flvdg</t>
  </si>
  <si>
    <t>2497 Silver View Dr</t>
  </si>
  <si>
    <t>X1-ORz0algfg7zpmi_hip8l</t>
  </si>
  <si>
    <t>3166 Parc Ct SW</t>
  </si>
  <si>
    <t>X1-ORz2c5jyneevzu_gb5ly</t>
  </si>
  <si>
    <t>4004 Hazel Brooks St</t>
  </si>
  <si>
    <t>X1-ORz0ce30q7cxh6_jbbeb</t>
  </si>
  <si>
    <t>10550 Bilbrook Pl</t>
  </si>
  <si>
    <t>X1-ORz25cosagdray_dktsw</t>
  </si>
  <si>
    <t>9722 Cameron Crk</t>
  </si>
  <si>
    <t>X1-ORz2ccinirlv22_eze9w</t>
  </si>
  <si>
    <t>13627 W Calavar Rd</t>
  </si>
  <si>
    <t>X1-ORz2epz4hm1t2y_hmwy0</t>
  </si>
  <si>
    <t>1035 Morning Light Rd</t>
  </si>
  <si>
    <t>X1-ORz0eecqvc5ldm_f0sud</t>
  </si>
  <si>
    <t>138 Saratoga Blvd E</t>
  </si>
  <si>
    <t>X1-ORz09wbvq5254q_c7nwd</t>
  </si>
  <si>
    <t>2897 Ravine Hill Dr</t>
  </si>
  <si>
    <t>X1-ORz298k73ymut6_ceoqq</t>
  </si>
  <si>
    <t>4912 Missi Ln</t>
  </si>
  <si>
    <t>X1-ORz087mh3ru9oa_9skn3</t>
  </si>
  <si>
    <t>12518 Westberry Manor Dr</t>
  </si>
  <si>
    <t>X1-ORz272ws3lsa62_a2eme</t>
  </si>
  <si>
    <t>1977 Stafford Pl</t>
  </si>
  <si>
    <t>X1-ORz09qhuvpfvqy_bwfcl</t>
  </si>
  <si>
    <t>824 Honey Dew Ln</t>
  </si>
  <si>
    <t>X1-ORz2e204cyhtve_ckb0m</t>
  </si>
  <si>
    <t>211 Tralee Cir</t>
  </si>
  <si>
    <t>X1-ORz2fu04q7gfwa_eo5q4</t>
  </si>
  <si>
    <t>2275 Paces Estates Dr</t>
  </si>
  <si>
    <t>X1-ORz2dc3qb6cdx6_i0ymq</t>
  </si>
  <si>
    <t>2015 Watts Dr</t>
  </si>
  <si>
    <t>X1-ORz2dvzmovl3ei_i9e1k</t>
  </si>
  <si>
    <t>1845 Villa Rosa Dr</t>
  </si>
  <si>
    <t>X1-ORz2cqa083lrwa_i0ymq</t>
  </si>
  <si>
    <t>3938 S 79th Dr</t>
  </si>
  <si>
    <t>X1-ORz0az64ymlz7e_fn9xx</t>
  </si>
  <si>
    <t>7858 Nebo Rd</t>
  </si>
  <si>
    <t>X1-ORz2f48cf0rlve_df7j0</t>
  </si>
  <si>
    <t>236 Mertis Ln</t>
  </si>
  <si>
    <t>X1-ORz2dmb5udg8e2_9wsci</t>
  </si>
  <si>
    <t>17803 SW Heatherwood Ln</t>
  </si>
  <si>
    <t>X1-ORz0dtsy85synu_cah1b</t>
  </si>
  <si>
    <t>5328 Orchardcreek Ct</t>
  </si>
  <si>
    <t>X1-ORz2adeov6n0ca_aggb4</t>
  </si>
  <si>
    <t>7925 Stapleton Dr</t>
  </si>
  <si>
    <t>X1-ORz0dlt3lu8sca_hfw3n</t>
  </si>
  <si>
    <t>7226 Laguna Villas</t>
  </si>
  <si>
    <t>X1-ORz268ylnm0vwa_bmlda</t>
  </si>
  <si>
    <t>6411 84th Ct N</t>
  </si>
  <si>
    <t>X1-ORz2cg91ijseii_arouw</t>
  </si>
  <si>
    <t>3520 Kachina Ave NE</t>
  </si>
  <si>
    <t>X1-ORz08j78esbhx6_crbuz</t>
  </si>
  <si>
    <t>11353 Andy Dr</t>
  </si>
  <si>
    <t>X1-ORz2f3cnz5nw56_auhzu</t>
  </si>
  <si>
    <t>18847 E Yale Cir UNIT D</t>
  </si>
  <si>
    <t>X1-ORz2cg5z0thbwa_ikmlc</t>
  </si>
  <si>
    <t>1201 43 1/2 Ave NE</t>
  </si>
  <si>
    <t>X1-ORz2g9742nk1h6_eijg8</t>
  </si>
  <si>
    <t>1620 Degnen Ln</t>
  </si>
  <si>
    <t>X1-ORz2avdf7vqgze_be5yg</t>
  </si>
  <si>
    <t>12979 W Roy Rogers Rd</t>
  </si>
  <si>
    <t>X1-ORz0d8ofravla2_ebilv</t>
  </si>
  <si>
    <t>1072 Norton St</t>
  </si>
  <si>
    <t>X1-ORz0f3mg2bobju_gnsq7</t>
  </si>
  <si>
    <t>1355 Leisure Lake Dr</t>
  </si>
  <si>
    <t>X1-ORz2dzu2oy3p16_gxmpi</t>
  </si>
  <si>
    <t>9224 Wooden Rd</t>
  </si>
  <si>
    <t>X1-ORz2ddi1ljqr96_dw2co</t>
  </si>
  <si>
    <t>2229 Coach House Loop</t>
  </si>
  <si>
    <t>X1-ORz2d1mvenv3p6_jfj3q</t>
  </si>
  <si>
    <t>510 Basswood Ave APT 13</t>
  </si>
  <si>
    <t>X1-ORz2c1xatpw2uy_d6s46</t>
  </si>
  <si>
    <t>1213 Turfway Ct</t>
  </si>
  <si>
    <t>X1-ORz2a6vcggzed6_cpxai</t>
  </si>
  <si>
    <t>4126 Mission Tree Way</t>
  </si>
  <si>
    <t>X1-ORz08sybyruzqy_ciwg5</t>
  </si>
  <si>
    <t>17180 Hickory Ridge Ct</t>
  </si>
  <si>
    <t>X1-ORz2cy2ei7uhkq_hvccu</t>
  </si>
  <si>
    <t>2320 Cockatiel Dr</t>
  </si>
  <si>
    <t>X1-ORz0coao5iwzui_ha9tr</t>
  </si>
  <si>
    <t>1308 Thornborough Dr</t>
  </si>
  <si>
    <t>X1-ORz2h6ltcv83ne_bpei8</t>
  </si>
  <si>
    <t>9770 Colonial Dr</t>
  </si>
  <si>
    <t>X1-ORz2ejuorb14e2_aj9g2</t>
  </si>
  <si>
    <t>6827 Scarlet Sagebrush St</t>
  </si>
  <si>
    <t>X1-ORz0d8p7dqgcxm_drun9</t>
  </si>
  <si>
    <t>181 Cedar Bay Cir</t>
  </si>
  <si>
    <t>X1-ORz0exjborcy9m_cu4zx</t>
  </si>
  <si>
    <t>700 Atwood Ave N</t>
  </si>
  <si>
    <t>X1-ORz2epxhaoo5tm_ggrvu</t>
  </si>
  <si>
    <t>1105 N Santa Catalina Cir</t>
  </si>
  <si>
    <t>X1-ORz0a0xy5scebe_duns7</t>
  </si>
  <si>
    <t>4204 Cherry Blossom Cir</t>
  </si>
  <si>
    <t>X1-ORz0c1bu99p8ca_gkzl9</t>
  </si>
  <si>
    <t>10424 Lucaya Dr</t>
  </si>
  <si>
    <t>X1-ORz0b3hwggpx16_emr5n</t>
  </si>
  <si>
    <t>18127 Oliveria Way</t>
  </si>
  <si>
    <t>X1-ORz0ahid841hmi_irnfp</t>
  </si>
  <si>
    <t>1623 Windsor Pl</t>
  </si>
  <si>
    <t>X1-ORz0byw1dr9bwa_j5p4f</t>
  </si>
  <si>
    <t>5 Wagon Ct</t>
  </si>
  <si>
    <t>X1-ORz2dpef743m9m_j73ow</t>
  </si>
  <si>
    <t>4645 Ravenwood Loop</t>
  </si>
  <si>
    <t>X1-ORz2cly4s79q4a_gxmpi</t>
  </si>
  <si>
    <t>7433 Boulder Creek Dr</t>
  </si>
  <si>
    <t>X1-ORz0gzuhrb352y_g6xwj</t>
  </si>
  <si>
    <t>1444 Mockingbird Dr</t>
  </si>
  <si>
    <t>X1-ORz2c7v9qdmagq_fooie</t>
  </si>
  <si>
    <t>801 Bonhurst Dr</t>
  </si>
  <si>
    <t>X1-ORz0aec5bpb52y_a6mbt</t>
  </si>
  <si>
    <t>6448 Crimson Leaf Ln</t>
  </si>
  <si>
    <t>X1-ORz08r310tjm2i_ahuvl</t>
  </si>
  <si>
    <t>1400 Conley Ln</t>
  </si>
  <si>
    <t>X1-ORz2azvjlawry2_gxmpi</t>
  </si>
  <si>
    <t>7359 Candlelight Way</t>
  </si>
  <si>
    <t>X1-ORz2ehbpg021dm_fooie</t>
  </si>
  <si>
    <t>1987 April Oaks Dr</t>
  </si>
  <si>
    <t>X1-ORz2d428hxekca_bpei8</t>
  </si>
  <si>
    <t>1808 Pecan Island Dr</t>
  </si>
  <si>
    <t>X1-ORz2fru3272b22_j1hf0</t>
  </si>
  <si>
    <t>2021 Lori Ann St</t>
  </si>
  <si>
    <t>X1-ORz0e0p4c3teuy_feuj3</t>
  </si>
  <si>
    <t>9926 Opal Rock Dr</t>
  </si>
  <si>
    <t>X1-ORz2aukpboppx6_axb4s</t>
  </si>
  <si>
    <t>6960 Holt Dr</t>
  </si>
  <si>
    <t>X1-ORz09bexjjocca_iugkn</t>
  </si>
  <si>
    <t>14036 Fairway Island Dr APT 1528</t>
  </si>
  <si>
    <t>X1-ORz2d9hoi528ai_b049q</t>
  </si>
  <si>
    <t>4250 Winding Trail Way</t>
  </si>
  <si>
    <t>X1-ORz2gyxh31bg56_eqyv2</t>
  </si>
  <si>
    <t>36521 W San Pedro Dr</t>
  </si>
  <si>
    <t>X1-ORz2fcnng2398a_jl5dm</t>
  </si>
  <si>
    <t>9604 Newby Ln</t>
  </si>
  <si>
    <t>X1-ORz2azm47zjc6y_a80wa</t>
  </si>
  <si>
    <t>1656 Gilliam Ct</t>
  </si>
  <si>
    <t>X1-ORz09do9letrp6_avwkb</t>
  </si>
  <si>
    <t>6552 S Goldenrod Rd #75A</t>
  </si>
  <si>
    <t>X1-ORz2a3yzpmixdm_ic76i</t>
  </si>
  <si>
    <t>7805 Peccary Dr</t>
  </si>
  <si>
    <t>X1-ORz0cqcnt8z2ii_ejy0p</t>
  </si>
  <si>
    <t>7232 48th Ave E</t>
  </si>
  <si>
    <t>X1-ORz0dvo19zo4fu_eh4vr</t>
  </si>
  <si>
    <t>4315 Milano Way</t>
  </si>
  <si>
    <t>X1-ORz2e8y9i0k96i_auhzu</t>
  </si>
  <si>
    <t>97 Mount Vernon Cir</t>
  </si>
  <si>
    <t>X1-ORz0csihl4wzga_j2vzh</t>
  </si>
  <si>
    <t>3927 San Pablo Ave</t>
  </si>
  <si>
    <t>X1-ORz2d7tpybu7ay_i9e1k</t>
  </si>
  <si>
    <t>4640 Locust Grove Ct</t>
  </si>
  <si>
    <t>X1-ORz23a61xn3zwa_bjs8c</t>
  </si>
  <si>
    <t>4583 Carnoustie</t>
  </si>
  <si>
    <t>X1-ORz0drfc9vv98a_daztl</t>
  </si>
  <si>
    <t>6014 Farmwood Way SE</t>
  </si>
  <si>
    <t>X1-ORz0as41rcfloa_gqlv5</t>
  </si>
  <si>
    <t>3005 NE 154th Ave</t>
  </si>
  <si>
    <t>X1-ORz2g02pdgn9fe_aggb4</t>
  </si>
  <si>
    <t>1453 W De Nada</t>
  </si>
  <si>
    <t>X1-ORz2dhn8boc41m_a80wa</t>
  </si>
  <si>
    <t>1105 Highgate Rd</t>
  </si>
  <si>
    <t>X1-ORz09gqz7ucltm_bz8hj</t>
  </si>
  <si>
    <t>180 Hillbrook Dr</t>
  </si>
  <si>
    <t>X1-ORz2crfjtizd6i_hmwy0</t>
  </si>
  <si>
    <t>217 N Sandal</t>
  </si>
  <si>
    <t>X1-ORz0actvz3stiy_iugkn</t>
  </si>
  <si>
    <t>10 Marella Dr</t>
  </si>
  <si>
    <t>X1-ORz0emxj7gqq9m_exzpf</t>
  </si>
  <si>
    <t>15190 Andorra Way</t>
  </si>
  <si>
    <t>X1-ORz09039rnw7zu_je4j9</t>
  </si>
  <si>
    <t>33550 N Dove Lakes Dr UNIT 2002</t>
  </si>
  <si>
    <t>X1-ORz2e14zneinwa_adn66</t>
  </si>
  <si>
    <t>7612 Habersham Dr</t>
  </si>
  <si>
    <t>X1-ORz09qh77c381m_cda69</t>
  </si>
  <si>
    <t>3606 W Trevor Dr</t>
  </si>
  <si>
    <t>X1-ORz0ez72cg4rcq_a9fgr</t>
  </si>
  <si>
    <t>398 SW Bridgeport Dr</t>
  </si>
  <si>
    <t>X1-ORz09wkrd5b14q_fvpcr</t>
  </si>
  <si>
    <t>978 Evergreen Park Ln</t>
  </si>
  <si>
    <t>X1-ORz2e9n5a1p5yy_ikmlc</t>
  </si>
  <si>
    <t>38010 Turning Leaf Ct</t>
  </si>
  <si>
    <t>X1-ORz2buk144qid6_e4hri</t>
  </si>
  <si>
    <t>11652 N Saguaro Blvd UNIT 3</t>
  </si>
  <si>
    <t>X1-ORz0avn7b1qwe2_g44rl</t>
  </si>
  <si>
    <t>7540 S Climbing Ivy Dr</t>
  </si>
  <si>
    <t>X1-ORz290vb3tlnju_f27eu</t>
  </si>
  <si>
    <t>120 N Wade Cir</t>
  </si>
  <si>
    <t>X1-ORz2f40cciblh6_hpq2y</t>
  </si>
  <si>
    <t>11350 Salt Pond Dr E</t>
  </si>
  <si>
    <t>X1-ORz2cs7i3afcl6_hk3t2</t>
  </si>
  <si>
    <t>9555 E Raintree Dr UNIT 2010</t>
  </si>
  <si>
    <t>X1-ORz248a2s4tenu_gs0fm</t>
  </si>
  <si>
    <t>2809 Morning Brook Way</t>
  </si>
  <si>
    <t>X1-ORz0a1ndo4luuy_fq32v</t>
  </si>
  <si>
    <t>2236 Indus Way</t>
  </si>
  <si>
    <t>X1-ORz2d0su5q518a_i0ymq</t>
  </si>
  <si>
    <t>7016 Whitewater Loop</t>
  </si>
  <si>
    <t>X1-ORz0cqp9mcvou2_fkgsz</t>
  </si>
  <si>
    <t>10362 W Alvarado Rd</t>
  </si>
  <si>
    <t>X1-ORz2ced2w84d4q_cbvls</t>
  </si>
  <si>
    <t>115 French Village Blvd</t>
  </si>
  <si>
    <t>X1-ORz0dhehie9zsq_ahuvl</t>
  </si>
  <si>
    <t>7160 Sweet Gum Ct</t>
  </si>
  <si>
    <t>X1-ORz28s07tvu7ay_hmwy0</t>
  </si>
  <si>
    <t>83 Tahoe Dr</t>
  </si>
  <si>
    <t>X1-ORz0crgzzzvgca_fsw7t</t>
  </si>
  <si>
    <t>2206 Redcoat Ln</t>
  </si>
  <si>
    <t>X1-ORz2e1cfzlu4je_fooie</t>
  </si>
  <si>
    <t>5259 Roble Ave</t>
  </si>
  <si>
    <t>X1-ORz09pxcy5bcze_gi6gb</t>
  </si>
  <si>
    <t>8577 Sunnybrae Dr</t>
  </si>
  <si>
    <t>X1-ORz27zpc9by6be_bgz3e</t>
  </si>
  <si>
    <t>12718 Evington Point Dr</t>
  </si>
  <si>
    <t>X1-ORz0atm37thpbu_i7zh3</t>
  </si>
  <si>
    <t>3318 Gully Hl</t>
  </si>
  <si>
    <t>X1-ORz0b54rjnouii_coiq1</t>
  </si>
  <si>
    <t>6126 39th Ct E</t>
  </si>
  <si>
    <t>X1-ORz2g2r21snq0q_j4ajy</t>
  </si>
  <si>
    <t>14402 N 28th Ave</t>
  </si>
  <si>
    <t>X1-ORz2cv0scekqyi_9r62m</t>
  </si>
  <si>
    <t>2711 Finwood Dr</t>
  </si>
  <si>
    <t>X1-ORz2ginkun8w3e_h624c</t>
  </si>
  <si>
    <t>3314 Yarmouth Ln</t>
  </si>
  <si>
    <t>X1-ORz2db3o0u8a62_cbvls</t>
  </si>
  <si>
    <t>1071 Forest East Dr</t>
  </si>
  <si>
    <t>X1-ORz2asejpm3h4q_f7toq</t>
  </si>
  <si>
    <t>2987 Winding Way</t>
  </si>
  <si>
    <t>X1-ORz2dbc7tnsube_if0bg</t>
  </si>
  <si>
    <t>7089 W Stardust Dr</t>
  </si>
  <si>
    <t>X1-ORz2fe7vtrnjwa_9ocxo</t>
  </si>
  <si>
    <t>1326 Indigo Dr</t>
  </si>
  <si>
    <t>X1-ORz0cwrqbjueey_9vds1</t>
  </si>
  <si>
    <t>2745 Boleyn Dr</t>
  </si>
  <si>
    <t>X1-ORz2cyno27jrzu_d15ua</t>
  </si>
  <si>
    <t>4205 Harris Ridge Ct</t>
  </si>
  <si>
    <t>X1-ORz2gj8aobtmre_bxtx2</t>
  </si>
  <si>
    <t>2414 Tammeron Dr SW</t>
  </si>
  <si>
    <t>X1-ORz2dnqgnavla2_ggrvu</t>
  </si>
  <si>
    <t>770 Ashwood St</t>
  </si>
  <si>
    <t>X1-ORz0b84mkhctx6_fsw7t</t>
  </si>
  <si>
    <t>232 Primrose Dr</t>
  </si>
  <si>
    <t>X1-ORz0egcrhy5oxm_dp1ib</t>
  </si>
  <si>
    <t>3296 Tail Spin Dr</t>
  </si>
  <si>
    <t>X1-ORz29ci9c2l2t6_dnmxu</t>
  </si>
  <si>
    <t>937 Trophy Club Ave</t>
  </si>
  <si>
    <t>X1-ORz0g5mrzxq73u_bfkix</t>
  </si>
  <si>
    <t>1050 Starkey Rd APT 2603</t>
  </si>
  <si>
    <t>X1-ORz0b2qa0vy9h6_ebilv</t>
  </si>
  <si>
    <t>18506 Paloma Pass</t>
  </si>
  <si>
    <t>X1-ORz2ejfw0ymb22_9zlhg</t>
  </si>
  <si>
    <t>44469 W Canyon Creek Dr</t>
  </si>
  <si>
    <t>X1-ORz2exq7ezl7cq_gjl0s</t>
  </si>
  <si>
    <t>801 Doyle Ave</t>
  </si>
  <si>
    <t>X1-ORz0a9ozffrse2_jbbeb</t>
  </si>
  <si>
    <t>2402 W Voltaire Ave</t>
  </si>
  <si>
    <t>X1-ORz2eqx3srvtru_bv0s4</t>
  </si>
  <si>
    <t>4114 SW Belshaw St</t>
  </si>
  <si>
    <t>X1-ORz2b2v6q04jga_dnmxu</t>
  </si>
  <si>
    <t>11012 Remington Ct</t>
  </si>
  <si>
    <t>X1-ORz0b0v30zuzqy_c7nwd</t>
  </si>
  <si>
    <t>1958 W Faria Ln</t>
  </si>
  <si>
    <t>X1-ORz2awn4rno8e2_dyvhm</t>
  </si>
  <si>
    <t>27381 SW Copper Creek Loop</t>
  </si>
  <si>
    <t>X1-ORz0cwttaq4hh6_idlqz</t>
  </si>
  <si>
    <t>4635 Bluffton #189</t>
  </si>
  <si>
    <t>X1-ORz2957y65igze_gp7ao</t>
  </si>
  <si>
    <t>290 Viola Cv</t>
  </si>
  <si>
    <t>X1-ORz0arzruxnblm_9skn3</t>
  </si>
  <si>
    <t>1220 Quaise Moor E</t>
  </si>
  <si>
    <t>X1-ORz0a22q4s57y2_esdfj</t>
  </si>
  <si>
    <t>4506 Greenside Walk</t>
  </si>
  <si>
    <t>X1-ORz0btpkym2nwa_c21mh</t>
  </si>
  <si>
    <t>27 Briandwood Dr</t>
  </si>
  <si>
    <t>X1-ORz08g9kb75piy_i2d77</t>
  </si>
  <si>
    <t>2534 Bridge Hampton Way</t>
  </si>
  <si>
    <t>X1-ORz0jpzalhbxiy_iasm1</t>
  </si>
  <si>
    <t>5208 Woodman Ave</t>
  </si>
  <si>
    <t>X1-ORz08zzrhoopkq_bwfcl</t>
  </si>
  <si>
    <t>4677 Rinaldo Rd</t>
  </si>
  <si>
    <t>X1-ORz08yz1iz7y4a_i2d77</t>
  </si>
  <si>
    <t>5909 Rutland Pass</t>
  </si>
  <si>
    <t>X1-ORz2dkwatoxbay_dnmxu</t>
  </si>
  <si>
    <t>1125 Ponderosa Dr</t>
  </si>
  <si>
    <t>X1-ORz2fhfb4uv3wa_bxtx2</t>
  </si>
  <si>
    <t>248 NE Kingwood Ct</t>
  </si>
  <si>
    <t>X1-ORz0hv54emf1iy_d86on</t>
  </si>
  <si>
    <t>3549 Ensign Ave N</t>
  </si>
  <si>
    <t>X1-ORz0aqi66phnqy_hzk29</t>
  </si>
  <si>
    <t>9710 NE 75th Way</t>
  </si>
  <si>
    <t>X1-ORz2eaf3jt55dm_ihtge</t>
  </si>
  <si>
    <t>8056 S Teaberry Ave</t>
  </si>
  <si>
    <t>X1-ORz0b810cfx7ju_idlqz</t>
  </si>
  <si>
    <t>8303 Kings Creek Dr</t>
  </si>
  <si>
    <t>X1-ORz0dvepuqismy_b4bz5</t>
  </si>
  <si>
    <t>9717 Stead Ct</t>
  </si>
  <si>
    <t>X1-ORz073bxjsu35m_dm8dd</t>
  </si>
  <si>
    <t>206 Carter Blvd</t>
  </si>
  <si>
    <t>X1-ORz2eo2m4z97y2_it206</t>
  </si>
  <si>
    <t>105 Trantham Trl</t>
  </si>
  <si>
    <t>X1-ORz2dolpax2v7e_iq8v8</t>
  </si>
  <si>
    <t>6625 Lavender Lilly Ln UNIT 1</t>
  </si>
  <si>
    <t>X1-ORz2dz4n6lu8hm_it206</t>
  </si>
  <si>
    <t>863 E Pasture Canyon Dr</t>
  </si>
  <si>
    <t>X1-ORz2fw9gs2lv96_cn45k</t>
  </si>
  <si>
    <t>720 Sugar Hill Ln SE</t>
  </si>
  <si>
    <t>X1-ORz2bfreps5abe_eijg8</t>
  </si>
  <si>
    <t>31049 Quarry St</t>
  </si>
  <si>
    <t>X1-ORz2brpvais8e2_bbcti</t>
  </si>
  <si>
    <t>2301 E University Dr UNIT 170</t>
  </si>
  <si>
    <t>X1-ORz0as6cmn5wmy_f3lzb</t>
  </si>
  <si>
    <t>7660 Safari Cir</t>
  </si>
  <si>
    <t>X1-ORz2btmphc95dm_adn66</t>
  </si>
  <si>
    <t>3003 Baker Woods Ct NW</t>
  </si>
  <si>
    <t>X1-ORz0aaywvc5rp6_gkzl9</t>
  </si>
  <si>
    <t>2211 NE Ginger Lake Dr</t>
  </si>
  <si>
    <t>X1-ORz0a3acpdswai_dp1ib</t>
  </si>
  <si>
    <t>18103 Heron Walk Dr</t>
  </si>
  <si>
    <t>X1-ORz0ba10z1xb3u_h1uex</t>
  </si>
  <si>
    <t>1674 Ellenwood Dr NE</t>
  </si>
  <si>
    <t>X1-ORz0g7ainmi06y_iugkn</t>
  </si>
  <si>
    <t>8642 Prilla Ln</t>
  </si>
  <si>
    <t>X1-ORz29meicypqbe_hk3t2</t>
  </si>
  <si>
    <t>2117 Sebastiani Dr</t>
  </si>
  <si>
    <t>X1-ORz08471q66pa2_hr4nf</t>
  </si>
  <si>
    <t>688 Windcroft Cir NW</t>
  </si>
  <si>
    <t>X1-ORz2bzl086nou2_d3yz8</t>
  </si>
  <si>
    <t>17611 Meadowbridge Dr</t>
  </si>
  <si>
    <t>X1-ORz0aawxu83sl6_hzk29</t>
  </si>
  <si>
    <t>4514 51st St APT 4</t>
  </si>
  <si>
    <t>X1-ORz0aofayhmph6_bcrdz</t>
  </si>
  <si>
    <t>28795 Vista Aliso Rd</t>
  </si>
  <si>
    <t>X1-ORz2edmqr0sxa2_axb4s</t>
  </si>
  <si>
    <t>1465 E Cottonwood St</t>
  </si>
  <si>
    <t>X1-ORz2dekmnb1dve_be5yg</t>
  </si>
  <si>
    <t>19140 Meadow Pine Dr</t>
  </si>
  <si>
    <t>X1-ORz2dezn9rwf3u_c3g6y</t>
  </si>
  <si>
    <t>6748 Daren Dr</t>
  </si>
  <si>
    <t>X1-ORz09y7yaiyagq_dp1ib</t>
  </si>
  <si>
    <t>1047 Lauriston Dr</t>
  </si>
  <si>
    <t>X1-ORz2ecozbzf4hm_gutkk</t>
  </si>
  <si>
    <t>126 Flame Vine Way</t>
  </si>
  <si>
    <t>X1-ORz2ak5tgaaet6_dqg2s</t>
  </si>
  <si>
    <t>200 Angie Way</t>
  </si>
  <si>
    <t>X1-ORz0dx0x9k52ey_jmjy3</t>
  </si>
  <si>
    <t>136 Shearwater Ln</t>
  </si>
  <si>
    <t>X1-ORz28znsha635m_e1omk</t>
  </si>
  <si>
    <t>4203 Meadow Forest Ln</t>
  </si>
  <si>
    <t>X1-ORz2cuhhtixfne_fzx26</t>
  </si>
  <si>
    <t>7480 Sunset Stri</t>
  </si>
  <si>
    <t>X1-ORz0bis66rkt4q_cg3b7</t>
  </si>
  <si>
    <t>325 Old Glory Trl</t>
  </si>
  <si>
    <t>X1-ORz2az4cxz1k6y_hk3t2</t>
  </si>
  <si>
    <t>8912 Live Oak Grove Ln</t>
  </si>
  <si>
    <t>X1-ORz2b0a4fivddm_hboe8</t>
  </si>
  <si>
    <t>1513 Constanta Dr</t>
  </si>
  <si>
    <t>X1-ORz09bua077pfe_hwqxb</t>
  </si>
  <si>
    <t>2929 Wood Pointe Dr</t>
  </si>
  <si>
    <t>X1-ORz0cy1vnkolmi_gz19z</t>
  </si>
  <si>
    <t>5411 Upland Brook Ln</t>
  </si>
  <si>
    <t>X1-ORz0f121g7rt6i_ciwg5</t>
  </si>
  <si>
    <t>19797 E Thornton Rd</t>
  </si>
  <si>
    <t>X1-ORz0auwoc38cca_f0sud</t>
  </si>
  <si>
    <t>3805 Sapphire St</t>
  </si>
  <si>
    <t>X1-ORz0crzb0bhs3e_crbuz</t>
  </si>
  <si>
    <t>6307 Aspen Hl</t>
  </si>
  <si>
    <t>X1-ORz0bxu02b3916_g9r1h</t>
  </si>
  <si>
    <t>9325 Harbor Stream Ave</t>
  </si>
  <si>
    <t>X1-ORz0dpqe7im8oq_gqlv5</t>
  </si>
  <si>
    <t>26872 Redcliffe Rd</t>
  </si>
  <si>
    <t>X1-ORz2d4xd7hdqbe_dw2co</t>
  </si>
  <si>
    <t>974 Airymeadows Dr</t>
  </si>
  <si>
    <t>X1-ORz0cab7fm8ynu_g44rl</t>
  </si>
  <si>
    <t>6784 Balance Cir</t>
  </si>
  <si>
    <t>X1-ORz2c6d89wk6t6_h624c</t>
  </si>
  <si>
    <t>6306 61st Ave N</t>
  </si>
  <si>
    <t>X1-ORz28r6qb98ol6_gme5q</t>
  </si>
  <si>
    <t>3677 Arelia Dr N</t>
  </si>
  <si>
    <t>X1-ORz2da9mrwi7p6_axb4s</t>
  </si>
  <si>
    <t>131 Fairbanks Ave</t>
  </si>
  <si>
    <t>X1-ORz0dqhsqyxoca_h7got</t>
  </si>
  <si>
    <t>7349 Tarrytown Dr</t>
  </si>
  <si>
    <t>X1-ORz09uqfxr0n0a_d5djp</t>
  </si>
  <si>
    <t>6800 Lakinsville Ln</t>
  </si>
  <si>
    <t>X1-ORz2dxutorod4q_g5jc2</t>
  </si>
  <si>
    <t>1790 Somerset Ln</t>
  </si>
  <si>
    <t>X1-ORz2ewb4i6m2d6_a57rc</t>
  </si>
  <si>
    <t>2461 Sandpebble Ln</t>
  </si>
  <si>
    <t>X1-ORz0bx6zdbs7ei_coiq1</t>
  </si>
  <si>
    <t>4234 Sunrise Cove Dr</t>
  </si>
  <si>
    <t>X1-ORz0e6djxdy2re_9pri5</t>
  </si>
  <si>
    <t>2815 Bennett Dr</t>
  </si>
  <si>
    <t>X1-ORz0dldr56pf96_idlqz</t>
  </si>
  <si>
    <t>129 Preston Trl</t>
  </si>
  <si>
    <t>X1-ORz2ah9olka5q2_jic8o</t>
  </si>
  <si>
    <t>11254 Kamloops St</t>
  </si>
  <si>
    <t>X1-ORz2dpwu5hy1yy_cbvls</t>
  </si>
  <si>
    <t>3472 Bradley Creek Pkwy</t>
  </si>
  <si>
    <t>X1-ORz08uohftl7qy_i7zh3</t>
  </si>
  <si>
    <t>22 Sachem Way</t>
  </si>
  <si>
    <t>X1-ORz2f2rq9cmxkq_fx3x8</t>
  </si>
  <si>
    <t>2602 Briarglen Dr</t>
  </si>
  <si>
    <t>X1-ORz07egwlwviii_htxsd</t>
  </si>
  <si>
    <t>10742 Red Badge Ave</t>
  </si>
  <si>
    <t>X1-ORz0fqvssiimbe_9vds1</t>
  </si>
  <si>
    <t>1325 Eisenhower Dr</t>
  </si>
  <si>
    <t>X1-ORz2cws9670ad6_eze9w</t>
  </si>
  <si>
    <t>1594 Avenida Guillermo</t>
  </si>
  <si>
    <t>X1-ORz0ghz9ol76uy_emr5n</t>
  </si>
  <si>
    <t>5509 Costa Mesa Dr</t>
  </si>
  <si>
    <t>X1-ORz0cnapt9101m_cwy4v</t>
  </si>
  <si>
    <t>16952 W Young St</t>
  </si>
  <si>
    <t>X1-ORz0and1qx0epm_im15t</t>
  </si>
  <si>
    <t>3020 Juneberry Ter</t>
  </si>
  <si>
    <t>X1-ORz091w1y712t6_d86on</t>
  </si>
  <si>
    <t>2101 Ardencroft Dr</t>
  </si>
  <si>
    <t>X1-ORz2d8gulddcvu_eqyv2</t>
  </si>
  <si>
    <t>15408 NE 84th St</t>
  </si>
  <si>
    <t>X1-ORz0d9s0bm77ga_g44rl</t>
  </si>
  <si>
    <t>425 Queen Anne Ct</t>
  </si>
  <si>
    <t>X1-ORz0a3tn89g7lm_9y6wz</t>
  </si>
  <si>
    <t>10068 Idalia St</t>
  </si>
  <si>
    <t>X1-ORz2bjsfhk6gze_hvccu</t>
  </si>
  <si>
    <t>13303 Kemper Rock Ct</t>
  </si>
  <si>
    <t>X1-ORz2by4xstnkai_fzx26</t>
  </si>
  <si>
    <t>1416 Oak Valley Dr</t>
  </si>
  <si>
    <t>X1-ORz0hd092gpfne_ij80v</t>
  </si>
  <si>
    <t>10711 Wilklee Dr</t>
  </si>
  <si>
    <t>X1-ORz29mz86nagze_cbvls</t>
  </si>
  <si>
    <t>20015 Lucia Ln</t>
  </si>
  <si>
    <t>X1-ORz09gbev2d0u2_d2ker</t>
  </si>
  <si>
    <t>107 Hollytrace Ln</t>
  </si>
  <si>
    <t>X1-ORz2dfj5orzybe_fzx26</t>
  </si>
  <si>
    <t>3535 Richmond Dr</t>
  </si>
  <si>
    <t>X1-ORz29tuqm7y9h6_iq8v8</t>
  </si>
  <si>
    <t>428 Fleming St</t>
  </si>
  <si>
    <t>X1-ORz0aw27xilxmi_feuj3</t>
  </si>
  <si>
    <t>6231 Courtney Cv</t>
  </si>
  <si>
    <t>X1-ORz0knckkw2kca_c4urf</t>
  </si>
  <si>
    <t>200 Nature Way</t>
  </si>
  <si>
    <t>X1-ORz2cnuyz0qn3u_fzx26</t>
  </si>
  <si>
    <t>2845 Macon Dr</t>
  </si>
  <si>
    <t>X1-ORz0axrls4rdyy_bnzxr</t>
  </si>
  <si>
    <t>305 Roy Ln</t>
  </si>
  <si>
    <t>X1-ORz2ba84lels3e_chhvo</t>
  </si>
  <si>
    <t>142 SE 28th Ter UNIT 12</t>
  </si>
  <si>
    <t>X1-ORz0ansm3ozzp6_hip8l</t>
  </si>
  <si>
    <t>7232 Foothill St</t>
  </si>
  <si>
    <t>X1-ORz2di441710fu_c92gu</t>
  </si>
  <si>
    <t>245 Saint Martins Dr SE</t>
  </si>
  <si>
    <t>X1-ORz0axztqrnm9m_fsw7t</t>
  </si>
  <si>
    <t>1500 E Pusch Wilderness Dr UNIT 9105</t>
  </si>
  <si>
    <t>X1-ORz2bl3kc51nqy_bgz3e</t>
  </si>
  <si>
    <t>2515 Glen Field Dr</t>
  </si>
  <si>
    <t>X1-ORz2apm50zqyd6_dnmxu</t>
  </si>
  <si>
    <t>24081 Orleans Ln</t>
  </si>
  <si>
    <t>X1-ORz2e0s203xpq2_b5qjm</t>
  </si>
  <si>
    <t>1911 W 23rd St</t>
  </si>
  <si>
    <t>X1-ORz297ouia7gxm_a2eme</t>
  </si>
  <si>
    <t>2417 Muzzie Ln</t>
  </si>
  <si>
    <t>X1-ORz2fyp9nl1rp6_f7toq</t>
  </si>
  <si>
    <t>5471 S Cathay Way</t>
  </si>
  <si>
    <t>X1-ORz081p5vhgpru_btm7n</t>
  </si>
  <si>
    <t>1553 Moss Creek Dr</t>
  </si>
  <si>
    <t>X1-ORz0chsr1m6t8a_e0a23</t>
  </si>
  <si>
    <t>8492 Ridgecrest Dr</t>
  </si>
  <si>
    <t>X1-ORz2cys5uqs9yy_g8ch0</t>
  </si>
  <si>
    <t>11425 Dorado Vista Trl</t>
  </si>
  <si>
    <t>X1-ORz0ck7ocmtu2i_c21mh</t>
  </si>
  <si>
    <t>13969 Magnolia Glen Cir</t>
  </si>
  <si>
    <t>X1-ORz0fdhpknrzi2_dgm3h</t>
  </si>
  <si>
    <t>204 SE 113th Ave</t>
  </si>
  <si>
    <t>X1-ORz0g2kq1vk0oq_9vds1</t>
  </si>
  <si>
    <t>20831 Burbank Blvd</t>
  </si>
  <si>
    <t>X1-ORz0f8koityr96_jmjy3</t>
  </si>
  <si>
    <t>185 Longshore Way</t>
  </si>
  <si>
    <t>X1-ORz0au3qjrrddm_fn9xx</t>
  </si>
  <si>
    <t>412 Icicle Ct</t>
  </si>
  <si>
    <t>X1-ORz0b8cast4igq_ac8lp</t>
  </si>
  <si>
    <t>7321 S Shady Grove Way</t>
  </si>
  <si>
    <t>X1-ORz0bn64lu6xyy_9vds1</t>
  </si>
  <si>
    <t>13782 Goodson Pl</t>
  </si>
  <si>
    <t>X1-ORz23g3p045vne_dt97q</t>
  </si>
  <si>
    <t>2117 Victoria Glen Dr</t>
  </si>
  <si>
    <t>X1-ORz0d5ocucrdyy_bcrdz</t>
  </si>
  <si>
    <t>924 Ptarmigan Cir</t>
  </si>
  <si>
    <t>X1-ORz2ggo7welg8q_gb5ly</t>
  </si>
  <si>
    <t>568 England St</t>
  </si>
  <si>
    <t>X1-ORz2dhfk3ckfi2_eqyv2</t>
  </si>
  <si>
    <t>3219 E Sierra St</t>
  </si>
  <si>
    <t>X1-ORz0ayw1wxvvqy_cu4zx</t>
  </si>
  <si>
    <t>331 Turtle Creek Dr</t>
  </si>
  <si>
    <t>X1-ORz2akfsjwsebe_auhzu</t>
  </si>
  <si>
    <t>9332 Sassafras Dr</t>
  </si>
  <si>
    <t>X1-ORz0by1oamuxkq_at3fd</t>
  </si>
  <si>
    <t>12248 Angleterre Dr</t>
  </si>
  <si>
    <t>X1-ORz2cqhkid5chm_df7j0</t>
  </si>
  <si>
    <t>2458 NW 168th Pl</t>
  </si>
  <si>
    <t>X1-ORz2eukz14vud6_fuasa</t>
  </si>
  <si>
    <t>2600 Evening Shade Dr</t>
  </si>
  <si>
    <t>X1-ORz28wf9pkpfne_b049q</t>
  </si>
  <si>
    <t>3579 Goldenrod Ave</t>
  </si>
  <si>
    <t>X1-ORz2co2v3gyjju_bmlda</t>
  </si>
  <si>
    <t>193 Grace Cir</t>
  </si>
  <si>
    <t>X1-ORz08vfs17ojga_irnfp</t>
  </si>
  <si>
    <t>10340 Linnet Cir NW APT 25</t>
  </si>
  <si>
    <t>X1-ORz0cffsrplri2_ejy0p</t>
  </si>
  <si>
    <t>299 69th St N</t>
  </si>
  <si>
    <t>X1-ORz07opvdz4wai_ev6kh</t>
  </si>
  <si>
    <t>10633 Standing Stone Dr</t>
  </si>
  <si>
    <t>X1-ORz0env6ofwf3u_aypp9</t>
  </si>
  <si>
    <t>3811 Key Largo Ct</t>
  </si>
  <si>
    <t>X1-ORz09nnl419htm_esdfj</t>
  </si>
  <si>
    <t>6788 Kentford Ct</t>
  </si>
  <si>
    <t>X1-ORz2fqt19ax7qy_cn45k</t>
  </si>
  <si>
    <t>6336 N Vuelta Tajo</t>
  </si>
  <si>
    <t>X1-ORz0b19zpehx16_bl6st</t>
  </si>
  <si>
    <t>15984 Hayes Ridge Dr</t>
  </si>
  <si>
    <t>X1-ORz2f2aatithfe_di0ny</t>
  </si>
  <si>
    <t>825 Edwards St #5-A</t>
  </si>
  <si>
    <t>X1-ORz0arm2l7hlru_jjqt5</t>
  </si>
  <si>
    <t>1321 W Wagoner Rd</t>
  </si>
  <si>
    <t>X1-ORz2ccxzzf5856_fx3x8</t>
  </si>
  <si>
    <t>1561 Arcadia Bluff Dr #KGM-44</t>
  </si>
  <si>
    <t>X1-ORz0bv6qulbvy2_e5wbz</t>
  </si>
  <si>
    <t>X1-ORz08peyiy3h4q_daztl</t>
  </si>
  <si>
    <t>684 Frankfort Dr</t>
  </si>
  <si>
    <t>X1-ORz2aid95vlrwa_hpq2y</t>
  </si>
  <si>
    <t>3765 Dita Ct</t>
  </si>
  <si>
    <t>X1-ORz2fmplo5xm62_hk3t2</t>
  </si>
  <si>
    <t>9593 Richmond Cir</t>
  </si>
  <si>
    <t>X1-ORz0a459itbud6_bnzxr</t>
  </si>
  <si>
    <t>9325 Alex Ln</t>
  </si>
  <si>
    <t>X1-ORz2ckcwvxofwa_g5jc2</t>
  </si>
  <si>
    <t>21111 E Arroyo Verde Dr</t>
  </si>
  <si>
    <t>X1-ORz0briftzffju_igevx</t>
  </si>
  <si>
    <t>2602 S Shelby</t>
  </si>
  <si>
    <t>X1-ORz2f9f4ocmlq2_gjl0s</t>
  </si>
  <si>
    <t>2298 Bella Vista Dr</t>
  </si>
  <si>
    <t>X1-ORz0b6y3ghy92y_g44rl</t>
  </si>
  <si>
    <t>625 Silo St</t>
  </si>
  <si>
    <t>X1-ORz2962b99wvay_ic76i</t>
  </si>
  <si>
    <t>1707 Par Ln</t>
  </si>
  <si>
    <t>X1-ORz2gkq48ofiii_aau18</t>
  </si>
  <si>
    <t>8636 Thistle Ridge Ter</t>
  </si>
  <si>
    <t>X1-ORz0e4eqpgf6nu_a6mbt</t>
  </si>
  <si>
    <t>8011 Kelburn Ln</t>
  </si>
  <si>
    <t>X1-ORz0bhf2b2nn96_hfw3n</t>
  </si>
  <si>
    <t>2533 Mcginnis Dr</t>
  </si>
  <si>
    <t>X1-ORz2ftks9jx2t6_dqg2s</t>
  </si>
  <si>
    <t>93 E Trafalgar Ct</t>
  </si>
  <si>
    <t>X1-ORz2dnluwpezcq_d6s46</t>
  </si>
  <si>
    <t>724 Ivory Trl</t>
  </si>
  <si>
    <t>X1-ORz0hpyrxjghh6_g1bmn</t>
  </si>
  <si>
    <t>11211 James Madison Dr</t>
  </si>
  <si>
    <t>X1-ORz2fisb2hk5tm_gutkk</t>
  </si>
  <si>
    <t>1264 Midlake Rd</t>
  </si>
  <si>
    <t>X1-ORz0bzzxs999x6_aqaaf</t>
  </si>
  <si>
    <t>1349 Cambridge Dr</t>
  </si>
  <si>
    <t>X1-ORz0dxnaa63gca_dp1ib</t>
  </si>
  <si>
    <t>7432 Durness Dr</t>
  </si>
  <si>
    <t>X1-ORz0bp3iiysepm_af1qn</t>
  </si>
  <si>
    <t>1523 NE 87th St</t>
  </si>
  <si>
    <t>X1-ORz2b5e9zdbqey_ikmlc</t>
  </si>
  <si>
    <t>148 Timber Gate Dr UNIT 45</t>
  </si>
  <si>
    <t>X1-ORz0hj0ewcxu9m_eh4vr</t>
  </si>
  <si>
    <t>10003 Burntfork St</t>
  </si>
  <si>
    <t>X1-ORz28y389dxgmy_dqg2s</t>
  </si>
  <si>
    <t>1809 Tangledvine Dr</t>
  </si>
  <si>
    <t>X1-ORz0cb9ikyrb7e_bnzxr</t>
  </si>
  <si>
    <t>13784 Valera Way</t>
  </si>
  <si>
    <t>X1-ORz2fweu53n8u2_ggrvu</t>
  </si>
  <si>
    <t>181 Vista Ln</t>
  </si>
  <si>
    <t>X1-ORz2g3zo4ycdx6_axb4s</t>
  </si>
  <si>
    <t>2963 Coopers Hawk Loop</t>
  </si>
  <si>
    <t>X1-ORz0e14wl097qy_e5wbz</t>
  </si>
  <si>
    <t>528 Crestover Dr</t>
  </si>
  <si>
    <t>X1-ORz0brqzmszzp6_cda69</t>
  </si>
  <si>
    <t>11623 Hidden Grove Trl</t>
  </si>
  <si>
    <t>X1-ORz2ed3zyga5q2_hk3t2</t>
  </si>
  <si>
    <t>1104 Selous Dr</t>
  </si>
  <si>
    <t>X1-ORz0bbdd8b9pbu_clpl3</t>
  </si>
  <si>
    <t>1536 S Norfolk St</t>
  </si>
  <si>
    <t>X1-ORz0f50varasu2_aqaaf</t>
  </si>
  <si>
    <t>13192 SW Benish St</t>
  </si>
  <si>
    <t>X1-ORz0cr0ryuj7ne_hd2yp</t>
  </si>
  <si>
    <t>1231 Logan Ave N</t>
  </si>
  <si>
    <t>X1-ORz0aebhnbyhdm_anh5h</t>
  </si>
  <si>
    <t>380 Espana St</t>
  </si>
  <si>
    <t>X1-ORz2ck1uboxcvu_i9e1k</t>
  </si>
  <si>
    <t>6000 Park Wood Ct</t>
  </si>
  <si>
    <t>X1-ORz2bgl44j70xm_fooie</t>
  </si>
  <si>
    <t>807 Varina Ln</t>
  </si>
  <si>
    <t>X1-ORz2hkar8u9lkq_d15ua</t>
  </si>
  <si>
    <t>252 Derby Ct</t>
  </si>
  <si>
    <t>X1-ORz28upnyu3rei_h38ze</t>
  </si>
  <si>
    <t>103 Countryside Ct</t>
  </si>
  <si>
    <t>X1-ORz0cgxahvjbei_gfdbd</t>
  </si>
  <si>
    <t>7371 Bramble Oak Dr</t>
  </si>
  <si>
    <t>X1-ORz2f46p83dym2_c92gu</t>
  </si>
  <si>
    <t>2215 Arbor Forest Trl SW</t>
  </si>
  <si>
    <t>X1-ORz08mqhwjuwl6_c21mh</t>
  </si>
  <si>
    <t>284 Palisades Blvd</t>
  </si>
  <si>
    <t>X1-ORz2fjhmmrliey_ewl4y</t>
  </si>
  <si>
    <t>3332 E Hammond Cir UNIT C</t>
  </si>
  <si>
    <t>X1-ORz2ccjyvib6gq_fx3x8</t>
  </si>
  <si>
    <t>5245 Centennial Hill Dr NW</t>
  </si>
  <si>
    <t>X1-ORz0djeq14qb96_j02uj</t>
  </si>
  <si>
    <t>722 N Shepherd Dr</t>
  </si>
  <si>
    <t>X1-ORz2di15hiy1ru_a57rc</t>
  </si>
  <si>
    <t>1012 Crinoline Ln</t>
  </si>
  <si>
    <t>X1-ORz2fj7zdbrure_i0ymq</t>
  </si>
  <si>
    <t>2702 Bellwood Dr</t>
  </si>
  <si>
    <t>X1-ORz0c5tqqkfbei_b7543</t>
  </si>
  <si>
    <t>2140 Thomas Ct</t>
  </si>
  <si>
    <t>X1-ORz2c3v8h5m3cq_d15ua</t>
  </si>
  <si>
    <t>3647 Archgate Ct</t>
  </si>
  <si>
    <t>X1-ORz0do7t0qfla2_fn9xx</t>
  </si>
  <si>
    <t>8933 Manor Loop APT 101</t>
  </si>
  <si>
    <t>X1-ORz2ati49xf3ay_df7j0</t>
  </si>
  <si>
    <t>6020 7th St NE</t>
  </si>
  <si>
    <t>X1-ORz0caqnuc0fp6_f3lzb</t>
  </si>
  <si>
    <t>18889 Floridian Way</t>
  </si>
  <si>
    <t>X1-ORz2dnne5kkinu_ea41e</t>
  </si>
  <si>
    <t>2563 Walden Lake Dr</t>
  </si>
  <si>
    <t>X1-ORz2dhaemfz9tm_b2xeo</t>
  </si>
  <si>
    <t>1362 Windmill Rd</t>
  </si>
  <si>
    <t>X1-ORz0amz0n06d16_im15t</t>
  </si>
  <si>
    <t>2251 Altisma Way UNIT 204</t>
  </si>
  <si>
    <t>X1-ORz09g84h7lqbe_feuj3</t>
  </si>
  <si>
    <t>329 Boulder Ln</t>
  </si>
  <si>
    <t>X1-ORz0egrk8aki9m_d5djp</t>
  </si>
  <si>
    <t>6021 Westgate Dr</t>
  </si>
  <si>
    <t>X1-ORz2fyf2nu3kai_hy5hs</t>
  </si>
  <si>
    <t>281 E Church Ave</t>
  </si>
  <si>
    <t>X1-ORz2csq8vuy456_axb4s</t>
  </si>
  <si>
    <t>108 Stone Briar Ct</t>
  </si>
  <si>
    <t>X1-ORz2dreftq3ptm_aj9g2</t>
  </si>
  <si>
    <t>4023 E Hiddenview Dr</t>
  </si>
  <si>
    <t>X1-ORz2d8t4kalncq_di0ny</t>
  </si>
  <si>
    <t>9443 Marius Way</t>
  </si>
  <si>
    <t>X1-ORz0duhq24pri2_emr5n</t>
  </si>
  <si>
    <t>4601 Rockpine Dr</t>
  </si>
  <si>
    <t>X1-ORz29ophlr8sxm_gp7ao</t>
  </si>
  <si>
    <t>14297 E Grand Dr UNIT 182</t>
  </si>
  <si>
    <t>X1-ORz08ph5g6lo56_bqt2p</t>
  </si>
  <si>
    <t>13 Somerset</t>
  </si>
  <si>
    <t>X1-ORz0boopsmdldm_aypp9</t>
  </si>
  <si>
    <t>10438 Northampton Dr</t>
  </si>
  <si>
    <t>X1-ORz0ejuhqujkai_e3371</t>
  </si>
  <si>
    <t>5954 Central Park Blvd</t>
  </si>
  <si>
    <t>X1-ORz2d2fx51k6m2_a57rc</t>
  </si>
  <si>
    <t>2367 Whistling Straits Way</t>
  </si>
  <si>
    <t>X1-ORz2ag54ioxjzu_am2l0</t>
  </si>
  <si>
    <t>5678 Lawrence Rd</t>
  </si>
  <si>
    <t>X1-ORz0amzch6uovu_idlqz</t>
  </si>
  <si>
    <t>X1-ORz097mgkl7ptm_g44rl</t>
  </si>
  <si>
    <t>1306 Ann Ct</t>
  </si>
  <si>
    <t>X1-ORz0dbgufx841m_crbuz</t>
  </si>
  <si>
    <t>8413 Oakenshield Cir</t>
  </si>
  <si>
    <t>X1-ORz2ct32l3ayd6_a2eme</t>
  </si>
  <si>
    <t>2954 Crestwood Ter #8104</t>
  </si>
  <si>
    <t>X1-ORz0eovsp352m2_ev6kh</t>
  </si>
  <si>
    <t>913 W Y St</t>
  </si>
  <si>
    <t>X1-ORz2atum4z3loa_cbvls</t>
  </si>
  <si>
    <t>3122 Pierce St NE</t>
  </si>
  <si>
    <t>X1-ORz0gd8tegwjne_g44rl</t>
  </si>
  <si>
    <t>6870 E Rosewood Cir</t>
  </si>
  <si>
    <t>X1-ORz0bi87ziku4a_gnsq7</t>
  </si>
  <si>
    <t>5712 Layton Dr</t>
  </si>
  <si>
    <t>X1-ORz2d8scxv0vp6_cycpc</t>
  </si>
  <si>
    <t>938 N Wade Dr</t>
  </si>
  <si>
    <t>X1-ORz2hlgiqe3ere_csqfg</t>
  </si>
  <si>
    <t>301 Johnny Ln</t>
  </si>
  <si>
    <t>X1-ORz2bz3503xsvu_adn66</t>
  </si>
  <si>
    <t>8457 E Hodgman Pl</t>
  </si>
  <si>
    <t>X1-ORz09fyh7rs2nu_cah1b</t>
  </si>
  <si>
    <t>1196 Meadow Knoll Ct</t>
  </si>
  <si>
    <t>X1-ORz0hdrnlx0vay_j02uj</t>
  </si>
  <si>
    <t>1322 Shady Bend Dr</t>
  </si>
  <si>
    <t>X1-ORz2ewwlyarkoq_fg93k</t>
  </si>
  <si>
    <t>11546 W Wethersfield Rd</t>
  </si>
  <si>
    <t>X1-ORz2d7g8kq4pdm_infqa</t>
  </si>
  <si>
    <t>8909 1st Ave S</t>
  </si>
  <si>
    <t>X1-ORz07x5u3dt7cq_i7zh3</t>
  </si>
  <si>
    <t>28525 Pietro Dr</t>
  </si>
  <si>
    <t>X1-ORz09i0gvhu5bu_jjqt5</t>
  </si>
  <si>
    <t>12152 Huron St APT 304</t>
  </si>
  <si>
    <t>X1-ORz0fdoi8hqsfu_im15t</t>
  </si>
  <si>
    <t>3501 W Erie St</t>
  </si>
  <si>
    <t>X1-ORz2ad6wosn7ui_ewl4y</t>
  </si>
  <si>
    <t>958 Chelsea Dr</t>
  </si>
  <si>
    <t>X1-ORz0beoatdorqy_htxsd</t>
  </si>
  <si>
    <t>21775 E Layton Dr</t>
  </si>
  <si>
    <t>X1-ORz0dqd32b8ygq_ako0j</t>
  </si>
  <si>
    <t>1223 Lantana Ln</t>
  </si>
  <si>
    <t>X1-ORz0e3vg6krvcq_dxgx5</t>
  </si>
  <si>
    <t>1517 Hunters Creek Dr</t>
  </si>
  <si>
    <t>X1-ORz0d4lvqnovay_irnfp</t>
  </si>
  <si>
    <t>820 NE 11th Ct</t>
  </si>
  <si>
    <t>X1-ORz2ek8pv7v62i_aj9g2</t>
  </si>
  <si>
    <t>15116 E Floyd Ave</t>
  </si>
  <si>
    <t>X1-ORz0e79zzomk56_gkzl9</t>
  </si>
  <si>
    <t>2709 Ridgemere Dr</t>
  </si>
  <si>
    <t>X1-ORz2be1h4uva7u_adn66</t>
  </si>
  <si>
    <t>5046 White Sanderling Ct</t>
  </si>
  <si>
    <t>X1-ORz2epacnn508q_9zlhg</t>
  </si>
  <si>
    <t>219 Golden Fawn</t>
  </si>
  <si>
    <t>X1-ORz0ceh5s6f33u_j8i9d</t>
  </si>
  <si>
    <t>10416 SE Liebe St</t>
  </si>
  <si>
    <t>X1-ORz0e3khke8wai_bqt2p</t>
  </si>
  <si>
    <t>205 Tuscarora Dr</t>
  </si>
  <si>
    <t>X1-ORz0d5smqrjo1m_iasm1</t>
  </si>
  <si>
    <t>6320 Sunmist Way</t>
  </si>
  <si>
    <t>X1-ORz0djy4i2lqii_f6f49</t>
  </si>
  <si>
    <t>35658 Cherry Bark Way</t>
  </si>
  <si>
    <t>X1-ORz2bpon98axdm_j4ajy</t>
  </si>
  <si>
    <t>3898 Little Creek Dr</t>
  </si>
  <si>
    <t>X1-ORz0cmrr4k20l6_gfdbd</t>
  </si>
  <si>
    <t>12659 Casa Bonita Pl</t>
  </si>
  <si>
    <t>X1-ORz0bo0tj59o56_hzk29</t>
  </si>
  <si>
    <t>2008 Lavaca Trl</t>
  </si>
  <si>
    <t>X1-ORz0bd0k5owynu_af1qn</t>
  </si>
  <si>
    <t>21982 N 98th Dr</t>
  </si>
  <si>
    <t>X1-ORz2bfw4efu06y_hvccu</t>
  </si>
  <si>
    <t>6806 W Quail Ave</t>
  </si>
  <si>
    <t>X1-ORz2eaoqt8yt16_fdfym</t>
  </si>
  <si>
    <t>233 S Gersam Ave</t>
  </si>
  <si>
    <t>X1-ORz09270kdk1ve_feuj3</t>
  </si>
  <si>
    <t>6333 N Camino Hermosillo</t>
  </si>
  <si>
    <t>X1-ORz0cbzxlv1ray_cu4zx</t>
  </si>
  <si>
    <t>4920 Old Fox Tl</t>
  </si>
  <si>
    <t>X1-ORz2eyqdndxf22_cbvls</t>
  </si>
  <si>
    <t>1868 Austin Ridge Pkwy</t>
  </si>
  <si>
    <t>X1-ORz0b1t6a7x4e2_hwqxb</t>
  </si>
  <si>
    <t>316 Ferrara Way</t>
  </si>
  <si>
    <t>X1-ORz0bm4j2mxawq_gnsq7</t>
  </si>
  <si>
    <t>17137 S Mesa Shadows Dr</t>
  </si>
  <si>
    <t>X1-ORz0cl8y1nf5a2_fhno1</t>
  </si>
  <si>
    <t>5105 Red River Dr</t>
  </si>
  <si>
    <t>X1-ORz084i88h5w8q_9skn3</t>
  </si>
  <si>
    <t>1571 Alpine Hills Ave</t>
  </si>
  <si>
    <t>X1-ORz2g7loa9ijcq_dktsw</t>
  </si>
  <si>
    <t>1418 Key Ridge Ct</t>
  </si>
  <si>
    <t>X1-ORz0cja4tpw96i_fyihp</t>
  </si>
  <si>
    <t>13403 Aquiline Rd</t>
  </si>
  <si>
    <t>X1-ORz2eii0nv0ebe_fuasa</t>
  </si>
  <si>
    <t>3876 W Ranier Ct</t>
  </si>
  <si>
    <t>X1-ORz0ch6hz2gj96_9vds1</t>
  </si>
  <si>
    <t>77 Lake Ring Dr</t>
  </si>
  <si>
    <t>X1-ORz0bv8hzkxn5m_cwy4v</t>
  </si>
  <si>
    <t>3405 N Jefferson St</t>
  </si>
  <si>
    <t>X1-ORz080pnbgh5ru_h4njv</t>
  </si>
  <si>
    <t>1556 Sackett Cir</t>
  </si>
  <si>
    <t>X1-ORz2eslxx2wqd6_f7toq</t>
  </si>
  <si>
    <t>6640 Park Meadows Pl</t>
  </si>
  <si>
    <t>X1-ORz0cjmukw0zga_gw851</t>
  </si>
  <si>
    <t>164 Kathryn Dr</t>
  </si>
  <si>
    <t>X1-ORz0f0pbp1n2wq_bl6st</t>
  </si>
  <si>
    <t>9674 Deerhorn Ct APT 111</t>
  </si>
  <si>
    <t>X1-ORz0c9505tipoa_g6xwj</t>
  </si>
  <si>
    <t>30828 Schlather Ln</t>
  </si>
  <si>
    <t>X1-ORz2fcbt9dreka_b5qjm</t>
  </si>
  <si>
    <t>1330 Scarcroft Ln</t>
  </si>
  <si>
    <t>X1-ORz0bqb15i7z3u_je4j9</t>
  </si>
  <si>
    <t>24614 Queensfield Ct</t>
  </si>
  <si>
    <t>X1-ORz2fpfphhjtyy_hhao4</t>
  </si>
  <si>
    <t>3204 Summercroft Ln</t>
  </si>
  <si>
    <t>X1-ORz0c1a72cbl2y_hr4nf</t>
  </si>
  <si>
    <t>635 Ashbrittle Dr</t>
  </si>
  <si>
    <t>X1-ORz08kn2y0veka_fsw7t</t>
  </si>
  <si>
    <t>11815 E Kepner Dr</t>
  </si>
  <si>
    <t>X1-ORz0d7ueid5it6_fq32v</t>
  </si>
  <si>
    <t>4800 Westlake Pkwy UNIT 2702</t>
  </si>
  <si>
    <t>X1-ORz0cgixjs0xve_gnsq7</t>
  </si>
  <si>
    <t>471 Adams Ave</t>
  </si>
  <si>
    <t>X1-ORz2fsgk0v8sxm_f27eu</t>
  </si>
  <si>
    <t>5575 153rd Ct NW</t>
  </si>
  <si>
    <t>X1-ORz0fn2cb0108q_htxsd</t>
  </si>
  <si>
    <t>1342 Chelsea Ct</t>
  </si>
  <si>
    <t>X1-ORz2fjnzicnvju_jfj3q</t>
  </si>
  <si>
    <t>2915 Indigo Cir S</t>
  </si>
  <si>
    <t>X1-ORz2c66rg99pq2_ckb0m</t>
  </si>
  <si>
    <t>4373 Ivy Glen Way SE</t>
  </si>
  <si>
    <t>X1-ORz0a903nemvlm_h1uex</t>
  </si>
  <si>
    <t>7068 Deer Lodge Cir UNIT 111</t>
  </si>
  <si>
    <t>X1-ORz0exw1fxhoje_drun9</t>
  </si>
  <si>
    <t>449 Maria Ave</t>
  </si>
  <si>
    <t>X1-ORz09jeo7t0epm_drun9</t>
  </si>
  <si>
    <t>13642 S 42nd St</t>
  </si>
  <si>
    <t>X1-ORz2850mb71o56_hsj7w</t>
  </si>
  <si>
    <t>X1-ORz2ee1bl8ripm_bbcti</t>
  </si>
  <si>
    <t>29700 Mira Loma Dr</t>
  </si>
  <si>
    <t>X1-ORz0afq4rw16ka_ejy0p</t>
  </si>
  <si>
    <t>4849 Willow Creek Dr</t>
  </si>
  <si>
    <t>X1-ORz2bs4c6oipve_bmlda</t>
  </si>
  <si>
    <t>354 Summit View Dr</t>
  </si>
  <si>
    <t>X1-ORz0bdi7hn6mpm_htxsd</t>
  </si>
  <si>
    <t>1179 Pink Dawn Ct</t>
  </si>
  <si>
    <t>X1-ORz0c6nc798y2i_a3t6v</t>
  </si>
  <si>
    <t>805 E 143rd St</t>
  </si>
  <si>
    <t>X1-ORz2he21m4gmt6_cvjke</t>
  </si>
  <si>
    <t>6077 S Nantac Rim Dr</t>
  </si>
  <si>
    <t>X1-ORz2f7xb400pyy_i6kwm</t>
  </si>
  <si>
    <t>1723 W Desperado Way</t>
  </si>
  <si>
    <t>X1-ORz0bzq6kr7ibe_hobih</t>
  </si>
  <si>
    <t>9590 Chestnut St</t>
  </si>
  <si>
    <t>X1-ORz0g3k8lwjkoq_ejy0p</t>
  </si>
  <si>
    <t>13409 Aquiline Rd</t>
  </si>
  <si>
    <t>X1-ORz2a6h7ehx8qi_cn45k</t>
  </si>
  <si>
    <t>1123 Gather Dr</t>
  </si>
  <si>
    <t>X1-ORz0d6qxw420l6_duns7</t>
  </si>
  <si>
    <t>1202 E Service Ave</t>
  </si>
  <si>
    <t>X1-ORz0gplmxb1v96_j2vzh</t>
  </si>
  <si>
    <t>4262 NW 12th Loop</t>
  </si>
  <si>
    <t>X1-ORz0bbm8vbilbu_g9r1h</t>
  </si>
  <si>
    <t>13237 W Redfield Rd</t>
  </si>
  <si>
    <t>X1-ORz2bgbor7tl6i_iyoa2</t>
  </si>
  <si>
    <t>6092 83rd Pkwy N</t>
  </si>
  <si>
    <t>X1-ORz2cn57mhsupm_hmwy0</t>
  </si>
  <si>
    <t>11846 N 88th Ln</t>
  </si>
  <si>
    <t>X1-ORz2d0ybgteire_bxtx2</t>
  </si>
  <si>
    <t>8130 Silent Creek Dr</t>
  </si>
  <si>
    <t>X1-ORz0eq4ukhq6be_crbuz</t>
  </si>
  <si>
    <t>1355-5 Iron Dr</t>
  </si>
  <si>
    <t>X1-ORz0ct3v36udtm_duns7</t>
  </si>
  <si>
    <t>923 Delhi Dr</t>
  </si>
  <si>
    <t>X1-ORz2g01hys61yy_jl5dm</t>
  </si>
  <si>
    <t>311 Doe Ridge Ct</t>
  </si>
  <si>
    <t>X1-ORz0dyhv9ey2ka_bwfcl</t>
  </si>
  <si>
    <t>7569 Bowhead Ct</t>
  </si>
  <si>
    <t>X1-ORz2fjvzkv3vy2_f50js</t>
  </si>
  <si>
    <t>581 Gentle Breeze Ln</t>
  </si>
  <si>
    <t>X1-ORz2alqhm8r5a2_e4hri</t>
  </si>
  <si>
    <t>1122 Stormwood Ave</t>
  </si>
  <si>
    <t>X1-ORz2b9w6go1th6_dyvhm</t>
  </si>
  <si>
    <t>7548 Granitville Dr</t>
  </si>
  <si>
    <t>X1-ORz2a9uzl675ve_jfj3q</t>
  </si>
  <si>
    <t>237 Inkster Cv</t>
  </si>
  <si>
    <t>X1-ORz2c584gq31bu_hvccu</t>
  </si>
  <si>
    <t>20934 Sunsweet Ct</t>
  </si>
  <si>
    <t>X1-ORz0eepkkkiflm_fvpcr</t>
  </si>
  <si>
    <t>714 Grove Pointe Cir</t>
  </si>
  <si>
    <t>X1-ORz0ak5ejpcmt6_b1iu7</t>
  </si>
  <si>
    <t>106 Tower Hamlet Dr</t>
  </si>
  <si>
    <t>X1-ORz0akjfnm6ohm_b1iu7</t>
  </si>
  <si>
    <t>2466 Bear Rock Gln</t>
  </si>
  <si>
    <t>X1-ORz07swhewnofu_hip8l</t>
  </si>
  <si>
    <t>5300 Beach Grass Ln UNIT 192</t>
  </si>
  <si>
    <t>X1-ORz2cwr5pkr6uy_e7awg</t>
  </si>
  <si>
    <t>1640 Galesburg St</t>
  </si>
  <si>
    <t>X1-ORz0asslp6w6m2_j8i9d</t>
  </si>
  <si>
    <t>1006 W Saint Kateri Ave</t>
  </si>
  <si>
    <t>X1-ORz2cy6ckfyfsq_aovpy</t>
  </si>
  <si>
    <t>3703 Grissom Br</t>
  </si>
  <si>
    <t>X1-ORz2d032t778u2_9ocxo</t>
  </si>
  <si>
    <t>2405 Gables Dr</t>
  </si>
  <si>
    <t>X1-ORz0cv954rnr0a_irnfp</t>
  </si>
  <si>
    <t>3797 Meeting St</t>
  </si>
  <si>
    <t>X1-ORz2chfcqeqrga_axb4s</t>
  </si>
  <si>
    <t>7314 Rockwood Dr</t>
  </si>
  <si>
    <t>X1-ORz0c3hzvcbh4q_avwkb</t>
  </si>
  <si>
    <t>12327 Landrum Way</t>
  </si>
  <si>
    <t>X1-ORz2bl3w6bpzlm_bpei8</t>
  </si>
  <si>
    <t>3511 E 11th St</t>
  </si>
  <si>
    <t>X1-ORz2b5avngcby2_g5jc2</t>
  </si>
  <si>
    <t>15331 Summerlyn Point Ln</t>
  </si>
  <si>
    <t>X1-ORz0cbyu58snsq_dm8dd</t>
  </si>
  <si>
    <t>300 Vinewood Pl</t>
  </si>
  <si>
    <t>X1-ORz29xyxtsimpm_ecx6c</t>
  </si>
  <si>
    <t>510 Refugio St</t>
  </si>
  <si>
    <t>X1-ORz2c9qkobxo56_dnmxu</t>
  </si>
  <si>
    <t>11590 Sycamore Cove Ln</t>
  </si>
  <si>
    <t>X1-ORz0an4lw5nyii_emr5n</t>
  </si>
  <si>
    <t>3733 N Harbor Blvd UNIT 86</t>
  </si>
  <si>
    <t>X1-ORz0c5lavt2v7e_h7got</t>
  </si>
  <si>
    <t>897 Robert Jesse Dr</t>
  </si>
  <si>
    <t>X1-ORz0dqcr84kmm2_at3fd</t>
  </si>
  <si>
    <t>10700 E Timeless Dr</t>
  </si>
  <si>
    <t>X1-ORz0arndxy6x6i_im15t</t>
  </si>
  <si>
    <t>1610 Arlyn Cir APT B</t>
  </si>
  <si>
    <t>X1-ORz2dtt96oimpm_ceoqq</t>
  </si>
  <si>
    <t>15952 Hayes Ridge Dr</t>
  </si>
  <si>
    <t>X1-ORz2bjz099p20q_ckb0m</t>
  </si>
  <si>
    <t>15318 W Tasha Dr</t>
  </si>
  <si>
    <t>X1-ORz0brnp8y8p6i_epkal</t>
  </si>
  <si>
    <t>1118 Binford Ct</t>
  </si>
  <si>
    <t>X1-ORz0dzo6h9wfi2_bqt2p</t>
  </si>
  <si>
    <t>1930 Rangely Ct</t>
  </si>
  <si>
    <t>X1-ORz0bqksd09qpm_cg3b7</t>
  </si>
  <si>
    <t>12420 Cedarfield Dr</t>
  </si>
  <si>
    <t>X1-ORz2cxgdbskfi2_c69bw</t>
  </si>
  <si>
    <t>1803 Endeavor Ln</t>
  </si>
  <si>
    <t>X1-ORz08j87xcchh6_c21mh</t>
  </si>
  <si>
    <t>1811 S Quebec Way APT 48</t>
  </si>
  <si>
    <t>X1-ORz2didv8p2s1m_j73ow</t>
  </si>
  <si>
    <t>5838 Randolph Ave</t>
  </si>
  <si>
    <t>X1-ORz0c2er57o6t6_iugkn</t>
  </si>
  <si>
    <t>308 Summer Squall Rd</t>
  </si>
  <si>
    <t>X1-ORz2d89u1eyc1m_9r62m</t>
  </si>
  <si>
    <t>9829 Cottontail Ln</t>
  </si>
  <si>
    <t>X1-ORz2dcgg2ch46y_h38ze</t>
  </si>
  <si>
    <t>233 Derby Ct</t>
  </si>
  <si>
    <t>X1-ORz2ctse5dcayi_i3rro</t>
  </si>
  <si>
    <t>2901 Optimist Farm Rd</t>
  </si>
  <si>
    <t>X1-ORz0bb7g4z3rzu_gtf03</t>
  </si>
  <si>
    <t>11905 Emery Village Dr N</t>
  </si>
  <si>
    <t>X1-ORz2cqbz97nr0a_jfj3q</t>
  </si>
  <si>
    <t>6404 Ellenwood Dr</t>
  </si>
  <si>
    <t>X1-ORz0bpf4tio1h6_c4urf</t>
  </si>
  <si>
    <t>1118 Curtis Xing</t>
  </si>
  <si>
    <t>X1-ORz0dalxmhp5yy_esdfj</t>
  </si>
  <si>
    <t>3915 High Gables E</t>
  </si>
  <si>
    <t>X1-ORz0dblvyrl5ru_j5p4f</t>
  </si>
  <si>
    <t>11742 E Jewell Pl</t>
  </si>
  <si>
    <t>X1-ORz0aw9w5udm62_9y6wz</t>
  </si>
  <si>
    <t>2343 Village Leaf Dr</t>
  </si>
  <si>
    <t>X1-ORz0cdxz7czvqy_cwy4v</t>
  </si>
  <si>
    <t>4917 Lasso Ln</t>
  </si>
  <si>
    <t>X1-ORz2c7wd6zvdyy_ggrvu</t>
  </si>
  <si>
    <t>716 Parkridge Dr</t>
  </si>
  <si>
    <t>X1-ORz0bhhl2hu64a_fn9xx</t>
  </si>
  <si>
    <t>705 Pebble Creek Ln</t>
  </si>
  <si>
    <t>X1-ORz2ht0p1vfw56_gs0fm</t>
  </si>
  <si>
    <t>3306 Maymist Dr</t>
  </si>
  <si>
    <t>X1-ORz0a4xnkto9kq_bfkix</t>
  </si>
  <si>
    <t>25672 S Howard Dr</t>
  </si>
  <si>
    <t>X1-ORz0cqf2mlxhfe_cu4zx</t>
  </si>
  <si>
    <t>712 High Summit Trail</t>
  </si>
  <si>
    <t>X1-ORz2d3sp6jt0my_ewl4y</t>
  </si>
  <si>
    <t>28346 Saddlecrest St</t>
  </si>
  <si>
    <t>X1-ORz2d1r5b2ndru_chhvo</t>
  </si>
  <si>
    <t>100 Horseshoe Ln</t>
  </si>
  <si>
    <t>X1-ORz2fv9ifspvga_h0fug</t>
  </si>
  <si>
    <t>14527 W Cameron Dr</t>
  </si>
  <si>
    <t>X1-ORz2cfofmxfrsq_g2q74</t>
  </si>
  <si>
    <t>4090 Kalamata Way</t>
  </si>
  <si>
    <t>X1-ORz2esnwy6yph6_gme5q</t>
  </si>
  <si>
    <t>5830 Fairwood Walk NW</t>
  </si>
  <si>
    <t>X1-ORz28vt4l379mi_f7toq</t>
  </si>
  <si>
    <t>4220 Karen Ct</t>
  </si>
  <si>
    <t>X1-ORz2fe2qcv2e7u_fzx26</t>
  </si>
  <si>
    <t>5100 Indian Bend Ln</t>
  </si>
  <si>
    <t>X1-ORz0dfnkewz056_fc1e5</t>
  </si>
  <si>
    <t>3516 Arbor Creek Ln</t>
  </si>
  <si>
    <t>X1-ORz2bohcitbkvu_i9e1k</t>
  </si>
  <si>
    <t>8121 Free Ave</t>
  </si>
  <si>
    <t>X1-ORz2cfblxp2xkq_gxmpi</t>
  </si>
  <si>
    <t>4394 S Quail Way</t>
  </si>
  <si>
    <t>X1-ORz0dn5nr81egq_cu4zx</t>
  </si>
  <si>
    <t>1232 Kersfield Cir</t>
  </si>
  <si>
    <t>X1-ORz2ed8hqzinp6_arouw</t>
  </si>
  <si>
    <t>3261 Quail Ave N</t>
  </si>
  <si>
    <t>X1-ORz2cj80yvnibe_h0fug</t>
  </si>
  <si>
    <t>14109 Summerset Ct</t>
  </si>
  <si>
    <t>X1-ORz0fd82b7ybui_ac8lp</t>
  </si>
  <si>
    <t>114 Constitution Dr</t>
  </si>
  <si>
    <t>X1-ORz2efpxtfc7ei_eijg8</t>
  </si>
  <si>
    <t>3153 Monet Sunrise Ave</t>
  </si>
  <si>
    <t>X1-ORz2df1mavye7u_di0ny</t>
  </si>
  <si>
    <t>8501 N 17th St</t>
  </si>
  <si>
    <t>X1-ORz2eopyo58lfe_fg93k</t>
  </si>
  <si>
    <t>7819 110th Ave E</t>
  </si>
  <si>
    <t>X1-ORz0iffpkluge2_ciwg5</t>
  </si>
  <si>
    <t>652 Berwood Ave</t>
  </si>
  <si>
    <t>X1-ORz0c4jx8q9g1m_duns7</t>
  </si>
  <si>
    <t>711 Wooded Hamlet Ct</t>
  </si>
  <si>
    <t>X1-ORz2exvcvw6d16_a80wa</t>
  </si>
  <si>
    <t>503 Cedar Woods Dr</t>
  </si>
  <si>
    <t>X1-ORz2ftjsqzw396_d15ua</t>
  </si>
  <si>
    <t>4524 Perdita Ln</t>
  </si>
  <si>
    <t>X1-ORz2dcyyysjnui_aau18</t>
  </si>
  <si>
    <t>359 Sumatra Dr</t>
  </si>
  <si>
    <t>X1-ORz2dq0cfh5ke2_ets00</t>
  </si>
  <si>
    <t>4030 Tidewater Ct NW</t>
  </si>
  <si>
    <t>X1-ORz09u1o3s3u62_at3fd</t>
  </si>
  <si>
    <t>9763 Chanteclair Cir</t>
  </si>
  <si>
    <t>X1-ORz0amnq6mz24a_gnsq7</t>
  </si>
  <si>
    <t>77 Haas Ave</t>
  </si>
  <si>
    <t>X1-ORz097mwcu45mi_fsw7t</t>
  </si>
  <si>
    <t>2606 University Acres Dr</t>
  </si>
  <si>
    <t>X1-ORz29fea8qd7y2_hsj7w</t>
  </si>
  <si>
    <t>655 Suwanee Lakes Cir</t>
  </si>
  <si>
    <t>X1-ORz0bcql22ez5m_hip8l</t>
  </si>
  <si>
    <t>3145 S Orange Cir</t>
  </si>
  <si>
    <t>X1-ORz2djocewlb3u_cbvls</t>
  </si>
  <si>
    <t>4905 Ayden Mill Rd</t>
  </si>
  <si>
    <t>X1-ORz2f4o0puzat6_elcl6</t>
  </si>
  <si>
    <t>3406 E Longhorn Dr</t>
  </si>
  <si>
    <t>X1-ORz2bbzdj2l3lm_hk3t2</t>
  </si>
  <si>
    <t>7664 Arcadia Trl</t>
  </si>
  <si>
    <t>X1-ORz0c1voigh3ei_cg3b7</t>
  </si>
  <si>
    <t>7705 S 47th Ln</t>
  </si>
  <si>
    <t>X1-ORz2feienpa35m_h624c</t>
  </si>
  <si>
    <t>3106 Wickham Ln</t>
  </si>
  <si>
    <t>X1-ORz0flf5dmdqwq_a101x</t>
  </si>
  <si>
    <t>7101 Cornet St</t>
  </si>
  <si>
    <t>X1-ORz280geylla4a_arouw</t>
  </si>
  <si>
    <t>1347 Randomhill Rd</t>
  </si>
  <si>
    <t>X1-ORz09herj98f3u_f0sud</t>
  </si>
  <si>
    <t>100 White Cap Ln</t>
  </si>
  <si>
    <t>X1-ORz23gidsecl16_ea41e</t>
  </si>
  <si>
    <t>520 Saddle Back Trl</t>
  </si>
  <si>
    <t>X1-ORz2e1uqzxggai_iq8v8</t>
  </si>
  <si>
    <t>9906 Sydney Ln</t>
  </si>
  <si>
    <t>X1-ORz2c0vlcgebui_gb5ly</t>
  </si>
  <si>
    <t>1330 Valhalla Dr</t>
  </si>
  <si>
    <t>X1-ORz2bnls10fz3u_frhnc</t>
  </si>
  <si>
    <t>7538 Watson Kaye</t>
  </si>
  <si>
    <t>X1-ORz0govvks42uy_hfw3n</t>
  </si>
  <si>
    <t>810 Bellevue Rd APT 233</t>
  </si>
  <si>
    <t>X1-ORz0bih7kl1u2i_a9fgr</t>
  </si>
  <si>
    <t>4316 Summercrest Blvd #1030</t>
  </si>
  <si>
    <t>X1-ORz09cb1rnohve_fyihp</t>
  </si>
  <si>
    <t>2008 Dartmoth Way</t>
  </si>
  <si>
    <t>X1-ORz2a1l5v8501m_h624c</t>
  </si>
  <si>
    <t>13893 SE Nightingale Ave</t>
  </si>
  <si>
    <t>X1-ORz29jnb30uf0a_gutkk</t>
  </si>
  <si>
    <t>6819 SW 32nd Ave</t>
  </si>
  <si>
    <t>X1-ORz0a9cxcmzptm_hwqxb</t>
  </si>
  <si>
    <t>211 Ruskin Rd</t>
  </si>
  <si>
    <t>X1-ORz07l0osvfkai_9skn3</t>
  </si>
  <si>
    <t>4727 Grassendale Ter</t>
  </si>
  <si>
    <t>X1-ORz0dwm0l5i54q_a9fgr</t>
  </si>
  <si>
    <t>1412 Heather Ln</t>
  </si>
  <si>
    <t>X1-ORz0a4rufjqg6y_fkgsz</t>
  </si>
  <si>
    <t>715 Almora Dr</t>
  </si>
  <si>
    <t>X1-ORz0b8ult4qu7u_ha9tr</t>
  </si>
  <si>
    <t>7938 W Hawk Eagle Ct</t>
  </si>
  <si>
    <t>X1-ORz0bys3bj5doa_bz8hj</t>
  </si>
  <si>
    <t>2234 Falcon Brook Dr</t>
  </si>
  <si>
    <t>X1-ORz2b5v5ow0mt6_am2l0</t>
  </si>
  <si>
    <t>3504 Tours Ln</t>
  </si>
  <si>
    <t>X1-ORz09ktr4lzjp6_hd2yp</t>
  </si>
  <si>
    <t>42595 W Michaels Dr</t>
  </si>
  <si>
    <t>X1-ORz0d6ec305e9m_cu4zx</t>
  </si>
  <si>
    <t>389 Eagles Flight Ln</t>
  </si>
  <si>
    <t>X1-ORz0fdk4e0qeey_bqt2p</t>
  </si>
  <si>
    <t>6535 Rollingridge Dr</t>
  </si>
  <si>
    <t>X1-ORz2esf97b61dm_aggb4</t>
  </si>
  <si>
    <t>1679 Hubbard Pl</t>
  </si>
  <si>
    <t>X1-ORz2c0b7cyhx16_bs7n6</t>
  </si>
  <si>
    <t>12717 W Lewis Ave</t>
  </si>
  <si>
    <t>X1-ORz2b6fvikldh6_fdfym</t>
  </si>
  <si>
    <t>10254 High Noon Dr</t>
  </si>
  <si>
    <t>X1-ORz0e0uln72we2_bidnv</t>
  </si>
  <si>
    <t>12019 Deacons Croft Ln</t>
  </si>
  <si>
    <t>X1-ORz0azzybfvtru_eebqt</t>
  </si>
  <si>
    <t>5303 88th St W</t>
  </si>
  <si>
    <t>X1-ORz2bogoufyx6i_hsj7w</t>
  </si>
  <si>
    <t>704 Sailfish Rd</t>
  </si>
  <si>
    <t>X1-ORz0dd6zwyyc1m_igevx</t>
  </si>
  <si>
    <t>341 Anjou Cir</t>
  </si>
  <si>
    <t>X1-ORz0b7jwqss396_ako0j</t>
  </si>
  <si>
    <t>1972 Newland Ct</t>
  </si>
  <si>
    <t>X1-ORz0gkmqsferui_gkzl9</t>
  </si>
  <si>
    <t>10246 Easthaven Dr</t>
  </si>
  <si>
    <t>X1-ORz09s1jj3vmnu_c7nwd</t>
  </si>
  <si>
    <t>74 Maple Hill Dr</t>
  </si>
  <si>
    <t>X1-ORz2h3zfpn9m62_efqba</t>
  </si>
  <si>
    <t>201 Hawick Ln</t>
  </si>
  <si>
    <t>X1-ORz2dddzl9ep2y_b049q</t>
  </si>
  <si>
    <t>2210 Dristone Dr</t>
  </si>
  <si>
    <t>X1-ORz0836fpiy1ru_duns7</t>
  </si>
  <si>
    <t>17223 Verdant Willow Way</t>
  </si>
  <si>
    <t>X1-ORz2br4hsguu0q_g2q74</t>
  </si>
  <si>
    <t>721 NE 160th Ave</t>
  </si>
  <si>
    <t>X1-ORz2cguusum8oq_gb5ly</t>
  </si>
  <si>
    <t>11342 54th St NE</t>
  </si>
  <si>
    <t>X1-ORz0bc9did1qwq_9skn3</t>
  </si>
  <si>
    <t>5277 142nd Ln NW</t>
  </si>
  <si>
    <t>X1-ORz2c2o5mv2yre_cbvls</t>
  </si>
  <si>
    <t>1003 Olive Ave</t>
  </si>
  <si>
    <t>X1-ORz2gnpbl4qu7u_gp7ao</t>
  </si>
  <si>
    <t>4869 S Old Brook Cir</t>
  </si>
  <si>
    <t>X1-ORz2dxdu16rcsa_e1omk</t>
  </si>
  <si>
    <t>3366 Timber Rdg</t>
  </si>
  <si>
    <t>X1-ORz0ab61dcswhm_bidnv</t>
  </si>
  <si>
    <t>2022 Valencia Cir</t>
  </si>
  <si>
    <t>X1-ORz2d8xu8yad8a_gutkk</t>
  </si>
  <si>
    <t>169 Kipling Dr</t>
  </si>
  <si>
    <t>X1-ORz0ajzhgd6ph6_f9897</t>
  </si>
  <si>
    <t>24182 Elrond Ln</t>
  </si>
  <si>
    <t>X1-ORz2dovgif4mt6_fooie</t>
  </si>
  <si>
    <t>3329 Silvermoon Dr</t>
  </si>
  <si>
    <t>X1-ORz0cmaboq8kfu_iugkn</t>
  </si>
  <si>
    <t>3228 Camelot Dr</t>
  </si>
  <si>
    <t>X1-ORz0bjjcu3g0vu_d2ker</t>
  </si>
  <si>
    <t>29638 Yorkton Rd</t>
  </si>
  <si>
    <t>X1-ORz2bszoscy3qy_dyvhm</t>
  </si>
  <si>
    <t>2120 Weldon Way</t>
  </si>
  <si>
    <t>X1-ORz2e1fmfedb3u_hy5hs</t>
  </si>
  <si>
    <t>31435 Avenida Alvera</t>
  </si>
  <si>
    <t>X1-ORz0bnd55slyt6_ev6kh</t>
  </si>
  <si>
    <t>10811 SW Marilyn St</t>
  </si>
  <si>
    <t>X1-ORz0a3sbviqw6y_avwkb</t>
  </si>
  <si>
    <t>11410 E Portal Ave</t>
  </si>
  <si>
    <t>X1-ORz2f84ve9kaka_dktsw</t>
  </si>
  <si>
    <t>329 NW Toscane Trl</t>
  </si>
  <si>
    <t>X1-ORz0abfkoqeg6y_epkal</t>
  </si>
  <si>
    <t>1013 Aries St</t>
  </si>
  <si>
    <t>X1-ORz0gnl6ig5bwa_aqaaf</t>
  </si>
  <si>
    <t>112 Apache Rd</t>
  </si>
  <si>
    <t>X1-ORz2cj4asrzrzu_ecx6c</t>
  </si>
  <si>
    <t>1235 Huntington Place Cir</t>
  </si>
  <si>
    <t>X1-ORz0asyisj23y2_f0sud</t>
  </si>
  <si>
    <t>7193 Castle Rock Way</t>
  </si>
  <si>
    <t>X1-ORz2alitdwzgqi_infqa</t>
  </si>
  <si>
    <t>3310 Palomino Dr APT 621-6</t>
  </si>
  <si>
    <t>X1-ORz2ebkf942ire_hy5hs</t>
  </si>
  <si>
    <t>5449 Hokel Ln</t>
  </si>
  <si>
    <t>X1-ORz29bx7o7c0ai_infqa</t>
  </si>
  <si>
    <t>3384 Aveley Pl</t>
  </si>
  <si>
    <t>X1-ORz09xtpaho0vu_duns7</t>
  </si>
  <si>
    <t>3078 Evelyn St</t>
  </si>
  <si>
    <t>X1-ORz0a4c64pir96_gqlv5</t>
  </si>
  <si>
    <t>18002 Iolite Loop</t>
  </si>
  <si>
    <t>X1-ORz2gcdjv6qlx6_g2q74</t>
  </si>
  <si>
    <t>16901 Molina Pl</t>
  </si>
  <si>
    <t>X1-ORz0bucxhs21dm_feuj3</t>
  </si>
  <si>
    <t>7030 Duncan Walk</t>
  </si>
  <si>
    <t>X1-ORz09n6dkbw9kq_h1uex</t>
  </si>
  <si>
    <t>4157 S Yorkshire Sq</t>
  </si>
  <si>
    <t>X1-ORz09nt2f4izcq_avwkb</t>
  </si>
  <si>
    <t>3981 Lagrone St</t>
  </si>
  <si>
    <t>X1-ORz0dc5afpgl16_fc1e5</t>
  </si>
  <si>
    <t>2204 Maple Dr</t>
  </si>
  <si>
    <t>X1-ORz0fhl93uzp16_iasm1</t>
  </si>
  <si>
    <t>8927 Inverness Bay Rd</t>
  </si>
  <si>
    <t>X1-ORz2h2hq3cvud6_g5jc2</t>
  </si>
  <si>
    <t>3001 Greenmount Rd</t>
  </si>
  <si>
    <t>X1-ORz0c05b5aani2_gw851</t>
  </si>
  <si>
    <t>1010 Turkey Hollow Cir</t>
  </si>
  <si>
    <t>X1-ORz0g5huf5l9bu_exzpf</t>
  </si>
  <si>
    <t>31575 Avenida Ximino</t>
  </si>
  <si>
    <t>X1-ORz0bc1lbz1yey_fc1e5</t>
  </si>
  <si>
    <t>870 Connell Ln</t>
  </si>
  <si>
    <t>X1-ORz2eijc0lppq2_gs0fm</t>
  </si>
  <si>
    <t>6542 Swissco Dr APT 818</t>
  </si>
  <si>
    <t>X1-ORz29ugnul07lm_ecx6c</t>
  </si>
  <si>
    <t>10889 Echo Canyon Dr</t>
  </si>
  <si>
    <t>X1-ORz2duuazknq0q_it206</t>
  </si>
  <si>
    <t>1164 Lake Point Way</t>
  </si>
  <si>
    <t>X1-ORz2dn01mel56i_hmwy0</t>
  </si>
  <si>
    <t>10270 NW 10th St</t>
  </si>
  <si>
    <t>X1-ORz0c3vh8y0z22_b9y91</t>
  </si>
  <si>
    <t>12507 Surreykirt Ln</t>
  </si>
  <si>
    <t>X1-ORz2ars6p0537e_j9wtu</t>
  </si>
  <si>
    <t>332 Saint Claire Dr</t>
  </si>
  <si>
    <t>X1-ORz29yvxmebnui_hvccu</t>
  </si>
  <si>
    <t>1191 Soaring Rdg</t>
  </si>
  <si>
    <t>X1-ORz0bofm9hohh6_hfw3n</t>
  </si>
  <si>
    <t>7545 Ridge Dr</t>
  </si>
  <si>
    <t>X1-ORz2dwlc146tmi_dqg2s</t>
  </si>
  <si>
    <t>7818 Benbrook</t>
  </si>
  <si>
    <t>X1-ORz29y2nzw6d16_h0fug</t>
  </si>
  <si>
    <t>10425 Caminito Cuervo UNIT 224</t>
  </si>
  <si>
    <t>X1-ORz09wwdnp6nwa_hlidj</t>
  </si>
  <si>
    <t>840 NE 60th St</t>
  </si>
  <si>
    <t>X1-ORz0c3k6skto56_jbbeb</t>
  </si>
  <si>
    <t>2455 E Broadway Rd UNIT 121</t>
  </si>
  <si>
    <t>X1-ORz0cexpnifnne_hfw3n</t>
  </si>
  <si>
    <t>10411 Queensland Way</t>
  </si>
  <si>
    <t>X1-ORz2dqrf4qso6y_e4hri</t>
  </si>
  <si>
    <t>8741 N Lennon Pl</t>
  </si>
  <si>
    <t>X1-ORz0er7nidh0u2_f3lzb</t>
  </si>
  <si>
    <t>10111 NE 28th Pl</t>
  </si>
  <si>
    <t>X1-ORz2dva76jbmuy_a57rc</t>
  </si>
  <si>
    <t>14512 Charles Dickens Dr #A</t>
  </si>
  <si>
    <t>X1-ORz2ctjekavb0a_bpei8</t>
  </si>
  <si>
    <t>17710 Windy Point Dr</t>
  </si>
  <si>
    <t>X1-ORz2dpgm4clta2_arouw</t>
  </si>
  <si>
    <t>6406 Crown Forest Ct</t>
  </si>
  <si>
    <t>X1-ORz09739zrsigq_9skn3</t>
  </si>
  <si>
    <t>1118 Chateau Cir</t>
  </si>
  <si>
    <t>X1-ORz2cbvexnuliy_if0bg</t>
  </si>
  <si>
    <t>9540 Piccadilly Sky Way</t>
  </si>
  <si>
    <t>X1-ORz09swceh6gsa_a9fgr</t>
  </si>
  <si>
    <t>22435 Country Crest Dr</t>
  </si>
  <si>
    <t>X1-ORz0a6e5sfktx6_e0a23</t>
  </si>
  <si>
    <t>1441 Padre Bay Dr</t>
  </si>
  <si>
    <t>X1-ORz2bcdydajp16_hy5hs</t>
  </si>
  <si>
    <t>10819 Windswept</t>
  </si>
  <si>
    <t>X1-ORz0d5rv4bywe2_iugkn</t>
  </si>
  <si>
    <t>639 N Delancey Ave</t>
  </si>
  <si>
    <t>X1-ORz0dnadfvq4ca_jgxo7</t>
  </si>
  <si>
    <t>2308 October Ct NW</t>
  </si>
  <si>
    <t>X1-ORz0bvbofdgtq2_anh5h</t>
  </si>
  <si>
    <t>26651 Estrada Cir</t>
  </si>
  <si>
    <t>X1-ORz2az7bhn4iuy_9ocxo</t>
  </si>
  <si>
    <t>12904 NE Pacific St</t>
  </si>
  <si>
    <t>X1-ORz2bwxn2eo7sq_f50js</t>
  </si>
  <si>
    <t>660 SW Sierra St</t>
  </si>
  <si>
    <t>X1-ORz0bnyinujd6i_jmjy3</t>
  </si>
  <si>
    <t>12907 Careywood Dr</t>
  </si>
  <si>
    <t>X1-ORz082m5o39qwq_iasm1</t>
  </si>
  <si>
    <t>654 Highpoint Way</t>
  </si>
  <si>
    <t>X1-ORz2ajfq9koaka_f50js</t>
  </si>
  <si>
    <t>2602 Meadows Blvd #D</t>
  </si>
  <si>
    <t>X1-ORz0bq25ihz33u_fq32v</t>
  </si>
  <si>
    <t>1383 Portland Gold Dr</t>
  </si>
  <si>
    <t>X1-ORz0bnklhzxfga_jjqt5</t>
  </si>
  <si>
    <t>17347 SE Blackburn St</t>
  </si>
  <si>
    <t>X1-ORz0dzks5cx116_e5wbz</t>
  </si>
  <si>
    <t>1313 W Plata Ave</t>
  </si>
  <si>
    <t>X1-ORz09o4gtjye7u_crbuz</t>
  </si>
  <si>
    <t>5324 Bison Ct</t>
  </si>
  <si>
    <t>X1-ORz0buhz0mf33u_btm7n</t>
  </si>
  <si>
    <t>341 Nalley Dr</t>
  </si>
  <si>
    <t>X1-ORz0cqgdzcmsu2_bwfcl</t>
  </si>
  <si>
    <t>38646 S Running Roses Ln</t>
  </si>
  <si>
    <t>X1-ORz09vnvilq3y2_jbbeb</t>
  </si>
  <si>
    <t>3940 5th Ave W</t>
  </si>
  <si>
    <t>X1-ORz2bb1i5yz6uy_df7j0</t>
  </si>
  <si>
    <t>8936 Belvedere Dr</t>
  </si>
  <si>
    <t>X1-ORz0atu78e5toa_cg3b7</t>
  </si>
  <si>
    <t>13654 Avenida Del Charro</t>
  </si>
  <si>
    <t>X1-ORz2aftm67a16i_ceoqq</t>
  </si>
  <si>
    <t>1502 Campbell Rd</t>
  </si>
  <si>
    <t>X1-ORz2e05596us1m_ets00</t>
  </si>
  <si>
    <t>35671 N Mirandesa Dr</t>
  </si>
  <si>
    <t>X1-ORz2g3otgu1it6_d6s46</t>
  </si>
  <si>
    <t>5409 Crater Lake Dr</t>
  </si>
  <si>
    <t>X1-ORz27d3466n14q_b5qjm</t>
  </si>
  <si>
    <t>14711 General Williamson Dr</t>
  </si>
  <si>
    <t>X1-ORz26yhy41d9q2_gutkk</t>
  </si>
  <si>
    <t>X1-ORz2cm0njmg8ze_iq8v8</t>
  </si>
  <si>
    <t>4505 Arcaro Dr</t>
  </si>
  <si>
    <t>X1-ORz0b03ohjjk3e_bqt2p</t>
  </si>
  <si>
    <t>316 Plott Hound Ln</t>
  </si>
  <si>
    <t>X1-ORz2gwq047zvy2_i3rro</t>
  </si>
  <si>
    <t>9836 Iris Valley St</t>
  </si>
  <si>
    <t>X1-ORz2cixxx6xeuy_9tz7k</t>
  </si>
  <si>
    <t>14003 Elounda</t>
  </si>
  <si>
    <t>X1-ORz0eq04vu1gfu_g44rl</t>
  </si>
  <si>
    <t>3951 99th Ln NE</t>
  </si>
  <si>
    <t>X1-ORz0acmvf5dsoq_duns7</t>
  </si>
  <si>
    <t>12525 E Tennessee Cir APT B</t>
  </si>
  <si>
    <t>X1-ORz0do5a9b92ey_hfw3n</t>
  </si>
  <si>
    <t>18674 SW 92nd Ter</t>
  </si>
  <si>
    <t>X1-ORz0aq16j4knei_a3t6v</t>
  </si>
  <si>
    <t>1425 Dillon Rd</t>
  </si>
  <si>
    <t>X1-ORz0cga5uu05tm_cwy4v</t>
  </si>
  <si>
    <t>25779 E Calhoun Pl</t>
  </si>
  <si>
    <t>X1-ORz0jvlfbgqagq_e8pgx</t>
  </si>
  <si>
    <t>638 Post Road Dr</t>
  </si>
  <si>
    <t>X1-ORz0dm9nh69cvu_fn9xx</t>
  </si>
  <si>
    <t>3310 S Washington St</t>
  </si>
  <si>
    <t>X1-ORz2btgwc2bbzu_g8ch0</t>
  </si>
  <si>
    <t>401 E Burnsville Pkwy APT 340</t>
  </si>
  <si>
    <t>X1-ORz2gbxrmaat16_ets00</t>
  </si>
  <si>
    <t>1584 S Madison Ave</t>
  </si>
  <si>
    <t>X1-ORz2gf4v36u16i_gutkk</t>
  </si>
  <si>
    <t>924 E Lustrum Ln</t>
  </si>
  <si>
    <t>X1-ORz0euy9ea3s6y_j5p4f</t>
  </si>
  <si>
    <t>4915 Lombard Pass Dr</t>
  </si>
  <si>
    <t>X1-ORz0d52flzpfui_gz19z</t>
  </si>
  <si>
    <t>3217 Pine Cone Cir #1817</t>
  </si>
  <si>
    <t>X1-ORz2eg27sckhve_d9l94</t>
  </si>
  <si>
    <t>1842 Foothill View Pl</t>
  </si>
  <si>
    <t>X1-ORz2hisa04b24a_e7awg</t>
  </si>
  <si>
    <t>3965 Tarnrill Rd</t>
  </si>
  <si>
    <t>X1-ORz0em9b3syh6i_c7nwd</t>
  </si>
  <si>
    <t>12814 W Mulberry Dr</t>
  </si>
  <si>
    <t>X1-ORz2b1wrmle2yi_j4ajy</t>
  </si>
  <si>
    <t>5256 Alloaks Ct</t>
  </si>
  <si>
    <t>X1-ORz0d3fcmoaagq_j2vzh</t>
  </si>
  <si>
    <t>17908 Hayworth Cv</t>
  </si>
  <si>
    <t>X1-ORz0bels1yi8vu_jmjy3</t>
  </si>
  <si>
    <t>2908 S 72nd Ln</t>
  </si>
  <si>
    <t>X1-ORz2g5n6winz3u_dcee2</t>
  </si>
  <si>
    <t>14527 Clarkson Dr</t>
  </si>
  <si>
    <t>X1-ORz09t1ltfzqey_gi6gb</t>
  </si>
  <si>
    <t>13035 Martin St NW</t>
  </si>
  <si>
    <t>X1-ORz2biblfrlksa_a80wa</t>
  </si>
  <si>
    <t>5526 Silchester Ln</t>
  </si>
  <si>
    <t>X1-ORz0bjj4xyzsze_d86on</t>
  </si>
  <si>
    <t>3469 S Ammons St APT 11-6</t>
  </si>
  <si>
    <t>X1-ORz2f3kg5jnomy_gdyqw</t>
  </si>
  <si>
    <t>1847 Mova St</t>
  </si>
  <si>
    <t>X1-ORz0eejrfakm7u_a101x</t>
  </si>
  <si>
    <t>3861 NE Francis Pl</t>
  </si>
  <si>
    <t>X1-ORz2gvez7pct4q_elcl6</t>
  </si>
  <si>
    <t>9188 Butterwood Ct</t>
  </si>
  <si>
    <t>X1-ORz0att7pu4u4a_d5djp</t>
  </si>
  <si>
    <t>3912 Oakman Pl</t>
  </si>
  <si>
    <t>X1-ORz2d3hqkda1kq_h38ze</t>
  </si>
  <si>
    <t>13560 Del Prado Dr S</t>
  </si>
  <si>
    <t>X1-ORz2cklokvp7y2_ceoqq</t>
  </si>
  <si>
    <t>477 Lake Asbury Dr</t>
  </si>
  <si>
    <t>X1-ORz2ca93ks07sq_gutkk</t>
  </si>
  <si>
    <t>18700 Wichita Trl</t>
  </si>
  <si>
    <t>X1-ORz2ea9y2wjzp6_ets00</t>
  </si>
  <si>
    <t>408 Conchillos Dr</t>
  </si>
  <si>
    <t>X1-ORz0cjpx2mc22i_epkal</t>
  </si>
  <si>
    <t>2904 Maple Tree Ct</t>
  </si>
  <si>
    <t>X1-ORz2c6ezew5y0q_if0bg</t>
  </si>
  <si>
    <t>1875 Arbor Dr S</t>
  </si>
  <si>
    <t>X1-ORz2e21vhy3l2y_dt97q</t>
  </si>
  <si>
    <t>3372 Waggoner Ln</t>
  </si>
  <si>
    <t>X1-ORz2dfkd3gh5ru_gutkk</t>
  </si>
  <si>
    <t>2701 Green Mountain Dr</t>
  </si>
  <si>
    <t>X1-ORz0b7wans8hoa_bqt2p</t>
  </si>
  <si>
    <t>6676 Englelake Dr</t>
  </si>
  <si>
    <t>X1-ORz290cw5fr7ui_bxtx2</t>
  </si>
  <si>
    <t>228 Raleigh Way</t>
  </si>
  <si>
    <t>X1-ORz2a7vqkzrtyy_infqa</t>
  </si>
  <si>
    <t>6204 Upton Ave S</t>
  </si>
  <si>
    <t>X1-ORz0ax6zwier96_gck6f</t>
  </si>
  <si>
    <t>826 Westminster Dr</t>
  </si>
  <si>
    <t>X1-ORz2b1quj985mi_ewl4y</t>
  </si>
  <si>
    <t>15940 SW Loon Dr</t>
  </si>
  <si>
    <t>X1-ORz095w75h9dve_ahuvl</t>
  </si>
  <si>
    <t>4795 Castleton Dr</t>
  </si>
  <si>
    <t>X1-ORz0di3t2obce2_cg3b7</t>
  </si>
  <si>
    <t>5314 Little Jasmine Way</t>
  </si>
  <si>
    <t>X1-ORz2a91a6f5f96_i9e1k</t>
  </si>
  <si>
    <t>1610 White Dove Ct</t>
  </si>
  <si>
    <t>X1-ORz0by98kwei62_feuj3</t>
  </si>
  <si>
    <t>9627 Kestral Ridge Dr</t>
  </si>
  <si>
    <t>X1-ORz2cwv7pv3916_h38ze</t>
  </si>
  <si>
    <t>532 Hickeria Way</t>
  </si>
  <si>
    <t>X1-ORz2d0vkt9rrzu_9zlhg</t>
  </si>
  <si>
    <t>1297 E Tradewind Dr</t>
  </si>
  <si>
    <t>X1-ORz2depga0y7p6_ets00</t>
  </si>
  <si>
    <t>7110 Inverness Ct</t>
  </si>
  <si>
    <t>X1-ORz0bh4fj2t01m_f0sud</t>
  </si>
  <si>
    <t>4724 Monument Dr</t>
  </si>
  <si>
    <t>X1-ORz2b3julwt8ca_b8jok</t>
  </si>
  <si>
    <t>1185 Regency Center Dr SW</t>
  </si>
  <si>
    <t>X1-ORz2bx0ti77ed6_hehj6</t>
  </si>
  <si>
    <t>2416 Melrose St</t>
  </si>
  <si>
    <t>X1-ORz291ndbn9qwq_f27eu</t>
  </si>
  <si>
    <t>12208 Athens St</t>
  </si>
  <si>
    <t>X1-ORz09v4svuj0je_cwy4v</t>
  </si>
  <si>
    <t>1077 Jasmine Dr</t>
  </si>
  <si>
    <t>X1-ORz2e02ijpg58a_cycpc</t>
  </si>
  <si>
    <t>3481 Greenwood Ct S</t>
  </si>
  <si>
    <t>X1-ORz0fdr8w1dj7e_gnsq7</t>
  </si>
  <si>
    <t>11115 E Bellflower Ct</t>
  </si>
  <si>
    <t>X1-ORz09umdxgoku2_g1bmn</t>
  </si>
  <si>
    <t>1310A Porter Rd</t>
  </si>
  <si>
    <t>X1-ORz0fphlg7ccxm_fn9xx</t>
  </si>
  <si>
    <t>899 Jasmine Creek Rd</t>
  </si>
  <si>
    <t>X1-ORz0ahnip0mnay_f3lzb</t>
  </si>
  <si>
    <t>503 Eagles Knoll Dr</t>
  </si>
  <si>
    <t>X1-ORz0c3etfjsaka_d5djp</t>
  </si>
  <si>
    <t>720 S Dobson Rd UNIT 76</t>
  </si>
  <si>
    <t>X1-ORz2d0qbeayid6_g8ch0</t>
  </si>
  <si>
    <t>5400 Lindley Ave UNIT 211</t>
  </si>
  <si>
    <t>X1-ORz09hrp6jtda2_fsw7t</t>
  </si>
  <si>
    <t>4741 NE 3rd Ave</t>
  </si>
  <si>
    <t>X1-ORz29hyd0nlegq_df7j0</t>
  </si>
  <si>
    <t>15721 Tisons Bluff Rd</t>
  </si>
  <si>
    <t>X1-ORz0adxwbo0vi2_ac8lp</t>
  </si>
  <si>
    <t>2315 Reed Grass Way</t>
  </si>
  <si>
    <t>X1-ORz2cpubx9e2yi_gutkk</t>
  </si>
  <si>
    <t>127 River Pass Ct</t>
  </si>
  <si>
    <t>X1-ORz2fbpw10pgfu_fj28i</t>
  </si>
  <si>
    <t>59460 Oak Ridge St</t>
  </si>
  <si>
    <t>X1-ORz0cta40pon0a_je4j9</t>
  </si>
  <si>
    <t>32828 N Cherry Creek Rd</t>
  </si>
  <si>
    <t>X1-ORz0brgcut5chm_9y6wz</t>
  </si>
  <si>
    <t>12602 Steeplechase Ln</t>
  </si>
  <si>
    <t>X1-ORz0l31f5ew1ve_jjqt5</t>
  </si>
  <si>
    <t>600 Northern Way APT 1003</t>
  </si>
  <si>
    <t>X1-ORz2fhwuiqwnzu_efqba</t>
  </si>
  <si>
    <t>11749 Oxford St</t>
  </si>
  <si>
    <t>X1-ORz0drwjtl8hh6_b1iu7</t>
  </si>
  <si>
    <t>4314 NE 126th St</t>
  </si>
  <si>
    <t>X1-ORz2b4oaqpxq4a_a2eme</t>
  </si>
  <si>
    <t>1002 Honeysuckle Vine Dr</t>
  </si>
  <si>
    <t>X1-ORz2eblero3ibe_infqa</t>
  </si>
  <si>
    <t>26602 Beecher Ln</t>
  </si>
  <si>
    <t>X1-ORz2a0lz5dtrwa_c3g6y</t>
  </si>
  <si>
    <t>9791 W Butler Dr</t>
  </si>
  <si>
    <t>X1-ORz0d8iaru9g1m_iouar</t>
  </si>
  <si>
    <t>1207 S College St</t>
  </si>
  <si>
    <t>X1-ORz0af0lbhjm2i_crbuz</t>
  </si>
  <si>
    <t>6990 Founders Way</t>
  </si>
  <si>
    <t>X1-ORz2ehlgni3sze_cn45k</t>
  </si>
  <si>
    <t>1040 Parsons Greene Dr</t>
  </si>
  <si>
    <t>X1-ORz0a1893lipoa_gi6gb</t>
  </si>
  <si>
    <t>1485 W Crane Dr</t>
  </si>
  <si>
    <t>X1-ORz2dvh7qhqnp6_f50js</t>
  </si>
  <si>
    <t>3381 Open Fields Dr</t>
  </si>
  <si>
    <t>X1-ORz0hk01eg5i7u_j2vzh</t>
  </si>
  <si>
    <t>13581 N 102nd Pl</t>
  </si>
  <si>
    <t>X1-ORz2h0wq37qs1m_fj28i</t>
  </si>
  <si>
    <t>2247 S Pitkin Way UNIT B</t>
  </si>
  <si>
    <t>X1-ORz2d0zazdfibe_cn45k</t>
  </si>
  <si>
    <t>24 Pinzon</t>
  </si>
  <si>
    <t>X1-ORz2exyn9qxnju_ckb0m</t>
  </si>
  <si>
    <t>29657 Saint Andrews Ct</t>
  </si>
  <si>
    <t>X1-ORz2c7uq02hqpm_famto</t>
  </si>
  <si>
    <t>1995 S Peoria St</t>
  </si>
  <si>
    <t>X1-ORz2gsz2e4osqi_bxtx2</t>
  </si>
  <si>
    <t>9517 Rodeo Dr</t>
  </si>
  <si>
    <t>X1-ORz2d2ootzkynu_gdyqw</t>
  </si>
  <si>
    <t>1010 Fairview Ave S</t>
  </si>
  <si>
    <t>X1-ORz0a2au5ctcai_j02uj</t>
  </si>
  <si>
    <t>1994 Woodpark Dr</t>
  </si>
  <si>
    <t>X1-ORz0deopj9c3ui_a6mbt</t>
  </si>
  <si>
    <t>2679 Blackgold Ct</t>
  </si>
  <si>
    <t>X1-ORz0cbbhm2tabe_a9fgr</t>
  </si>
  <si>
    <t>10392 E Rose Hill St</t>
  </si>
  <si>
    <t>X1-ORz0bqz1d1k0ai_cah1b</t>
  </si>
  <si>
    <t>9017 S 11th Pl</t>
  </si>
  <si>
    <t>X1-ORz0buthd42lx6_dm8dd</t>
  </si>
  <si>
    <t>3800 Temecula Creek Trl</t>
  </si>
  <si>
    <t>X1-ORz0k1t9doqdmi_epkal</t>
  </si>
  <si>
    <t>2547 N Alafaya Trl APT 92</t>
  </si>
  <si>
    <t>X1-ORz09s086d6b96_d5djp</t>
  </si>
  <si>
    <t>2858 Bentbrook Dr</t>
  </si>
  <si>
    <t>X1-ORz2al5jwfq6pm_j73ow</t>
  </si>
  <si>
    <t>10425 E Sebring Ave</t>
  </si>
  <si>
    <t>X1-ORz0c3ulog83ga_bwfcl</t>
  </si>
  <si>
    <t>16618 Aberdeen Green Dr</t>
  </si>
  <si>
    <t>X1-ORz0fxyrkahvga_i56c5</t>
  </si>
  <si>
    <t>7940 E Camelback Rd UNIT 101</t>
  </si>
  <si>
    <t>X1-ORz288bjw9gqka_ckb0m</t>
  </si>
  <si>
    <t>185 Highland Dr</t>
  </si>
  <si>
    <t>X1-ORz2ec5cyx3hbu_cvjke</t>
  </si>
  <si>
    <t>4008 Ascendant Dr</t>
  </si>
  <si>
    <t>X1-ORz0ajlcee4jui_fc1e5</t>
  </si>
  <si>
    <t>7404 Calhoun Falls Dr #19</t>
  </si>
  <si>
    <t>X1-ORz0cat6lr6yka_daztl</t>
  </si>
  <si>
    <t>10977 Traders Pkwy</t>
  </si>
  <si>
    <t>X1-ORz0bf56iwdo56_fsw7t</t>
  </si>
  <si>
    <t>303 Pinewood Trl</t>
  </si>
  <si>
    <t>X1-ORz0cqg6386kxm_c21mh</t>
  </si>
  <si>
    <t>104 Ammonite Ln</t>
  </si>
  <si>
    <t>X1-ORz0f3xugr3qey_ij80v</t>
  </si>
  <si>
    <t>5421 Rapid Run Rd</t>
  </si>
  <si>
    <t>X1-ORz2e8tvnjjv5m_hpq2y</t>
  </si>
  <si>
    <t>5053 Bright Hampton Dr SE</t>
  </si>
  <si>
    <t>X1-ORz2fbty1b1im2_if0bg</t>
  </si>
  <si>
    <t>2913 Pawnee Creek Dr</t>
  </si>
  <si>
    <t>X1-ORz2gbfsg5ct4q_c0n20</t>
  </si>
  <si>
    <t>17 Ponte Vedra Ct UNIT B</t>
  </si>
  <si>
    <t>X1-ORz0a6gojurcsa_c7nwd</t>
  </si>
  <si>
    <t>24025 Wilde Dr</t>
  </si>
  <si>
    <t>X1-ORz0iq4wdtg2uy_hzk29</t>
  </si>
  <si>
    <t>1421 Baker Dr</t>
  </si>
  <si>
    <t>X1-ORz0cuf3vtxoje_a6mbt</t>
  </si>
  <si>
    <t>4828 Tradd Cir</t>
  </si>
  <si>
    <t>X1-ORz0932wwd3zi2_coiq1</t>
  </si>
  <si>
    <t>12323 Cumberland Cove Dr</t>
  </si>
  <si>
    <t>X1-ORz2bs068byjqy_infqa</t>
  </si>
  <si>
    <t>429 Barkley Ct</t>
  </si>
  <si>
    <t>X1-ORz2di4bxbh8ca_ceoqq</t>
  </si>
  <si>
    <t>3370 Pendley Rd</t>
  </si>
  <si>
    <t>X1-ORz2fcl0qkomey_hpq2y</t>
  </si>
  <si>
    <t>2023 Spanish Town Ave</t>
  </si>
  <si>
    <t>X1-ORz0jlpm2ti2re_htxsd</t>
  </si>
  <si>
    <t>447 Chanterelle Dr</t>
  </si>
  <si>
    <t>X1-ORz0bgpiuo62re_fn9xx</t>
  </si>
  <si>
    <t>482 Oak Hills Ln</t>
  </si>
  <si>
    <t>X1-ORz0beqpmqn6nu_g44rl</t>
  </si>
  <si>
    <t>32175 Beaulieu Rd</t>
  </si>
  <si>
    <t>X1-ORz0h6j3kzk0oq_epkal</t>
  </si>
  <si>
    <t>277 Covered Bridge Rd SW</t>
  </si>
  <si>
    <t>X1-ORz2d6wy1uhe2i_ewl4y</t>
  </si>
  <si>
    <t>1316 Holly Ridge Dr</t>
  </si>
  <si>
    <t>X1-ORz09qx3ear4vu_b1iu7</t>
  </si>
  <si>
    <t>7012 Racine Way</t>
  </si>
  <si>
    <t>X1-ORz2dm0yumi0ze_cn45k</t>
  </si>
  <si>
    <t>6350 Tranters Creek Way</t>
  </si>
  <si>
    <t>X1-ORz2fkmmhvujy2_e4hri</t>
  </si>
  <si>
    <t>140 Thistle Dr</t>
  </si>
  <si>
    <t>X1-ORz0cbwj9y2cu2_f9897</t>
  </si>
  <si>
    <t>6123 S Quemoy Way</t>
  </si>
  <si>
    <t>X1-ORz2f23xxxr4ai_iyoa2</t>
  </si>
  <si>
    <t>3021 Stanton Ave</t>
  </si>
  <si>
    <t>X1-ORz09uivnhh2ey_ij80v</t>
  </si>
  <si>
    <t>5517 Yucca Ln N</t>
  </si>
  <si>
    <t>X1-ORz0b3dmk1xmyi_hobih</t>
  </si>
  <si>
    <t>4026 E Creosote Dr</t>
  </si>
  <si>
    <t>X1-ORz0b4t593t7qy_aypp9</t>
  </si>
  <si>
    <t>4 Ezekiel St</t>
  </si>
  <si>
    <t>X1-ORz2fh5vrjho56_f7toq</t>
  </si>
  <si>
    <t>607 Grove Pointe Way</t>
  </si>
  <si>
    <t>X1-ORz0de4va2k8sa_ebilv</t>
  </si>
  <si>
    <t>4508 Duval Rd APT 103</t>
  </si>
  <si>
    <t>X1-ORz0ffnbgf9oje_i56c5</t>
  </si>
  <si>
    <t>5319 NW 106th Dr #5319</t>
  </si>
  <si>
    <t>X1-ORz0ai4manrrlm_cwy4v</t>
  </si>
  <si>
    <t>552 Foxford Run Dr</t>
  </si>
  <si>
    <t>X1-ORz2elmx7j1fga_gb5ly</t>
  </si>
  <si>
    <t>3030 Ned Shelton Rd #240</t>
  </si>
  <si>
    <t>X1-ORz0c206azpldm_j8i9d</t>
  </si>
  <si>
    <t>7005 Prairie Finch Hts APT 204</t>
  </si>
  <si>
    <t>X1-ORz0dre8t9m5q2_e3371</t>
  </si>
  <si>
    <t>6716 Donerail Dr</t>
  </si>
  <si>
    <t>X1-ORz07t7vtc33ay_je4j9</t>
  </si>
  <si>
    <t>2662 Megan Ct</t>
  </si>
  <si>
    <t>X1-ORz2g3dj0gu7wa_f50js</t>
  </si>
  <si>
    <t>133 Boones Ridge Pkwy</t>
  </si>
  <si>
    <t>X1-ORz0bqe3n8j1q2_h7got</t>
  </si>
  <si>
    <t>8011 W 107th St</t>
  </si>
  <si>
    <t>X1-ORz0b5w6340a62_d5djp</t>
  </si>
  <si>
    <t>131 Pepperwood Way</t>
  </si>
  <si>
    <t>X1-ORz2f07rfhmv0a_adn66</t>
  </si>
  <si>
    <t>132 Callender Dr</t>
  </si>
  <si>
    <t>X1-ORz0bcid3fiquy_ddsyj</t>
  </si>
  <si>
    <t>761 Park Manor Dr SE</t>
  </si>
  <si>
    <t>X1-ORz0c948jdxy0q_gqlv5</t>
  </si>
  <si>
    <t>14424 W Bloomfield Rd</t>
  </si>
  <si>
    <t>X1-ORz2g5kw17xo56_bpei8</t>
  </si>
  <si>
    <t>416 Brookwood Dr</t>
  </si>
  <si>
    <t>X1-ORz0c5is4dwcca_j02uj</t>
  </si>
  <si>
    <t>1901 Amber Waves Way</t>
  </si>
  <si>
    <t>X1-ORz2cssft3gb5m_chhvo</t>
  </si>
  <si>
    <t>4030 Watercove Dr</t>
  </si>
  <si>
    <t>X1-ORz2ezgwmcfz3u_b8jok</t>
  </si>
  <si>
    <t>10546 Opus Dr</t>
  </si>
  <si>
    <t>X1-ORz2bs6uy3p8qi_df7j0</t>
  </si>
  <si>
    <t>745 62nd Ave N</t>
  </si>
  <si>
    <t>X1-ORz09gaz2tgl16_ddsyj</t>
  </si>
  <si>
    <t>1216 Millbrook Cir</t>
  </si>
  <si>
    <t>X1-ORz0cysminndkq_hwqxb</t>
  </si>
  <si>
    <t>15863 Falcon Ct</t>
  </si>
  <si>
    <t>X1-ORz2e5jlquhgfu_df7j0</t>
  </si>
  <si>
    <t>2321 Grayson Pkwy</t>
  </si>
  <si>
    <t>X1-ORz2ax8i9plmre_j73ow</t>
  </si>
  <si>
    <t>22896 San Joaquin Dr E</t>
  </si>
  <si>
    <t>X1-ORz2e1rkk4x9q2_ggrvu</t>
  </si>
  <si>
    <t>340 Tyler Texas Pl</t>
  </si>
  <si>
    <t>X1-ORz0ct9w4l8f3u_jjqt5</t>
  </si>
  <si>
    <t>799 Snelling Ave S</t>
  </si>
  <si>
    <t>X1-ORz0asy30a5o56_fc1e5</t>
  </si>
  <si>
    <t>209 White Oak Ln</t>
  </si>
  <si>
    <t>X1-ORz0cxm7cqgwoq_i56c5</t>
  </si>
  <si>
    <t>920 Millers Run Ct</t>
  </si>
  <si>
    <t>X1-ORz296bmoj273u_eze9w</t>
  </si>
  <si>
    <t>1929 Ford St NW</t>
  </si>
  <si>
    <t>X1-ORz0ctd2kdrloa_ha9tr</t>
  </si>
  <si>
    <t>120 S Cross Creek Rd UNIT P</t>
  </si>
  <si>
    <t>X1-ORz0d1xj2boepm_hfw3n</t>
  </si>
  <si>
    <t>5469 S Shawnee Way</t>
  </si>
  <si>
    <t>X1-ORz0bsztm34vi2_af1qn</t>
  </si>
  <si>
    <t>110 Mcintosh Estates Dr</t>
  </si>
  <si>
    <t>X1-ORz2e007oepu9m_bbcti</t>
  </si>
  <si>
    <t>3029 Hopewell Ln</t>
  </si>
  <si>
    <t>X1-ORz0cdby0xptoa_im15t</t>
  </si>
  <si>
    <t>6039 Northcrest Village Way</t>
  </si>
  <si>
    <t>X1-ORz0d07lheeem2_bl6st</t>
  </si>
  <si>
    <t>125 Brown St</t>
  </si>
  <si>
    <t>X1-ORz0bqmre4bptm_b1iu7</t>
  </si>
  <si>
    <t>1040 Bluejay Dr</t>
  </si>
  <si>
    <t>X1-ORz2e4g92nm262_fdfym</t>
  </si>
  <si>
    <t>1462 W Roadrunner Dr</t>
  </si>
  <si>
    <t>X1-ORz0csubrt8u4a_anh5h</t>
  </si>
  <si>
    <t>10915 Wilson Oaks</t>
  </si>
  <si>
    <t>X1-ORz2effmvm5w1m_h624c</t>
  </si>
  <si>
    <t>11030 W Crestbrook Dr</t>
  </si>
  <si>
    <t>X1-ORz2bvox16rfy2_d9l94</t>
  </si>
  <si>
    <t>982 W Danish Red Trl</t>
  </si>
  <si>
    <t>X1-ORz2dqd26naanu_dw2co</t>
  </si>
  <si>
    <t>552 Scotland Dr</t>
  </si>
  <si>
    <t>X1-ORz2c01rzn4ha2_f27eu</t>
  </si>
  <si>
    <t>5751 Marsh Landing Dr</t>
  </si>
  <si>
    <t>X1-ORz2g0ixelzi4a_c0n20</t>
  </si>
  <si>
    <t>6952 Lamar Ct</t>
  </si>
  <si>
    <t>X1-ORz2gbul6hrmgq_ckb0m</t>
  </si>
  <si>
    <t>6603 Cuculu Dr</t>
  </si>
  <si>
    <t>X1-ORz2bwl57czpfe_g8ch0</t>
  </si>
  <si>
    <t>12246 Little Blue Heron Ln</t>
  </si>
  <si>
    <t>X1-ORz2cucgaokdx6_ceoqq</t>
  </si>
  <si>
    <t>22457 E Sonoqui Blvd</t>
  </si>
  <si>
    <t>X1-ORz2escyc0fqey_it206</t>
  </si>
  <si>
    <t>3035 San Martin Dr</t>
  </si>
  <si>
    <t>X1-ORz2fv3x6n89yy_d15ua</t>
  </si>
  <si>
    <t>6235 Red Clover Ln</t>
  </si>
  <si>
    <t>X1-ORz2e9j77tl7qy_frhnc</t>
  </si>
  <si>
    <t>9351 Arbor Creek Dr</t>
  </si>
  <si>
    <t>X1-ORz0dqm2ndpyey_e5wbz</t>
  </si>
  <si>
    <t>1054 Springwood Dr</t>
  </si>
  <si>
    <t>X1-ORz2c1h6qmry4a_bpei8</t>
  </si>
  <si>
    <t>17903 Dansworth Dr</t>
  </si>
  <si>
    <t>X1-ORz0cmhvyzs516_dgm3h</t>
  </si>
  <si>
    <t>10332 Gold Rush Crk</t>
  </si>
  <si>
    <t>X1-ORz2fc9qa7hbi2_9ocxo</t>
  </si>
  <si>
    <t>3909 Whitland Ave APT 102</t>
  </si>
  <si>
    <t>X1-ORz2edg9xdig6y_gb5ly</t>
  </si>
  <si>
    <t>4717 Barnstead Dr</t>
  </si>
  <si>
    <t>X1-ORz2efckdvutfe_eze9w</t>
  </si>
  <si>
    <t>2849 NW 8th Ct</t>
  </si>
  <si>
    <t>X1-ORz0e1t0qltcvu_gz19z</t>
  </si>
  <si>
    <t>2005 Chesterfield Dr NW</t>
  </si>
  <si>
    <t>X1-ORz2c2majt93lm_b049q</t>
  </si>
  <si>
    <t>28004 Dove Chase Dr</t>
  </si>
  <si>
    <t>X1-ORz0920vkwxwmy_9skn3</t>
  </si>
  <si>
    <t>25 Victoria Blvd</t>
  </si>
  <si>
    <t>X1-ORz29hwa1hbbei_bxtx2</t>
  </si>
  <si>
    <t>1706 Bellington Ln</t>
  </si>
  <si>
    <t>X1-ORz0cvcrct3ddm_g6xwj</t>
  </si>
  <si>
    <t>1746 Lagoon Ave</t>
  </si>
  <si>
    <t>X1-ORz2ex80cq6zju_dktsw</t>
  </si>
  <si>
    <t>14105 88th Ave</t>
  </si>
  <si>
    <t>X1-ORz2f6znn0v14q_e7awg</t>
  </si>
  <si>
    <t>1622 Claiborne Ct</t>
  </si>
  <si>
    <t>X1-ORz08dvaojvce2_jjqt5</t>
  </si>
  <si>
    <t>2925 Cattle Baron Dr</t>
  </si>
  <si>
    <t>X1-ORz0az1f9yx9bu_j02uj</t>
  </si>
  <si>
    <t>244 Stone Creek Dr</t>
  </si>
  <si>
    <t>X1-ORz2bjbro5xshm_fzx26</t>
  </si>
  <si>
    <t>1405 Princess Anne Rd</t>
  </si>
  <si>
    <t>X1-ORz2cwunzjypa2_gp7ao</t>
  </si>
  <si>
    <t>3966 Garnet Ln</t>
  </si>
  <si>
    <t>X1-ORz0g7xjclt1tm_cg3b7</t>
  </si>
  <si>
    <t>7222 S Blackhawk St UNIT 303</t>
  </si>
  <si>
    <t>X1-ORz0bembs9msmy_j8i9d</t>
  </si>
  <si>
    <t>610 W Belmont Red Trl</t>
  </si>
  <si>
    <t>X1-ORz28pintdsjne_dt97q</t>
  </si>
  <si>
    <t>25402 Avery Hill Ln</t>
  </si>
  <si>
    <t>X1-ORz0cihexivi4a_gfdbd</t>
  </si>
  <si>
    <t>15408 Yarberry Dr</t>
  </si>
  <si>
    <t>X1-ORz0fdvykp292y_daztl</t>
  </si>
  <si>
    <t>325 Oak Harbour Dr #3250</t>
  </si>
  <si>
    <t>X1-ORz2ezrz6l724a_j4ajy</t>
  </si>
  <si>
    <t>3010 Clover Blossom Cir</t>
  </si>
  <si>
    <t>X1-ORz0fsijxn9fui_hzk29</t>
  </si>
  <si>
    <t>17829 SW Ballard Ln</t>
  </si>
  <si>
    <t>X1-ORz2g30x7cxlkq_g5jc2</t>
  </si>
  <si>
    <t>12150 Centerra Dr</t>
  </si>
  <si>
    <t>X1-ORz284gw02hx16_dqg2s</t>
  </si>
  <si>
    <t>1413 Fox Holw</t>
  </si>
  <si>
    <t>X1-ORz2bsc4d2iid6_h624c</t>
  </si>
  <si>
    <t>8581 Chanhassen Hills Dr S</t>
  </si>
  <si>
    <t>X1-ORz0cofdu6lpq2_dxgx5</t>
  </si>
  <si>
    <t>7728 Maroon Peak Dr</t>
  </si>
  <si>
    <t>X1-ORz2cz89xtwepm_hpq2y</t>
  </si>
  <si>
    <t>5104 Huxey Glenn Ct</t>
  </si>
  <si>
    <t>X1-ORz0dezcb96r22_clpl3</t>
  </si>
  <si>
    <t>513 Dolores Dr</t>
  </si>
  <si>
    <t>X1-ORz2ark6mhp2t6_dktsw</t>
  </si>
  <si>
    <t>4813 Shea Ct</t>
  </si>
  <si>
    <t>X1-ORz090donjanay_bz8hj</t>
  </si>
  <si>
    <t>9344 Wolcott Ln</t>
  </si>
  <si>
    <t>X1-ORz0e03b1szkoq_aypp9</t>
  </si>
  <si>
    <t>14643 N 23rd Ave</t>
  </si>
  <si>
    <t>X1-ORz0d158ydk3ga_hlidj</t>
  </si>
  <si>
    <t>6826 Meadow Grass Ln S</t>
  </si>
  <si>
    <t>X1-ORz0e6y1uy2liy_f3lzb</t>
  </si>
  <si>
    <t>1009 N Hillridge</t>
  </si>
  <si>
    <t>X1-ORz2e08vfaiid6_hhao4</t>
  </si>
  <si>
    <t>26 Pickett Pl</t>
  </si>
  <si>
    <t>X1-ORz2cj7t2r7aey_gutkk</t>
  </si>
  <si>
    <t>10671 SW Washington St</t>
  </si>
  <si>
    <t>X1-ORz2e0klnwm92y_fuasa</t>
  </si>
  <si>
    <t>1718 Toltec Cir</t>
  </si>
  <si>
    <t>X1-ORz0abcaavn5oa_h1uex</t>
  </si>
  <si>
    <t>344 Buchannan Dr</t>
  </si>
  <si>
    <t>X1-ORz0dafkqwmsu2_jbbeb</t>
  </si>
  <si>
    <t>5805 Spanish Point Ct</t>
  </si>
  <si>
    <t>X1-ORz2aztgm4movu_fg93k</t>
  </si>
  <si>
    <t>11516 Grand Bay Blvd</t>
  </si>
  <si>
    <t>X1-ORz28k3zflpncq_f27eu</t>
  </si>
  <si>
    <t>1708 Brown Thrasher Blvd</t>
  </si>
  <si>
    <t>X1-ORz2ehof766rne_eqyv2</t>
  </si>
  <si>
    <t>9167 Lenox Pointe Dr</t>
  </si>
  <si>
    <t>X1-ORz2covh1lr6nu_c0n20</t>
  </si>
  <si>
    <t>295 Lakefront Dr</t>
  </si>
  <si>
    <t>X1-ORz09eyexfnywq_hzk29</t>
  </si>
  <si>
    <t>413 E Idlewild Ave</t>
  </si>
  <si>
    <t>X1-ORz2g4tpdw2ge2_cbvls</t>
  </si>
  <si>
    <t>3324 Lynne Way</t>
  </si>
  <si>
    <t>X1-ORz0dnccgzs3ga_i2d77</t>
  </si>
  <si>
    <t>3534 N Ravine</t>
  </si>
  <si>
    <t>X1-ORz28wem17cry2_aj9g2</t>
  </si>
  <si>
    <t>20212 Sealargo Ln UNIT 102</t>
  </si>
  <si>
    <t>X1-ORz0a4ud6ywz22_drun9</t>
  </si>
  <si>
    <t>2190 SW 18th Ct</t>
  </si>
  <si>
    <t>X1-ORz2ch0k02by4a_adn66</t>
  </si>
  <si>
    <t>314 Sylvias Ct</t>
  </si>
  <si>
    <t>X1-ORz29bwnxw7gje_i9e1k</t>
  </si>
  <si>
    <t>2564 Pinnacle Point Dr</t>
  </si>
  <si>
    <t>X1-ORz2crqajl24ca_famto</t>
  </si>
  <si>
    <t>424 Shirley Dr</t>
  </si>
  <si>
    <t>X1-ORz0fa689a8dbu_im15t</t>
  </si>
  <si>
    <t>4615 Pico St APT 8</t>
  </si>
  <si>
    <t>X1-ORz0dws1mjw6ey_fyihp</t>
  </si>
  <si>
    <t>22 Palma Harbour Pl</t>
  </si>
  <si>
    <t>X1-ORz2f51i3gosqi_e7awg</t>
  </si>
  <si>
    <t>8414 Copperstone</t>
  </si>
  <si>
    <t>X1-ORz2ctm19s9xtm_dktsw</t>
  </si>
  <si>
    <t>4346 E Kleindale Rd</t>
  </si>
  <si>
    <t>X1-ORz0e6zp1vg8sa_dxgx5</t>
  </si>
  <si>
    <t>9119 Heather Dr</t>
  </si>
  <si>
    <t>X1-ORz0exkj3fu5q2_bz8hj</t>
  </si>
  <si>
    <t>4232 Jarmann Ln</t>
  </si>
  <si>
    <t>X1-ORz2bdi6lz7ywq_gme5q</t>
  </si>
  <si>
    <t>2413 E Beverly Rd</t>
  </si>
  <si>
    <t>X1-ORz2b6o3h7hlru_b8jok</t>
  </si>
  <si>
    <t>2731 NW 7th Ct</t>
  </si>
  <si>
    <t>X1-ORz2goujcdg3ne_g2q74</t>
  </si>
  <si>
    <t>17865 E 107th Pl</t>
  </si>
  <si>
    <t>X1-ORz2d2lmc99w1m_e7awg</t>
  </si>
  <si>
    <t>2522 Paris Mill Rd</t>
  </si>
  <si>
    <t>X1-ORz0ak33oembui_coiq1</t>
  </si>
  <si>
    <t>9478 E 108th Ave</t>
  </si>
  <si>
    <t>X1-ORz0akig525oxm_bqt2p</t>
  </si>
  <si>
    <t>831 Camargo Way UNIT 306</t>
  </si>
  <si>
    <t>X1-ORz0d1ra4su5iy_bwfcl</t>
  </si>
  <si>
    <t>1764 Aden Mist Dr</t>
  </si>
  <si>
    <t>X1-ORz2bf044e1ym2_f27eu</t>
  </si>
  <si>
    <t>1345 Eckles Dr</t>
  </si>
  <si>
    <t>X1-ORz2cyhyuzu2ka_iyoa2</t>
  </si>
  <si>
    <t>22580 E Ontario Dr UNIT 204</t>
  </si>
  <si>
    <t>X1-ORz2bit0vlf0xm_cn45k</t>
  </si>
  <si>
    <t>713 S Azusa Ave APT D</t>
  </si>
  <si>
    <t>X1-ORz2bzefgh53sq_if0bg</t>
  </si>
  <si>
    <t>8600 Redwater Dr</t>
  </si>
  <si>
    <t>X1-ORz0a28fbzuxdm_aqaaf</t>
  </si>
  <si>
    <t>1024 Lutheran Way</t>
  </si>
  <si>
    <t>X1-ORz2aq6b4d75a2_i0ymq</t>
  </si>
  <si>
    <t>1322 Oak Path</t>
  </si>
  <si>
    <t>X1-ORz2cto48yk0vu_f27eu</t>
  </si>
  <si>
    <t>1416 Firebush Dr</t>
  </si>
  <si>
    <t>X1-ORz2dhw00mcw3e_ggrvu</t>
  </si>
  <si>
    <t>200 Waters Edge Dr</t>
  </si>
  <si>
    <t>X1-ORz2gna70lnp16_fx3x8</t>
  </si>
  <si>
    <t>9753 NW 41st St</t>
  </si>
  <si>
    <t>X1-ORz2an5wd8em4a_arouw</t>
  </si>
  <si>
    <t>62 Argonaut Dr</t>
  </si>
  <si>
    <t>X1-ORz2c457ks42uy_a57rc</t>
  </si>
  <si>
    <t>501 Germaine St</t>
  </si>
  <si>
    <t>X1-ORz2ho0pgdjp8a_ihtge</t>
  </si>
  <si>
    <t>17338 Shadow Ledge Dr</t>
  </si>
  <si>
    <t>X1-ORz2cubkq6ribe_bs7n6</t>
  </si>
  <si>
    <t>2995 Mendel Way</t>
  </si>
  <si>
    <t>X1-ORz0fppteu8l8a_9skn3</t>
  </si>
  <si>
    <t>475 Countryside Key Blvd</t>
  </si>
  <si>
    <t>X1-ORz0a8acavp37e_feuj3</t>
  </si>
  <si>
    <t>1137 Eagles Lndg</t>
  </si>
  <si>
    <t>X1-ORz2devddd4516_j1hf0</t>
  </si>
  <si>
    <t>60 River Oaks Dr</t>
  </si>
  <si>
    <t>X1-ORz094suhadzlm_ij80v</t>
  </si>
  <si>
    <t>2241 Bella Luna Cir</t>
  </si>
  <si>
    <t>X1-ORz0dvee0jugsa_bcrdz</t>
  </si>
  <si>
    <t>2471 Tahoe Cir</t>
  </si>
  <si>
    <t>X1-ORz0c0gthry6be_iouar</t>
  </si>
  <si>
    <t>125 Pointer Ct SE</t>
  </si>
  <si>
    <t>X1-ORz0ab17qmw2nu_exzpf</t>
  </si>
  <si>
    <t>7500 E Deer Valley Rd UNIT 142</t>
  </si>
  <si>
    <t>X1-ORz2g2yefxr2pm_ecx6c</t>
  </si>
  <si>
    <t>15627 Brewer Ln</t>
  </si>
  <si>
    <t>X1-ORz094mxdy829m_crbuz</t>
  </si>
  <si>
    <t>1146 Romaine Cir E</t>
  </si>
  <si>
    <t>X1-ORz2c7yk48dkze_i0ymq</t>
  </si>
  <si>
    <t>9125 E 10th St</t>
  </si>
  <si>
    <t>X1-ORz2d17qu4ryii_infqa</t>
  </si>
  <si>
    <t>31063 Larchwood St</t>
  </si>
  <si>
    <t>X1-ORz2gmlf6mqw6y_i9e1k</t>
  </si>
  <si>
    <t>5300 Winding Glen Dr</t>
  </si>
  <si>
    <t>X1-ORz2gwafrg0ayi_h0fug</t>
  </si>
  <si>
    <t>283 Woodhurst Dr</t>
  </si>
  <si>
    <t>X1-ORz0cxer0j5g1m_dgm3h</t>
  </si>
  <si>
    <t>224 Coldwell Station Rd</t>
  </si>
  <si>
    <t>X1-ORz0jstgf3a7i2_fhno1</t>
  </si>
  <si>
    <t>136 S Hamilton Springs Rd</t>
  </si>
  <si>
    <t>X1-ORz0a0l8em7o1m_cwy4v</t>
  </si>
  <si>
    <t>142 NW 76th St</t>
  </si>
  <si>
    <t>X1-ORz2dd8ae1ozne_gxmpi</t>
  </si>
  <si>
    <t>10215 Arbor Blf</t>
  </si>
  <si>
    <t>X1-ORz0bqz996086y_c4urf</t>
  </si>
  <si>
    <t>15256 Wrights Crossing Dr</t>
  </si>
  <si>
    <t>X1-ORz2f7njwhyyd6_b8jok</t>
  </si>
  <si>
    <t>5205 NW 54th St</t>
  </si>
  <si>
    <t>X1-ORz2ain89i3rei_ets00</t>
  </si>
  <si>
    <t>11190 NW 39th Ct</t>
  </si>
  <si>
    <t>X1-ORz0d3sa9yv8my_9vds1</t>
  </si>
  <si>
    <t>1128 Tudor St</t>
  </si>
  <si>
    <t>X1-ORz0dybahpfhiy_gkzl9</t>
  </si>
  <si>
    <t>2619 Rochester Ave</t>
  </si>
  <si>
    <t>X1-ORz2d19lx6ltoa_9zlhg</t>
  </si>
  <si>
    <t>3386 Kiveton Ct</t>
  </si>
  <si>
    <t>X1-ORz0dqvpwtjm2i_ha9tr</t>
  </si>
  <si>
    <t>14124 Pleasant Point Ln</t>
  </si>
  <si>
    <t>X1-ORz2648p3susfu_aj9g2</t>
  </si>
  <si>
    <t>7844 Hampton Ln</t>
  </si>
  <si>
    <t>X1-ORz0chlqhnrse2_j02uj</t>
  </si>
  <si>
    <t>4341 Richmond Pl NW</t>
  </si>
  <si>
    <t>X1-ORz0cmrj8flsoq_gkzl9</t>
  </si>
  <si>
    <t>7105 Sonata Dr</t>
  </si>
  <si>
    <t>X1-ORz076yhff4sca_ako0j</t>
  </si>
  <si>
    <t>305 Talon Dr SE</t>
  </si>
  <si>
    <t>X1-ORz27px1anxh16_adn66</t>
  </si>
  <si>
    <t>206 Desota Ct</t>
  </si>
  <si>
    <t>X1-ORz2b2gdznpq4a_d3yz8</t>
  </si>
  <si>
    <t>10935 Countryview Dr</t>
  </si>
  <si>
    <t>X1-ORz26z7xcora0q_fdfym</t>
  </si>
  <si>
    <t>1223 Payne Stewart Dr</t>
  </si>
  <si>
    <t>X1-ORz29l9qdywwoq_ihtge</t>
  </si>
  <si>
    <t>27652 N Makena Pl</t>
  </si>
  <si>
    <t>X1-ORz2f6luf8h7cq_ecx6c</t>
  </si>
  <si>
    <t>6561 Sweetzer Way</t>
  </si>
  <si>
    <t>X1-ORz0b5y54829a2_bqt2p</t>
  </si>
  <si>
    <t>14207 E Grand Dr UNIT 77</t>
  </si>
  <si>
    <t>X1-ORz2cpidsiu4ca_ic76i</t>
  </si>
  <si>
    <t>4949 Zuma Ct</t>
  </si>
  <si>
    <t>X1-ORz0aplm6cl2ey_b7543</t>
  </si>
  <si>
    <t>100 Saratoga Way</t>
  </si>
  <si>
    <t>X1-ORz2fkw9rbo7lm_b049q</t>
  </si>
  <si>
    <t>15217 Chowning Tavern Ln</t>
  </si>
  <si>
    <t>X1-ORz2eydrua0sqi_dcee2</t>
  </si>
  <si>
    <t>402 Stone Gate Dr</t>
  </si>
  <si>
    <t>X1-ORz2dueqmso516_hpq2y</t>
  </si>
  <si>
    <t>2905 Nautilus Dr</t>
  </si>
  <si>
    <t>X1-ORz2ebyw59t08q_i9e1k</t>
  </si>
  <si>
    <t>319 W Bella Vista St</t>
  </si>
  <si>
    <t>X1-ORz0dhy3vglmyi_gi6gb</t>
  </si>
  <si>
    <t>4708 Waterford Cove Dr</t>
  </si>
  <si>
    <t>X1-ORz09aefgynssa_ev6kh</t>
  </si>
  <si>
    <t>1829 Dunlap Pl</t>
  </si>
  <si>
    <t>X1-ORz0bbx7hi1ke2_igevx</t>
  </si>
  <si>
    <t>7427 Photon Walk</t>
  </si>
  <si>
    <t>X1-ORz0dzc0gew8ze_af1qn</t>
  </si>
  <si>
    <t>708 Saint Johns Dr</t>
  </si>
  <si>
    <t>X1-ORz2f0cp09rssa_dw2co</t>
  </si>
  <si>
    <t>7210 Pine Barrens St</t>
  </si>
  <si>
    <t>X1-ORz0ary0py1ke2_b1iu7</t>
  </si>
  <si>
    <t>7820 Ember Oaks Dr</t>
  </si>
  <si>
    <t>X1-ORz2bmmdf1oj22_aj9g2</t>
  </si>
  <si>
    <t>8857 S 167th Ln</t>
  </si>
  <si>
    <t>X1-ORz0abs6hub2ii_fq32v</t>
  </si>
  <si>
    <t>8406 Mosshang Ct</t>
  </si>
  <si>
    <t>X1-ORz2e11dfd31iy_hsj7w</t>
  </si>
  <si>
    <t>2171 Club Lake Dr</t>
  </si>
  <si>
    <t>X1-ORz0bmz41vrx4q_ev6kh</t>
  </si>
  <si>
    <t>13778 SW Halcyon Ter</t>
  </si>
  <si>
    <t>X1-ORz0hnvot75bay_jjqt5</t>
  </si>
  <si>
    <t>2330 Erin Ct</t>
  </si>
  <si>
    <t>X1-ORz0hac0c6x30a_h4njv</t>
  </si>
  <si>
    <t>8045 W Bush Lake Rd</t>
  </si>
  <si>
    <t>X1-ORz2actbd4plyy_f7toq</t>
  </si>
  <si>
    <t>3542 Dilley Cir</t>
  </si>
  <si>
    <t>X1-ORz0casurkimpm_djf8f</t>
  </si>
  <si>
    <t>10119 W Windsor Blvd</t>
  </si>
  <si>
    <t>X1-ORz2eanv8r5xfe_eqyv2</t>
  </si>
  <si>
    <t>11157 Millington Ct</t>
  </si>
  <si>
    <t>X1-ORz2blmb4pkfay_ets00</t>
  </si>
  <si>
    <t>4759 E Angela Dr</t>
  </si>
  <si>
    <t>X1-ORz0aytr1n5ksa_eh4vr</t>
  </si>
  <si>
    <t>1254 Venetia Dr</t>
  </si>
  <si>
    <t>X1-ORz097gfj6toje_af1qn</t>
  </si>
  <si>
    <t>8719 Wasatch Valley Ln</t>
  </si>
  <si>
    <t>X1-ORz2fhj590qy62_eo5q4</t>
  </si>
  <si>
    <t>5955 Rosebud Dr</t>
  </si>
  <si>
    <t>X1-ORz0btiocpvr0a_gz19z</t>
  </si>
  <si>
    <t>10263 E Placita De Dos Pesos</t>
  </si>
  <si>
    <t>X1-ORz0cl8q5iyxdm_fn9xx</t>
  </si>
  <si>
    <t>6832 Stonecrop Dr</t>
  </si>
  <si>
    <t>X1-ORz0cu4ww2zh4q_hfw3n</t>
  </si>
  <si>
    <t>9601 Cloverwood Ct</t>
  </si>
  <si>
    <t>X1-ORz2cxleumxh8a_frhnc</t>
  </si>
  <si>
    <t>2301 SE Rock Springs Dr</t>
  </si>
  <si>
    <t>X1-ORz0b5vu8xbybe_ddsyj</t>
  </si>
  <si>
    <t>9207 SW 149th Ave</t>
  </si>
  <si>
    <t>X1-ORz2bl3s89hvne_bmlda</t>
  </si>
  <si>
    <t>11239 N 186th Ln</t>
  </si>
  <si>
    <t>X1-ORz2ao1sp7yjqy_di0ny</t>
  </si>
  <si>
    <t>7046 Crispin Cove Dr</t>
  </si>
  <si>
    <t>X1-ORz0d584t7f5a2_cwy4v</t>
  </si>
  <si>
    <t>3639 NW 17th Ter</t>
  </si>
  <si>
    <t>X1-ORz0eun6u1cp6i_h1uex</t>
  </si>
  <si>
    <t>284 Meigs Dr APT K75</t>
  </si>
  <si>
    <t>X1-ORz2aur65c070a_fj28i</t>
  </si>
  <si>
    <t>840 Watson Way</t>
  </si>
  <si>
    <t>X1-ORz2cxlqotlt2y_fzx26</t>
  </si>
  <si>
    <t>10067 Boca Cir</t>
  </si>
  <si>
    <t>X1-ORz2dhhf6eeanu_g2q74</t>
  </si>
  <si>
    <t>1718 White Pine Trl</t>
  </si>
  <si>
    <t>X1-ORz2g6lpxzmjju_hy5hs</t>
  </si>
  <si>
    <t>1985 Stilesboro Dr NW</t>
  </si>
  <si>
    <t>X1-ORz2e7mwrb8uii_h38ze</t>
  </si>
  <si>
    <t>12381 E Vassar Dr</t>
  </si>
  <si>
    <t>X1-ORz2dlavnwvwqi_e1omk</t>
  </si>
  <si>
    <t>3510 Berkshire St</t>
  </si>
  <si>
    <t>X1-ORz0e09jzbttve_gi6gb</t>
  </si>
  <si>
    <t>9422 NE 30th Cir</t>
  </si>
  <si>
    <t>X1-ORz0dd4h5jrt6i_a9fgr</t>
  </si>
  <si>
    <t>4410 Flannelbush Dr</t>
  </si>
  <si>
    <t>X1-ORz2ee008i27ay_adn66</t>
  </si>
  <si>
    <t>9115 N Allegheny Ave</t>
  </si>
  <si>
    <t>X1-ORz2bm7sktpxmi_a57rc</t>
  </si>
  <si>
    <t>8821 Sikes Way</t>
  </si>
  <si>
    <t>X1-ORz0byyo38nypm_ha9tr</t>
  </si>
  <si>
    <t>121 Arbor Gate</t>
  </si>
  <si>
    <t>X1-ORz08wlrevykje_iugkn</t>
  </si>
  <si>
    <t>668 W Paseo Celestial</t>
  </si>
  <si>
    <t>X1-ORz2b6zxnvtgfu_9ocxo</t>
  </si>
  <si>
    <t>191 Regent Pl</t>
  </si>
  <si>
    <t>X1-ORz0b8o4zhgd4q_bwfcl</t>
  </si>
  <si>
    <t>10621 Day Lily Dr</t>
  </si>
  <si>
    <t>X1-ORz0asorl10cca_bz8hj</t>
  </si>
  <si>
    <t>3125 Windbluff Dr</t>
  </si>
  <si>
    <t>X1-ORz099dtgbf5a2_aypp9</t>
  </si>
  <si>
    <t>6730 E Preston St UNIT 10</t>
  </si>
  <si>
    <t>X1-ORz2e52m39kg3e_bbcti</t>
  </si>
  <si>
    <t>31726 Breezy Retreat Ct</t>
  </si>
  <si>
    <t>X1-ORz2bm2n3x4ry2_ggrvu</t>
  </si>
  <si>
    <t>2175 NW Woodland Dr</t>
  </si>
  <si>
    <t>X1-ORz2b48ya2ed16_j4ajy</t>
  </si>
  <si>
    <t>7011 Woodmont Way</t>
  </si>
  <si>
    <t>X1-ORz0b3gszugtiy_feuj3</t>
  </si>
  <si>
    <t>11432 Arborside Bend Way</t>
  </si>
  <si>
    <t>X1-ORz2ctaurhaquy_flvdg</t>
  </si>
  <si>
    <t>83 E Whistlers Bend Cir</t>
  </si>
  <si>
    <t>X1-ORz2es718o9t2y_elcl6</t>
  </si>
  <si>
    <t>1217 White Columns Dr</t>
  </si>
  <si>
    <t>X1-ORz2frcfq8sn0a_ggrvu</t>
  </si>
  <si>
    <t>16860 SW Blackberry Ln</t>
  </si>
  <si>
    <t>X1-ORz2cz0xjot20q_chhvo</t>
  </si>
  <si>
    <t>133 Branch Valley Dr</t>
  </si>
  <si>
    <t>X1-ORz2b4qti548ze_bv0s4</t>
  </si>
  <si>
    <t>9462 Hidden Hollow Ct</t>
  </si>
  <si>
    <t>X1-ORz2d3kd9uooe2_iyoa2</t>
  </si>
  <si>
    <t>5909 Malmesbury Rd</t>
  </si>
  <si>
    <t>X1-ORz2c0lm8twcca_j73ow</t>
  </si>
  <si>
    <t>32933 N Double Bar Rd</t>
  </si>
  <si>
    <t>X1-ORz2dwkggmdy0q_d3yz8</t>
  </si>
  <si>
    <t>1109 Lehavre Ct</t>
  </si>
  <si>
    <t>X1-ORz2d59z0lacmy_cvjke</t>
  </si>
  <si>
    <t>8225 Ruby Mountain Way</t>
  </si>
  <si>
    <t>X1-ORz2db28q1aut6_bbcti</t>
  </si>
  <si>
    <t>3027 NE Linden Ave</t>
  </si>
  <si>
    <t>X1-ORz0dqgt8ewosa_hwqxb</t>
  </si>
  <si>
    <t>7768 Highchair Ln</t>
  </si>
  <si>
    <t>X1-ORz2gyq0qtzzi2_jfj3q</t>
  </si>
  <si>
    <t>628 Augusta Ct</t>
  </si>
  <si>
    <t>X1-ORz0ddn4022gsa_gz19z</t>
  </si>
  <si>
    <t>4608 Feather River Rd</t>
  </si>
  <si>
    <t>X1-ORz0cvmmidd8xm_j5p4f</t>
  </si>
  <si>
    <t>4224 Edgemont St</t>
  </si>
  <si>
    <t>X1-ORz2b9zsophfui_gjl0s</t>
  </si>
  <si>
    <t>6071 Devers Ct</t>
  </si>
  <si>
    <t>X1-ORz2ek38k4loje_gme5q</t>
  </si>
  <si>
    <t>1914 Citrus Orchard Way</t>
  </si>
  <si>
    <t>X1-ORz0eumf7lrxiy_hlidj</t>
  </si>
  <si>
    <t>5954 Longbow Ln APT 2</t>
  </si>
  <si>
    <t>X1-ORz0focll33bei_ev6kh</t>
  </si>
  <si>
    <t>1000 N 73rd Way</t>
  </si>
  <si>
    <t>X1-ORz2bs82cs6g6y_ea41e</t>
  </si>
  <si>
    <t>6488 Lower 35th St N</t>
  </si>
  <si>
    <t>X1-ORz0j3qjvxqa9m_j02uj</t>
  </si>
  <si>
    <t>715 Castlegate Ln</t>
  </si>
  <si>
    <t>X1-ORz2edtbiqbibe_flvdg</t>
  </si>
  <si>
    <t>4367 S Mariposa Dr</t>
  </si>
  <si>
    <t>X1-ORz07i9td48ku2_a9fgr</t>
  </si>
  <si>
    <t>2821 Unity Pointe Ave</t>
  </si>
  <si>
    <t>X1-ORz0f42vzlgs56_exzpf</t>
  </si>
  <si>
    <t>612 Prairie Ln</t>
  </si>
  <si>
    <t>X1-ORz0bm4qyrdit6_gi6gb</t>
  </si>
  <si>
    <t>10437 Chandra Ave</t>
  </si>
  <si>
    <t>X1-ORz0cdt1mkuxyy_gfdbd</t>
  </si>
  <si>
    <t>5932 Magic Oak St</t>
  </si>
  <si>
    <t>X1-ORz2eo0j5sz4vu_hboe8</t>
  </si>
  <si>
    <t>2929 116th Ave NW</t>
  </si>
  <si>
    <t>X1-ORz2bqn2cn1dve_dnmxu</t>
  </si>
  <si>
    <t>4765 Pascal Ct</t>
  </si>
  <si>
    <t>X1-ORz2bs6n1z90u2_d9l94</t>
  </si>
  <si>
    <t>7658 Mission Hvn</t>
  </si>
  <si>
    <t>X1-ORz0bztgylysu2_fc1e5</t>
  </si>
  <si>
    <t>5333 Highpoint Rd</t>
  </si>
  <si>
    <t>X1-ORz2fvl0sade9m_f7toq</t>
  </si>
  <si>
    <t>31707 Ridgeview Dr</t>
  </si>
  <si>
    <t>X1-ORz0adf9h5q7wa_dm8dd</t>
  </si>
  <si>
    <t>15541 Locustberry Ct</t>
  </si>
  <si>
    <t>X1-ORz2fahto65cai_e4hri</t>
  </si>
  <si>
    <t>137 Charndon Way</t>
  </si>
  <si>
    <t>X1-ORz0dfqb2glqwq_ddsyj</t>
  </si>
  <si>
    <t>521 Roundrock Ln</t>
  </si>
  <si>
    <t>X1-ORz0ihcnphjhbu_ddsyj</t>
  </si>
  <si>
    <t>2104 Willowcrest Dr</t>
  </si>
  <si>
    <t>X1-ORz2eaenrk8pkq_i6kwm</t>
  </si>
  <si>
    <t>22145 Wren Way</t>
  </si>
  <si>
    <t>X1-ORz2fq8jbqsoze_i0ymq</t>
  </si>
  <si>
    <t>9228 River Walk Way</t>
  </si>
  <si>
    <t>X1-ORz0bqx2bxi16i_dp1ib</t>
  </si>
  <si>
    <t>12955 SW Katherine St</t>
  </si>
  <si>
    <t>X1-ORz2c3qqomdldm_9tz7k</t>
  </si>
  <si>
    <t>7993 Oak Run Cir</t>
  </si>
  <si>
    <t>X1-ORz08xhjstae7u_g6xwj</t>
  </si>
  <si>
    <t>2202 Adderbury Ct SW</t>
  </si>
  <si>
    <t>X1-ORz28i1c3iawze_bv0s4</t>
  </si>
  <si>
    <t>2765 Poplar Ln</t>
  </si>
  <si>
    <t>X1-ORz0cr7okqq4je_cg3b7</t>
  </si>
  <si>
    <t>4653 Browns Mill Ln</t>
  </si>
  <si>
    <t>X1-ORz2a9pm855sai_flvdg</t>
  </si>
  <si>
    <t>8742 Verna Dr</t>
  </si>
  <si>
    <t>X1-ORz0bdsmdil20q_af1qn</t>
  </si>
  <si>
    <t>2045 SE 70th Ct</t>
  </si>
  <si>
    <t>X1-ORz09spjqn7nui_f3lzb</t>
  </si>
  <si>
    <t>209 W Cornelius Cir</t>
  </si>
  <si>
    <t>X1-ORz0c8jmnrlbay_bfkix</t>
  </si>
  <si>
    <t>6924 Hickory Log Rd</t>
  </si>
  <si>
    <t>X1-ORz0dru1261ym2_cu4zx</t>
  </si>
  <si>
    <t>4284 Studio Park Ave</t>
  </si>
  <si>
    <t>X1-ORz2cvnh777gqi_fx3x8</t>
  </si>
  <si>
    <t>3612 S Lisbon Ct</t>
  </si>
  <si>
    <t>X1-ORz0d8fo2cut8a_ako0j</t>
  </si>
  <si>
    <t>4475 Quail Hollow Rd</t>
  </si>
  <si>
    <t>X1-ORz2e2o0mflr3u_jl5dm</t>
  </si>
  <si>
    <t>3133 Bernauer Trce</t>
  </si>
  <si>
    <t>X1-ORz09qg7os28hm_d2ker</t>
  </si>
  <si>
    <t>3034 Andretti Ln</t>
  </si>
  <si>
    <t>X1-ORz0a62nfxxb3u_c7nwd</t>
  </si>
  <si>
    <t>5783 Lazy Days Ct</t>
  </si>
  <si>
    <t>X1-ORz0hxekejsku2_f6f49</t>
  </si>
  <si>
    <t>202 Farmbrook Pkwy</t>
  </si>
  <si>
    <t>X1-ORz2c9y4ylh8qi_j1hf0</t>
  </si>
  <si>
    <t>3214 Fox Squirrel Ln</t>
  </si>
  <si>
    <t>X1-ORz2dxivk14eii_hmwy0</t>
  </si>
  <si>
    <t>2026 Fluorshire Dr</t>
  </si>
  <si>
    <t>X1-ORz0dei4rjtit6_ev6kh</t>
  </si>
  <si>
    <t>3014 Victoria Glen Dr</t>
  </si>
  <si>
    <t>X1-ORz2gpnh4ox2m2_gp7ao</t>
  </si>
  <si>
    <t>8481 W Union Ave APT 4-201</t>
  </si>
  <si>
    <t>X1-ORz2c06xgjpmyi_iq8v8</t>
  </si>
  <si>
    <t>932 Water Garden Cir</t>
  </si>
  <si>
    <t>X1-ORz09hbwxndke2_h1uex</t>
  </si>
  <si>
    <t>1813 Shannon Lake Dr</t>
  </si>
  <si>
    <t>X1-ORz0hp2rnhofwa_iugkn</t>
  </si>
  <si>
    <t>9138 Harbor Hills Dr</t>
  </si>
  <si>
    <t>X1-ORz0bpzit0kgai_hlidj</t>
  </si>
  <si>
    <t>2793 Deerwood Ln SW</t>
  </si>
  <si>
    <t>X1-ORz08b1cr2dabe_c7nwd</t>
  </si>
  <si>
    <t>7345 Marsh Ter</t>
  </si>
  <si>
    <t>X1-ORz2exe5c6t4sa_hy5hs</t>
  </si>
  <si>
    <t>6701 Crosne St</t>
  </si>
  <si>
    <t>X1-ORz2babb174ynu_eqyv2</t>
  </si>
  <si>
    <t>6220 12th Ave</t>
  </si>
  <si>
    <t>X1-ORz0db9i1s4rcq_hzk29</t>
  </si>
  <si>
    <t>122 Pine Crest Cir</t>
  </si>
  <si>
    <t>X1-ORz0c5honrn8u2_9skn3</t>
  </si>
  <si>
    <t>8724 Kempwood Dr</t>
  </si>
  <si>
    <t>X1-ORz2e681qmpxfe_auhzu</t>
  </si>
  <si>
    <t>2604 Wheeler Ave</t>
  </si>
  <si>
    <t>X1-ORz0duzt6bvvcq_bqt2p</t>
  </si>
  <si>
    <t>8540 Oxford Hill Ct</t>
  </si>
  <si>
    <t>X1-ORz0fwt40sw67u_htxsd</t>
  </si>
  <si>
    <t>30630 Annadale Dr</t>
  </si>
  <si>
    <t>X1-ORz2dhvs4hwo6y_gb5ly</t>
  </si>
  <si>
    <t>15911 SE 22nd St</t>
  </si>
  <si>
    <t>X1-ORz0dj9oiad9iy_clpl3</t>
  </si>
  <si>
    <t>2843 Maracas St</t>
  </si>
  <si>
    <t>X1-ORz0i8fpchy5x6_c4urf</t>
  </si>
  <si>
    <t>2804 Breton Woods</t>
  </si>
  <si>
    <t>X1-ORz0filr6g08l6_cah1b</t>
  </si>
  <si>
    <t>1216 Scotts Ridge Trl</t>
  </si>
  <si>
    <t>X1-ORz09zjurje8vu_jjqt5</t>
  </si>
  <si>
    <t>26435 Trancas Ct</t>
  </si>
  <si>
    <t>X1-ORz0bu0boo5f22_eebqt</t>
  </si>
  <si>
    <t>18786 Embers Ave</t>
  </si>
  <si>
    <t>X1-ORz25wcsjpekca_i6kwm</t>
  </si>
  <si>
    <t>3642 Cranbrook Dr</t>
  </si>
  <si>
    <t>X1-ORz2byhri20eii_f50js</t>
  </si>
  <si>
    <t>555 Gresham Ln UNIT 1-A</t>
  </si>
  <si>
    <t>X1-ORz2avmqn4vssa_i0ymq</t>
  </si>
  <si>
    <t>510 Hickory Villa Dr</t>
  </si>
  <si>
    <t>X1-ORz2byratfly7u_bxtx2</t>
  </si>
  <si>
    <t>9024 Ballad Ave</t>
  </si>
  <si>
    <t>X1-ORz2e8h1yb70xm_ikmlc</t>
  </si>
  <si>
    <t>1032 Landon Dr</t>
  </si>
  <si>
    <t>X1-ORz0hylfcpvhiy_emr5n</t>
  </si>
  <si>
    <t>7419 Primrose Post</t>
  </si>
  <si>
    <t>X1-ORz2exhbrzcbcq_a80wa</t>
  </si>
  <si>
    <t>8902 Branding Fld</t>
  </si>
  <si>
    <t>X1-ORz0d8tdc30j22_at3fd</t>
  </si>
  <si>
    <t>10224 Abano Ct</t>
  </si>
  <si>
    <t>X1-ORz2emgqkcba0q_hk3t2</t>
  </si>
  <si>
    <t>859 Jarnac Dr</t>
  </si>
  <si>
    <t>X1-ORz2d9uab8yum2_9zlhg</t>
  </si>
  <si>
    <t>10260 Medridge Cir</t>
  </si>
  <si>
    <t>X1-ORz2gkhwa1ja7u_efqba</t>
  </si>
  <si>
    <t>1312 Winding Willow Dr</t>
  </si>
  <si>
    <t>X1-ORz0bswv2f1wu2_ciwg5</t>
  </si>
  <si>
    <t>310 Madison Grove Pl</t>
  </si>
  <si>
    <t>X1-ORz2cuhtnplri2_g8ch0</t>
  </si>
  <si>
    <t>11843 SE Foster Rd</t>
  </si>
  <si>
    <t>X1-ORz2fi00yjfuka_gp7ao</t>
  </si>
  <si>
    <t>5311 Toro Bravo Dr</t>
  </si>
  <si>
    <t>X1-ORz248e4sf5gu2_9ocxo</t>
  </si>
  <si>
    <t>2753 Portchester Ct</t>
  </si>
  <si>
    <t>X1-ORz0hbjusx0z96_fvpcr</t>
  </si>
  <si>
    <t>19154 E 57th Pl APT C</t>
  </si>
  <si>
    <t>X1-ORz2ev745me0e2_bmlda</t>
  </si>
  <si>
    <t>1445 Esterly Oaks Dr</t>
  </si>
  <si>
    <t>X1-ORz26gpkmxc67u_aggb4</t>
  </si>
  <si>
    <t>23043 Seabrook Ln</t>
  </si>
  <si>
    <t>X1-ORz2caib1yxfne_df7j0</t>
  </si>
  <si>
    <t>4434 Eli St</t>
  </si>
  <si>
    <t>X1-ORz2dgtmuzihdm_j4ajy</t>
  </si>
  <si>
    <t>11797 Huckleberry Trl E</t>
  </si>
  <si>
    <t>X1-ORz09w0l9ruu7u_a9fgr</t>
  </si>
  <si>
    <t>891 Trace Cir NE</t>
  </si>
  <si>
    <t>X1-ORz2dkq1w6324a_j73ow</t>
  </si>
  <si>
    <t>1962 Granemore St</t>
  </si>
  <si>
    <t>X1-ORz0c3le79avlm_igevx</t>
  </si>
  <si>
    <t>13081 Monroe St #8</t>
  </si>
  <si>
    <t>X1-ORz2d1pxwe66be_bmlda</t>
  </si>
  <si>
    <t>829 Hems Ln</t>
  </si>
  <si>
    <t>X1-ORz2cy937zl6ka_cn45k</t>
  </si>
  <si>
    <t>14028 Badger Ave</t>
  </si>
  <si>
    <t>X1-ORz29h0xfsvxiy_jl5dm</t>
  </si>
  <si>
    <t>2210 Arbor Oaks Dr</t>
  </si>
  <si>
    <t>X1-ORz0dvmlz6qp2y_fhno1</t>
  </si>
  <si>
    <t>2316 Pumpkin Creek Ln</t>
  </si>
  <si>
    <t>X1-ORz2du3c8d8q62_jl5dm</t>
  </si>
  <si>
    <t>4908 Sylvan Oaks Dr</t>
  </si>
  <si>
    <t>X1-ORz2eoyqd39dh6_bpei8</t>
  </si>
  <si>
    <t>1768 Riverside Dr</t>
  </si>
  <si>
    <t>X1-ORz2fllp9nxo56_j4ajy</t>
  </si>
  <si>
    <t>7085 Ash Creek Hts APT 202</t>
  </si>
  <si>
    <t>X1-ORz0dhfd2w2vei_9vds1</t>
  </si>
  <si>
    <t>5561 Jessamine Ln</t>
  </si>
  <si>
    <t>X1-ORz2djav1avt6i_cpxai</t>
  </si>
  <si>
    <t>5560 Stratford Cir</t>
  </si>
  <si>
    <t>X1-ORz07gz0cq1px6_dm8dd</t>
  </si>
  <si>
    <t>1028 Marcus St</t>
  </si>
  <si>
    <t>X1-ORz09n9g227c6y_ev6kh</t>
  </si>
  <si>
    <t>3572 High Hampton Cir</t>
  </si>
  <si>
    <t>X1-ORz2bd6kbfcc56_ic76i</t>
  </si>
  <si>
    <t>6112 Bobby Jones Ct</t>
  </si>
  <si>
    <t>X1-ORz2dlly85mzqy_bxtx2</t>
  </si>
  <si>
    <t>886 SE Starflower Ave</t>
  </si>
  <si>
    <t>X1-ORz0b0jwiovssa_a6mbt</t>
  </si>
  <si>
    <t>1205 Heritage Links Dr</t>
  </si>
  <si>
    <t>X1-ORz2aet81ohlkq_ggrvu</t>
  </si>
  <si>
    <t>3142 Redondo Dr</t>
  </si>
  <si>
    <t>X1-ORz0d4er8n1qii_duns7</t>
  </si>
  <si>
    <t>6413 Spring Oak Ct</t>
  </si>
  <si>
    <t>X1-ORz08yebpan7ga_cu4zx</t>
  </si>
  <si>
    <t>5125 Stone Park Dr</t>
  </si>
  <si>
    <t>X1-ORz0f3b5lyh0my_epkal</t>
  </si>
  <si>
    <t>17181 E Cedar Gulch Dr</t>
  </si>
  <si>
    <t>X1-ORz2aerwoxsa62_fj28i</t>
  </si>
  <si>
    <t>5244 W Novak Way</t>
  </si>
  <si>
    <t>X1-ORz29blldngdiy_adn66</t>
  </si>
  <si>
    <t>912 W River Rd</t>
  </si>
  <si>
    <t>X1-ORz0cuaa940upm_dm8dd</t>
  </si>
  <si>
    <t>19315 SW Murphy St</t>
  </si>
  <si>
    <t>X1-ORz0fxtq1g4tq2_bqt2p</t>
  </si>
  <si>
    <t>3444 Cantrell St</t>
  </si>
  <si>
    <t>X1-ORz0f956ge3a0q_f0sud</t>
  </si>
  <si>
    <t>957 E Woodland Ln</t>
  </si>
  <si>
    <t>X1-ORz099vwkil94q_i2d77</t>
  </si>
  <si>
    <t>634 SE Dean Ter</t>
  </si>
  <si>
    <t>X1-ORz2aod73ndym2_bmlda</t>
  </si>
  <si>
    <t>810 Scenic Lake Dr</t>
  </si>
  <si>
    <t>X1-ORz2atg96vl856_c3g6y</t>
  </si>
  <si>
    <t>12135 Poulson Dr</t>
  </si>
  <si>
    <t>X1-ORz2ceg9c0njp6_elcl6</t>
  </si>
  <si>
    <t>3327 98th St E</t>
  </si>
  <si>
    <t>X1-ORz0d0ys4q9md6_c7nwd</t>
  </si>
  <si>
    <t>525 Skyline Dr</t>
  </si>
  <si>
    <t>X1-ORz0eyfvp49jlm_jmjy3</t>
  </si>
  <si>
    <t>12228 Reedpond Dr W</t>
  </si>
  <si>
    <t>X1-ORz2g7gax8h5ru_9r62m</t>
  </si>
  <si>
    <t>614 Companion Dr</t>
  </si>
  <si>
    <t>X1-ORz08qy3g1eoai_e0a23</t>
  </si>
  <si>
    <t>7814 S 23rd St</t>
  </si>
  <si>
    <t>X1-ORz28azkqesvay_b049q</t>
  </si>
  <si>
    <t>7606 Mather Rd N</t>
  </si>
  <si>
    <t>X1-ORz0b2tkeqpjzu_bz8hj</t>
  </si>
  <si>
    <t>3397 Charito Ln</t>
  </si>
  <si>
    <t>X1-ORz0daprqnl08q_c21mh</t>
  </si>
  <si>
    <t>190 Emerson Trl</t>
  </si>
  <si>
    <t>X1-ORz0cyta7101a2_hfw3n</t>
  </si>
  <si>
    <t>2592 Bethesda Oaks Dr</t>
  </si>
  <si>
    <t>X1-ORz26o64qd918a_bv0s4</t>
  </si>
  <si>
    <t>6102 Wheatley Ct</t>
  </si>
  <si>
    <t>X1-ORz28an2vd4cxm_c3g6y</t>
  </si>
  <si>
    <t>4813 Brockton Ct NW</t>
  </si>
  <si>
    <t>X1-ORz2c3n4gkxz0a_h8v9a</t>
  </si>
  <si>
    <t>3017 Glenbrook Dr</t>
  </si>
  <si>
    <t>X1-ORz2glc9d5xoje_g2q74</t>
  </si>
  <si>
    <t>11351 NW 32nd Mnr</t>
  </si>
  <si>
    <t>X1-ORz2blz4txx9iy_dyvhm</t>
  </si>
  <si>
    <t>9354 Mississippi Run</t>
  </si>
  <si>
    <t>X1-ORz2gvi1pfnvqy_gs0fm</t>
  </si>
  <si>
    <t>875 Fairview Club Cir</t>
  </si>
  <si>
    <t>X1-ORz2ffz8phuzcq_ets00</t>
  </si>
  <si>
    <t>2601 Fence Post Ln</t>
  </si>
  <si>
    <t>X1-ORz0cv9gyyc2uy_ij80v</t>
  </si>
  <si>
    <t>12290 Corte Sabio UNIT 3105</t>
  </si>
  <si>
    <t>X1-ORz0dtzmxxjnne_hip8l</t>
  </si>
  <si>
    <t>4717 W Calatrava Ln</t>
  </si>
  <si>
    <t>X1-ORz09jrdyz54ze_epkal</t>
  </si>
  <si>
    <t>715 S Extension Rd UNIT 11</t>
  </si>
  <si>
    <t>X1-ORz0bxx2k1ebne_e3371</t>
  </si>
  <si>
    <t>4640 Messina Dr</t>
  </si>
  <si>
    <t>X1-ORz2b44w9s2auy_g8ch0</t>
  </si>
  <si>
    <t>2144 NE 137th Ave</t>
  </si>
  <si>
    <t>X1-ORz0eqn5ktci2i_9pri5</t>
  </si>
  <si>
    <t>2539 Abney Ave</t>
  </si>
  <si>
    <t>X1-ORz2egl2izbddm_gp7ao</t>
  </si>
  <si>
    <t>2039 NE Blue Heron Dr</t>
  </si>
  <si>
    <t>X1-ORz2f4cq9hrzwa_gjl0s</t>
  </si>
  <si>
    <t>2782 W Ivanhoe St</t>
  </si>
  <si>
    <t>X1-ORz0cx868tmv0a_i56c5</t>
  </si>
  <si>
    <t>624 S San Jose</t>
  </si>
  <si>
    <t>X1-ORz2didfgg6c8q_ivv54</t>
  </si>
  <si>
    <t>2232 Vintage Dr</t>
  </si>
  <si>
    <t>X1-ORz0bvb0r0460q_b4bz5</t>
  </si>
  <si>
    <t>3014 Creekside Overlook Way</t>
  </si>
  <si>
    <t>X1-ORz0bpw0j1cxve_a3t6v</t>
  </si>
  <si>
    <t>7501 Queen Ann Ct</t>
  </si>
  <si>
    <t>X1-ORz0933gmo8j96_cah1b</t>
  </si>
  <si>
    <t>720 Pepperwood Trl</t>
  </si>
  <si>
    <t>X1-ORz2ebsn7qyr22_dt97q</t>
  </si>
  <si>
    <t>1507 Nightingale Ln</t>
  </si>
  <si>
    <t>X1-ORz2eypa6robju_bjs8c</t>
  </si>
  <si>
    <t>35139 Haines Creek Rd</t>
  </si>
  <si>
    <t>X1-ORz09tguc1azju_fn9xx</t>
  </si>
  <si>
    <t>1860 Indian River Dr</t>
  </si>
  <si>
    <t>X1-ORz0amtv63l7cq_cah1b</t>
  </si>
  <si>
    <t>13504 Spotted Fawn Pl</t>
  </si>
  <si>
    <t>X1-ORz2exiyywpym2_be5yg</t>
  </si>
  <si>
    <t>6628 Ibex Woods Ct</t>
  </si>
  <si>
    <t>X1-ORz2dkhm1eqlx6_d6s46</t>
  </si>
  <si>
    <t>1016 Matamoros Plz</t>
  </si>
  <si>
    <t>X1-ORz2c3h7d8s1oa_d15ua</t>
  </si>
  <si>
    <t>1155 S Bethany Creek Dr</t>
  </si>
  <si>
    <t>X1-ORz0bx8ugdm2ka_bcrdz</t>
  </si>
  <si>
    <t>2635 Marlin Dr</t>
  </si>
  <si>
    <t>X1-ORz0f8l0d0n33u_je4j9</t>
  </si>
  <si>
    <t>138 Flintstone Dr</t>
  </si>
  <si>
    <t>X1-ORz2e6gdnbu9oa_gs0fm</t>
  </si>
  <si>
    <t>5432 Los Robles Ct</t>
  </si>
  <si>
    <t>X1-ORz0dofl74fdru_a3t6v</t>
  </si>
  <si>
    <t>3330 E 140th Pl</t>
  </si>
  <si>
    <t>X1-ORz0cjaklysoze_fn9xx</t>
  </si>
  <si>
    <t>215 Buckskin Dr</t>
  </si>
  <si>
    <t>X1-ORz092802xl1fe_epkal</t>
  </si>
  <si>
    <t>2279 Dresden Grn NW</t>
  </si>
  <si>
    <t>X1-ORz2e38qg46hru_ecx6c</t>
  </si>
  <si>
    <t>3637 Lebella Ln</t>
  </si>
  <si>
    <t>X1-ORz0eii9fnfa0q_igevx</t>
  </si>
  <si>
    <t>2132 Picketside Dr</t>
  </si>
  <si>
    <t>X1-ORz0cb2lz2kebe_gkzl9</t>
  </si>
  <si>
    <t>152 Suggs Mill Dr #92</t>
  </si>
  <si>
    <t>X1-ORz2eojtoomg6y_b2xeo</t>
  </si>
  <si>
    <t>8317 Needles Dr</t>
  </si>
  <si>
    <t>X1-ORz0dqrc2cj81m_af1qn</t>
  </si>
  <si>
    <t>11429 Skimmer Ct</t>
  </si>
  <si>
    <t>X1-ORz2bvg1e6ijy2_gxmpi</t>
  </si>
  <si>
    <t>112 W Calle Patio Lindo</t>
  </si>
  <si>
    <t>X1-ORz2cn3ghi73i2_gdyqw</t>
  </si>
  <si>
    <t>26532 Iron Mountain St</t>
  </si>
  <si>
    <t>X1-ORz09d110b2i62_hfw3n</t>
  </si>
  <si>
    <t>985 Yancey Ct</t>
  </si>
  <si>
    <t>X1-ORz0aqxyflxgmy_gqlv5</t>
  </si>
  <si>
    <t>10140 Haversham Dr</t>
  </si>
  <si>
    <t>X1-ORz2anwja95a4a_9r62m</t>
  </si>
  <si>
    <t>5370 Paradise Cay Cir</t>
  </si>
  <si>
    <t>X1-ORz2dlm267v3p6_c0n20</t>
  </si>
  <si>
    <t>517 29th Ave N</t>
  </si>
  <si>
    <t>X1-ORz09ia82zvwxm_clpl3</t>
  </si>
  <si>
    <t>3500 Jasmine Trl</t>
  </si>
  <si>
    <t>X1-ORz0cuc9a82ttm_c7nwd</t>
  </si>
  <si>
    <t>27909 Breakers Dr</t>
  </si>
  <si>
    <t>X1-ORz2cih27o8igq_hsj7w</t>
  </si>
  <si>
    <t>2404 Kalis Pl</t>
  </si>
  <si>
    <t>X1-ORz2asq223qzy2_df7j0</t>
  </si>
  <si>
    <t>1405 Black Willow Trl</t>
  </si>
  <si>
    <t>X1-ORz0ak436ynbei_bz8hj</t>
  </si>
  <si>
    <t>6346 W Briles Rd</t>
  </si>
  <si>
    <t>X1-ORz2bb0epcq3cq_cn45k</t>
  </si>
  <si>
    <t>1727 NW 80th Ave APT D</t>
  </si>
  <si>
    <t>X1-ORz2edjs7cpym2_it206</t>
  </si>
  <si>
    <t>29378 Batters Box</t>
  </si>
  <si>
    <t>X1-ORz0lbe7f116d6_f6f49</t>
  </si>
  <si>
    <t>4807 SW 34th St</t>
  </si>
  <si>
    <t>X1-ORz2e9u9s2care_dnmxu</t>
  </si>
  <si>
    <t>8975 Ashmore Way</t>
  </si>
  <si>
    <t>X1-ORz0byrbp3km0q_ciwg5</t>
  </si>
  <si>
    <t>8121 Crushed Velvet Pl</t>
  </si>
  <si>
    <t>X1-ORz0dtw4nyc58a_a101x</t>
  </si>
  <si>
    <t>5387 Heyward Pl SW</t>
  </si>
  <si>
    <t>X1-ORz2d39ufx254q_bgz3e</t>
  </si>
  <si>
    <t>14312 Harlequin Dr</t>
  </si>
  <si>
    <t>X1-ORz0ceyp62gn7e_gqlv5</t>
  </si>
  <si>
    <t>6062 Farmwood Way SE</t>
  </si>
  <si>
    <t>X1-ORz2afdpz8m4ca_b2xeo</t>
  </si>
  <si>
    <t>2080 Rolling Rock Ct</t>
  </si>
  <si>
    <t>X1-ORz0f8gueo2wze_cda69</t>
  </si>
  <si>
    <t>4202 E Broadway Rd UNIT 15</t>
  </si>
  <si>
    <t>X1-ORz2eop33nfptm_ets00</t>
  </si>
  <si>
    <t>391 Paradise Xing</t>
  </si>
  <si>
    <t>X1-ORz0b0wq7x8n0a_b1iu7</t>
  </si>
  <si>
    <t>2663 5th Ave E</t>
  </si>
  <si>
    <t>X1-ORz0a582gp2ovu_e0a23</t>
  </si>
  <si>
    <t>4209 NE 126th St</t>
  </si>
  <si>
    <t>X1-ORz29ree0edta2_frhnc</t>
  </si>
  <si>
    <t>16506 Rock West Dr</t>
  </si>
  <si>
    <t>X1-ORz2drgun324qi_c92gu</t>
  </si>
  <si>
    <t>2696 Pronto Ln</t>
  </si>
  <si>
    <t>X1-ORz0dl1d8790u2_h7got</t>
  </si>
  <si>
    <t>2403 Karen Dr</t>
  </si>
  <si>
    <t>X1-ORz0ahom5mvqt6_ebilv</t>
  </si>
  <si>
    <t>6749 Rio Bravo Grv</t>
  </si>
  <si>
    <t>X1-ORz2e0aaq3fxq2_ihtge</t>
  </si>
  <si>
    <t>853 7th Ave S</t>
  </si>
  <si>
    <t>X1-ORz2da49evgu4a_h38ze</t>
  </si>
  <si>
    <t>3335 Linetender Dr</t>
  </si>
  <si>
    <t>X1-ORz0e9r09vjo1m_d5djp</t>
  </si>
  <si>
    <t>5477 Snapdragon Ct</t>
  </si>
  <si>
    <t>X1-ORz2equozexeuy_a57rc</t>
  </si>
  <si>
    <t>9806 Fuchsia Vw</t>
  </si>
  <si>
    <t>X1-ORz0cs0iezyzju_bwfcl</t>
  </si>
  <si>
    <t>1258 Silver Beach Way</t>
  </si>
  <si>
    <t>X1-ORz0a8snb7beyi_cda69</t>
  </si>
  <si>
    <t>113 SE 33rd Ter</t>
  </si>
  <si>
    <t>X1-ORz2d2ue17ao3e_aggb4</t>
  </si>
  <si>
    <t>4766 Creek Bluff Ln</t>
  </si>
  <si>
    <t>X1-ORz2avfe8zsg3e_csqfg</t>
  </si>
  <si>
    <t>4858 Sand Hill Dr</t>
  </si>
  <si>
    <t>X1-ORz0cccrb3eliy_dp1ib</t>
  </si>
  <si>
    <t>4815 W Bluefield Ave</t>
  </si>
  <si>
    <t>X1-ORz0elwt8r9yt6_b4bz5</t>
  </si>
  <si>
    <t>880 60th St</t>
  </si>
  <si>
    <t>X1-ORz2e8e7cpc67u_gjl0s</t>
  </si>
  <si>
    <t>633 Cliffs Inn Cres</t>
  </si>
  <si>
    <t>X1-ORz0dx62qgq83e_fyihp</t>
  </si>
  <si>
    <t>7410 NE 67th Ave</t>
  </si>
  <si>
    <t>X1-ORz2feno2o3csa_axb4s</t>
  </si>
  <si>
    <t>2632 Riviera Cir</t>
  </si>
  <si>
    <t>X1-ORz2adca1tolfe_iq8v8</t>
  </si>
  <si>
    <t>2016 Continental Pass</t>
  </si>
  <si>
    <t>X1-ORz0ac8akxf796_e8pgx</t>
  </si>
  <si>
    <t>6304 Muir Ct</t>
  </si>
  <si>
    <t>X1-ORz0biiez9j1iy_je4j9</t>
  </si>
  <si>
    <t>751 Morgans Ranch Cir</t>
  </si>
  <si>
    <t>X1-ORz08jdde8xn5m_idlqz</t>
  </si>
  <si>
    <t>5859 Crimson Oak Ct</t>
  </si>
  <si>
    <t>X1-ORz0b7ita6izqy_bcrdz</t>
  </si>
  <si>
    <t>508 Emma Rose</t>
  </si>
  <si>
    <t>X1-ORz2943293hjei_hk3t2</t>
  </si>
  <si>
    <t>117 Liesa St</t>
  </si>
  <si>
    <t>X1-ORz0bto1pqx4l6_d5djp</t>
  </si>
  <si>
    <t>22144 W Shadow Dr</t>
  </si>
  <si>
    <t>X1-ORz0clylg44tq2_h7got</t>
  </si>
  <si>
    <t>10080 85th St</t>
  </si>
  <si>
    <t>X1-ORz2b7cjgzq2re_infqa</t>
  </si>
  <si>
    <t>2026 E Calle Arroyo Lindo</t>
  </si>
  <si>
    <t>X1-ORz0biuoy6rbzu_anh5h</t>
  </si>
  <si>
    <t>4191 Oak Terrace Dr #4191</t>
  </si>
  <si>
    <t>X1-ORz0ab0k29jeyi_feuj3</t>
  </si>
  <si>
    <t>8311 Mandalay Bay Dr</t>
  </si>
  <si>
    <t>X1-ORz295yl3694ze_fooie</t>
  </si>
  <si>
    <t>22 Fountain Bend Ln</t>
  </si>
  <si>
    <t>X1-ORz0ddj9vw6mii_9pri5</t>
  </si>
  <si>
    <t>8780 W Quarto Cir</t>
  </si>
  <si>
    <t>X1-ORz0adxkhhcjne_ako0j</t>
  </si>
  <si>
    <t>401 Lupine Way</t>
  </si>
  <si>
    <t>X1-ORz2daq6n8is8q_cpxai</t>
  </si>
  <si>
    <t>628 Arlington Dr</t>
  </si>
  <si>
    <t>X1-ORz0eewp2l5ke2_at3fd</t>
  </si>
  <si>
    <t>14386 Via Puente</t>
  </si>
  <si>
    <t>X1-ORz2elaz2shgu2_hsj7w</t>
  </si>
  <si>
    <t>8315 118th Ave</t>
  </si>
  <si>
    <t>X1-ORz2cz5fc81jzu_fooie</t>
  </si>
  <si>
    <t>8277 N 111th Ln</t>
  </si>
  <si>
    <t>X1-ORz0ci83i9q6be_d2ker</t>
  </si>
  <si>
    <t>2130 Flamingo Pl</t>
  </si>
  <si>
    <t>X1-ORz0azd9gn93zu_ako0j</t>
  </si>
  <si>
    <t>780 Laney Rd</t>
  </si>
  <si>
    <t>X1-ORz0g1p9i4wiuy_cah1b</t>
  </si>
  <si>
    <t>9425 Southern Garden Cir</t>
  </si>
  <si>
    <t>X1-ORz27mfyq4w9dm_b8jok</t>
  </si>
  <si>
    <t>13630 74th Ave N</t>
  </si>
  <si>
    <t>X1-ORz2bdime84epm_gxmpi</t>
  </si>
  <si>
    <t>2547 E Illini St</t>
  </si>
  <si>
    <t>X1-ORz2c6jl5hmjy2_bpei8</t>
  </si>
  <si>
    <t>2001 Nashboro Blvd #2001</t>
  </si>
  <si>
    <t>X1-ORz2h8ephgl2ey_hy5hs</t>
  </si>
  <si>
    <t>12703 Dexter Ct</t>
  </si>
  <si>
    <t>X1-ORz0dk0z3ogl8a_d5djp</t>
  </si>
  <si>
    <t>6863 Phantom Way</t>
  </si>
  <si>
    <t>X1-ORz2dvqn3t43ga_bv0s4</t>
  </si>
  <si>
    <t>6160 Sierra Grande Point</t>
  </si>
  <si>
    <t>X1-ORz0enrcka0ku2_dp1ib</t>
  </si>
  <si>
    <t>8456 Sheridan Ave N</t>
  </si>
  <si>
    <t>X1-ORz0a8kfckf6nu_i7zh3</t>
  </si>
  <si>
    <t>8406 Parapet Pl</t>
  </si>
  <si>
    <t>X1-ORz2e7u19bvzay_c69bw</t>
  </si>
  <si>
    <t>200 Maitland Ave APT 201</t>
  </si>
  <si>
    <t>X1-ORz2f1ykkwpqpm_f50js</t>
  </si>
  <si>
    <t>4744 S Eaton Park Way</t>
  </si>
  <si>
    <t>X1-ORz09snslnlwmy_gck6f</t>
  </si>
  <si>
    <t>6841 Pine Crest Trl S</t>
  </si>
  <si>
    <t>X1-ORz2c5fsp1upve_dcee2</t>
  </si>
  <si>
    <t>4285 NW 52nd St</t>
  </si>
  <si>
    <t>X1-ORz0auwchwk0hm_f9897</t>
  </si>
  <si>
    <t>4907 Alfa Ter</t>
  </si>
  <si>
    <t>X1-ORz0bm287c6zy2_iasm1</t>
  </si>
  <si>
    <t>23420 Waterway Ln UNIT 11</t>
  </si>
  <si>
    <t>X1-ORz089sirs8eii_e5wbz</t>
  </si>
  <si>
    <t>4832 E Rhodium Dr</t>
  </si>
  <si>
    <t>X1-ORz0emxyzpn62i_emr5n</t>
  </si>
  <si>
    <t>712 Canterbury Rd</t>
  </si>
  <si>
    <t>X1-ORz2bnwmp4qu7u_di0ny</t>
  </si>
  <si>
    <t>6103 Tipping Cir</t>
  </si>
  <si>
    <t>X1-ORz0ae9eo5oebe_c4urf</t>
  </si>
  <si>
    <t>2902 Miles Dr</t>
  </si>
  <si>
    <t>X1-ORz29jvqxs6v7e_cvjke</t>
  </si>
  <si>
    <t>8521 Modena Way</t>
  </si>
  <si>
    <t>X1-ORz2bbylwn0by2_h0fug</t>
  </si>
  <si>
    <t>14049 Turning Leaf Dr</t>
  </si>
  <si>
    <t>X1-ORz2aylu1iz0je_ecx6c</t>
  </si>
  <si>
    <t>6676 Cherry Grove Cir</t>
  </si>
  <si>
    <t>X1-ORz09fx5v12r96_d86on</t>
  </si>
  <si>
    <t>78 Citrus Park Ln</t>
  </si>
  <si>
    <t>X1-ORz2bobffh5nju_e1omk</t>
  </si>
  <si>
    <t>4900 Boyd Dr</t>
  </si>
  <si>
    <t>X1-ORz2dnj8780cje_bbcti</t>
  </si>
  <si>
    <t>11860 Autumn Sunset Way</t>
  </si>
  <si>
    <t>X1-ORz0ayt7bc1116_ev6kh</t>
  </si>
  <si>
    <t>1957 Brian Way</t>
  </si>
  <si>
    <t>X1-ORz29zgji0oaka_ckb0m</t>
  </si>
  <si>
    <t>6056 Tahoe Ct</t>
  </si>
  <si>
    <t>X1-ORz2bwekfnh4e2_bjs8c</t>
  </si>
  <si>
    <t>12890 N Carpas Ct</t>
  </si>
  <si>
    <t>X1-ORz27hu84oac1m_d3yz8</t>
  </si>
  <si>
    <t>1292 Granite Dr</t>
  </si>
  <si>
    <t>X1-ORz2exjqlcaq9m_bxtx2</t>
  </si>
  <si>
    <t>4520 Kind Way #255</t>
  </si>
  <si>
    <t>X1-ORz2g89sfv2ohm_arouw</t>
  </si>
  <si>
    <t>3234 Villagedale Dr</t>
  </si>
  <si>
    <t>X1-ORz0bsnrjacsxm_j02uj</t>
  </si>
  <si>
    <t>209 Elm Way</t>
  </si>
  <si>
    <t>X1-ORz2cvmtitut16_fg93k</t>
  </si>
  <si>
    <t>1524 Holding Village Way</t>
  </si>
  <si>
    <t>X1-ORz28y4fo2eo3e_elcl6</t>
  </si>
  <si>
    <t>11285 SE Westgate Way</t>
  </si>
  <si>
    <t>X1-ORz0b86xfs34vu_e5wbz</t>
  </si>
  <si>
    <t>20135 Bending Creek Pl</t>
  </si>
  <si>
    <t>X1-ORz2dh939p9yey_a57rc</t>
  </si>
  <si>
    <t>2937 E Inverness Ave</t>
  </si>
  <si>
    <t>X1-ORz2eu24ai4yuy_ceoqq</t>
  </si>
  <si>
    <t>6901 Summer Grace St</t>
  </si>
  <si>
    <t>X1-ORz0e17fcffqm2_cda69</t>
  </si>
  <si>
    <t>414 E Washington Ave UNIT B</t>
  </si>
  <si>
    <t>X1-ORz0ciiqa9ktiy_fhno1</t>
  </si>
  <si>
    <t>6443 Axeitos Ter UNIT 105</t>
  </si>
  <si>
    <t>X1-ORz0de3452yhkq_fkgsz</t>
  </si>
  <si>
    <t>16705 Arroyo Park Dr</t>
  </si>
  <si>
    <t>X1-ORz0clzd2jpldm_gnsq7</t>
  </si>
  <si>
    <t>5825 Irish Pat Murphy Dr</t>
  </si>
  <si>
    <t>X1-ORz2cv7961v81m_ecx6c</t>
  </si>
  <si>
    <t>3117 Snapper St</t>
  </si>
  <si>
    <t>X1-ORz0ada026wy9m_hd2yp</t>
  </si>
  <si>
    <t>19976 E Williamette Ln</t>
  </si>
  <si>
    <t>X1-ORz2fljmahnl2y_hmwy0</t>
  </si>
  <si>
    <t>1991 Golden Palm Cir</t>
  </si>
  <si>
    <t>X1-ORz2buoeylqwe2_h8v9a</t>
  </si>
  <si>
    <t>11818 Brydan Dr</t>
  </si>
  <si>
    <t>X1-ORz2b2jodih0my_fg93k</t>
  </si>
  <si>
    <t>5860 Mantalcino Dr</t>
  </si>
  <si>
    <t>X1-ORz2dlcews1g1m_f50js</t>
  </si>
  <si>
    <t>16523 Strathmore Manor Ln</t>
  </si>
  <si>
    <t>X1-ORz0aoyhjb1wu2_hobih</t>
  </si>
  <si>
    <t>1027 Meadow Run Dr</t>
  </si>
  <si>
    <t>X1-ORz2fsjmiljvju_h8v9a</t>
  </si>
  <si>
    <t>481 Cathedral Dr</t>
  </si>
  <si>
    <t>X1-ORz0d1toy5skfu_a6mbt</t>
  </si>
  <si>
    <t>2325 Chicory Dr</t>
  </si>
  <si>
    <t>X1-ORz2cvde5ihda2_iq8v8</t>
  </si>
  <si>
    <t>756 Century 21 Dr</t>
  </si>
  <si>
    <t>X1-ORz08wg65qgz22_cu4zx</t>
  </si>
  <si>
    <t>7701 White Ash St</t>
  </si>
  <si>
    <t>X1-ORz0auulcwy9a2_gi6gb</t>
  </si>
  <si>
    <t>3858 Bay Club Cir UNIT 203</t>
  </si>
  <si>
    <t>X1-ORz0agn0mfm3qy_b4bz5</t>
  </si>
  <si>
    <t>7157 Weavers Pl</t>
  </si>
  <si>
    <t>X1-ORz2dr63x0zdkq_elcl6</t>
  </si>
  <si>
    <t>17736 E Cornell Dr</t>
  </si>
  <si>
    <t>X1-ORz2fcvjkib5oa_f7toq</t>
  </si>
  <si>
    <t>9470 Peace Way UNIT 231</t>
  </si>
  <si>
    <t>X1-ORz2gr94t7esmy_hsj7w</t>
  </si>
  <si>
    <t>217 Redhead Dr</t>
  </si>
  <si>
    <t>X1-ORz2d331s33c6y_gme5q</t>
  </si>
  <si>
    <t>425 Fitzgerald Pl</t>
  </si>
  <si>
    <t>X1-ORz0celnkpnl2y_g1bmn</t>
  </si>
  <si>
    <t>5125 White Chicory Dr</t>
  </si>
  <si>
    <t>X1-ORz2gb9bmi2c1m_hehj6</t>
  </si>
  <si>
    <t>7746 Hibiscus Ln</t>
  </si>
  <si>
    <t>X1-ORz0ffebvcsol6_ejy0p</t>
  </si>
  <si>
    <t>4653 Arcadia Ct NW</t>
  </si>
  <si>
    <t>X1-ORz2ed3o49ltve_hboe8</t>
  </si>
  <si>
    <t>4995 E Kyanite Rd</t>
  </si>
  <si>
    <t>X1-ORz09vq2fu8ayi_hr4nf</t>
  </si>
  <si>
    <t>110 6th St NE</t>
  </si>
  <si>
    <t>X1-ORz075l9lnziii_fn9xx</t>
  </si>
  <si>
    <t>1702 Coronado St</t>
  </si>
  <si>
    <t>X1-ORz2ewdjbjkha2_bv0s4</t>
  </si>
  <si>
    <t>33471 N Bowles Dr</t>
  </si>
  <si>
    <t>X1-ORz0hfnae20ku2_at3fd</t>
  </si>
  <si>
    <t>6031 Trailwater Rd</t>
  </si>
  <si>
    <t>X1-ORz29wd295kosa_d3yz8</t>
  </si>
  <si>
    <t>4237 W Mill Trl NW</t>
  </si>
  <si>
    <t>X1-ORz2dyn3spsoe2_gb5ly</t>
  </si>
  <si>
    <t>11220 Jamaica St</t>
  </si>
  <si>
    <t>X1-ORz0ctw192ql4q_drun9</t>
  </si>
  <si>
    <t>645 S Joplin St</t>
  </si>
  <si>
    <t>X1-ORz0du0yao8z22_gkzl9</t>
  </si>
  <si>
    <t>2511 Belmont Ln</t>
  </si>
  <si>
    <t>X1-ORz2f82sf3a7i2_c3g6y</t>
  </si>
  <si>
    <t>331 Hunters Point Ct</t>
  </si>
  <si>
    <t>X1-ORz0hcsos75v22_dxgx5</t>
  </si>
  <si>
    <t>4200 Underwood Ln N</t>
  </si>
  <si>
    <t>X1-ORz2exx40vs48q_bgz3e</t>
  </si>
  <si>
    <t>13203 Sharondale Ct</t>
  </si>
  <si>
    <t>X1-ORz2afn5cjzk3e_hsj7w</t>
  </si>
  <si>
    <t>15715 SE Flavel Dr</t>
  </si>
  <si>
    <t>X1-ORz08l141xpg8q_fsw7t</t>
  </si>
  <si>
    <t>8902 Colt Blf</t>
  </si>
  <si>
    <t>X1-ORz2e8xdxirdkq_a80wa</t>
  </si>
  <si>
    <t>16464 SW 47th Ter #0</t>
  </si>
  <si>
    <t>X1-ORz2c2k7kmz0je_jic8o</t>
  </si>
  <si>
    <t>3804 Ash Ln</t>
  </si>
  <si>
    <t>X1-ORz29atn3w0e4a_aggb4</t>
  </si>
  <si>
    <t>13351 W Alameda Pkwy UNIT 101</t>
  </si>
  <si>
    <t>X1-ORz29hk40mb4vu_d9l94</t>
  </si>
  <si>
    <t>3746 Moorings Ln</t>
  </si>
  <si>
    <t>X1-ORz0a3faa5xu2i_a6mbt</t>
  </si>
  <si>
    <t>7803 Otura Way</t>
  </si>
  <si>
    <t>X1-ORz0a0zx6wedfe_cg3b7</t>
  </si>
  <si>
    <t>114 W 66th St</t>
  </si>
  <si>
    <t>X1-ORz0g37iuqeuey_dm8dd</t>
  </si>
  <si>
    <t>1229 NE 9th St</t>
  </si>
  <si>
    <t>X1-ORz0e6s8po4s56_j8i9d</t>
  </si>
  <si>
    <t>11820 Emerald Springs Ln</t>
  </si>
  <si>
    <t>X1-ORz0az7cdb36nu_esdfj</t>
  </si>
  <si>
    <t>4331 Safe Hbr</t>
  </si>
  <si>
    <t>X1-ORz2bkbi4bdke2_bgz3e</t>
  </si>
  <si>
    <t>3655 Denmark Ave #0</t>
  </si>
  <si>
    <t>X1-ORz0hfl3gtidtm_cda69</t>
  </si>
  <si>
    <t>8401 Somerton Cir</t>
  </si>
  <si>
    <t>X1-ORz0aa30jclu2i_jbbeb</t>
  </si>
  <si>
    <t>11018 Tahiti Isle Ln</t>
  </si>
  <si>
    <t>X1-ORz28bananjybe_ivv54</t>
  </si>
  <si>
    <t>606 Shadow Oaks Dr</t>
  </si>
  <si>
    <t>X1-ORz2ajyl07f62i_ikmlc</t>
  </si>
  <si>
    <t>12533 Huckleberry Finn Dr</t>
  </si>
  <si>
    <t>X1-ORz0a0d4e1jjp6_iouar</t>
  </si>
  <si>
    <t>271 Quail Run</t>
  </si>
  <si>
    <t>X1-ORz0ken6i60tiy_fhno1</t>
  </si>
  <si>
    <t>5855 Meadowfield Trce</t>
  </si>
  <si>
    <t>X1-ORz09axi3puw6y_b9y91</t>
  </si>
  <si>
    <t>26735 Sierra Holw</t>
  </si>
  <si>
    <t>X1-ORz09rvall1dh6_gnsq7</t>
  </si>
  <si>
    <t>21523 Grand Hollow Ln</t>
  </si>
  <si>
    <t>X1-ORz0chhcn6red6_c4urf</t>
  </si>
  <si>
    <t>27074 Redriver Dr</t>
  </si>
  <si>
    <t>X1-ORz0emy2xrva0q_ejy0p</t>
  </si>
  <si>
    <t>7546 Willow Way</t>
  </si>
  <si>
    <t>X1-ORz2d09nkwptve_ecx6c</t>
  </si>
  <si>
    <t>7933 Riffle Ln</t>
  </si>
  <si>
    <t>X1-ORz0ddae8vxqii_g1bmn</t>
  </si>
  <si>
    <t>3125 Lake Dr</t>
  </si>
  <si>
    <t>X1-ORz0c9mbnl41ve_duns7</t>
  </si>
  <si>
    <t>375 W Gascon Rd</t>
  </si>
  <si>
    <t>X1-ORz2axy9m8jf5m_hk3t2</t>
  </si>
  <si>
    <t>6400 Ouida Way</t>
  </si>
  <si>
    <t>X1-ORz0csx2fcvkvu_iouar</t>
  </si>
  <si>
    <t>111 Gina Dr</t>
  </si>
  <si>
    <t>X1-ORz2dl33hiw48q_ihtge</t>
  </si>
  <si>
    <t>352 Carriage Ln</t>
  </si>
  <si>
    <t>X1-ORz2b5q07zfh4q_gxmpi</t>
  </si>
  <si>
    <t>1520 Fairwind Ct</t>
  </si>
  <si>
    <t>X1-ORz27um681isu2_axb4s</t>
  </si>
  <si>
    <t>9840 Crofton Ln</t>
  </si>
  <si>
    <t>X1-ORz2f5swmx08e2_dqg2s</t>
  </si>
  <si>
    <t>1941 Tablerock Dr</t>
  </si>
  <si>
    <t>X1-ORz0el2k3p3ofu_coiq1</t>
  </si>
  <si>
    <t>2246 King Henrys Ct</t>
  </si>
  <si>
    <t>X1-ORz2dgcj9cdd2y_gxmpi</t>
  </si>
  <si>
    <t>835 Aloe Pl</t>
  </si>
  <si>
    <t>X1-ORz0cej4tah27u_htxsd</t>
  </si>
  <si>
    <t>128 Shawnee Trl</t>
  </si>
  <si>
    <t>X1-ORz0adhw6n4upm_bqt2p</t>
  </si>
  <si>
    <t>5733 Leonidas St</t>
  </si>
  <si>
    <t>X1-ORz2eyckfljla2_chhvo</t>
  </si>
  <si>
    <t>2091 Arbuckle Rd</t>
  </si>
  <si>
    <t>X1-ORz2ekqh58cy2i_d6s46</t>
  </si>
  <si>
    <t>1973 Sunbow Ave</t>
  </si>
  <si>
    <t>X1-ORz2di57hta3y2_d15ua</t>
  </si>
  <si>
    <t>2721 Chelsea Cove Dr</t>
  </si>
  <si>
    <t>X1-ORz2gjccom5oxm_ets00</t>
  </si>
  <si>
    <t>12965 NW Maplecrest Way</t>
  </si>
  <si>
    <t>X1-ORz2e32lgnkcje_9zlhg</t>
  </si>
  <si>
    <t>422 Madison Park Dr</t>
  </si>
  <si>
    <t>X1-ORz2fp1sbmxw8q_hk3t2</t>
  </si>
  <si>
    <t>8688 Aberdeen Cir</t>
  </si>
  <si>
    <t>X1-ORz0ey45gi5svu_hzk29</t>
  </si>
  <si>
    <t>11006 SE Home Ave</t>
  </si>
  <si>
    <t>X1-ORz2eqq76vowvu_gxmpi</t>
  </si>
  <si>
    <t>15845 SW Mason Ct</t>
  </si>
  <si>
    <t>X1-ORz2a0h5inwy2i_infqa</t>
  </si>
  <si>
    <t>1207 Summit Crst</t>
  </si>
  <si>
    <t>X1-ORz0fuk7r6n6nu_fhno1</t>
  </si>
  <si>
    <t>318 Windrush Blvd APT 12</t>
  </si>
  <si>
    <t>X1-ORz2au5op7uooq_a80wa</t>
  </si>
  <si>
    <t>2263 S Nielson St</t>
  </si>
  <si>
    <t>X1-ORz0dfdhd88woq_ciwg5</t>
  </si>
  <si>
    <t>5870 Monroe St NE</t>
  </si>
  <si>
    <t>X1-ORz0aw6pq1uflm_c7nwd</t>
  </si>
  <si>
    <t>1161 Sweet Woods Dr</t>
  </si>
  <si>
    <t>X1-ORz0b3tyj9hzlm_g1bmn</t>
  </si>
  <si>
    <t>4400 S Jones Blvd UNIT 2019</t>
  </si>
  <si>
    <t>X1-ORz2cepgt7krju_b5qjm</t>
  </si>
  <si>
    <t>2450 Flowering Brook Ln</t>
  </si>
  <si>
    <t>X1-ORz2g5tnq5yg6y_hy5hs</t>
  </si>
  <si>
    <t>8961 Tree Farm Ln</t>
  </si>
  <si>
    <t>X1-ORz2ejayg6hda2_ggrvu</t>
  </si>
  <si>
    <t>4710 Crystal Farm</t>
  </si>
  <si>
    <t>X1-ORz0ajc8v9ffy2_btm7n</t>
  </si>
  <si>
    <t>1049 E Huntington Dr UNIT D</t>
  </si>
  <si>
    <t>X1-ORz29pgkb0vwqi_fzx26</t>
  </si>
  <si>
    <t>3406 Beech Point Dr</t>
  </si>
  <si>
    <t>X1-ORz2fgpvmilncq_dt97q</t>
  </si>
  <si>
    <t>13243 Klein Ct</t>
  </si>
  <si>
    <t>X1-ORz2fe64os1soq_if0bg</t>
  </si>
  <si>
    <t>10502 Trotters Bay</t>
  </si>
  <si>
    <t>X1-ORz0gnqznq35a2_gkzl9</t>
  </si>
  <si>
    <t>6645 SW 112th Pl</t>
  </si>
  <si>
    <t>X1-ORz09ylvgdk86y_drun9</t>
  </si>
  <si>
    <t>4109 Chase Pl</t>
  </si>
  <si>
    <t>X1-ORz2ajuuu3rfqy_fx3x8</t>
  </si>
  <si>
    <t>5118 Lobelia Dr</t>
  </si>
  <si>
    <t>X1-ORz0bb1mzp5ym2_aypp9</t>
  </si>
  <si>
    <t>116 Wild River Ln</t>
  </si>
  <si>
    <t>X1-ORz2d140o1486y_fzx26</t>
  </si>
  <si>
    <t>12932 Kings Lake Dr</t>
  </si>
  <si>
    <t>X1-ORz2erjkrg2bne_hvccu</t>
  </si>
  <si>
    <t>27 Alden Ct</t>
  </si>
  <si>
    <t>X1-ORz08tsh5rt662_b1iu7</t>
  </si>
  <si>
    <t>1805 Killarn Cir</t>
  </si>
  <si>
    <t>X1-ORz2fhrwxyrq7u_axb4s</t>
  </si>
  <si>
    <t>5898 Green Pond Dr</t>
  </si>
  <si>
    <t>X1-ORz0avr1f7mqnu_ddsyj</t>
  </si>
  <si>
    <t>18011 Shallow Leaf Ln</t>
  </si>
  <si>
    <t>X1-ORz2f0vfsuakca_h8v9a</t>
  </si>
  <si>
    <t>3301 Woodcrest Ln</t>
  </si>
  <si>
    <t>X1-ORz0evbazmwube_9vds1</t>
  </si>
  <si>
    <t>9508 Gilead Grove Rd</t>
  </si>
  <si>
    <t>X1-ORz2eskim9zb0a_e7awg</t>
  </si>
  <si>
    <t>6482 Dollis Hill St</t>
  </si>
  <si>
    <t>X1-ORz0a2s9l6msfu_gkzl9</t>
  </si>
  <si>
    <t>20234 Still Wind Dr</t>
  </si>
  <si>
    <t>X1-ORz2fowqsskuii_dyvhm</t>
  </si>
  <si>
    <t>2697 S Xanadu Way UNIT C</t>
  </si>
  <si>
    <t>X1-ORz2az1q8hmxdm_fooie</t>
  </si>
  <si>
    <t>4253 NW Sage Loop</t>
  </si>
  <si>
    <t>X1-ORz08w1lbiidmi_d86on</t>
  </si>
  <si>
    <t>885 Raindrops Rd</t>
  </si>
  <si>
    <t>X1-ORz09t1dxbjiii_gnsq7</t>
  </si>
  <si>
    <t>409 Copper Ridge Dr</t>
  </si>
  <si>
    <t>X1-ORz2f3qh6y1px6_aovpy</t>
  </si>
  <si>
    <t>14167 Yacht Ter</t>
  </si>
  <si>
    <t>X1-ORz0eema6pr52y_i7zh3</t>
  </si>
  <si>
    <t>9923 Trailing Vine St</t>
  </si>
  <si>
    <t>X1-ORz0c0px0wna7u_c7nwd</t>
  </si>
  <si>
    <t>6213 Knightsgate Ct</t>
  </si>
  <si>
    <t>X1-ORz2eqxfmyk5mi_c3g6y</t>
  </si>
  <si>
    <t>491 Terranova St</t>
  </si>
  <si>
    <t>X1-ORz2f2g3ysrat6_hmwy0</t>
  </si>
  <si>
    <t>220 Primrose Dr</t>
  </si>
  <si>
    <t>X1-ORz2cn3w9r3jay_gp7ao</t>
  </si>
  <si>
    <t>4872 W Calle Don Manuel</t>
  </si>
  <si>
    <t>X1-ORz0byteo9up2y_b1iu7</t>
  </si>
  <si>
    <t>12221 Notchwood Ct</t>
  </si>
  <si>
    <t>X1-ORz2e09b7jey62_hsj7w</t>
  </si>
  <si>
    <t>11600 Lapoynor St</t>
  </si>
  <si>
    <t>X1-ORz2f5mrnge35m_jcpys</t>
  </si>
  <si>
    <t>5105 Fairmount Dr</t>
  </si>
  <si>
    <t>X1-ORz2a9jl6qrr0a_bbcti</t>
  </si>
  <si>
    <t>4643 Lacebark Trl</t>
  </si>
  <si>
    <t>X1-ORz09v6rwykzne_bidnv</t>
  </si>
  <si>
    <t>635 Fountain Ct</t>
  </si>
  <si>
    <t>X1-ORz0cqu7750mm2_c21mh</t>
  </si>
  <si>
    <t>9498 Oro Bullion St</t>
  </si>
  <si>
    <t>X1-ORz09ix0vuqqnu_gck6f</t>
  </si>
  <si>
    <t>4253 Yellow Prairie Dr</t>
  </si>
  <si>
    <t>X1-ORz2a9ejnwepa2_hpq2y</t>
  </si>
  <si>
    <t>6111 Woodview Dr</t>
  </si>
  <si>
    <t>X1-ORz2dxft2atbwa_fg93k</t>
  </si>
  <si>
    <t>447 Ellie Way</t>
  </si>
  <si>
    <t>X1-ORz0bazg2gnrlm_ciwg5</t>
  </si>
  <si>
    <t>6810 Park View Ln</t>
  </si>
  <si>
    <t>X1-ORz2etejv7pdh6_flvdg</t>
  </si>
  <si>
    <t>7128 Barclay Ave APT B</t>
  </si>
  <si>
    <t>X1-ORz2ekso2gv52y_eqyv2</t>
  </si>
  <si>
    <t>2817 Los Alamos Trl</t>
  </si>
  <si>
    <t>X1-ORz0dd0yvkkare_crbuz</t>
  </si>
  <si>
    <t>2721 W Brooks St</t>
  </si>
  <si>
    <t>X1-ORz2a7sc92sfi2_g8ch0</t>
  </si>
  <si>
    <t>25514 Myrtle Spgs</t>
  </si>
  <si>
    <t>X1-ORz0av5rv7xg8q_ij80v</t>
  </si>
  <si>
    <t>2633 Saddlewood Cir SW</t>
  </si>
  <si>
    <t>X1-ORz09226xnn81m_iugkn</t>
  </si>
  <si>
    <t>11764 Raven Dr W</t>
  </si>
  <si>
    <t>X1-ORz0eeyo3p7ji2_je4j9</t>
  </si>
  <si>
    <t>612 Dark Tree Ln</t>
  </si>
  <si>
    <t>X1-ORz2dxbb9rktx6_c92gu</t>
  </si>
  <si>
    <t>7505 Dalton Dr</t>
  </si>
  <si>
    <t>X1-ORz2d1rszg01h6_cycpc</t>
  </si>
  <si>
    <t>2407 Page Pl</t>
  </si>
  <si>
    <t>X1-ORz0gciafidzlm_f0sud</t>
  </si>
  <si>
    <t>5343 E Glencove St</t>
  </si>
  <si>
    <t>X1-ORz0caz3p3cvwa_j2vzh</t>
  </si>
  <si>
    <t>4817 Bordeaux Ln</t>
  </si>
  <si>
    <t>X1-ORz2e3tw21no8q_jfj3q</t>
  </si>
  <si>
    <t>1745 Split Fork Dr</t>
  </si>
  <si>
    <t>X1-ORz2bnytmd918a_f27eu</t>
  </si>
  <si>
    <t>6205 Texana Way</t>
  </si>
  <si>
    <t>X1-ORz0cx8xv97mnu_hlidj</t>
  </si>
  <si>
    <t>2819 Saint Johns Ave</t>
  </si>
  <si>
    <t>X1-ORz0duz5hyj7ne_c7nwd</t>
  </si>
  <si>
    <t>7850 Sanibel Dr</t>
  </si>
  <si>
    <t>X1-ORz0cjcfp0mk56_ebilv</t>
  </si>
  <si>
    <t>10057 Hemet Dr</t>
  </si>
  <si>
    <t>X1-ORz2d12t9cn0qi_f50js</t>
  </si>
  <si>
    <t>7508 Lake Vista Way</t>
  </si>
  <si>
    <t>X1-ORz0etvkegl1mi_gqlv5</t>
  </si>
  <si>
    <t>1815 Centennial Way</t>
  </si>
  <si>
    <t>X1-ORz0bztsssn4oq_f3lzb</t>
  </si>
  <si>
    <t>30962 Crystalaire Dr</t>
  </si>
  <si>
    <t>X1-ORz0dtrezanfcq_ddsyj</t>
  </si>
  <si>
    <t>6639 S 18th Ln</t>
  </si>
  <si>
    <t>X1-ORz0c74jqym6be_htxsd</t>
  </si>
  <si>
    <t>410 Holly Grove Church Rd</t>
  </si>
  <si>
    <t>X1-ORz2e85bpp3a7u_a80wa</t>
  </si>
  <si>
    <t>1225 N 36th St UNIT 1030</t>
  </si>
  <si>
    <t>X1-ORz0dpgn00kh2y_dp1ib</t>
  </si>
  <si>
    <t>4006 Treasure Cir</t>
  </si>
  <si>
    <t>X1-ORz2cdg71ojfy2_ivv54</t>
  </si>
  <si>
    <t>4527 Graceful Ln #466</t>
  </si>
  <si>
    <t>X1-ORz29pwkg1rxiy_hehj6</t>
  </si>
  <si>
    <t>8554 Raffinato Ct</t>
  </si>
  <si>
    <t>X1-ORz0btxd502ge2_gi6gb</t>
  </si>
  <si>
    <t>2811 S Joslyn</t>
  </si>
  <si>
    <t>X1-ORz0ad7dcpibga_j8i9d</t>
  </si>
  <si>
    <t>7259 S Millbrook Ct</t>
  </si>
  <si>
    <t>X1-ORz0aw7x4qbn22_bcrdz</t>
  </si>
  <si>
    <t>116 Tetworth Way</t>
  </si>
  <si>
    <t>X1-ORz09oia1cc7zu_cwy4v</t>
  </si>
  <si>
    <t>9806 Blackwell Dr</t>
  </si>
  <si>
    <t>X1-ORz2d83p1yc6t6_fdfym</t>
  </si>
  <si>
    <t>430 Gentian Rd</t>
  </si>
  <si>
    <t>X1-ORz0crruo46bga_i2d77</t>
  </si>
  <si>
    <t>7309 Turnford Dr</t>
  </si>
  <si>
    <t>X1-ORz2exsae5vaey_i0ymq</t>
  </si>
  <si>
    <t>179 N Running Spring Dr</t>
  </si>
  <si>
    <t>X1-ORz2gbcxujhyey_9zlhg</t>
  </si>
  <si>
    <t>2935 Wardlaw Ln</t>
  </si>
  <si>
    <t>X1-ORz2fe7g1ir43e_jcpys</t>
  </si>
  <si>
    <t>7277 Allens Park Dr</t>
  </si>
  <si>
    <t>X1-ORz2bdvc5e94ze_fzx26</t>
  </si>
  <si>
    <t>3119 Leeland St</t>
  </si>
  <si>
    <t>X1-ORz2ec5gwzbla2_cycpc</t>
  </si>
  <si>
    <t>6907 Crestpoint Dr</t>
  </si>
  <si>
    <t>X1-ORz2f9rilc3056_fdfym</t>
  </si>
  <si>
    <t>2210 Onion Creek Pkwy UNIT 901</t>
  </si>
  <si>
    <t>X1-ORz0ajtcgwkk8q_jmjy3</t>
  </si>
  <si>
    <t>34799 Yellow Pine Rd</t>
  </si>
  <si>
    <t>X1-ORz29dkqfrnlh6_b2xeo</t>
  </si>
  <si>
    <t>1317 NE 83rd Dr</t>
  </si>
  <si>
    <t>X1-ORz2ew820gazqy_hy5hs</t>
  </si>
  <si>
    <t>1023 Moccasin Run Rd</t>
  </si>
  <si>
    <t>X1-ORz0c3anh784fu_g44rl</t>
  </si>
  <si>
    <t>241 Pinecrest Ct</t>
  </si>
  <si>
    <t>X1-ORz0gqngcmrq7u_c4urf</t>
  </si>
  <si>
    <t>7896 Hackney Cir</t>
  </si>
  <si>
    <t>X1-ORz2asd0gqxxtm_e4hri</t>
  </si>
  <si>
    <t>337 Parkway Blvd</t>
  </si>
  <si>
    <t>X1-ORz0atk84rnu62_jjqt5</t>
  </si>
  <si>
    <t>3448 Woodward Down Trl</t>
  </si>
  <si>
    <t>X1-ORz2d9k79k8r5m_csqfg</t>
  </si>
  <si>
    <t>4784 Bridgewater St</t>
  </si>
  <si>
    <t>X1-ORz0aasrvvjmgq_aypp9</t>
  </si>
  <si>
    <t>1145 Lilac Charm Ave</t>
  </si>
  <si>
    <t>X1-ORz2fucuhdl662_dqg2s</t>
  </si>
  <si>
    <t>7150 2nd Ave</t>
  </si>
  <si>
    <t>X1-ORz08ffqydvuyi_jbbeb</t>
  </si>
  <si>
    <t>6253 Jackstaff Dr</t>
  </si>
  <si>
    <t>X1-ORz0cq7y4lacmy_hwqxb</t>
  </si>
  <si>
    <t>11552 NE 126th Ave</t>
  </si>
  <si>
    <t>X1-ORz0btrvtwsyuy_af1qn</t>
  </si>
  <si>
    <t>1527 Francis St</t>
  </si>
  <si>
    <t>X1-ORz0bus9yflegq_eh4vr</t>
  </si>
  <si>
    <t>1208 Wynnes Ridge Cir SE</t>
  </si>
  <si>
    <t>X1-ORz0cl5rluvypm_hr4nf</t>
  </si>
  <si>
    <t>1803 Hibiscus Ct N</t>
  </si>
  <si>
    <t>X1-ORz2b9roo4tbi2_arouw</t>
  </si>
  <si>
    <t>4220 S Mobile Cir APT C</t>
  </si>
  <si>
    <t>X1-ORz0celjmnfh4q_g44rl</t>
  </si>
  <si>
    <t>6610 S Marilyn Ann Dr</t>
  </si>
  <si>
    <t>X1-ORz2g3p1cyhqpm_dcee2</t>
  </si>
  <si>
    <t>425 E Marigold Ln</t>
  </si>
  <si>
    <t>X1-ORz0c7lv8q7iii_fhno1</t>
  </si>
  <si>
    <t>660 Pullin Rd</t>
  </si>
  <si>
    <t>X1-ORz2744yeiki9m_bjs8c</t>
  </si>
  <si>
    <t>3717 Standish Ave</t>
  </si>
  <si>
    <t>X1-ORz2b9ufbog29m_cpxai</t>
  </si>
  <si>
    <t>7008 Orofino Dr</t>
  </si>
  <si>
    <t>X1-ORz0abce8xv9mi_gz19z</t>
  </si>
  <si>
    <t>28932 Wallflower Way</t>
  </si>
  <si>
    <t>X1-ORz0h9pffgih6i_d86on</t>
  </si>
  <si>
    <t>4702 Windy Cypress Ct</t>
  </si>
  <si>
    <t>X1-ORz0a4zarr1wu2_a9fgr</t>
  </si>
  <si>
    <t>1275 NE Rockwell Dr</t>
  </si>
  <si>
    <t>X1-ORz0be0ejwkuii_ev6kh</t>
  </si>
  <si>
    <t>739 Swaying Palm Dr</t>
  </si>
  <si>
    <t>X1-ORz2crkdg8w70a_b2xeo</t>
  </si>
  <si>
    <t>X1-ORz0chpgnrfipm_gck6f</t>
  </si>
  <si>
    <t>2649 W Gold Mine Way</t>
  </si>
  <si>
    <t>X1-ORz0bnyyg3fsze_jbbeb</t>
  </si>
  <si>
    <t>1826 Dove Creek Cir</t>
  </si>
  <si>
    <t>X1-ORz2cj6tk76auy_g5jc2</t>
  </si>
  <si>
    <t>4009 Summerhill Ln</t>
  </si>
  <si>
    <t>X1-ORz0cnk18i6bui_g9r1h</t>
  </si>
  <si>
    <t>6235 Lange Dr</t>
  </si>
  <si>
    <t>X1-ORz2c192q23tru_fx3x8</t>
  </si>
  <si>
    <t>12087 E Becker Dr</t>
  </si>
  <si>
    <t>X1-ORz2f105hhza7u_am2l0</t>
  </si>
  <si>
    <t>5734 Gordon Park Trce</t>
  </si>
  <si>
    <t>X1-ORz2errktyic1m_dktsw</t>
  </si>
  <si>
    <t>10410 Rosegate Ct UNIT 103</t>
  </si>
  <si>
    <t>X1-ORz2f4te2w0oe2_if0bg</t>
  </si>
  <si>
    <t>1360 Falling Star Ln</t>
  </si>
  <si>
    <t>X1-ORz28oy5vto0vu_j73ow</t>
  </si>
  <si>
    <t>804 Krenson Woods Ln</t>
  </si>
  <si>
    <t>X1-ORz2f0l4v148ze_9wsci</t>
  </si>
  <si>
    <t>496 S 219th Dr</t>
  </si>
  <si>
    <t>X1-ORz2df0ay592t6_ckb0m</t>
  </si>
  <si>
    <t>4071 Point Clear Dr</t>
  </si>
  <si>
    <t>X1-ORz0bpb2t8bzay_f0sud</t>
  </si>
  <si>
    <t>X1-ORz0ah4k0bnnui_im15t</t>
  </si>
  <si>
    <t>19031 Chandlers Landing Dr</t>
  </si>
  <si>
    <t>X1-ORz08mmvoifa7u_emr5n</t>
  </si>
  <si>
    <t>812 Grand Hilltop Dr</t>
  </si>
  <si>
    <t>X1-ORz08j6smjf24a_d2ker</t>
  </si>
  <si>
    <t>3815 Samuelson Way</t>
  </si>
  <si>
    <t>X1-ORz2bigqwo6qgq_dw2co</t>
  </si>
  <si>
    <t>221 Hardcastle Pl</t>
  </si>
  <si>
    <t>X1-ORz2ebv9x8ddve_fooie</t>
  </si>
  <si>
    <t>1359 S Porter St</t>
  </si>
  <si>
    <t>X1-ORz07pt443s6m2_gw851</t>
  </si>
  <si>
    <t>4482 Lisette Cir</t>
  </si>
  <si>
    <t>X1-ORz2aejgu6ftyy_jic8o</t>
  </si>
  <si>
    <t>1270 Greenbriar Ct #28</t>
  </si>
  <si>
    <t>X1-ORz0bp9rghmnwa_fyihp</t>
  </si>
  <si>
    <t>17323 Summers Walk Blvd</t>
  </si>
  <si>
    <t>X1-ORz22y7heu8xve_eo5q4</t>
  </si>
  <si>
    <t>7057 Towne Lake Rd</t>
  </si>
  <si>
    <t>X1-ORz2b9zksl17y2_gdyqw</t>
  </si>
  <si>
    <t>430 Irving Way</t>
  </si>
  <si>
    <t>X1-ORz2hehxt34jne_e7awg</t>
  </si>
  <si>
    <t>1245 Chattahoochee Dr</t>
  </si>
  <si>
    <t>X1-ORz0ddpevcsrqy_fc1e5</t>
  </si>
  <si>
    <t>4989 Cypress Links Blvd</t>
  </si>
  <si>
    <t>X1-ORz0apzjc77056_b9y91</t>
  </si>
  <si>
    <t>673 Whispering Oak Dr</t>
  </si>
  <si>
    <t>X1-ORz0c0via24vp6_i7zh3</t>
  </si>
  <si>
    <t>11408 Country Oaks Dr</t>
  </si>
  <si>
    <t>X1-ORz09f5bjbuvsq_d2ker</t>
  </si>
  <si>
    <t>8133 Leger Dr</t>
  </si>
  <si>
    <t>X1-ORz0bxilnvnu62_eebqt</t>
  </si>
  <si>
    <t>5219 Levison Way</t>
  </si>
  <si>
    <t>X1-ORz29zzm4rvdyy_g5jc2</t>
  </si>
  <si>
    <t>1050 Kenney Fort Xing UNIT 32</t>
  </si>
  <si>
    <t>X1-ORz2bwu4sfgpdm_cn45k</t>
  </si>
  <si>
    <t>10715 Rindle Rnch</t>
  </si>
  <si>
    <t>X1-ORz2btsugsvam2_eqyv2</t>
  </si>
  <si>
    <t>2381 Lions Point</t>
  </si>
  <si>
    <t>X1-ORz2c9eapepdoa_ewl4y</t>
  </si>
  <si>
    <t>14825 Long Iron Dr</t>
  </si>
  <si>
    <t>X1-ORz2cgbgbwqtfe_chhvo</t>
  </si>
  <si>
    <t>334 Calle Rayo</t>
  </si>
  <si>
    <t>X1-ORz0aj25tkpchm_j02uj</t>
  </si>
  <si>
    <t>7600 Courtyard Run W</t>
  </si>
  <si>
    <t>X1-ORz2epigo7t4l6_frhnc</t>
  </si>
  <si>
    <t>4019 Huntington St NE</t>
  </si>
  <si>
    <t>X1-ORz2bfxbt4b7ne_iq8v8</t>
  </si>
  <si>
    <t>2228 Buelingo Ln</t>
  </si>
  <si>
    <t>X1-ORz0cuyu6yhfne_g44rl</t>
  </si>
  <si>
    <t>1435 Santa Diana Rd UNIT 7</t>
  </si>
  <si>
    <t>X1-ORz2ebi8bvkbqy_gdyqw</t>
  </si>
  <si>
    <t>434 Pondridge Cir</t>
  </si>
  <si>
    <t>X1-ORz2d6scb90s56_bmlda</t>
  </si>
  <si>
    <t>1939 Fiesta Ridge Ct</t>
  </si>
  <si>
    <t>X1-ORz08cmsjgesfu_b9y91</t>
  </si>
  <si>
    <t>202 Crestmont Way</t>
  </si>
  <si>
    <t>X1-ORz0a557v37u62_g1bmn</t>
  </si>
  <si>
    <t>8287 Newfield Cir</t>
  </si>
  <si>
    <t>X1-ORz0aossc3c7ei_bqt2p</t>
  </si>
  <si>
    <t>1820 W Eagle Talon Trl</t>
  </si>
  <si>
    <t>X1-ORz2ba7sr7xg8q_c92gu</t>
  </si>
  <si>
    <t>39964 W Sanders Way</t>
  </si>
  <si>
    <t>X1-ORz0bf69zimrne_f0sud</t>
  </si>
  <si>
    <t>14218 Willow Mountain Ln</t>
  </si>
  <si>
    <t>X1-ORz2eicr8w74oq_c3g6y</t>
  </si>
  <si>
    <t>9610 Fredericksburg Rd</t>
  </si>
  <si>
    <t>X1-ORz2cit4ah0l16_gdyqw</t>
  </si>
  <si>
    <t>5919 Fall River Dr</t>
  </si>
  <si>
    <t>X1-ORz2cj3n4en4ai_dw2co</t>
  </si>
  <si>
    <t>4804 9th St</t>
  </si>
  <si>
    <t>X1-ORz2cwz5s37796_9wsci</t>
  </si>
  <si>
    <t>17918 Durrango Ct</t>
  </si>
  <si>
    <t>X1-ORz2ehpinsfv5m_fj28i</t>
  </si>
  <si>
    <t>9541 Parker Springs Ct</t>
  </si>
  <si>
    <t>X1-ORz09ye781sjne_j8i9d</t>
  </si>
  <si>
    <t>1050 Starkey Rd APT 602</t>
  </si>
  <si>
    <t>X1-ORz0dzs0lfs9ru_j02uj</t>
  </si>
  <si>
    <t>8111 NW 58th Ct</t>
  </si>
  <si>
    <t>X1-ORz2bbvz75lp4q_f50js</t>
  </si>
  <si>
    <t>1209 Ruthven St</t>
  </si>
  <si>
    <t>X1-ORz2etqpw2pjzu_ea41e</t>
  </si>
  <si>
    <t>17206 Devon Dogwood Trl</t>
  </si>
  <si>
    <t>X1-ORz0bdh410xj7e_im15t</t>
  </si>
  <si>
    <t>X1-ORz2byce50z0xm_bbcti</t>
  </si>
  <si>
    <t>28954 Canyon Lake Dr #44</t>
  </si>
  <si>
    <t>X1-ORz0asbm1lz69m_bcrdz</t>
  </si>
  <si>
    <t>1733 Shoebill Dr</t>
  </si>
  <si>
    <t>X1-ORz08g4umjgzne_bfkix</t>
  </si>
  <si>
    <t>10421 Lucaya Dr</t>
  </si>
  <si>
    <t>X1-ORz0cwshxzf62i_jbbeb</t>
  </si>
  <si>
    <t>3105 Lighthouse Dr</t>
  </si>
  <si>
    <t>X1-ORz0bp2b4ab796_b9y91</t>
  </si>
  <si>
    <t>Cannon Dr</t>
  </si>
  <si>
    <t>X1-ORz0cckfjf6a2i_i7zh3</t>
  </si>
  <si>
    <t>10578 Cranwood Ct</t>
  </si>
  <si>
    <t>X1-ORz0aczt2fyquy_emr5n</t>
  </si>
  <si>
    <t>11320 N 89th Dr</t>
  </si>
  <si>
    <t>X1-ORz0aa1l8joepm_ac8lp</t>
  </si>
  <si>
    <t>1159 S Alton Ct</t>
  </si>
  <si>
    <t>X1-ORz2bxfm8jm7p6_hy5hs</t>
  </si>
  <si>
    <t>835 Farrington Ln</t>
  </si>
  <si>
    <t>X1-ORz0adyk01dj7e_9vds1</t>
  </si>
  <si>
    <t>417 Bentley Dr</t>
  </si>
  <si>
    <t>X1-ORz0brm9y5b9tm_fq32v</t>
  </si>
  <si>
    <t>11846 Colyar Ln</t>
  </si>
  <si>
    <t>X1-ORz2enq49xkpkq_9wsci</t>
  </si>
  <si>
    <t>1915 Pin Oak Ln</t>
  </si>
  <si>
    <t>X1-ORz2ecdgzhrloa_infqa</t>
  </si>
  <si>
    <t>4528 W Gail Dr</t>
  </si>
  <si>
    <t>X1-ORz2bgu7nnw4u2_c69bw</t>
  </si>
  <si>
    <t>1004 Cumberland Ct SE</t>
  </si>
  <si>
    <t>X1-ORz2fgir4hyika_iq8v8</t>
  </si>
  <si>
    <t>9415 Willow Tree Ln</t>
  </si>
  <si>
    <t>X1-ORz2ewuf129doa_dw2co</t>
  </si>
  <si>
    <t>11466 King St</t>
  </si>
  <si>
    <t>X1-ORz2e30y9q6pa2_it206</t>
  </si>
  <si>
    <t>3445 Pinebrook Dr</t>
  </si>
  <si>
    <t>X1-ORz2bu3p4x65q2_chhvo</t>
  </si>
  <si>
    <t>10028 Strafford Oak Ct APT 719</t>
  </si>
  <si>
    <t>X1-ORz0ad3fahed8a_c21mh</t>
  </si>
  <si>
    <t>8224 Longleaf Ln</t>
  </si>
  <si>
    <t>X1-ORz0bvzskz0yuy_dgm3h</t>
  </si>
  <si>
    <t>15906 Wainwright Ct</t>
  </si>
  <si>
    <t>X1-ORz2dq5244ua9m_i6kwm</t>
  </si>
  <si>
    <t>9812 Enchanted Valley Ct</t>
  </si>
  <si>
    <t>X1-ORz0e5b6rr3o1m_h1uex</t>
  </si>
  <si>
    <t>1135 Christmas Poin</t>
  </si>
  <si>
    <t>X1-ORz2c8mw5ydy0q_fdfym</t>
  </si>
  <si>
    <t>3935 Village Estates Ct</t>
  </si>
  <si>
    <t>X1-ORz2dlc32ld46y_ewl4y</t>
  </si>
  <si>
    <t>4610 Echo Falls Dr</t>
  </si>
  <si>
    <t>X1-ORz2b355tmmiyi_arouw</t>
  </si>
  <si>
    <t>5603 Antoninus Dr</t>
  </si>
  <si>
    <t>X1-ORz2c47y8bqtmi_c3g6y</t>
  </si>
  <si>
    <t>3541 Vista Ridge Dr</t>
  </si>
  <si>
    <t>X1-ORz09c73pfkjne_irnfp</t>
  </si>
  <si>
    <t>3775 Balderas St</t>
  </si>
  <si>
    <t>X1-ORz2fy30l1bhq2_jcpys</t>
  </si>
  <si>
    <t>4765 Brown Valley Ln</t>
  </si>
  <si>
    <t>X1-ORz2cteovn6l4q_ic76i</t>
  </si>
  <si>
    <t>18907 Ledan St</t>
  </si>
  <si>
    <t>X1-ORz08gqjys2pve_fyihp</t>
  </si>
  <si>
    <t>3231 S Lakeside Ridge Loop</t>
  </si>
  <si>
    <t>X1-ORz29j7axzye7u_fg93k</t>
  </si>
  <si>
    <t>12220 River Valley Dr</t>
  </si>
  <si>
    <t>X1-ORz2const9zi4a_gjl0s</t>
  </si>
  <si>
    <t>658 Cordovan Dr</t>
  </si>
  <si>
    <t>X1-ORz2a39k7a9gu2_a80wa</t>
  </si>
  <si>
    <t>3590 Steve Dr NW</t>
  </si>
  <si>
    <t>X1-ORz2gdsaxt1f22_c92gu</t>
  </si>
  <si>
    <t>2330 Cashaw Way</t>
  </si>
  <si>
    <t>X1-ORz2a9o6xc8cxm_elcl6</t>
  </si>
  <si>
    <t>694 Village Creek Dr</t>
  </si>
  <si>
    <t>X1-ORz0d7jju8unp6_dgm3h</t>
  </si>
  <si>
    <t>3845 Lake Burton Dr</t>
  </si>
  <si>
    <t>X1-ORz2344kr069ve_gjl0s</t>
  </si>
  <si>
    <t>12440 W Hummingbird Ter</t>
  </si>
  <si>
    <t>X1-ORz2dx2vf08dq2_g8ch0</t>
  </si>
  <si>
    <t>26 E Serene Ave UNIT 114</t>
  </si>
  <si>
    <t>X1-ORz0c7d7hueuey_bnzxr</t>
  </si>
  <si>
    <t>142 Annwood Rd</t>
  </si>
  <si>
    <t>X1-ORz0chuu0sgwai_ciwg5</t>
  </si>
  <si>
    <t>301 Broad Leaf Cir</t>
  </si>
  <si>
    <t>X1-ORz2az0ym225q2_f50js</t>
  </si>
  <si>
    <t>4014 E Apollo Rd</t>
  </si>
  <si>
    <t>X1-ORz0bo0ln0tg8q_i56c5</t>
  </si>
  <si>
    <t>2534 Marixa Dr</t>
  </si>
  <si>
    <t>X1-ORz2cle2mw1n5m_cn45k</t>
  </si>
  <si>
    <t>3819 SE 189th Ave</t>
  </si>
  <si>
    <t>X1-ORz2cw0isk0iuy_f7toq</t>
  </si>
  <si>
    <t>9064 Holly Ln N</t>
  </si>
  <si>
    <t>X1-ORz2f2iis5ppq2_jcpys</t>
  </si>
  <si>
    <t>3763 Briarcliff Rd</t>
  </si>
  <si>
    <t>X1-ORz09u33el19iy_9skn3</t>
  </si>
  <si>
    <t>4605 Brentwood Ln</t>
  </si>
  <si>
    <t>X1-ORz09ssec92ika_d2ker</t>
  </si>
  <si>
    <t>3059 Firethorn Ave</t>
  </si>
  <si>
    <t>X1-ORz0b5b8dazblm_i2d77</t>
  </si>
  <si>
    <t>1344 S 78th St</t>
  </si>
  <si>
    <t>X1-ORz2b0nhv2crcq_gutkk</t>
  </si>
  <si>
    <t>1001 Black Canyon St</t>
  </si>
  <si>
    <t>X1-ORz2blaczz0goq_gb5ly</t>
  </si>
  <si>
    <t>2003 Brackettville Dr</t>
  </si>
  <si>
    <t>X1-ORz2a8an9eer96_j9wtu</t>
  </si>
  <si>
    <t>295 Sutton Ct</t>
  </si>
  <si>
    <t>X1-ORz2bea8tsw29m_gme5q</t>
  </si>
  <si>
    <t>6346 Iris Dr</t>
  </si>
  <si>
    <t>X1-ORz2cyjm1x7ptm_a57rc</t>
  </si>
  <si>
    <t>4635 Grove Manor Dr</t>
  </si>
  <si>
    <t>X1-ORz0ax2q03mh6i_je4j9</t>
  </si>
  <si>
    <t>9064 Boca Gardens Pkwy APT A</t>
  </si>
  <si>
    <t>X1-ORz0c18rrje5q2_irnfp</t>
  </si>
  <si>
    <t>18718 Timbers Trace Dr</t>
  </si>
  <si>
    <t>X1-ORz0a8sbh0n33u_clpl3</t>
  </si>
  <si>
    <t>2050 13th Ave W</t>
  </si>
  <si>
    <t>X1-ORz0duebq7qd16_h1uex</t>
  </si>
  <si>
    <t>2652 Seashore Dr</t>
  </si>
  <si>
    <t>X1-ORz0avssk78hve_c4urf</t>
  </si>
  <si>
    <t>1006 Sterling Ct</t>
  </si>
  <si>
    <t>X1-ORz2egf5fn5g1m_chhvo</t>
  </si>
  <si>
    <t>1970 N Hartford St UNIT 113</t>
  </si>
  <si>
    <t>X1-ORz0gsrutps7sq_hobih</t>
  </si>
  <si>
    <t>9400 Xylon Ave S</t>
  </si>
  <si>
    <t>X1-ORz2dd7avho03e_g8ch0</t>
  </si>
  <si>
    <t>17413 Caddy Ct</t>
  </si>
  <si>
    <t>X1-ORz2c2nlwjyf0a_bxtx2</t>
  </si>
  <si>
    <t>1700 Canyon Oaks Dr</t>
  </si>
  <si>
    <t>X1-ORz0eb5z8map2y_gtf03</t>
  </si>
  <si>
    <t>209 Destini Dr</t>
  </si>
  <si>
    <t>X1-ORz2b6dsjebaey_dw2co</t>
  </si>
  <si>
    <t>18049 Vance Cir NW</t>
  </si>
  <si>
    <t>X1-ORz2b7oljsi5bu_h8v9a</t>
  </si>
  <si>
    <t>2033 Spring Mills Rd</t>
  </si>
  <si>
    <t>X1-ORz2ducbtfpq4a_fzx26</t>
  </si>
  <si>
    <t>1675 Satellite Blvd</t>
  </si>
  <si>
    <t>X1-ORz0d0xkq1sewq_d2ker</t>
  </si>
  <si>
    <t>9029 Bronze Meadow Dr</t>
  </si>
  <si>
    <t>X1-ORz0c4uvuwsf3u_g1bmn</t>
  </si>
  <si>
    <t>952 Westbrooke Way APT 4</t>
  </si>
  <si>
    <t>X1-ORz2fh44mjvwxm_dyvhm</t>
  </si>
  <si>
    <t>825 Morning Creek Ln</t>
  </si>
  <si>
    <t>X1-ORz2cdfr9fn056_ikmlc</t>
  </si>
  <si>
    <t>3441 Barada Heights Ave</t>
  </si>
  <si>
    <t>X1-ORz07ykl6040hm_c21mh</t>
  </si>
  <si>
    <t>4016 W Menadota Dr</t>
  </si>
  <si>
    <t>X1-ORz2bxzghqe2re_c3g6y</t>
  </si>
  <si>
    <t>2625 Van Buren Dr</t>
  </si>
  <si>
    <t>X1-ORz2e7xrffjpmi_ets00</t>
  </si>
  <si>
    <t>76 Banyon Ln</t>
  </si>
  <si>
    <t>X1-ORz0b375qen5ve_cah1b</t>
  </si>
  <si>
    <t>2280 SW 14th Ct</t>
  </si>
  <si>
    <t>X1-ORz0feqjjxwvay_bidnv</t>
  </si>
  <si>
    <t>5848 S Blucher Dr</t>
  </si>
  <si>
    <t>X1-ORz0dxy4yaebga_fyihp</t>
  </si>
  <si>
    <t>23706 Surf Cv</t>
  </si>
  <si>
    <t>X1-ORz0cwqb0qwz22_avwkb</t>
  </si>
  <si>
    <t>20709 E Hampden Pl</t>
  </si>
  <si>
    <t>X1-ORz0brmxminxiy_f9897</t>
  </si>
  <si>
    <t>1156 Frog Leap Trl</t>
  </si>
  <si>
    <t>X1-ORz2c4kvvmbrsq_bbcti</t>
  </si>
  <si>
    <t>6544 S Harvest St</t>
  </si>
  <si>
    <t>X1-ORz2b9s0ibhncq_b049q</t>
  </si>
  <si>
    <t>10485 Dupont Rd S</t>
  </si>
  <si>
    <t>X1-ORz0dzrspbc1ve_j5p4f</t>
  </si>
  <si>
    <t>16027 E 97th Pl</t>
  </si>
  <si>
    <t>X1-ORz2fq2eca6jqy_dnmxu</t>
  </si>
  <si>
    <t>4911 Wyatt Brook Way</t>
  </si>
  <si>
    <t>X1-ORz0b2oyo58y2i_f9897</t>
  </si>
  <si>
    <t>33995 Corktree Rd</t>
  </si>
  <si>
    <t>X1-ORz0djkj6eo4my_ev6kh</t>
  </si>
  <si>
    <t>1617 Canvasback</t>
  </si>
  <si>
    <t>X1-ORz2b5vtd9daii_b2xeo</t>
  </si>
  <si>
    <t>6121 Tom Way</t>
  </si>
  <si>
    <t>X1-ORz2b5vhj2oynu_auhzu</t>
  </si>
  <si>
    <t>8205 SE Buford Ln</t>
  </si>
  <si>
    <t>X1-ORz0cfex77svwa_f6f49</t>
  </si>
  <si>
    <t>553 Anchor Way</t>
  </si>
  <si>
    <t>X1-ORz2awgg1vxjei_j73ow</t>
  </si>
  <si>
    <t>7631 William Bonney</t>
  </si>
  <si>
    <t>X1-ORz0dhetckybne_a9fgr</t>
  </si>
  <si>
    <t>302 Millicent Way</t>
  </si>
  <si>
    <t>X1-ORz2fad7xkoqd6_auhzu</t>
  </si>
  <si>
    <t>493 Moriah Ln</t>
  </si>
  <si>
    <t>X1-ORz0cp1mwqbzp6_i2d77</t>
  </si>
  <si>
    <t>354 Agnes Ct</t>
  </si>
  <si>
    <t>X1-ORz0fj9fjsnxx6_feuj3</t>
  </si>
  <si>
    <t>8257 S Placita Del Plantio</t>
  </si>
  <si>
    <t>X1-ORz2e6isgosol6_ihtge</t>
  </si>
  <si>
    <t>2006 Bell St</t>
  </si>
  <si>
    <t>X1-ORz2ayrj8qopyy_if0bg</t>
  </si>
  <si>
    <t>17156 E Tennessee Dr</t>
  </si>
  <si>
    <t>X1-ORz2dlic047ddm_jcpys</t>
  </si>
  <si>
    <t>1888 Broadhaven Dr</t>
  </si>
  <si>
    <t>X1-ORz0abqfcupbay_gz19z</t>
  </si>
  <si>
    <t>488 Halifax Cir</t>
  </si>
  <si>
    <t>X1-ORz0elpcwjyi62_gfdbd</t>
  </si>
  <si>
    <t>1195 Cobblestone Dr</t>
  </si>
  <si>
    <t>X1-ORz0h5hpxwqliy_bcrdz</t>
  </si>
  <si>
    <t>6194 Terra Rosa Cir</t>
  </si>
  <si>
    <t>X1-ORz2fjtopkdkze_di0ny</t>
  </si>
  <si>
    <t>930 Button Rock Dr #R104</t>
  </si>
  <si>
    <t>X1-ORz0b51d7qpg1m_f3lzb</t>
  </si>
  <si>
    <t>1002 Chippewa</t>
  </si>
  <si>
    <t>X1-ORz2gbif5mrfy2_dw2co</t>
  </si>
  <si>
    <t>1931 Manhattan Pkwy</t>
  </si>
  <si>
    <t>X1-ORz0ch1w8gzxbu_d5djp</t>
  </si>
  <si>
    <t>13610 Tivoli Gdns</t>
  </si>
  <si>
    <t>X1-ORz2ebjfqk1j7e_h8v9a</t>
  </si>
  <si>
    <t>18275 Webster Rd</t>
  </si>
  <si>
    <t>X1-ORz2b3cy00mbga_gb5ly</t>
  </si>
  <si>
    <t>544 NE 172nd Ave</t>
  </si>
  <si>
    <t>X1-ORz2b0jzl358xm_ecx6c</t>
  </si>
  <si>
    <t>3835 Edgar Ave</t>
  </si>
  <si>
    <t>X1-ORz08r53zztp4q_j02uj</t>
  </si>
  <si>
    <t>14216 Boomtown Way</t>
  </si>
  <si>
    <t>X1-ORz0atcrskcdiy_ev6kh</t>
  </si>
  <si>
    <t>47 Yellow Pine Ln</t>
  </si>
  <si>
    <t>X1-ORz0enmurqs2uy_gw851</t>
  </si>
  <si>
    <t>20632 N 17th St</t>
  </si>
  <si>
    <t>X1-ORz2dlz7pmw9ru_be5yg</t>
  </si>
  <si>
    <t>6606 Stamps St</t>
  </si>
  <si>
    <t>X1-ORz0d448epf796_bcrdz</t>
  </si>
  <si>
    <t>18624 Dobson Dr</t>
  </si>
  <si>
    <t>X1-ORz2d5pbh8tpq2_dt97q</t>
  </si>
  <si>
    <t>542 SE 28th Cir</t>
  </si>
  <si>
    <t>X1-ORz0cmh8amfhbu_dxgx5</t>
  </si>
  <si>
    <t>18175 96th Ave N</t>
  </si>
  <si>
    <t>X1-ORz2ehhydiwaka_a57rc</t>
  </si>
  <si>
    <t>8734 Welles Dale Dr</t>
  </si>
  <si>
    <t>X1-ORz0fcx3p1fcsa_i56c5</t>
  </si>
  <si>
    <t>9710 Nueces Cyn</t>
  </si>
  <si>
    <t>X1-ORz2dzq4mpzqt6_e4hri</t>
  </si>
  <si>
    <t>700 Rose Palm Ln</t>
  </si>
  <si>
    <t>X1-ORz0bv8pvpdv22_crbuz</t>
  </si>
  <si>
    <t>8327 Chancellor Dr</t>
  </si>
  <si>
    <t>X1-ORz2ec4lchipoa_cbvls</t>
  </si>
  <si>
    <t>6176 Galloway Ln</t>
  </si>
  <si>
    <t>X1-ORz0bbhr2sa3cq_jgxo7</t>
  </si>
  <si>
    <t>7854 Windsor Ln</t>
  </si>
  <si>
    <t>X1-ORz22mmu1vztkq_hpq2y</t>
  </si>
  <si>
    <t>9522 Tocobaga Pl</t>
  </si>
  <si>
    <t>X1-ORz08dk468w5fe_hip8l</t>
  </si>
  <si>
    <t>273 Meandering Dr</t>
  </si>
  <si>
    <t>X1-ORz2fjmzzsmvzu_iq8v8</t>
  </si>
  <si>
    <t>2399 E Calle Arroyo Lindo</t>
  </si>
  <si>
    <t>X1-ORz24l6epz29h6_hpq2y</t>
  </si>
  <si>
    <t>7612 Senrab Dr</t>
  </si>
  <si>
    <t>X1-ORz2cry6o1a0sa_axb4s</t>
  </si>
  <si>
    <t>1220 Lorie Cir</t>
  </si>
  <si>
    <t>X1-ORz2etaxn69r3u_d15ua</t>
  </si>
  <si>
    <t>20025 Ploughshores Ln</t>
  </si>
  <si>
    <t>X1-ORz0chm2bug48q_irnfp</t>
  </si>
  <si>
    <t>1489 Cove Creek Cir UNIT 1301</t>
  </si>
  <si>
    <t>X1-ORz0cfpzrgjywq_ha9tr</t>
  </si>
  <si>
    <t>12910 Limestone Way</t>
  </si>
  <si>
    <t>X1-ORz0gcms81mhkq_btm7n</t>
  </si>
  <si>
    <t>677 N Coolidge St</t>
  </si>
  <si>
    <t>X1-ORz2b3h3yd6hkq_j9wtu</t>
  </si>
  <si>
    <t>626 W Tallula Trl</t>
  </si>
  <si>
    <t>X1-ORz0cvdyrhkku2_fc1e5</t>
  </si>
  <si>
    <t>7710 Citadel Peak</t>
  </si>
  <si>
    <t>X1-ORz2briiwdovp6_g2q74</t>
  </si>
  <si>
    <t>175 Knollwood Dr</t>
  </si>
  <si>
    <t>X1-ORz2d8fr4r49dm_dyvhm</t>
  </si>
  <si>
    <t>224 Silver Maple Rd</t>
  </si>
  <si>
    <t>X1-ORz2dtpqwpb4ai_9wsci</t>
  </si>
  <si>
    <t>601 S Maple St</t>
  </si>
  <si>
    <t>X1-ORz0erl4vz6ire_fhno1</t>
  </si>
  <si>
    <t>212 Regis Ct</t>
  </si>
  <si>
    <t>X1-ORz2eyoao7nbzu_auhzu</t>
  </si>
  <si>
    <t>4119 Hellenic Dr</t>
  </si>
  <si>
    <t>X1-ORz2dnglhqlpq2_jfj3q</t>
  </si>
  <si>
    <t>218 Madison Ave</t>
  </si>
  <si>
    <t>X1-ORz0ioj0t6i4xm_j8i9d</t>
  </si>
  <si>
    <t>3406 Cottonwood Dr</t>
  </si>
  <si>
    <t>X1-ORz2empy1j8hve_e4hri</t>
  </si>
  <si>
    <t>8921 Carnation Dr</t>
  </si>
  <si>
    <t>X1-ORz2cv6xbv6w6y_e4hri</t>
  </si>
  <si>
    <t>5337 Dittany Ct</t>
  </si>
  <si>
    <t>X1-ORz2c5o8jt762i_jcpys</t>
  </si>
  <si>
    <t>2983 W Agena Dr</t>
  </si>
  <si>
    <t>X1-ORz2e7gfxnydfe_chhvo</t>
  </si>
  <si>
    <t>4344 John Donne Cir</t>
  </si>
  <si>
    <t>X1-ORz2fuooo1x0u2_c69bw</t>
  </si>
  <si>
    <t>953 Sunrise Ct</t>
  </si>
  <si>
    <t>X1-ORz0aj35c4qc1m_iasm1</t>
  </si>
  <si>
    <t>10417 Bent Brook Pl</t>
  </si>
  <si>
    <t>X1-ORz2f8v2j1eire_c92gu</t>
  </si>
  <si>
    <t>6485 Cape Canyon Ct</t>
  </si>
  <si>
    <t>X1-ORz2cn0dzrw0vu_e7awg</t>
  </si>
  <si>
    <t>5254 Lakeshore Dr</t>
  </si>
  <si>
    <t>X1-ORz2ckkd84zwje_bgz3e</t>
  </si>
  <si>
    <t>2934 Daisy Mdw</t>
  </si>
  <si>
    <t>X1-ORz0db2pdy5yey_cu4zx</t>
  </si>
  <si>
    <t>5102 Crossing Rocks Ct</t>
  </si>
  <si>
    <t>X1-ORz2dv4272phmi_frhnc</t>
  </si>
  <si>
    <t>5743 Kansas St #B</t>
  </si>
  <si>
    <t>X1-ORz2efubnwclfe_hmwy0</t>
  </si>
  <si>
    <t>3624 Heathwood Ct</t>
  </si>
  <si>
    <t>X1-ORz2ejvgdqlw1m_b2xeo</t>
  </si>
  <si>
    <t>2456 Stag Run Blvd</t>
  </si>
  <si>
    <t>X1-ORz095oez39ldm_g1bmn</t>
  </si>
  <si>
    <t>1235 Claywill Cir</t>
  </si>
  <si>
    <t>X1-ORz2fk7dzajat6_d9l94</t>
  </si>
  <si>
    <t>303 Pond Place Ln</t>
  </si>
  <si>
    <t>X1-ORz2c8d4ygc6ey_if0bg</t>
  </si>
  <si>
    <t>1738 W Renaissance Ave</t>
  </si>
  <si>
    <t>X1-ORz2ekvmm4y3qy_gutkk</t>
  </si>
  <si>
    <t>300 Comal Run</t>
  </si>
  <si>
    <t>X1-ORz27evwcprvy2_hboe8</t>
  </si>
  <si>
    <t>11791 Night Heron Dr</t>
  </si>
  <si>
    <t>X1-ORz2ckie70xxfe_a2eme</t>
  </si>
  <si>
    <t>13236 Pavillion Ct</t>
  </si>
  <si>
    <t>X1-ORz2evg3qov0ca_i0ymq</t>
  </si>
  <si>
    <t>9171 82nd Way</t>
  </si>
  <si>
    <t>X1-ORz0avz9duiyyi_hip8l</t>
  </si>
  <si>
    <t>8843 Marge Ct APT B</t>
  </si>
  <si>
    <t>X1-ORz2cu6j7cegl6_i6kwm</t>
  </si>
  <si>
    <t>10066 Intrepid Way</t>
  </si>
  <si>
    <t>X1-ORz2c9bvw1qyre_d6s46</t>
  </si>
  <si>
    <t>9535 Taormina St</t>
  </si>
  <si>
    <t>X1-ORz0e64w6i5enu_fvpcr</t>
  </si>
  <si>
    <t>4587 Ketchwood Cir</t>
  </si>
  <si>
    <t>X1-ORz2gfpsszuzqy_bs7n6</t>
  </si>
  <si>
    <t>5159 Hawkstone Dr</t>
  </si>
  <si>
    <t>X1-ORz0c8up80cebe_djf8f</t>
  </si>
  <si>
    <t>3007 Triple Crown Dr</t>
  </si>
  <si>
    <t>X1-ORz0dlg5yjnu62_gnsq7</t>
  </si>
  <si>
    <t>4346 Craigdarragh Ave</t>
  </si>
  <si>
    <t>X1-ORz0da36tx6eey_i56c5</t>
  </si>
  <si>
    <t>8719 Study Butte</t>
  </si>
  <si>
    <t>X1-ORz0apgsjmo8l6_emr5n</t>
  </si>
  <si>
    <t>109 Kings Manor Ct</t>
  </si>
  <si>
    <t>X1-ORz2gidhsyismy_9zlhg</t>
  </si>
  <si>
    <t>12788 NW 15th St</t>
  </si>
  <si>
    <t>X1-ORz09czdtdouwq_im15t</t>
  </si>
  <si>
    <t>324 Fanshaw Ave</t>
  </si>
  <si>
    <t>X1-ORz2efrd489mre_fj28i</t>
  </si>
  <si>
    <t>1961 Earnhardt Way</t>
  </si>
  <si>
    <t>X1-ORz0cs7qv2u8ai_gqlv5</t>
  </si>
  <si>
    <t>240 W C St</t>
  </si>
  <si>
    <t>X1-ORz0ccsni22id6_cda69</t>
  </si>
  <si>
    <t>1627 Ridenour Pkwy NW</t>
  </si>
  <si>
    <t>X1-ORz2fkmue0arui_ea41e</t>
  </si>
  <si>
    <t>1630 Parkglen Cir</t>
  </si>
  <si>
    <t>X1-ORz2bhivjkktq2_9r62m</t>
  </si>
  <si>
    <t>3450 Capland Ave</t>
  </si>
  <si>
    <t>X1-ORz2fsjycs87ei_hhao4</t>
  </si>
  <si>
    <t>4697 Topgallant Ct</t>
  </si>
  <si>
    <t>X1-ORz0akwl717uka_bnzxr</t>
  </si>
  <si>
    <t>11614 Luckey Ledge</t>
  </si>
  <si>
    <t>X1-ORz2d8nv5bsdq2_9r62m</t>
  </si>
  <si>
    <t>2016 Barberry Dr</t>
  </si>
  <si>
    <t>X1-ORz280ckufpfui_i0ymq</t>
  </si>
  <si>
    <t>7305 Teel St</t>
  </si>
  <si>
    <t>X1-ORz2d2owq416ka_gjl0s</t>
  </si>
  <si>
    <t>38387 Coralino Dr</t>
  </si>
  <si>
    <t>X1-ORz0hpzzc7xoxm_f6f49</t>
  </si>
  <si>
    <t>5585 Waverly Park</t>
  </si>
  <si>
    <t>X1-ORz0b4cx7ygz22_ciwg5</t>
  </si>
  <si>
    <t>2340 Allamanda Ct</t>
  </si>
  <si>
    <t>X1-ORz2f69ck6soze_fg93k</t>
  </si>
  <si>
    <t>21210 E Princeton Pl</t>
  </si>
  <si>
    <t>X1-ORz2bar785svi2_g2q74</t>
  </si>
  <si>
    <t>940 NE Emerson St</t>
  </si>
  <si>
    <t>X1-ORz2fmppm85q4a_hmwy0</t>
  </si>
  <si>
    <t>2315 Turnbull Ct</t>
  </si>
  <si>
    <t>X1-ORz2ac4rfa9116_hpq2y</t>
  </si>
  <si>
    <t>6120 Countess Ln</t>
  </si>
  <si>
    <t>X1-ORz0e4pdhg9tve_clpl3</t>
  </si>
  <si>
    <t>120 S Pacific Ave UNIT 39</t>
  </si>
  <si>
    <t>X1-ORz2gvjh08lb3u_hsj7w</t>
  </si>
  <si>
    <t>12933 Kelly Dr</t>
  </si>
  <si>
    <t>X1-ORz0dzhhri5qii_gi6gb</t>
  </si>
  <si>
    <t>4326 E 135th Way</t>
  </si>
  <si>
    <t>X1-ORz0ap186uonlm_fq32v</t>
  </si>
  <si>
    <t>1021 S Greenfield Rd UNIT 1217</t>
  </si>
  <si>
    <t>X1-ORz0dvfx9f003e_a9fgr</t>
  </si>
  <si>
    <t>4203 Winding Way Ct</t>
  </si>
  <si>
    <t>X1-ORz0bo5v1zmpve_eebqt</t>
  </si>
  <si>
    <t>537 Fox Water Trl</t>
  </si>
  <si>
    <t>X1-ORz2ewz0rnpzlm_h624c</t>
  </si>
  <si>
    <t>18459 Olson St NW</t>
  </si>
  <si>
    <t>X1-ORz2bk787wlabe_if0bg</t>
  </si>
  <si>
    <t>1525 Angel Falls Dr</t>
  </si>
  <si>
    <t>X1-ORz2dpd7sfmet6_ic76i</t>
  </si>
  <si>
    <t>37012 W Mattino Ln</t>
  </si>
  <si>
    <t>X1-ORz0c1lpetz3wa_jjqt5</t>
  </si>
  <si>
    <t>1401 Summerhill Dr</t>
  </si>
  <si>
    <t>X1-ORz0chx0y0z3ay_aypp9</t>
  </si>
  <si>
    <t>1818 Precious Cir</t>
  </si>
  <si>
    <t>X1-ORz0bjtjtue8ai_fsw7t</t>
  </si>
  <si>
    <t>5820 Kahara Ct</t>
  </si>
  <si>
    <t>X1-ORz0bbm4x9ahdm_gck6f</t>
  </si>
  <si>
    <t>5318 Little Jasmine Way</t>
  </si>
  <si>
    <t>X1-ORz2c5zmy8mkxm_hhao4</t>
  </si>
  <si>
    <t>603 Lyndsey Ln</t>
  </si>
  <si>
    <t>X1-ORz2c36gn6paii_fdfym</t>
  </si>
  <si>
    <t>13486 Clayton St</t>
  </si>
  <si>
    <t>X1-ORz2fpsj6pwo6y_gme5q</t>
  </si>
  <si>
    <t>10009 Fort Pike St</t>
  </si>
  <si>
    <t>X1-ORz0g58uu349dm_bcrdz</t>
  </si>
  <si>
    <t>646 Deerfield Dr</t>
  </si>
  <si>
    <t>X1-ORz0dymd1y6kje_iouar</t>
  </si>
  <si>
    <t>19314 Cougar Peak Dr</t>
  </si>
  <si>
    <t>X1-ORz0gpuao6ujcq_cwy4v</t>
  </si>
  <si>
    <t>7800 Reagan Rd</t>
  </si>
  <si>
    <t>X1-ORz0a1s7auiooq_cah1b</t>
  </si>
  <si>
    <t>13643 E Weaver Pl</t>
  </si>
  <si>
    <t>X1-ORz0d3mh4oxf96_e0a23</t>
  </si>
  <si>
    <t>109 Meadowlark Dr</t>
  </si>
  <si>
    <t>X1-ORz0et2io2vypm_hfw3n</t>
  </si>
  <si>
    <t>5438 S Versailles Way</t>
  </si>
  <si>
    <t>X1-ORz0bg3pkdc8l6_b7543</t>
  </si>
  <si>
    <t>4123 Knollbluff</t>
  </si>
  <si>
    <t>X1-ORz0dtet66qt16_cda69</t>
  </si>
  <si>
    <t>5248 Arbor View Ln</t>
  </si>
  <si>
    <t>X1-ORz2cm6ol0ua9m_d15ua</t>
  </si>
  <si>
    <t>240 W Juniper Ave UNIT 1022</t>
  </si>
  <si>
    <t>X1-ORz0gihomz1mka_bidnv</t>
  </si>
  <si>
    <t>5697 Cromley Dr</t>
  </si>
  <si>
    <t>X1-ORz0b0i9bri5iy_bcrdz</t>
  </si>
  <si>
    <t>9900 Northgate Dr</t>
  </si>
  <si>
    <t>X1-ORz2bpbplxpz7e_9wsci</t>
  </si>
  <si>
    <t>2552 Folio Way</t>
  </si>
  <si>
    <t>X1-ORz2bxmqqk9chm_d15ua</t>
  </si>
  <si>
    <t>5006 Bright Hampton Dr SE</t>
  </si>
  <si>
    <t>X1-ORz0a7s96oizcq_iasm1</t>
  </si>
  <si>
    <t>7206 S 45th Ave</t>
  </si>
  <si>
    <t>X1-ORz0dxjc7xzi4a_gi6gb</t>
  </si>
  <si>
    <t>6332 Endelstow Ln</t>
  </si>
  <si>
    <t>X1-ORz2cug6gs848q_f27eu</t>
  </si>
  <si>
    <t>7448 Cat Tail Creek Dr</t>
  </si>
  <si>
    <t>X1-ORz2dvreq8ov3u_ceoqq</t>
  </si>
  <si>
    <t>17413 Wiseman Dr</t>
  </si>
  <si>
    <t>X1-ORz0a6xo7fod4q_a3t6v</t>
  </si>
  <si>
    <t>12 Citation Dr</t>
  </si>
  <si>
    <t>X1-ORz0andxbetabe_hzk29</t>
  </si>
  <si>
    <t>9760 E Juanita Ave</t>
  </si>
  <si>
    <t>X1-ORz2dzlb002wze_aovpy</t>
  </si>
  <si>
    <t>5511 Redpoll Ave</t>
  </si>
  <si>
    <t>X1-ORz0ibxflec1a2_ciwg5</t>
  </si>
  <si>
    <t>2752 Aquarius Cir</t>
  </si>
  <si>
    <t>X1-ORz2fz6d986vzu_hehj6</t>
  </si>
  <si>
    <t>12363 Guava Ct</t>
  </si>
  <si>
    <t>X1-ORz2dnj0b3k4my_b5qjm</t>
  </si>
  <si>
    <t>6456 Bonnie Bay Cir</t>
  </si>
  <si>
    <t>X1-ORz0c7a121vnui_dxgx5</t>
  </si>
  <si>
    <t>445 Timber Meadow Lake Dr</t>
  </si>
  <si>
    <t>X1-ORz2dylwe1bgxm_fg93k</t>
  </si>
  <si>
    <t>7118 Bowspirit Pl</t>
  </si>
  <si>
    <t>X1-ORz0a9p3dhzwca_j8i9d</t>
  </si>
  <si>
    <t>12351 Hunters Haven Ln</t>
  </si>
  <si>
    <t>X1-ORz0ascpi889ru_ako0j</t>
  </si>
  <si>
    <t>10645 NW 42nd Dr</t>
  </si>
  <si>
    <t>X1-ORz2difmdooj96_aggb4</t>
  </si>
  <si>
    <t>18460 W Sweet Acacia Dr</t>
  </si>
  <si>
    <t>X1-ORz09i9cii31bu_d86on</t>
  </si>
  <si>
    <t>7209 Baniff Cres</t>
  </si>
  <si>
    <t>X1-ORz09feysrojga_g6xwj</t>
  </si>
  <si>
    <t>12571 Kearney Cir</t>
  </si>
  <si>
    <t>X1-ORz2cio2rmnjay_csqfg</t>
  </si>
  <si>
    <t>30634 Gray Wolf Way</t>
  </si>
  <si>
    <t>X1-ORz2escqfvziii_infqa</t>
  </si>
  <si>
    <t>3944 Princeton Lakes Way SW</t>
  </si>
  <si>
    <t>X1-ORz0e23zcscby2_j5p4f</t>
  </si>
  <si>
    <t>9343 Kimmel Ln #L17-60</t>
  </si>
  <si>
    <t>X1-ORz2bt9vs3wb5m_b8jok</t>
  </si>
  <si>
    <t>5890 SW 205th Ave</t>
  </si>
  <si>
    <t>X1-ORz2e3xq67jiii_c69bw</t>
  </si>
  <si>
    <t>2309 Mirandesa Dr</t>
  </si>
  <si>
    <t>X1-ORz2a5iggwige2_hvccu</t>
  </si>
  <si>
    <t>251 NE Idyl Way</t>
  </si>
  <si>
    <t>X1-ORz2efmfjg4oze_c0n20</t>
  </si>
  <si>
    <t>3006 Peachtree Town Ln</t>
  </si>
  <si>
    <t>X1-ORz0bpgg69dcvu_b7543</t>
  </si>
  <si>
    <t>9790 Silver Stirrup Dr</t>
  </si>
  <si>
    <t>X1-ORz0aubiq5r5ve_a3t6v</t>
  </si>
  <si>
    <t>5608 Cunningham Dr</t>
  </si>
  <si>
    <t>X1-ORz099mh777tdm_esdfj</t>
  </si>
  <si>
    <t>405 W Marble St</t>
  </si>
  <si>
    <t>X1-ORz0e0nwxfc7ei_g9r1h</t>
  </si>
  <si>
    <t>5337 Warm Springs Trl</t>
  </si>
  <si>
    <t>X1-ORz2bo9kcfbse2_cpxai</t>
  </si>
  <si>
    <t>2544 Taos Dr</t>
  </si>
  <si>
    <t>X1-ORz2f49jtp8tbu_ea41e</t>
  </si>
  <si>
    <t>1038 Graystone Dr</t>
  </si>
  <si>
    <t>X1-ORz2bym1egsol6_i6kwm</t>
  </si>
  <si>
    <t>2413 Castle Creek Dr</t>
  </si>
  <si>
    <t>X1-ORz2fzllrti54q_i9e1k</t>
  </si>
  <si>
    <t>203 Olde Lexington Pass</t>
  </si>
  <si>
    <t>X1-ORz0ai9fxdolfe_jgxo7</t>
  </si>
  <si>
    <t>3075 Serendipity Way</t>
  </si>
  <si>
    <t>X1-ORz2cnv2x2yr22_g2q74</t>
  </si>
  <si>
    <t>9579 Fenrose Ter</t>
  </si>
  <si>
    <t>X1-ORz2c7uxw6xym2_fg93k</t>
  </si>
  <si>
    <t>40034 Jonah Way</t>
  </si>
  <si>
    <t>X1-ORz2bqzo5qy06y_cn45k</t>
  </si>
  <si>
    <t>232 Brier Summit Pl</t>
  </si>
  <si>
    <t>X1-ORz2dq0gdjdoca_ewl4y</t>
  </si>
  <si>
    <t>200 Mariner Bay Blvd</t>
  </si>
  <si>
    <t>X1-ORz0edway2d4sa_gqlv5</t>
  </si>
  <si>
    <t>13666 Twilight Trl</t>
  </si>
  <si>
    <t>X1-ORz0bh15581piy_hd2yp</t>
  </si>
  <si>
    <t>1839 Blaine Ter</t>
  </si>
  <si>
    <t>X1-ORz2bmjitftoca_ihtge</t>
  </si>
  <si>
    <t>22416 Country Crest Dr</t>
  </si>
  <si>
    <t>X1-ORz2co9vnfdke2_gme5q</t>
  </si>
  <si>
    <t>2500 Prosper Rd</t>
  </si>
  <si>
    <t>X1-ORz0f3wj40ef0a_jgxo7</t>
  </si>
  <si>
    <t>4816 W Bexley Park Dr UNIT B</t>
  </si>
  <si>
    <t>X1-ORz0dp6nwe2hkq_at3fd</t>
  </si>
  <si>
    <t>2840 Shoreline Way</t>
  </si>
  <si>
    <t>X1-ORz0j8cq9n8nei_ako0j</t>
  </si>
  <si>
    <t>2702 Serene Pl</t>
  </si>
  <si>
    <t>X1-ORz29yo9e2jzay_ceoqq</t>
  </si>
  <si>
    <t>1418 Kings Grove Dr</t>
  </si>
  <si>
    <t>X1-ORz2f2ns74izcq_d3yz8</t>
  </si>
  <si>
    <t>263 N Crosscreek Dr</t>
  </si>
  <si>
    <t>X1-ORz2d0qr6juy62_gjl0s</t>
  </si>
  <si>
    <t>8423 Rolling Stone St</t>
  </si>
  <si>
    <t>X1-ORz2fj92ty0y9m_it206</t>
  </si>
  <si>
    <t>14526 Michener Trl</t>
  </si>
  <si>
    <t>X1-ORz08d05yzw6ey_bqt2p</t>
  </si>
  <si>
    <t>3936 Thomas Patrick Ave</t>
  </si>
  <si>
    <t>X1-ORz2dlb7i3k8l6_ea41e</t>
  </si>
  <si>
    <t>440 Ribbon Beach Way UNIT 274</t>
  </si>
  <si>
    <t>X1-ORz2dhtdb4y9a2_elcl6</t>
  </si>
  <si>
    <t>9531 Castleshore Way</t>
  </si>
  <si>
    <t>X1-ORz2azu88k7gje_fzx26</t>
  </si>
  <si>
    <t>4727 Knoll Wood Ct</t>
  </si>
  <si>
    <t>X1-ORz092c9zcdbi2_bnzxr</t>
  </si>
  <si>
    <t>3140 Bernadette Ln</t>
  </si>
  <si>
    <t>215 Cedarwood Ln</t>
  </si>
  <si>
    <t>X1-ORz0d2wxoafure_c7nwd</t>
  </si>
  <si>
    <t>179 Rockbridge Rd UNIT 1</t>
  </si>
  <si>
    <t>X1-ORz2d2g5160eii_aau18</t>
  </si>
  <si>
    <t>8385 Kimball Dr</t>
  </si>
  <si>
    <t>X1-ORz0c1c63gdk6y_gck6f</t>
  </si>
  <si>
    <t>6300 Chalk Hollow Dr</t>
  </si>
  <si>
    <t>X1-ORz29d7gyaebga_bmlda</t>
  </si>
  <si>
    <t>648 Shenandoah Dr</t>
  </si>
  <si>
    <t>X1-ORz0c1pjizuy62_gtf03</t>
  </si>
  <si>
    <t>1309 3rd Street Cir E</t>
  </si>
  <si>
    <t>X1-ORz2fl0nlsolmi_e4hri</t>
  </si>
  <si>
    <t>6447 Wind Cyn</t>
  </si>
  <si>
    <t>X1-ORz0b6o0et85mi_daztl</t>
  </si>
  <si>
    <t>8169 Maitai Ave</t>
  </si>
  <si>
    <t>X1-ORz2b04v0k23qy_dktsw</t>
  </si>
  <si>
    <t>1365 Crafton Ave APT 2045</t>
  </si>
  <si>
    <t>X1-ORz2ch55qnsk1m_dnmxu</t>
  </si>
  <si>
    <t>3406 Ohio Ave</t>
  </si>
  <si>
    <t>X1-ORz2c57wklmtfe_hpq2y</t>
  </si>
  <si>
    <t>549 Striped Moss St</t>
  </si>
  <si>
    <t>X1-ORz0b13ivr7fy2_g6xwj</t>
  </si>
  <si>
    <t>2430 Prospect St</t>
  </si>
  <si>
    <t>X1-ORz2cez04l6b96_hy5hs</t>
  </si>
  <si>
    <t>9013 W Toronto Way</t>
  </si>
  <si>
    <t>X1-ORz0dcizpfmauy_fkgsz</t>
  </si>
  <si>
    <t>314 Marshall Creek Rd</t>
  </si>
  <si>
    <t>X1-ORz2dp3gkxkn7e_be5yg</t>
  </si>
  <si>
    <t>4590 Ross Lanier Ln</t>
  </si>
  <si>
    <t>X1-ORz2dnwpktpugq_axb4s</t>
  </si>
  <si>
    <t>6116 8th Avenue Dr W</t>
  </si>
  <si>
    <t>X1-ORz0bap54nhg8q_9vds1</t>
  </si>
  <si>
    <t>782 Dill Ave SW</t>
  </si>
  <si>
    <t>X1-ORz2de8weoxn5m_d15ua</t>
  </si>
  <si>
    <t>15808 NW Brugger Rd</t>
  </si>
  <si>
    <t>X1-ORz2e1060olu2i_gxmpi</t>
  </si>
  <si>
    <t>602 S Center St</t>
  </si>
  <si>
    <t>X1-ORz0acl4a5s1h6_f3lzb</t>
  </si>
  <si>
    <t>7573 Sunnydale Ln</t>
  </si>
  <si>
    <t>X1-ORz2bcrvj55mre_hvccu</t>
  </si>
  <si>
    <t>1983 Harvard Pl</t>
  </si>
  <si>
    <t>X1-ORz2aj8218wm0q_9ocxo</t>
  </si>
  <si>
    <t>5205 Stirrup Ct</t>
  </si>
  <si>
    <t>X1-ORz2eplr22kf3u_i3rro</t>
  </si>
  <si>
    <t>2206 Kira Ln</t>
  </si>
  <si>
    <t>X1-ORz0fea3mo4epm_d86on</t>
  </si>
  <si>
    <t>2088 Avenue Of The Trees</t>
  </si>
  <si>
    <t>X1-ORz2cho8deznga_h8v9a</t>
  </si>
  <si>
    <t>3019 Colorado Cv</t>
  </si>
  <si>
    <t>X1-ORz0dysa5achve_eh4vr</t>
  </si>
  <si>
    <t>5747 Pine Oak Dr UNIT 81</t>
  </si>
  <si>
    <t>X1-ORz0aucaclbxiy_jjqt5</t>
  </si>
  <si>
    <t>5158 E Monte Vista Rd</t>
  </si>
  <si>
    <t>X1-ORz0ecan9jvere_htxsd</t>
  </si>
  <si>
    <t>10071 Wyatt Ranch Way</t>
  </si>
  <si>
    <t>X1-ORz099iyx80ayi_ha9tr</t>
  </si>
  <si>
    <t>2801 Chimney View Dr SW</t>
  </si>
  <si>
    <t>X1-ORz0de28kl5lyy_g6xwj</t>
  </si>
  <si>
    <t>15 Roxie Ct</t>
  </si>
  <si>
    <t>X1-ORz0ad71iitzlm_jgxo7</t>
  </si>
  <si>
    <t>22515 Acorn Valley Dr</t>
  </si>
  <si>
    <t>X1-ORz0ez8thfqika_j02uj</t>
  </si>
  <si>
    <t>9845 Walkers Glen Dr NW</t>
  </si>
  <si>
    <t>X1-ORz0a5i5idssca_gtf03</t>
  </si>
  <si>
    <t>311 Gilman Ln UNIT 106</t>
  </si>
  <si>
    <t>X1-ORz297ezcpxldm_d15ua</t>
  </si>
  <si>
    <t>25893 Margaret Ave</t>
  </si>
  <si>
    <t>X1-ORz2dv4xrkid8a_gdyqw</t>
  </si>
  <si>
    <t>2685 Calmwater Dr</t>
  </si>
  <si>
    <t>X1-ORz09v60aj07zu_c21mh</t>
  </si>
  <si>
    <t>9820 E 1st St</t>
  </si>
  <si>
    <t>X1-ORz2bwo3r12o3e_ic76i</t>
  </si>
  <si>
    <t>2795 Vining Ridge Ter</t>
  </si>
  <si>
    <t>X1-ORz2e86b8949ru_axb4s</t>
  </si>
  <si>
    <t>38 Lake Villa Way</t>
  </si>
  <si>
    <t>X1-ORz0do23tipvui_9pri5</t>
  </si>
  <si>
    <t>520 Pearlanna Dr</t>
  </si>
  <si>
    <t>X1-ORz287rlp0grju_ic76i</t>
  </si>
  <si>
    <t>5428 Crater Lake Dr</t>
  </si>
  <si>
    <t>X1-ORz2gimlc37wje_ggrvu</t>
  </si>
  <si>
    <t>4850 S Ammons St UNIT 938</t>
  </si>
  <si>
    <t>X1-ORz2cv6dlk2cfu_dqg2s</t>
  </si>
  <si>
    <t>3011 Traverse Ave</t>
  </si>
  <si>
    <t>X1-ORz09wb81rphfe_coiq1</t>
  </si>
  <si>
    <t>1218 Blackberry Hollow Dr</t>
  </si>
  <si>
    <t>X1-ORz0gblqf5he9m_i7zh3</t>
  </si>
  <si>
    <t>4342 Morning View Ct</t>
  </si>
  <si>
    <t>X1-ORz09djzp01hmi_dxgx5</t>
  </si>
  <si>
    <t>3005 Grand Look Ct</t>
  </si>
  <si>
    <t>X1-ORz2e5f3yb8ygq_a80wa</t>
  </si>
  <si>
    <t>51 Abbey Ln</t>
  </si>
  <si>
    <t>X1-ORz09il6p6evzu_esdfj</t>
  </si>
  <si>
    <t>203 Acorn Hollow Pl</t>
  </si>
  <si>
    <t>X1-ORz09bgkqh1zlm_hobih</t>
  </si>
  <si>
    <t>10038 Smarty Jones Dr</t>
  </si>
  <si>
    <t>X1-ORz0d9hhhoko6y_dm8dd</t>
  </si>
  <si>
    <t>3995 Camelback Cir</t>
  </si>
  <si>
    <t>X1-ORz2bkqesq0hoa_c3g6y</t>
  </si>
  <si>
    <t>11502 Corliss Ave</t>
  </si>
  <si>
    <t>X1-ORz09kysngclfe_drun9</t>
  </si>
  <si>
    <t>1025 Five Coves Trce</t>
  </si>
  <si>
    <t>X1-ORz2g5z5197xq2_bv0s4</t>
  </si>
  <si>
    <t>915 Martin Field Dr</t>
  </si>
  <si>
    <t>X1-ORz2buaduowupm_h8v9a</t>
  </si>
  <si>
    <t>4574 San Fratello Cir</t>
  </si>
  <si>
    <t>X1-ORz2bvcj47b1iy_efqba</t>
  </si>
  <si>
    <t>10036 E Isleta Ave</t>
  </si>
  <si>
    <t>X1-ORz0aooajk3pfe_exzpf</t>
  </si>
  <si>
    <t>7555 Gallard Hts</t>
  </si>
  <si>
    <t>X1-ORz098zoecczne_b1iu7</t>
  </si>
  <si>
    <t>414 Silvergrove Dr</t>
  </si>
  <si>
    <t>X1-ORz0cn6rr0x1tm_fq32v</t>
  </si>
  <si>
    <t>8153 N Druid Ave</t>
  </si>
  <si>
    <t>X1-ORz2eueq3m1l6i_be5yg</t>
  </si>
  <si>
    <t>14406 W Cameron Dr</t>
  </si>
  <si>
    <t>X1-ORz2efhtsuo322_iq8v8</t>
  </si>
  <si>
    <t>6171 Sierra Blue Ct</t>
  </si>
  <si>
    <t>X1-ORz2ea12fwb3p6_ihtge</t>
  </si>
  <si>
    <t>17015 S 27th Pl</t>
  </si>
  <si>
    <t>X1-ORz0ac774b63qy_f0sud</t>
  </si>
  <si>
    <t>13826 Bella Donna</t>
  </si>
  <si>
    <t>X1-ORz0i40zazr9fe_f9897</t>
  </si>
  <si>
    <t>611 Deerwood Ln</t>
  </si>
  <si>
    <t>X1-ORz0bwxvu733i2_j5p4f</t>
  </si>
  <si>
    <t>4996 Shallow Ridge Rd NE</t>
  </si>
  <si>
    <t>X1-ORz0a49v9esgai_idlqz</t>
  </si>
  <si>
    <t>117 Dovetail Dr</t>
  </si>
  <si>
    <t>X1-ORz0cihqrpjtyy_g6xwj</t>
  </si>
  <si>
    <t>4703 Glasgow Dr</t>
  </si>
  <si>
    <t>X1-ORz2gvl093quey_ivv54</t>
  </si>
  <si>
    <t>5348 W Lydia Ln</t>
  </si>
  <si>
    <t>X1-ORz2buvfik5x8a_c92gu</t>
  </si>
  <si>
    <t>4368 Sandy Branch Dr</t>
  </si>
  <si>
    <t>X1-ORz0g69kssl0u2_f6f49</t>
  </si>
  <si>
    <t>2597 Canadian Goose Cir</t>
  </si>
  <si>
    <t>X1-ORz2alwuhttiey_infqa</t>
  </si>
  <si>
    <t>449 Bridgeton Ave</t>
  </si>
  <si>
    <t>X1-ORz09fwq2s6bga_djf8f</t>
  </si>
  <si>
    <t>20213 N 55th Ave</t>
  </si>
  <si>
    <t>X1-ORz2fr09pdsghm_hsj7w</t>
  </si>
  <si>
    <t>36235 Vence Dr</t>
  </si>
  <si>
    <t>X1-ORz2ewr8l9q73u_bmlda</t>
  </si>
  <si>
    <t>6705 S Field St UNIT 815</t>
  </si>
  <si>
    <t>X1-ORz2eddn7w3tdm_efqba</t>
  </si>
  <si>
    <t>4376 Corn Silk Ln</t>
  </si>
  <si>
    <t>X1-ORz0cax0px2su2_ako0j</t>
  </si>
  <si>
    <t>713 Eaglecreek Dr</t>
  </si>
  <si>
    <t>X1-ORz0fnsndu3ce2_j2vzh</t>
  </si>
  <si>
    <t>12212 NE 114th St</t>
  </si>
  <si>
    <t>X1-ORz2a4n3v832ii_fj28i</t>
  </si>
  <si>
    <t>5320 Rock Place Dr</t>
  </si>
  <si>
    <t>X1-ORz2f17hvn2mwq_fuasa</t>
  </si>
  <si>
    <t>3113 W Mountain Dew St</t>
  </si>
  <si>
    <t>X1-ORz0d3ce307bsq_b7543</t>
  </si>
  <si>
    <t>11815 Hitchcock Dr</t>
  </si>
  <si>
    <t>X1-ORz0b2a5xsu4qi_fsw7t</t>
  </si>
  <si>
    <t>24 Faraday Dr</t>
  </si>
  <si>
    <t>X1-ORz2ev6cj6t8qi_b2xeo</t>
  </si>
  <si>
    <t>4789 Trinidad Lake Ct</t>
  </si>
  <si>
    <t>X1-ORz0acksfz3pmi_fc1e5</t>
  </si>
  <si>
    <t>15420 Pebble Ridge St</t>
  </si>
  <si>
    <t>X1-ORz0a4mswpdegq_j5p4f</t>
  </si>
  <si>
    <t>1725 Neil Armstrong St UNIT 102</t>
  </si>
  <si>
    <t>X1-ORz2ce4f5cbp16_g5jc2</t>
  </si>
  <si>
    <t>12097 W Dove Wing Way</t>
  </si>
  <si>
    <t>X1-ORz2ehj5s7di0q_b049q</t>
  </si>
  <si>
    <t>2704 Northgate Way NW</t>
  </si>
  <si>
    <t>X1-ORz274fx0p3hbu_jcpys</t>
  </si>
  <si>
    <t>5860 Gaines Rd</t>
  </si>
  <si>
    <t>X1-ORz0fx1jvk8mey_btm7n</t>
  </si>
  <si>
    <t>2451 Starbuck Rd</t>
  </si>
  <si>
    <t>X1-ORz09i9w8t7l2y_cu4zx</t>
  </si>
  <si>
    <t>448 Thistle Cv</t>
  </si>
  <si>
    <t>X1-ORz0cnhmf57wxm_hzk29</t>
  </si>
  <si>
    <t>2536 Crooked Creek Ln</t>
  </si>
  <si>
    <t>X1-ORz2by3ya9mkqi_famto</t>
  </si>
  <si>
    <t>1957 E Auburn Dr</t>
  </si>
  <si>
    <t>X1-ORz2edfiaxxoje_frhnc</t>
  </si>
  <si>
    <t>1810 W Minton St</t>
  </si>
  <si>
    <t>X1-ORz096t6y32f0a_gz19z</t>
  </si>
  <si>
    <t>9663 SW 158th Ct</t>
  </si>
  <si>
    <t>X1-ORz2bs57r6blh6_c92gu</t>
  </si>
  <si>
    <t>12614 W Grand Dr</t>
  </si>
  <si>
    <t>X1-ORz09qsdpn2f0a_eebqt</t>
  </si>
  <si>
    <t>364 Bayshore Ct</t>
  </si>
  <si>
    <t>X1-ORz0fw9pjv0qyi_bnzxr</t>
  </si>
  <si>
    <t>138 Sterling Ct</t>
  </si>
  <si>
    <t>X1-ORz0bibmbfk8l6_e8pgx</t>
  </si>
  <si>
    <t>8928 Neill Lake Rd #101</t>
  </si>
  <si>
    <t>X1-ORz08ew0n9c3ui_ddsyj</t>
  </si>
  <si>
    <t>3837 Night Heron Dr</t>
  </si>
  <si>
    <t>X1-ORz0aizuy9z1iy_anh5h</t>
  </si>
  <si>
    <t>15 Grier Ln</t>
  </si>
  <si>
    <t>X1-ORz0dko7os7ure_gkzl9</t>
  </si>
  <si>
    <t>2338 Brookhollow Ter</t>
  </si>
  <si>
    <t>X1-ORz0i1nhas1ny2_g6xwj</t>
  </si>
  <si>
    <t>11919 Mariposa Canyon Dr</t>
  </si>
  <si>
    <t>X1-ORz2g169xryvlm_infqa</t>
  </si>
  <si>
    <t>8108 Abbey Mist Cv</t>
  </si>
  <si>
    <t>X1-ORz0d7qke79oje_igevx</t>
  </si>
  <si>
    <t>2742 Murray Ridge Rd</t>
  </si>
  <si>
    <t>X1-ORz0cv5b0lrwqi_bidnv</t>
  </si>
  <si>
    <t>22151 Pheasant St</t>
  </si>
  <si>
    <t>X1-ORz2e29bu5f1q2_j4ajy</t>
  </si>
  <si>
    <t>1967 E 148th Pl</t>
  </si>
  <si>
    <t>X1-ORz2h38kwi2q9m_famto</t>
  </si>
  <si>
    <t>5750 Lagustrum Ln</t>
  </si>
  <si>
    <t>X1-ORz0bedg59dwmy_fkgsz</t>
  </si>
  <si>
    <t>136 Lost Forest Dr</t>
  </si>
  <si>
    <t>X1-ORz2e0pz0xnmnu_9ocxo</t>
  </si>
  <si>
    <t>17101 Carrington Park Dr APT 419</t>
  </si>
  <si>
    <t>X1-ORz2givd118ol6_cpxai</t>
  </si>
  <si>
    <t>1825 Courtyard Ln</t>
  </si>
  <si>
    <t>X1-ORz0cz4kne7c6y_je4j9</t>
  </si>
  <si>
    <t>1746 City Heights Dr N</t>
  </si>
  <si>
    <t>X1-ORz2fr1d601jzu_ikmlc</t>
  </si>
  <si>
    <t>2200 Park Hurst Dr</t>
  </si>
  <si>
    <t>X1-ORz09j2e8vs48q_ciwg5</t>
  </si>
  <si>
    <t>6033 Ensemble Hts</t>
  </si>
  <si>
    <t>X1-ORz2ddw2pgksxm_dw2co</t>
  </si>
  <si>
    <t>14161 E Jewell Ave APT 202</t>
  </si>
  <si>
    <t>X1-ORz0a70euzb3wa_i56c5</t>
  </si>
  <si>
    <t>7474 E Arkansas Ave APT 2709</t>
  </si>
  <si>
    <t>X1-ORz0ab4m2jvh4q_ciwg5</t>
  </si>
  <si>
    <t>20780 SW 90th Ave</t>
  </si>
  <si>
    <t>X1-ORz2fq2iacenp6_dqg2s</t>
  </si>
  <si>
    <t>102 Cuyahoga Ct</t>
  </si>
  <si>
    <t>X1-ORz0hwrvjr5v22_bcrdz</t>
  </si>
  <si>
    <t>2522 Keystone Bnd</t>
  </si>
  <si>
    <t>X1-ORz2ee8rxg2zcq_gme5q</t>
  </si>
  <si>
    <t>2300 E Magma Rd UNIT 134</t>
  </si>
  <si>
    <t>X1-ORz07lepws9lyy_9skn3</t>
  </si>
  <si>
    <t>178 Red Hawk Rdg</t>
  </si>
  <si>
    <t>X1-ORz08r9pqlab22_fq32v</t>
  </si>
  <si>
    <t>263 Birchwood Bay</t>
  </si>
  <si>
    <t>X1-ORz2bnpq38jxbu_ikmlc</t>
  </si>
  <si>
    <t>1993 Lake Shadow Way</t>
  </si>
  <si>
    <t>X1-ORz2fenzwuromy_b5qjm</t>
  </si>
  <si>
    <t>11059 Hunter Trail Ln #11059</t>
  </si>
  <si>
    <t>X1-ORz0bh4rd9hbwa_esdfj</t>
  </si>
  <si>
    <t>18003 Dalton Shadow Ln</t>
  </si>
  <si>
    <t>X1-ORz0ckpfmnbm2i_je4j9</t>
  </si>
  <si>
    <t>17307 Misty Cross Dr</t>
  </si>
  <si>
    <t>X1-ORz0b0ej5nuf7e_e0a23</t>
  </si>
  <si>
    <t>5714 Keys Way</t>
  </si>
  <si>
    <t>X1-ORz0b0tfu2hchm_ddsyj</t>
  </si>
  <si>
    <t>7539 Pesaro Dr</t>
  </si>
  <si>
    <t>X1-ORz0bphjmvmge2_af1qn</t>
  </si>
  <si>
    <t>8401 N 57th Dr</t>
  </si>
  <si>
    <t>X1-ORz2aejcw47q0q_jfj3q</t>
  </si>
  <si>
    <t>12113 City Trek Ln</t>
  </si>
  <si>
    <t>X1-ORz2bmf4yytabe_fdfym</t>
  </si>
  <si>
    <t>9 Sunny Oak Pl</t>
  </si>
  <si>
    <t>X1-ORz0iakrhybb7e_h7got</t>
  </si>
  <si>
    <t>390 Davison Ave NE</t>
  </si>
  <si>
    <t>X1-ORz2dhb68vk1h6_bmlda</t>
  </si>
  <si>
    <t>3611 E Shadowlawn Ave</t>
  </si>
  <si>
    <t>X1-ORz2cj7h8kiyka_gme5q</t>
  </si>
  <si>
    <t>9345 Arbor Creek Dr</t>
  </si>
  <si>
    <t>X1-ORz096vlrg0tx6_f9897</t>
  </si>
  <si>
    <t>8892 N Lessing Ct</t>
  </si>
  <si>
    <t>X1-ORz2dnrvy3t0my_hhao4</t>
  </si>
  <si>
    <t>1830 Colin Creek Ln</t>
  </si>
  <si>
    <t>X1-ORz2ay9g4jim4a_fj28i</t>
  </si>
  <si>
    <t>3731 Town Square Cir NW #6</t>
  </si>
  <si>
    <t>X1-ORz2e5pymfjtkq_hy5hs</t>
  </si>
  <si>
    <t>375 Gaines Oak Way</t>
  </si>
  <si>
    <t>X1-ORz2d34l0y8vi2_hpq2y</t>
  </si>
  <si>
    <t>16857 S 30th Ave</t>
  </si>
  <si>
    <t>X1-ORz2cfj29wee7u_c92gu</t>
  </si>
  <si>
    <t>22493 E Creekside Ln</t>
  </si>
  <si>
    <t>X1-ORz0co2k4y8vi2_d2ker</t>
  </si>
  <si>
    <t>1405 Saulnier St</t>
  </si>
  <si>
    <t>X1-ORz2fm0pw4spdm_9tz7k</t>
  </si>
  <si>
    <t>449 Guiness Pl</t>
  </si>
  <si>
    <t>X1-ORz2c7b3n063ju_bbcti</t>
  </si>
  <si>
    <t>11221 Jordan Ct</t>
  </si>
  <si>
    <t>X1-ORz2c74331r2pm_gb5ly</t>
  </si>
  <si>
    <t>961 14th St</t>
  </si>
  <si>
    <t>X1-ORz2fppol41th6_elcl6</t>
  </si>
  <si>
    <t>136 S London Station Rd</t>
  </si>
  <si>
    <t>X1-ORz2g4oc0v12t6_ihtge</t>
  </si>
  <si>
    <t>6603 N Ryan Ln</t>
  </si>
  <si>
    <t>X1-ORz2aprmc30fwa_hk3t2</t>
  </si>
  <si>
    <t>2116 N Calle De La Cienega</t>
  </si>
  <si>
    <t>X1-ORz0dllz3tlnju_ciwg5</t>
  </si>
  <si>
    <t>25622 Ramsey Heights Way</t>
  </si>
  <si>
    <t>X1-ORz09mmv5bsqd6_aypp9</t>
  </si>
  <si>
    <t>2539 Econ Landing Blvd</t>
  </si>
  <si>
    <t>X1-ORz2cws584s6ey_ewl4y</t>
  </si>
  <si>
    <t>8126 Summer Palm Ct</t>
  </si>
  <si>
    <t>X1-ORz2bgs0qfdxtm_am2l0</t>
  </si>
  <si>
    <t>3629 Ginger St</t>
  </si>
  <si>
    <t>X1-ORz0d11is9wd4q_a9fgr</t>
  </si>
  <si>
    <t>13015 Ambrose Reach Ln</t>
  </si>
  <si>
    <t>X1-ORz0cmsul6b43e_fn9xx</t>
  </si>
  <si>
    <t>91 Summer Crest Cir</t>
  </si>
  <si>
    <t>X1-ORz2er7ygw6ovu_jl5dm</t>
  </si>
  <si>
    <t>211 Messina Pl</t>
  </si>
  <si>
    <t>X1-ORz099byd9la4a_cah1b</t>
  </si>
  <si>
    <t>13423 Lake Monroe Pl</t>
  </si>
  <si>
    <t>X1-ORz0cyj75c9xtm_emr5n</t>
  </si>
  <si>
    <t>6538 Wildflower Dr S</t>
  </si>
  <si>
    <t>X1-ORz0ctbjbim2d6_idlqz</t>
  </si>
  <si>
    <t>2605 Lake Ridge Dr</t>
  </si>
  <si>
    <t>X1-ORz2car6oz6bne_9r62m</t>
  </si>
  <si>
    <t>11640 N Tatum Blvd UNIT 1081</t>
  </si>
  <si>
    <t>X1-ORz0bb26q0aid6_ako0j</t>
  </si>
  <si>
    <t>5350 Ragusa Loop</t>
  </si>
  <si>
    <t>X1-ORz09372upo5mi_9pri5</t>
  </si>
  <si>
    <t>3641 Benhill Dr</t>
  </si>
  <si>
    <t>X1-ORz08ieucrz2pm_czr9t</t>
  </si>
  <si>
    <t>317 Wexford Pl</t>
  </si>
  <si>
    <t>X1-ORz0ct79f3tsai_bfkix</t>
  </si>
  <si>
    <t>10301 E Silvertree Ct</t>
  </si>
  <si>
    <t>X1-ORz2bdmgie08ze_9ocxo</t>
  </si>
  <si>
    <t>2130 Escobar Ave</t>
  </si>
  <si>
    <t>X1-ORz2chlhpvcwoq_famto</t>
  </si>
  <si>
    <t>1178 Freedom Way</t>
  </si>
  <si>
    <t>X1-ORz0cff91eh7qy_exzpf</t>
  </si>
  <si>
    <t>2813 Kudrow Ln #2813</t>
  </si>
  <si>
    <t>X1-ORz0cr4tz4v9tm_eh4vr</t>
  </si>
  <si>
    <t>144 Majorca Pl</t>
  </si>
  <si>
    <t>X1-ORz09s6sy2owai_igevx</t>
  </si>
  <si>
    <t>11251 Magnolia St NW</t>
  </si>
  <si>
    <t>X1-ORz2e3g6sbhyey_9ocxo</t>
  </si>
  <si>
    <t>354 Spearhead Pl</t>
  </si>
  <si>
    <t>X1-ORz2gjpe9yyr22_e4hri</t>
  </si>
  <si>
    <t>12648 Richezza Dr</t>
  </si>
  <si>
    <t>X1-ORz26asx30ba0q_ivv54</t>
  </si>
  <si>
    <t>10318 Castello Cyn</t>
  </si>
  <si>
    <t>X1-ORz0fh8r8tb6nu_h7got</t>
  </si>
  <si>
    <t>429 Southwood Dr</t>
  </si>
  <si>
    <t>X1-ORz2emnj86a2yi_ceoqq</t>
  </si>
  <si>
    <t>1504 Vision Dr</t>
  </si>
  <si>
    <t>X1-ORz09o9magjjwa_j2vzh</t>
  </si>
  <si>
    <t>7000 SW 28th St</t>
  </si>
  <si>
    <t>X1-ORz0b73krl7qm2_c7nwd</t>
  </si>
  <si>
    <t>985 Armistead Dr</t>
  </si>
  <si>
    <t>X1-ORz08lynkun14q_bwfcl</t>
  </si>
  <si>
    <t>144 Kentmere Ln</t>
  </si>
  <si>
    <t>X1-ORz0ajwuqvs2nu_h4njv</t>
  </si>
  <si>
    <t>1118 Hunt Club Ln</t>
  </si>
  <si>
    <t>X1-ORz08o3xmfgebe_gtf03</t>
  </si>
  <si>
    <t>9935 Apollo Bay Way</t>
  </si>
  <si>
    <t>X1-ORz0axnzk3brlm_e8pgx</t>
  </si>
  <si>
    <t>8972 Fox Dr #10-104</t>
  </si>
  <si>
    <t>X1-ORz2e5e8dtg2uy_jl5dm</t>
  </si>
  <si>
    <t>420 Gander Ct</t>
  </si>
  <si>
    <t>X1-ORz2fww5mv8l16_it206</t>
  </si>
  <si>
    <t>8538 SW Avon St</t>
  </si>
  <si>
    <t>X1-ORz0b4933sl4sa_f9897</t>
  </si>
  <si>
    <t>1167 N 163rd Ln</t>
  </si>
  <si>
    <t>X1-ORz2axqdhsbipm_bxtx2</t>
  </si>
  <si>
    <t>480 Gianna Way</t>
  </si>
  <si>
    <t>X1-ORz24dbdqdewze_fzx26</t>
  </si>
  <si>
    <t>11450 NW 39th Pl</t>
  </si>
  <si>
    <t>X1-ORz2caran1eflm_9tz7k</t>
  </si>
  <si>
    <t>11493 Simmons Pl</t>
  </si>
  <si>
    <t>X1-ORz0aumt6iygsa_c21mh</t>
  </si>
  <si>
    <t>13554 Lake Point Dr S</t>
  </si>
  <si>
    <t>X1-ORz0ay5qu3tjlm_bl6st</t>
  </si>
  <si>
    <t>9720 De Loach Dr</t>
  </si>
  <si>
    <t>X1-ORz0c0i8skvloa_hobih</t>
  </si>
  <si>
    <t>235 Hartford Ct</t>
  </si>
  <si>
    <t>X1-ORz2avyktt7nga_ggrvu</t>
  </si>
  <si>
    <t>9325 Bright Blue Sky Ave</t>
  </si>
  <si>
    <t>X1-ORz2dhf0d1fvqy_ecx6c</t>
  </si>
  <si>
    <t>7854 Mount Ranier Dr</t>
  </si>
  <si>
    <t>X1-ORz2a4qxzdywsa_i9e1k</t>
  </si>
  <si>
    <t>26 Windsor Dr</t>
  </si>
  <si>
    <t>X1-ORz2ceq0jipbay_bjs8c</t>
  </si>
  <si>
    <t>14329 Estates Ave</t>
  </si>
  <si>
    <t>X1-ORz2fvr1torfju_jic8o</t>
  </si>
  <si>
    <t>3916 Old Chapel Hill Rd</t>
  </si>
  <si>
    <t>X1-ORz2e6s3vxy0e2_f50js</t>
  </si>
  <si>
    <t>1227 Dewey Dr</t>
  </si>
  <si>
    <t>X1-ORz0b22tjnqs1m_b1iu7</t>
  </si>
  <si>
    <t>1956 Austin Ridge Pkwy</t>
  </si>
  <si>
    <t>X1-ORz0ag8bu5fed6_bl6st</t>
  </si>
  <si>
    <t>6550 Hearthstone Cir APT 1016</t>
  </si>
  <si>
    <t>X1-ORz0b38h35cha2_bcrdz</t>
  </si>
  <si>
    <t>11735 SW 249th Ter</t>
  </si>
  <si>
    <t>X1-ORz2azlofqmwe2_9wsci</t>
  </si>
  <si>
    <t>16653 S 24th Pl</t>
  </si>
  <si>
    <t>X1-ORz2dl7x48sy2i_bxtx2</t>
  </si>
  <si>
    <t>1906 Belhaven Dr</t>
  </si>
  <si>
    <t>X1-ORz2fc29y05uuy_ecx6c</t>
  </si>
  <si>
    <t>36 Dunaire Ct SW</t>
  </si>
  <si>
    <t>X1-ORz0c9gam6q0l6_i56c5</t>
  </si>
  <si>
    <t>4100 Albion St UNIT 402</t>
  </si>
  <si>
    <t>X1-ORz2cdk91yvi4a_bs7n6</t>
  </si>
  <si>
    <t>18019 E Williams Bend Dr</t>
  </si>
  <si>
    <t>X1-ORz09ubv3j21kq_djf8f</t>
  </si>
  <si>
    <t>3913 Leghorn Ct</t>
  </si>
  <si>
    <t>X1-ORz0bzl13umcmy_bcrdz</t>
  </si>
  <si>
    <t>1522 Arrow Creek Dr</t>
  </si>
  <si>
    <t>X1-ORz283z4q20516_b2xeo</t>
  </si>
  <si>
    <t>526 E 9th St</t>
  </si>
  <si>
    <t>X1-ORz0heegervp16_crbuz</t>
  </si>
  <si>
    <t>2335 Irvin Way</t>
  </si>
  <si>
    <t>X1-ORz2cp40ufbqt6_i3rro</t>
  </si>
  <si>
    <t>7118 Salt River Ave</t>
  </si>
  <si>
    <t>X1-ORz0awb3kiutmi_j2vzh</t>
  </si>
  <si>
    <t>207 Revillion Way</t>
  </si>
  <si>
    <t>X1-ORz0854dcyo29m_e0a23</t>
  </si>
  <si>
    <t>24509 Tesoro Way</t>
  </si>
  <si>
    <t>X1-ORz0g0f4642bne_f6f49</t>
  </si>
  <si>
    <t>1228 Cabots Rdg</t>
  </si>
  <si>
    <t>X1-ORz2aodus0qmbe_c3g6y</t>
  </si>
  <si>
    <t>12271 Cobblefield Cir N</t>
  </si>
  <si>
    <t>X1-ORz2cq0woywnzu_bjs8c</t>
  </si>
  <si>
    <t>8310 Flint Hill Dr</t>
  </si>
  <si>
    <t>X1-ORz0bewyk9hfui_bnzxr</t>
  </si>
  <si>
    <t>22603 Friar St</t>
  </si>
  <si>
    <t>X1-ORz0e6jsuwsby2_f9897</t>
  </si>
  <si>
    <t>404 Gray Fox Dr</t>
  </si>
  <si>
    <t>X1-ORz0e9jjxo87ei_igevx</t>
  </si>
  <si>
    <t>2906 N Halleck St</t>
  </si>
  <si>
    <t>X1-ORz0bg1ar0dtoa_cwy4v</t>
  </si>
  <si>
    <t>5269 Oakbourne Ave</t>
  </si>
  <si>
    <t>X1-ORz0c0snoga0ze_a9fgr</t>
  </si>
  <si>
    <t>6845 SW 10th St</t>
  </si>
  <si>
    <t>X1-ORz2huc9op7ipm_aovpy</t>
  </si>
  <si>
    <t>1117 Pavia Dr</t>
  </si>
  <si>
    <t>X1-ORz0fpkg1t77ne_dm8dd</t>
  </si>
  <si>
    <t>5 Fallingstar #17</t>
  </si>
  <si>
    <t>X1-ORz2bas6qptv22_gs0fm</t>
  </si>
  <si>
    <t>7504 Antelope Meadows Cir</t>
  </si>
  <si>
    <t>X1-ORz06xp17duyka_i7zh3</t>
  </si>
  <si>
    <t>44880 W Rhea Rd</t>
  </si>
  <si>
    <t>X1-ORz2f1t77vod4q_bbcti</t>
  </si>
  <si>
    <t>820 Sandy Ridge Dr</t>
  </si>
  <si>
    <t>X1-ORz2efujk0stbu_hsj7w</t>
  </si>
  <si>
    <t>1379 Eastside Rd</t>
  </si>
  <si>
    <t>X1-ORz0cadaesj1q2_emr5n</t>
  </si>
  <si>
    <t>157 Colonial Trce</t>
  </si>
  <si>
    <t>X1-ORz0ctijvh137e_ddsyj</t>
  </si>
  <si>
    <t>6312 Hill Haven Ave</t>
  </si>
  <si>
    <t>X1-ORz2f9kxtmkf3u_aovpy</t>
  </si>
  <si>
    <t>17116 Boecher Ln</t>
  </si>
  <si>
    <t>X1-ORz2b43kx1czga_famto</t>
  </si>
  <si>
    <t>601 NW Archer Ave</t>
  </si>
  <si>
    <t>X1-ORz2cj2nlum4qi_d6s46</t>
  </si>
  <si>
    <t>593 W Mariposa St</t>
  </si>
  <si>
    <t>X1-ORz2b5kmuye3ju_d3yz8</t>
  </si>
  <si>
    <t>2168 Villagepointe Dr</t>
  </si>
  <si>
    <t>X1-ORz08r3gt2g1ve_a6mbt</t>
  </si>
  <si>
    <t>13626 Weycroft Cir</t>
  </si>
  <si>
    <t>X1-ORz0c9nyuihp4q_coiq1</t>
  </si>
  <si>
    <t>7409 Emma Rd</t>
  </si>
  <si>
    <t>X1-ORz099esyvg4u2_a9fgr</t>
  </si>
  <si>
    <t>10081 Castle Oaks Ct</t>
  </si>
  <si>
    <t>X1-ORz0fwcs1lbtkq_jgxo7</t>
  </si>
  <si>
    <t>1365 Avenida Rosa Mundi</t>
  </si>
  <si>
    <t>X1-ORz0b277e4r62i_hwqxb</t>
  </si>
  <si>
    <t>11506 Crowned Sparrow Ln</t>
  </si>
  <si>
    <t>X1-ORz0avtcaid1mi_bqt2p</t>
  </si>
  <si>
    <t>356 Acuba Vw</t>
  </si>
  <si>
    <t>X1-ORz0avn3czisfu_g6xwj</t>
  </si>
  <si>
    <t>209 Trillium Park Loop</t>
  </si>
  <si>
    <t>X1-ORz0a96of45gmy_cda69</t>
  </si>
  <si>
    <t>2896 Erin Ct</t>
  </si>
  <si>
    <t>X1-ORz0c5r4130ol6_d2ker</t>
  </si>
  <si>
    <t>301 Morningview Dr</t>
  </si>
  <si>
    <t>X1-ORz2ct6sr6yooq_cpxai</t>
  </si>
  <si>
    <t>265 Clubhouse Dr</t>
  </si>
  <si>
    <t>X1-ORz2aiaek9qx6i_fooie</t>
  </si>
  <si>
    <t>3955 Ivy Run Cir</t>
  </si>
  <si>
    <t>X1-ORz0bg2m3r352y_bz8hj</t>
  </si>
  <si>
    <t>8963 Lanier Way</t>
  </si>
  <si>
    <t>X1-ORz0d8zq7o2w6y_g9r1h</t>
  </si>
  <si>
    <t>4477 Merle St</t>
  </si>
  <si>
    <t>X1-ORz2cwhei2pf96_h8v9a</t>
  </si>
  <si>
    <t>12311 W Jadestone Dr</t>
  </si>
  <si>
    <t>X1-ORz289hbdtajqy_cbvls</t>
  </si>
  <si>
    <t>4908 Alder Dr APT C</t>
  </si>
  <si>
    <t>X1-ORz0c8ewz3wlfe_esdfj</t>
  </si>
  <si>
    <t>3261 Castleberry Village Dr</t>
  </si>
  <si>
    <t>X1-ORz2g987j9t4ze_famto</t>
  </si>
  <si>
    <t>1361 Corte Floradora</t>
  </si>
  <si>
    <t>X1-ORz0eq6dtcvpmi_bnzxr</t>
  </si>
  <si>
    <t>339 Regina Dr S</t>
  </si>
  <si>
    <t>X1-ORz2ckf3t66mwq_hpq2y</t>
  </si>
  <si>
    <t>8540 Glade Ct</t>
  </si>
  <si>
    <t>X1-ORz2bmjunmi06y_iq8v8</t>
  </si>
  <si>
    <t>2241 Corkscrew Way</t>
  </si>
  <si>
    <t>X1-ORz0bfcix1h0u2_ako0j</t>
  </si>
  <si>
    <t>5623 Hill Cliff Ct</t>
  </si>
  <si>
    <t>X1-ORz0f2zbfa55yy_d5djp</t>
  </si>
  <si>
    <t>7537 NE Irving St</t>
  </si>
  <si>
    <t>X1-ORz0efi2kn2yre_fkgsz</t>
  </si>
  <si>
    <t>2831 E Southern Ave UNIT 201</t>
  </si>
  <si>
    <t>X1-ORz2bstjswbyii_jl5dm</t>
  </si>
  <si>
    <t>15814 W Fillmore St</t>
  </si>
  <si>
    <t>X1-ORz0djhkmql5yy_gz19z</t>
  </si>
  <si>
    <t>205 Bucks Trl</t>
  </si>
  <si>
    <t>X1-ORz2cllb2ywvwa_hsj7w</t>
  </si>
  <si>
    <t>8500 Last Point Ave</t>
  </si>
  <si>
    <t>X1-ORz2a3qnsxel4q_ceoqq</t>
  </si>
  <si>
    <t>2029 Diffley Rd</t>
  </si>
  <si>
    <t>X1-ORz0as557yop6i_fyihp</t>
  </si>
  <si>
    <t>3439 235th Ln NW</t>
  </si>
  <si>
    <t>X1-ORz0c6m4skrqm2_aypp9</t>
  </si>
  <si>
    <t>1821 Ridge Creek Ln</t>
  </si>
  <si>
    <t>X1-ORz2fe4hhuo5fe_h8v9a</t>
  </si>
  <si>
    <t>1121 Pierz Dr</t>
  </si>
  <si>
    <t>X1-ORz2bmvd045j0a_gxmpi</t>
  </si>
  <si>
    <t>1887 Baxley Pine Trce</t>
  </si>
  <si>
    <t>X1-ORz2e1nmhwtbi2_dnmxu</t>
  </si>
  <si>
    <t>27327 Stoney Brook Dr</t>
  </si>
  <si>
    <t>X1-ORz0a9i6rlszga_e5wbz</t>
  </si>
  <si>
    <t>5272 SW Olivia Pl</t>
  </si>
  <si>
    <t>X1-ORz0cjzoa4dtoa_hr4nf</t>
  </si>
  <si>
    <t>4615 W Ballast Point Blvd</t>
  </si>
  <si>
    <t>X1-ORz0bjck69h7y2_hwqxb</t>
  </si>
  <si>
    <t>5918 Carrara Pass</t>
  </si>
  <si>
    <t>X1-ORz2cjw92jfrei_ea41e</t>
  </si>
  <si>
    <t>665 NW 176th Ct</t>
  </si>
  <si>
    <t>X1-ORz2dolt8zaz5m_it206</t>
  </si>
  <si>
    <t>426 Wheatridge Ave</t>
  </si>
  <si>
    <t>X1-ORz2bjhgvdnhx6_a2eme</t>
  </si>
  <si>
    <t>251 Highgate Cir</t>
  </si>
  <si>
    <t>X1-ORz0cmg8s2ehru_emr5n</t>
  </si>
  <si>
    <t>17 Crepe Myrtle Dr</t>
  </si>
  <si>
    <t>X1-ORz2ebjvisxz0a_hk3t2</t>
  </si>
  <si>
    <t>5117 Chestnut Lake Dr</t>
  </si>
  <si>
    <t>X1-ORz2e0pj8or6uy_jcpys</t>
  </si>
  <si>
    <t>3011 Country Woods Ln</t>
  </si>
  <si>
    <t>X1-ORz07173agx5ru_idlqz</t>
  </si>
  <si>
    <t>3889 Reece Farms Dr</t>
  </si>
  <si>
    <t>X1-ORz0c6oze6mlbu_ix9pl</t>
  </si>
  <si>
    <t>22061 Ethan Ave N</t>
  </si>
  <si>
    <t>X1-ORz0ba8p7dozne_bl6st</t>
  </si>
  <si>
    <t>52073 SE Icenogle Loop</t>
  </si>
  <si>
    <t>X1-ORz2awesuyjw56_i0ymq</t>
  </si>
  <si>
    <t>5261 Janfred Ct UNIT 30</t>
  </si>
  <si>
    <t>X1-ORz0aocs72g6m2_d5djp</t>
  </si>
  <si>
    <t>203 Roosevelt Blvd</t>
  </si>
  <si>
    <t>X1-ORz2auymhjbnne_auhzu</t>
  </si>
  <si>
    <t>1065 Scenic View Cir</t>
  </si>
  <si>
    <t>X1-ORz2bwzq1kyauy_gme5q</t>
  </si>
  <si>
    <t>14884 NW Orchid St</t>
  </si>
  <si>
    <t>X1-ORz0eyjhx5p5yy_h1uex</t>
  </si>
  <si>
    <t>9106 Nantwick Rdg</t>
  </si>
  <si>
    <t>X1-ORz2b7t7adyr96_aj9g2</t>
  </si>
  <si>
    <t>116 Four Star Dr</t>
  </si>
  <si>
    <t>X1-ORz0dwiaf1uet6_cwy4v</t>
  </si>
  <si>
    <t>24542 Los Serranos Dr</t>
  </si>
  <si>
    <t>X1-ORz2dy6vrkgfp6_eqyv2</t>
  </si>
  <si>
    <t>16603 Tenaca Trl</t>
  </si>
  <si>
    <t>X1-ORz2es7kyzecu2_eze9w</t>
  </si>
  <si>
    <t>5110 Corvette Dr</t>
  </si>
  <si>
    <t>X1-ORz2d6l7t8dncq_gjl0s</t>
  </si>
  <si>
    <t>10000 Tehama Ridge Pkwy</t>
  </si>
  <si>
    <t>X1-ORz24wz25fre62_adn66</t>
  </si>
  <si>
    <t>8802 Crayson Ct</t>
  </si>
  <si>
    <t>X1-ORz08tgyta5ncq_j8i9d</t>
  </si>
  <si>
    <t>7407 W Alexandria Way</t>
  </si>
  <si>
    <t>X1-ORz2cnlbpkwzga_j4ajy</t>
  </si>
  <si>
    <t>4473 Rocky River Rd W</t>
  </si>
  <si>
    <t>X1-ORz0cocv2rf6uy_fq32v</t>
  </si>
  <si>
    <t>1751 Ravenna Way</t>
  </si>
  <si>
    <t>X1-ORz0c63lw4p6yi_e5wbz</t>
  </si>
  <si>
    <t>2210 Cortijo Pl</t>
  </si>
  <si>
    <t>X1-ORz29tvy0wfgxm_jl5dm</t>
  </si>
  <si>
    <t>5912 Grass Lake Ter</t>
  </si>
  <si>
    <t>X1-ORz0921z1j7056_j02uj</t>
  </si>
  <si>
    <t>6303 Timucuans Dr</t>
  </si>
  <si>
    <t>X1-ORz0e23rgnw41m_jbbeb</t>
  </si>
  <si>
    <t>9749 Spyglass Dr</t>
  </si>
  <si>
    <t>X1-ORz2dfxqizyjqy_gdyqw</t>
  </si>
  <si>
    <t>11731 Mezzanine Dr UNIT 115</t>
  </si>
  <si>
    <t>X1-ORz2awyr27jv5m_c92gu</t>
  </si>
  <si>
    <t>118 Waverly Dr</t>
  </si>
  <si>
    <t>X1-ORz0am2oirpzlm_bnzxr</t>
  </si>
  <si>
    <t>1714 Willow Mill Dr</t>
  </si>
  <si>
    <t>X1-ORz2bwwfnq70ca_ea41e</t>
  </si>
  <si>
    <t>652 SE Seahouse Dr</t>
  </si>
  <si>
    <t>X1-ORz0cccbiui5q2_e0a23</t>
  </si>
  <si>
    <t>1113 Lake Pointe Cir</t>
  </si>
  <si>
    <t>X1-ORz2ef4kbdet16_j9wtu</t>
  </si>
  <si>
    <t>970 Siesta Dr</t>
  </si>
  <si>
    <t>X1-ORz2cssnp7wj22_cn45k</t>
  </si>
  <si>
    <t>168 Audrey Cir</t>
  </si>
  <si>
    <t>X1-ORz2az7v7y92m2_a2eme</t>
  </si>
  <si>
    <t>3507 E Greenway Ln</t>
  </si>
  <si>
    <t>X1-ORz0b9ek0dqt8a_d2ker</t>
  </si>
  <si>
    <t>6525 NW Mcmullen Ave</t>
  </si>
  <si>
    <t>X1-ORz0gqhz1ji8oq_g1bmn</t>
  </si>
  <si>
    <t>6333 S Lansdale Cir</t>
  </si>
  <si>
    <t>X1-ORz0h42qz5zkhm_hobih</t>
  </si>
  <si>
    <t>7075 Morningside Ct</t>
  </si>
  <si>
    <t>X1-ORz2dnszeq2456_i9e1k</t>
  </si>
  <si>
    <t>4000 Don Julio Blvd</t>
  </si>
  <si>
    <t>X1-ORz2gz41uqu16i_jfj3q</t>
  </si>
  <si>
    <t>16974 Tack Ln</t>
  </si>
  <si>
    <t>X1-ORz0h6ifwm7cze_f6f49</t>
  </si>
  <si>
    <t>7711 W Powhatan Ave</t>
  </si>
  <si>
    <t>X1-ORz0bxxee82ni2_duns7</t>
  </si>
  <si>
    <t>2907 Normandy Ct</t>
  </si>
  <si>
    <t>X1-ORz28np02cut8a_h0fug</t>
  </si>
  <si>
    <t>2400 Greenridge Ct</t>
  </si>
  <si>
    <t>X1-ORz2b5zjjd10u2_dqg2s</t>
  </si>
  <si>
    <t>1355 Highlands Blvd</t>
  </si>
  <si>
    <t>X1-ORz2aqz8woo48q_infqa</t>
  </si>
  <si>
    <t>3444 Joshua Tree Ct</t>
  </si>
  <si>
    <t>X1-ORz2dso9bk9l6i_d6s46</t>
  </si>
  <si>
    <t>5124 Glen Alan Ct N</t>
  </si>
  <si>
    <t>X1-ORz2b8f8gt8tbu_g8ch0</t>
  </si>
  <si>
    <t>5731 Etiwanda Ave UNIT 3</t>
  </si>
  <si>
    <t>X1-ORz0e3u8rwanwa_esdfj</t>
  </si>
  <si>
    <t>4502 Westwind Garden Pass</t>
  </si>
  <si>
    <t>X1-ORz0cu3dn7txtm_ij80v</t>
  </si>
  <si>
    <t>6311 Carthage Cir N</t>
  </si>
  <si>
    <t>X1-ORz0au59smwwoq_ejy0p</t>
  </si>
  <si>
    <t>12342 Point Reyes Dr</t>
  </si>
  <si>
    <t>X1-ORz2fa8eaurwje_hehj6</t>
  </si>
  <si>
    <t>4637 Summerside Rd</t>
  </si>
  <si>
    <t>X1-ORz251ls9geb22_j73ow</t>
  </si>
  <si>
    <t>14115 Gold Bridge Dr</t>
  </si>
  <si>
    <t>X1-ORz0cija0kpda2_f3lzb</t>
  </si>
  <si>
    <t>2855 Filbert St</t>
  </si>
  <si>
    <t>X1-ORz0da8catrk3e_eh4vr</t>
  </si>
  <si>
    <t>12509 Drayton Dr</t>
  </si>
  <si>
    <t>X1-ORz2buz9mq1ri2_eze9w</t>
  </si>
  <si>
    <t>11770 Red Rust Ln</t>
  </si>
  <si>
    <t>X1-ORz0l3hr4mgeii_hwqxb</t>
  </si>
  <si>
    <t>15627 Morning Dr</t>
  </si>
  <si>
    <t>X1-ORz29lm0cw575m_h8v9a</t>
  </si>
  <si>
    <t>4320 Jenning Ct</t>
  </si>
  <si>
    <t>X1-ORz2dhja9g85tm_hehj6</t>
  </si>
  <si>
    <t>608 Cahill Ln</t>
  </si>
  <si>
    <t>X1-ORz2f6tarfsnzu_9ocxo</t>
  </si>
  <si>
    <t>794 S Bedford Dr</t>
  </si>
  <si>
    <t>X1-ORz0bgxurdaf0a_9pri5</t>
  </si>
  <si>
    <t>4477 Banana Grv</t>
  </si>
  <si>
    <t>X1-ORz2fg0o0asepm_fuasa</t>
  </si>
  <si>
    <t>1639 W Hidalgo Ave</t>
  </si>
  <si>
    <t>X1-ORz2bvpslokbju_dw2co</t>
  </si>
  <si>
    <t>2441 Little Dry Run Rd</t>
  </si>
  <si>
    <t>X1-ORz2b8uwrngi9m_hehj6</t>
  </si>
  <si>
    <t>1360 Longbow Ct</t>
  </si>
  <si>
    <t>X1-ORz0a1s3csakqi_cda69</t>
  </si>
  <si>
    <t>5525 Somer Mill Rd</t>
  </si>
  <si>
    <t>X1-ORz2bm8zzi752y_b049q</t>
  </si>
  <si>
    <t>1238 Mill Valley Rd</t>
  </si>
  <si>
    <t>X1-ORz2cj94fhwltm_hsj7w</t>
  </si>
  <si>
    <t>8879 Thornton Town Pl</t>
  </si>
  <si>
    <t>X1-ORz2b09ct3alq2_gs0fm</t>
  </si>
  <si>
    <t>833 Lake Woodland Dr</t>
  </si>
  <si>
    <t>X1-ORz2eo7jpre5q2_cbvls</t>
  </si>
  <si>
    <t>1198 SW Gail Ave</t>
  </si>
  <si>
    <t>X1-ORz2evb65wq2ka_eijg8</t>
  </si>
  <si>
    <t>5758 Tristino Ln</t>
  </si>
  <si>
    <t>X1-ORz2bfn4tdd08q_bgz3e</t>
  </si>
  <si>
    <t>3170 Sonata Ln</t>
  </si>
  <si>
    <t>X1-ORz2fcmnxi29oa_ivv54</t>
  </si>
  <si>
    <t>11621 W Stone Hearth St</t>
  </si>
  <si>
    <t>X1-ORz2c6mvjcdugq_e1omk</t>
  </si>
  <si>
    <t>203 Clementine Ct</t>
  </si>
  <si>
    <t>X1-ORz0c219rlyovu_igevx</t>
  </si>
  <si>
    <t>231 E Salerno Way</t>
  </si>
  <si>
    <t>X1-ORz2f61kdsswhm_9wsci</t>
  </si>
  <si>
    <t>2341 Tanbark Ridge Pl</t>
  </si>
  <si>
    <t>X1-ORz0dipeguoynu_h1uex</t>
  </si>
  <si>
    <t>150 Olde Liberty Dr</t>
  </si>
  <si>
    <t>X1-ORz0huwojv2lbu_j8i9d</t>
  </si>
  <si>
    <t>12 Wrenfield Ln SE</t>
  </si>
  <si>
    <t>X1-ORz29hdbcscby2_if0bg</t>
  </si>
  <si>
    <t>13262 Madison Ave</t>
  </si>
  <si>
    <t>X1-ORz2chf8scini2_auhzu</t>
  </si>
  <si>
    <t>1125 Grandview Cir</t>
  </si>
  <si>
    <t>X1-ORz0dvjnfinqey_hlidj</t>
  </si>
  <si>
    <t>4107 Duck Creek Way</t>
  </si>
  <si>
    <t>X1-ORz2b4d0acqf7e_c0n20</t>
  </si>
  <si>
    <t>114 Thornwood Dr</t>
  </si>
  <si>
    <t>X1-ORz28gul3eg48q_be5yg</t>
  </si>
  <si>
    <t>2304 E Devonshire Ave</t>
  </si>
  <si>
    <t>X1-ORz09mz54910u2_c7nwd</t>
  </si>
  <si>
    <t>2427 Longmont Dr</t>
  </si>
  <si>
    <t>X1-ORz0ee8ov1tj7e_hwqxb</t>
  </si>
  <si>
    <t>4314 Eli St</t>
  </si>
  <si>
    <t>X1-ORz2d7ijg0v0ca_aau18</t>
  </si>
  <si>
    <t>4002 Crockers Lake Blvd APT 125</t>
  </si>
  <si>
    <t>X1-ORz2d2x0qopawq_cbvls</t>
  </si>
  <si>
    <t>11301 Gold Canyon Dr</t>
  </si>
  <si>
    <t>X1-ORz2c673afy1kq_csqfg</t>
  </si>
  <si>
    <t>1449 Woodhill Dr</t>
  </si>
  <si>
    <t>X1-ORz0cx2d3jp1mi_cah1b</t>
  </si>
  <si>
    <t>13795 SW 147th Circle Ln #312</t>
  </si>
  <si>
    <t>X1-ORz09uzvb2e2re_gfdbd</t>
  </si>
  <si>
    <t>11110 4th Ave E</t>
  </si>
  <si>
    <t>X1-ORz2ej8jmtiyd6_eqyv2</t>
  </si>
  <si>
    <t>2226 W Oyer Ln</t>
  </si>
  <si>
    <t>X1-ORz2g9wzd8pxtm_cycpc</t>
  </si>
  <si>
    <t>19801 Grover Cleveland Way</t>
  </si>
  <si>
    <t>X1-ORz2gwg8wpy4ca_b5qjm</t>
  </si>
  <si>
    <t>6335 Daniell Springs Dr</t>
  </si>
  <si>
    <t>X1-ORz0dzxhwj1ray_f3lzb</t>
  </si>
  <si>
    <t>3339 Pearly Dr</t>
  </si>
  <si>
    <t>X1-ORz2dbl3go1qbe_eqyv2</t>
  </si>
  <si>
    <t>2586 W Sunset Way</t>
  </si>
  <si>
    <t>X1-ORz0agkdwy7gxm_czr9t</t>
  </si>
  <si>
    <t>3329 Burnage Hall Rd</t>
  </si>
  <si>
    <t>X1-ORz29yg1ffnr0a_gjl0s</t>
  </si>
  <si>
    <t>609 NW 23rd Ave</t>
  </si>
  <si>
    <t>X1-ORz2ds10qgibne_gme5q</t>
  </si>
  <si>
    <t>5535 Versage Dr</t>
  </si>
  <si>
    <t>X1-ORz08wxthoqn3u_a9fgr</t>
  </si>
  <si>
    <t>1222 Dentonshire Dr</t>
  </si>
  <si>
    <t>X1-ORz09yjsh7a54q_f9897</t>
  </si>
  <si>
    <t>1124 15th St</t>
  </si>
  <si>
    <t>X1-ORz2e2x07i2r22_fzx26</t>
  </si>
  <si>
    <t>526 Hafton Ct</t>
  </si>
  <si>
    <t>X1-ORz2deafnk36gq_e4hri</t>
  </si>
  <si>
    <t>10193 Bear Valley Rd</t>
  </si>
  <si>
    <t>X1-ORz0ape5u59lru_gi6gb</t>
  </si>
  <si>
    <t>11608 Retriever Way</t>
  </si>
  <si>
    <t>X1-ORz08zedzmrb7e_h4njv</t>
  </si>
  <si>
    <t>4775 Seminole Dr APT 202</t>
  </si>
  <si>
    <t>X1-ORz2cb4o2kvtkq_jcpys</t>
  </si>
  <si>
    <t>10809 Beach House Ave</t>
  </si>
  <si>
    <t>X1-ORz0bguobkr8fu_bz8hj</t>
  </si>
  <si>
    <t>6836 S Broadway</t>
  </si>
  <si>
    <t>X1-ORz09pcn4gqmbe_b9y91</t>
  </si>
  <si>
    <t>2599 Sherman Oak Dr</t>
  </si>
  <si>
    <t>X1-ORz06uljyircsa_hobih</t>
  </si>
  <si>
    <t>1836 Lincoln St S</t>
  </si>
  <si>
    <t>X1-ORz0a95h0fo96i_d86on</t>
  </si>
  <si>
    <t>12902 Mills Grove Dr</t>
  </si>
  <si>
    <t>X1-ORz09kknlhafsq_duns7</t>
  </si>
  <si>
    <t>3763 Uppark Dr</t>
  </si>
  <si>
    <t>X1-ORz0bg3lmb44my_b9y91</t>
  </si>
  <si>
    <t>170 Archie Way</t>
  </si>
  <si>
    <t>X1-ORz09xymv9synu_ac8lp</t>
  </si>
  <si>
    <t>1958 Pantheon Dr</t>
  </si>
  <si>
    <t>X1-ORz2av8ll5tn5m_hy5hs</t>
  </si>
  <si>
    <t>11004 Elm St</t>
  </si>
  <si>
    <t>X1-ORz0dr7rzmbomy_iouar</t>
  </si>
  <si>
    <t>3026 Peerless Pass Ct</t>
  </si>
  <si>
    <t>X1-ORz0cc6q9p0k8q_hzk29</t>
  </si>
  <si>
    <t>502 Waltham Ln</t>
  </si>
  <si>
    <t>X1-ORz2fraol96vsq_f7toq</t>
  </si>
  <si>
    <t>8069 Elk River Vw</t>
  </si>
  <si>
    <t>X1-ORz0euvmosp5dm_b1iu7</t>
  </si>
  <si>
    <t>30826 Rodie Pass</t>
  </si>
  <si>
    <t>X1-ORz0c52zvhgjga_a9fgr</t>
  </si>
  <si>
    <t>3772 Hoggett Ford Rd</t>
  </si>
  <si>
    <t>X1-ORz0a2d50njn96_hd2yp</t>
  </si>
  <si>
    <t>4082 Albatross St APT 15</t>
  </si>
  <si>
    <t>X1-ORz29hht5bktx6_bmlda</t>
  </si>
  <si>
    <t>40325 Sagewood Dr</t>
  </si>
  <si>
    <t>X1-ORz2gnd5k9qnp6_i0ymq</t>
  </si>
  <si>
    <t>4317 Witches Hollow Ln</t>
  </si>
  <si>
    <t>X1-ORz0apsykhof3u_fyihp</t>
  </si>
  <si>
    <t>31213 Lancewood Dr</t>
  </si>
  <si>
    <t>X1-ORz0bj21cbuooq_feuj3</t>
  </si>
  <si>
    <t>244 Aspen Valley Ln #159</t>
  </si>
  <si>
    <t>X1-ORz0aiav86m0sa_igevx</t>
  </si>
  <si>
    <t>7741 Fort Sumter Dr</t>
  </si>
  <si>
    <t>X1-ORz2c3s9xhj4oq_axb4s</t>
  </si>
  <si>
    <t>754 Prominence Rd</t>
  </si>
  <si>
    <t>X1-ORz2g05c2y1w8q_cbvls</t>
  </si>
  <si>
    <t>4743 Melvin Dr</t>
  </si>
  <si>
    <t>X1-ORz0cmqfrtcp6i_hd2yp</t>
  </si>
  <si>
    <t>1332 Riverbrook Dr</t>
  </si>
  <si>
    <t>X1-ORz089p8dxh3zu_gi6gb</t>
  </si>
  <si>
    <t>2082 Tallapoosa Dr</t>
  </si>
  <si>
    <t>X1-ORz08fkkl3sosa_fvpcr</t>
  </si>
  <si>
    <t>6615 Coventry Point</t>
  </si>
  <si>
    <t>X1-ORz0dlwptvoepm_ev6kh</t>
  </si>
  <si>
    <t>2842 Northwood Cir</t>
  </si>
  <si>
    <t>X1-ORz2dqe1p7ba7u_elcl6</t>
  </si>
  <si>
    <t>11358 Beechwood Ln</t>
  </si>
  <si>
    <t>X1-ORz2dqsmjf9vne_eze9w</t>
  </si>
  <si>
    <t>8033 1/2 70th St</t>
  </si>
  <si>
    <t>X1-ORz2fko9ot877e_famto</t>
  </si>
  <si>
    <t>13513 Lost Spurs Rd</t>
  </si>
  <si>
    <t>X1-ORz091yslqntkq_b9y91</t>
  </si>
  <si>
    <t>22155 E Via Del Palo</t>
  </si>
  <si>
    <t>X1-ORz2b4rd8g8sqi_c92gu</t>
  </si>
  <si>
    <t>8617 W Bajada Rd</t>
  </si>
  <si>
    <t>X1-ORz291bn31606y_gp7ao</t>
  </si>
  <si>
    <t>7586 Halleys Dr</t>
  </si>
  <si>
    <t>X1-ORz0hpvlhqxawq_iasm1</t>
  </si>
  <si>
    <t>10370 107th Ave N</t>
  </si>
  <si>
    <t>X1-ORz0c8yfe404my_avwkb</t>
  </si>
  <si>
    <t>4215 NE 135th Ave</t>
  </si>
  <si>
    <t>X1-ORz2e49kcvvd6i_am2l0</t>
  </si>
  <si>
    <t>524 Yearwood Ln</t>
  </si>
  <si>
    <t>X1-ORz2aupf0cefsq_ea41e</t>
  </si>
  <si>
    <t>220 Cecilia Ct</t>
  </si>
  <si>
    <t>X1-ORz0bsnzfet0u2_iugkn</t>
  </si>
  <si>
    <t>13014 SW 74th Ter</t>
  </si>
  <si>
    <t>X1-ORz0dsi57rm3qy_fn9xx</t>
  </si>
  <si>
    <t>2650 Barley Downs Cir</t>
  </si>
  <si>
    <t>X1-ORz0b2fz32ry4a_bnzxr</t>
  </si>
  <si>
    <t>1011 Shinnecock Hills Dr</t>
  </si>
  <si>
    <t>X1-ORz2cfaej0lq4a_g2q74</t>
  </si>
  <si>
    <t>8415 Bramfield Dr</t>
  </si>
  <si>
    <t>X1-ORz0fmtok48c56_e0a23</t>
  </si>
  <si>
    <t>16005 NE 77th Cir</t>
  </si>
  <si>
    <t>X1-ORz0hkuqbr88e2_h7got</t>
  </si>
  <si>
    <t>2855 Bordeaux Blvd</t>
  </si>
  <si>
    <t>X1-ORz2brt1qbbeyi_dktsw</t>
  </si>
  <si>
    <t>6833 Banff Cv</t>
  </si>
  <si>
    <t>X1-ORz2dozyayd4sa_ivv54</t>
  </si>
  <si>
    <t>13697 Glen Canyon Dr</t>
  </si>
  <si>
    <t>X1-ORz2d3gn3r0y2i_gb5ly</t>
  </si>
  <si>
    <t>3815 SE 92nd Ave</t>
  </si>
  <si>
    <t>X1-ORz2d1q5sime7u_bs7n6</t>
  </si>
  <si>
    <t>14459 Genesee Ave</t>
  </si>
  <si>
    <t>X1-ORz0aus6jjzud6_i7zh3</t>
  </si>
  <si>
    <t>121 Garden Walk</t>
  </si>
  <si>
    <t>X1-ORz2bu73gu5k6y_ewl4y</t>
  </si>
  <si>
    <t>5585 Cambridge Bay Dr</t>
  </si>
  <si>
    <t>X1-ORz2g9u0tkmz5m_auhzu</t>
  </si>
  <si>
    <t>6487 Aleatico Pl</t>
  </si>
  <si>
    <t>X1-ORz0apnl7gn1iy_9skn3</t>
  </si>
  <si>
    <t>4204 Comer St</t>
  </si>
  <si>
    <t>X1-ORz2g10wkqxi0q_ets00</t>
  </si>
  <si>
    <t>8731 E 7th St</t>
  </si>
  <si>
    <t>X1-ORz2bcizw4wqre_bjs8c</t>
  </si>
  <si>
    <t>511 Golden Lake Loop</t>
  </si>
  <si>
    <t>X1-ORz2exuddc5dh6_jic8o</t>
  </si>
  <si>
    <t>216 Boxwood Dr</t>
  </si>
  <si>
    <t>X1-ORz2fnb34a34hm_cvjke</t>
  </si>
  <si>
    <t>5600 Antoninus Dr</t>
  </si>
  <si>
    <t>X1-ORz2abhuod63cq_be5yg</t>
  </si>
  <si>
    <t>18312 Rock Oak Ct</t>
  </si>
  <si>
    <t>X1-ORz0fufpyneooq_iouar</t>
  </si>
  <si>
    <t>4350 Colony View Dr</t>
  </si>
  <si>
    <t>X1-ORz2eai61jg7zu_aovpy</t>
  </si>
  <si>
    <t>6454 Churchill St</t>
  </si>
  <si>
    <t>X1-ORz0c4k92wxrwa_dm8dd</t>
  </si>
  <si>
    <t>1020 Morris Ranch Ct</t>
  </si>
  <si>
    <t>X1-ORz2dkg2sjl2m2_c3g6y</t>
  </si>
  <si>
    <t>5408 Fleetwood Dr</t>
  </si>
  <si>
    <t>X1-ORz0amdbarkmt6_e3371</t>
  </si>
  <si>
    <t>1023 Wannamaker Way</t>
  </si>
  <si>
    <t>X1-ORz08s88s28vi2_b4bz5</t>
  </si>
  <si>
    <t>31150 Baclan Dr</t>
  </si>
  <si>
    <t>X1-ORz2bm9frr3kvu_bbcti</t>
  </si>
  <si>
    <t>211 Mill Pond Rd</t>
  </si>
  <si>
    <t>X1-ORz0fhbhwcxxfe_f9897</t>
  </si>
  <si>
    <t>8933 Monroe Ave</t>
  </si>
  <si>
    <t>X1-ORz0c4rdkxkwoq_ij80v</t>
  </si>
  <si>
    <t>4311 Pembridge Ave</t>
  </si>
  <si>
    <t>X1-ORz0di1u1k9da2_duns7</t>
  </si>
  <si>
    <t>2403 Brush Hollow Rd</t>
  </si>
  <si>
    <t>X1-ORz0cdlp8frla2_bnzxr</t>
  </si>
  <si>
    <t>102 Peyton Ct</t>
  </si>
  <si>
    <t>X1-ORz0bt28fg3aey_iouar</t>
  </si>
  <si>
    <t>14831 W Columbine Dr</t>
  </si>
  <si>
    <t>X1-ORz0d7g9ge3d6i_fsw7t</t>
  </si>
  <si>
    <t>859 Regal Path Ln</t>
  </si>
  <si>
    <t>X1-ORz29zn87sezju_hboe8</t>
  </si>
  <si>
    <t>2106 Levant Ln</t>
  </si>
  <si>
    <t>X1-ORz0e6c0oisjga_at3fd</t>
  </si>
  <si>
    <t>395 Camden Woods Dr</t>
  </si>
  <si>
    <t>X1-ORz0d3eoyaxmre_jjqt5</t>
  </si>
  <si>
    <t>3257 Bent Creek Dr</t>
  </si>
  <si>
    <t>X1-ORz0c6l982yv0a_bl6st</t>
  </si>
  <si>
    <t>13417 Arthur Vandenburg Way</t>
  </si>
  <si>
    <t>X1-ORz2305b47quey_efqba</t>
  </si>
  <si>
    <t>16016 Sequoia Dr</t>
  </si>
  <si>
    <t>X1-ORz0biquu0vhq2_ddsyj</t>
  </si>
  <si>
    <t>5000 Humboldt Ln</t>
  </si>
  <si>
    <t>X1-ORz2fa8u33occa_hpq2y</t>
  </si>
  <si>
    <t>2038 Sundown Dr</t>
  </si>
  <si>
    <t>X1-ORz2dh3tuqgosa_gdyqw</t>
  </si>
  <si>
    <t>512 SE 6th Ave</t>
  </si>
  <si>
    <t>X1-ORz0dzi1htaa9m_g44rl</t>
  </si>
  <si>
    <t>21314 Sonesta Way</t>
  </si>
  <si>
    <t>X1-ORz2dpit1l40ai_cbvls</t>
  </si>
  <si>
    <t>7520 Rose Crest Blvd</t>
  </si>
  <si>
    <t>X1-ORz2g5cg6gl7y2_fooie</t>
  </si>
  <si>
    <t>752 Quailwoods Dr</t>
  </si>
  <si>
    <t>X1-ORz0c9r1c8srqy_ahuvl</t>
  </si>
  <si>
    <t>866 Silverado Ct</t>
  </si>
  <si>
    <t>X1-ORz2c7tenbsfay_ecx6c</t>
  </si>
  <si>
    <t>22730 Criswell St</t>
  </si>
  <si>
    <t>X1-ORz2b5g90hdpiy_9zlhg</t>
  </si>
  <si>
    <t>17122 Highworth Dr</t>
  </si>
  <si>
    <t>X1-ORz0cnrxcye8ai_anh5h</t>
  </si>
  <si>
    <t>3901 Lionheart Dr</t>
  </si>
  <si>
    <t>X1-ORz2e0fzxb5n5m_ckb0m</t>
  </si>
  <si>
    <t>12021 Newport Dr</t>
  </si>
  <si>
    <t>X1-ORz2e032a0koze_dcee2</t>
  </si>
  <si>
    <t>3650 Lebella Ln</t>
  </si>
  <si>
    <t>X1-ORz0chod756f7e_h4njv</t>
  </si>
  <si>
    <t>5463 Verona Dr APT E</t>
  </si>
  <si>
    <t>X1-ORz2c1e48wgvi2_jic8o</t>
  </si>
  <si>
    <t>541 Whitehead Ct</t>
  </si>
  <si>
    <t>X1-ORz2ewghv7nfy2_dyvhm</t>
  </si>
  <si>
    <t>6040 Dahboy Way</t>
  </si>
  <si>
    <t>X1-ORz09fnmjnh7ju_a101x</t>
  </si>
  <si>
    <t>5204 Cathay Ct</t>
  </si>
  <si>
    <t>X1-ORz2daiiewr3p6_h8v9a</t>
  </si>
  <si>
    <t>210 Adam Ct</t>
  </si>
  <si>
    <t>X1-ORz0ej4mg9dny2_ciwg5</t>
  </si>
  <si>
    <t>501 Hickory Ridge Trl</t>
  </si>
  <si>
    <t>X1-ORz2egm21jccxm_hehj6</t>
  </si>
  <si>
    <t>6928 S 8th Dr</t>
  </si>
  <si>
    <t>X1-ORz0bc06164j22_gck6f</t>
  </si>
  <si>
    <t>1403 Natural Pine Trl</t>
  </si>
  <si>
    <t>X1-ORz0hga74z3iii_eh4vr</t>
  </si>
  <si>
    <t>290 Wembley Dr</t>
  </si>
  <si>
    <t>X1-ORz0bbayeybaey_ebilv</t>
  </si>
  <si>
    <t>1710 Chase Ridge Ln</t>
  </si>
  <si>
    <t>X1-ORz2b9a98azvcq_ic76i</t>
  </si>
  <si>
    <t>3236 Babson Dr</t>
  </si>
  <si>
    <t>X1-ORz2findhpf81m_dcee2</t>
  </si>
  <si>
    <t>534 Finley St</t>
  </si>
  <si>
    <t>X1-ORz2abyya0b7ne_dktsw</t>
  </si>
  <si>
    <t>28873 Almondwood Ct</t>
  </si>
  <si>
    <t>X1-ORz2f2pna6cuii_efqba</t>
  </si>
  <si>
    <t>11536 E Persimmon Ave</t>
  </si>
  <si>
    <t>X1-ORz0gd43pt7tru_jgxo7</t>
  </si>
  <si>
    <t>370 Rocky Cove Trl</t>
  </si>
  <si>
    <t>X1-ORz2e2h02h6q9m_elcl6</t>
  </si>
  <si>
    <t>1501 Secret Ravine Pkwy UNIT 717</t>
  </si>
  <si>
    <t>X1-ORz2d9z7w13se2_di0ny</t>
  </si>
  <si>
    <t>1657 Ridenour Pkwy NW</t>
  </si>
  <si>
    <t>X1-ORz0c1dpcbj3i2_f9897</t>
  </si>
  <si>
    <t>4812 Shelburne Trce</t>
  </si>
  <si>
    <t>X1-ORz0h9zej30goq_g44rl</t>
  </si>
  <si>
    <t>2640 NW Kennedy Ct</t>
  </si>
  <si>
    <t>X1-ORz0dvggzq4jui_9vds1</t>
  </si>
  <si>
    <t>4435 1st St NE UNIT 107</t>
  </si>
  <si>
    <t>X1-ORz0cua6b1sqre_dp1ib</t>
  </si>
  <si>
    <t>2711 Laguna Pointe Dr</t>
  </si>
  <si>
    <t>X1-ORz0c9kognqem2_f0sud</t>
  </si>
  <si>
    <t>1357 Gumbert Dr</t>
  </si>
  <si>
    <t>X1-ORz0c8ngrxh5kq_iouar</t>
  </si>
  <si>
    <t>1788 Ferncreek Dr</t>
  </si>
  <si>
    <t>X1-ORz2ebsv3veyyi_dyvhm</t>
  </si>
  <si>
    <t>1278 S Uvalda St</t>
  </si>
  <si>
    <t>X1-ORz085p36n8sxm_j8i9d</t>
  </si>
  <si>
    <t>35 Morro Bay Dr</t>
  </si>
  <si>
    <t>X1-ORz0b7niyu7pmi_hzk29</t>
  </si>
  <si>
    <t>1429 Grackle Dr</t>
  </si>
  <si>
    <t>X1-ORz2es8clez4hm_fj28i</t>
  </si>
  <si>
    <t>3432 Drake St</t>
  </si>
  <si>
    <t>X1-ORz08q4273oltm_feuj3</t>
  </si>
  <si>
    <t>742 Watercourse Way</t>
  </si>
  <si>
    <t>X1-ORz0cvzc9jhz7e_a3t6v</t>
  </si>
  <si>
    <t>61 Kyles Cir</t>
  </si>
  <si>
    <t>X1-ORz0fm0qrsrd6i_emr5n</t>
  </si>
  <si>
    <t>100 Aspenwood Trl</t>
  </si>
  <si>
    <t>X1-ORz0dnxtx3xlru_crbuz</t>
  </si>
  <si>
    <t>379 Colfax Cir</t>
  </si>
  <si>
    <t>X1-ORz0bzhevt6q9m_dxgx5</t>
  </si>
  <si>
    <t>1311 Canyon Rock Ct UNIT 111</t>
  </si>
  <si>
    <t>X1-ORz0c5ygf841a2_htxsd</t>
  </si>
  <si>
    <t>42616 W Kingfisher Dr</t>
  </si>
  <si>
    <t>X1-ORz2gnzikvp1mi_dyvhm</t>
  </si>
  <si>
    <t>3313 Dover Wood Ln</t>
  </si>
  <si>
    <t>X1-ORz2d0jiqgzpfe_be5yg</t>
  </si>
  <si>
    <t>3948 Wisdom Trl</t>
  </si>
  <si>
    <t>X1-ORz0b8t6ibteuy_iasm1</t>
  </si>
  <si>
    <t>1423 Tilman Dr</t>
  </si>
  <si>
    <t>X1-ORz0c7n2neopyy_emr5n</t>
  </si>
  <si>
    <t>4844 E Betty Elyse Ln</t>
  </si>
  <si>
    <t>X1-ORz2d3xqpe62d6_ihtge</t>
  </si>
  <si>
    <t>3390 Waggoner Trl</t>
  </si>
  <si>
    <t>X1-ORz2fsp7rr1h16_b8jok</t>
  </si>
  <si>
    <t>2626 Blue Sage Ave</t>
  </si>
  <si>
    <t>X1-ORz2b8e8y97tru_fj28i</t>
  </si>
  <si>
    <t>8630 Amber Oaks Ct</t>
  </si>
  <si>
    <t>X1-ORz28x87hw6em2_bmlda</t>
  </si>
  <si>
    <t>6827 Cosmos St</t>
  </si>
  <si>
    <t>X1-ORz2g6te6be83e_df7j0</t>
  </si>
  <si>
    <t>2630 Oak Haven Dr</t>
  </si>
  <si>
    <t>X1-ORz295eezssy2i_bbcti</t>
  </si>
  <si>
    <t>286 SE Volkerts Ter</t>
  </si>
  <si>
    <t>X1-ORz2acb88xji4a_cbvls</t>
  </si>
  <si>
    <t>18611 N 22nd St LOT 29</t>
  </si>
  <si>
    <t>X1-ORz2adsm118y2i_adn66</t>
  </si>
  <si>
    <t>393 Calabrese St</t>
  </si>
  <si>
    <t>X1-ORz0b5mylx32be_9pri5</t>
  </si>
  <si>
    <t>5339 Langston Way</t>
  </si>
  <si>
    <t>X1-ORz09zm9kwcnsq_htxsd</t>
  </si>
  <si>
    <t>1486 Sailcrest Ct</t>
  </si>
  <si>
    <t>X1-ORz2bq1167rbsq_hy5hs</t>
  </si>
  <si>
    <t>10880 Sabre Hill Dr UNIT 302</t>
  </si>
  <si>
    <t>X1-ORz0dyhjf89qpm_c4urf</t>
  </si>
  <si>
    <t>10503 Maggie May Ln</t>
  </si>
  <si>
    <t>X1-ORz2d75pqsi64a_b5qjm</t>
  </si>
  <si>
    <t>2205 Hannah Ln</t>
  </si>
  <si>
    <t>X1-ORz2cc27lhtegq_d9l94</t>
  </si>
  <si>
    <t>3203 Santa Fe Pkwy</t>
  </si>
  <si>
    <t>X1-ORz2fxkhol8y2i_g5jc2</t>
  </si>
  <si>
    <t>108 Cabin Gate</t>
  </si>
  <si>
    <t>X1-ORz0dxy8wcmfei_fvpcr</t>
  </si>
  <si>
    <t>1953 NE 15th Ave</t>
  </si>
  <si>
    <t>X1-ORz08d1ddoddve_avwkb</t>
  </si>
  <si>
    <t>1012 Bradford Park Rd</t>
  </si>
  <si>
    <t>X1-ORz2bx1wytghve_i6kwm</t>
  </si>
  <si>
    <t>156 Hayes Rd</t>
  </si>
  <si>
    <t>X1-ORz2dfh6nnxz7e_elcl6</t>
  </si>
  <si>
    <t>554 SW Butler Ave</t>
  </si>
  <si>
    <t>X1-ORz2amk70zsvwa_famto</t>
  </si>
  <si>
    <t>14728 Hooded Merganser</t>
  </si>
  <si>
    <t>X1-ORz2aqoq2r1kze_b5qjm</t>
  </si>
  <si>
    <t>14 Townsend Pl</t>
  </si>
  <si>
    <t>X1-ORz2ejxjcwvz3u_ckb0m</t>
  </si>
  <si>
    <t>4176 Hidden Enclave Ln NW</t>
  </si>
  <si>
    <t>X1-ORz2ettkhokepm_gb5ly</t>
  </si>
  <si>
    <t>3778 Cornerstone Ln</t>
  </si>
  <si>
    <t>X1-ORz0a4v4tehqpm_d86on</t>
  </si>
  <si>
    <t>10933 Felsdale Ave</t>
  </si>
  <si>
    <t>X1-ORz2d8vv7u8e4a_fg93k</t>
  </si>
  <si>
    <t>9359 Las Ramblas Ct UNIT T</t>
  </si>
  <si>
    <t>X1-ORz0h1io78rdyy_daztl</t>
  </si>
  <si>
    <t>4826 Encanto Creek Dr</t>
  </si>
  <si>
    <t>X1-ORz0awmtt4ykca_aqaaf</t>
  </si>
  <si>
    <t>3641 Manor Oaks Dr</t>
  </si>
  <si>
    <t>X1-ORz2c4vyfv2ut6_j73ow</t>
  </si>
  <si>
    <t>10433 Donahue Dr</t>
  </si>
  <si>
    <t>X1-ORz2dp6b6jfhx6_df7j0</t>
  </si>
  <si>
    <t>2079 Belair Dr</t>
  </si>
  <si>
    <t>X1-ORz2f5oisfzud6_am2l0</t>
  </si>
  <si>
    <t>1808 Hearth Cir</t>
  </si>
  <si>
    <t>X1-ORz0c2h9wmupoa_h1uex</t>
  </si>
  <si>
    <t>2239 Crescent Way</t>
  </si>
  <si>
    <t>X1-ORz2gd3n1wcq62_eo5q4</t>
  </si>
  <si>
    <t>2840 Athens Rd UNIT 11</t>
  </si>
  <si>
    <t>X1-ORz2bbmzm34p6i_iq8v8</t>
  </si>
  <si>
    <t>3614 Griffin Ln</t>
  </si>
  <si>
    <t>X1-ORz2ccti6vwq62_cpxai</t>
  </si>
  <si>
    <t>6718 Cottonwood Tree Dr</t>
  </si>
  <si>
    <t>X1-ORz0b2t0ofl08q_cda69</t>
  </si>
  <si>
    <t>21503 SW Parkin Ln</t>
  </si>
  <si>
    <t>X1-ORz2d6294jenwa_d15ua</t>
  </si>
  <si>
    <t>2517 W 133rd Cir</t>
  </si>
  <si>
    <t>X1-ORz2eghccvnn22_e1omk</t>
  </si>
  <si>
    <t>4982 Newpark Ln NW</t>
  </si>
  <si>
    <t>X1-ORz2h61z3og8l6_hk3t2</t>
  </si>
  <si>
    <t>3737 Bandera Ranch Rd</t>
  </si>
  <si>
    <t>X1-ORz0cr1njcc396_gqlv5</t>
  </si>
  <si>
    <t>1741 Surrey Hill Cir</t>
  </si>
  <si>
    <t>X1-ORz0ab70vwtw1m_at3fd</t>
  </si>
  <si>
    <t>1225 Tiverton Ln</t>
  </si>
  <si>
    <t>X1-ORz2ct9ncstjei_eqyv2</t>
  </si>
  <si>
    <t>811 Elkelton Blvd</t>
  </si>
  <si>
    <t>X1-ORz2epcfmtf3ay_bgz3e</t>
  </si>
  <si>
    <t>505 Hopewood Ct</t>
  </si>
  <si>
    <t>X1-ORz0dhhny6t6d6_i7zh3</t>
  </si>
  <si>
    <t>15533 N 174th Ave</t>
  </si>
  <si>
    <t>X1-ORz0et1r1nb722_hzk29</t>
  </si>
  <si>
    <t>3356 Stonewall Dr NW</t>
  </si>
  <si>
    <t>X1-ORz0ec5dul254q_bl6st</t>
  </si>
  <si>
    <t>4901 NE 13th Ave</t>
  </si>
  <si>
    <t>X1-ORz0bccg03ctiy_hlidj</t>
  </si>
  <si>
    <t>7314 Arbeth Pl</t>
  </si>
  <si>
    <t>X1-ORz2b84dsoxy7u_ihtge</t>
  </si>
  <si>
    <t>5121 Jackel Chase Dr</t>
  </si>
  <si>
    <t>X1-ORz2c7g17sb1bu_ets00</t>
  </si>
  <si>
    <t>1184 Lantana Rd</t>
  </si>
  <si>
    <t>X1-ORz2fk43lfs0ai_axb4s</t>
  </si>
  <si>
    <t>6838 S Broadway</t>
  </si>
  <si>
    <t>X1-ORz2d9leo8pym2_dnmxu</t>
  </si>
  <si>
    <t>4326 Safe Hbr</t>
  </si>
  <si>
    <t>X1-ORz2alk0slgo6y_jic8o</t>
  </si>
  <si>
    <t>25 Ashton Bluff Cir</t>
  </si>
  <si>
    <t>X1-ORz2haeq42l5yy_j9wtu</t>
  </si>
  <si>
    <t>1765 Desert Ridge Ave</t>
  </si>
  <si>
    <t>X1-ORz0a1lmj503ne_gz19z</t>
  </si>
  <si>
    <t>6032 Randleman Dr</t>
  </si>
  <si>
    <t>X1-ORz09mtjv3jfcq_g6xwj</t>
  </si>
  <si>
    <t>2261 Springside Dr</t>
  </si>
  <si>
    <t>X1-ORz0dnzd5z352y_bnzxr</t>
  </si>
  <si>
    <t>8937 David Allen Ct</t>
  </si>
  <si>
    <t>X1-ORz2bcwdboe4qi_b2xeo</t>
  </si>
  <si>
    <t>10658 N Laughing Coyote Way</t>
  </si>
  <si>
    <t>X1-ORz09um9zeggvu_g44rl</t>
  </si>
  <si>
    <t>9124 SW Wilshire St</t>
  </si>
  <si>
    <t>X1-ORz2cpr5hguwe2_elcl6</t>
  </si>
  <si>
    <t>520 Port Arthur Dr</t>
  </si>
  <si>
    <t>X1-ORz0bstcsfueey_f0sud</t>
  </si>
  <si>
    <t>3104 Tarpon Dr UNIT 203</t>
  </si>
  <si>
    <t>X1-ORz2bxwxqb7jwa_aau18</t>
  </si>
  <si>
    <t>427 Topaz Dr</t>
  </si>
  <si>
    <t>X1-ORz09sn8vchcvu_gqlv5</t>
  </si>
  <si>
    <t>2304 Foxhaven Dr W</t>
  </si>
  <si>
    <t>X1-ORz0cdb6ei520q_j5p4f</t>
  </si>
  <si>
    <t>17219 N 19th Run</t>
  </si>
  <si>
    <t>X1-ORz0dnoqdz8hve_j8i9d</t>
  </si>
  <si>
    <t>26406 S Beech Creek Dr</t>
  </si>
  <si>
    <t>X1-ORz0fdhhojbrlm_dm8dd</t>
  </si>
  <si>
    <t>404 Mariscal Pl</t>
  </si>
  <si>
    <t>X1-ORz09nv9cd16d6_jbbeb</t>
  </si>
  <si>
    <t>18330 Holland House Loop</t>
  </si>
  <si>
    <t>X1-ORz0e532r6fjp6_cu4zx</t>
  </si>
  <si>
    <t>4844 Trout River Xing</t>
  </si>
  <si>
    <t>X1-ORz0eidzj8mzy2_bidnv</t>
  </si>
  <si>
    <t>3073 Bluebrook Dr</t>
  </si>
  <si>
    <t>X1-ORz2dpwq7fpy0q_c92gu</t>
  </si>
  <si>
    <t>4955 Windward Way #4201</t>
  </si>
  <si>
    <t>X1-ORz0eei86ff2wq_b4bz5</t>
  </si>
  <si>
    <t>4725 Fairway View Ct</t>
  </si>
  <si>
    <t>X1-ORz2bwvg5660sa_dktsw</t>
  </si>
  <si>
    <t>2570 Willow Grove Rd NW</t>
  </si>
  <si>
    <t>X1-ORz0e271uineka_gz19z</t>
  </si>
  <si>
    <t>4005 Deer Trail Way</t>
  </si>
  <si>
    <t>X1-ORz29iml4bdnju_aovpy</t>
  </si>
  <si>
    <t>3559 Bottomless Lk</t>
  </si>
  <si>
    <t>X1-ORz2g4iyntzp8a_eo5q4</t>
  </si>
  <si>
    <t>7140 Scenic Hills Blvd</t>
  </si>
  <si>
    <t>X1-ORz08kqp62b0xm_d86on</t>
  </si>
  <si>
    <t>14203 Oak Chase Dr</t>
  </si>
  <si>
    <t>X1-ORz2exvgtyegze_aau18</t>
  </si>
  <si>
    <t>21114 Maybrook Manor Ln</t>
  </si>
  <si>
    <t>X1-ORz2dzwdk8tzzu_ikmlc</t>
  </si>
  <si>
    <t>534 NW 69th Ter</t>
  </si>
  <si>
    <t>X1-ORz0ed5k2zecu2_fsw7t</t>
  </si>
  <si>
    <t>3285 Highland Mill Ln</t>
  </si>
  <si>
    <t>X1-ORz0e2x1361euy_igevx</t>
  </si>
  <si>
    <t>8955 E Nichols Pl</t>
  </si>
  <si>
    <t>X1-ORz2eecpzo6xkq_jfj3q</t>
  </si>
  <si>
    <t>2100 Springer Walk</t>
  </si>
  <si>
    <t>X1-ORz28wa48o49yy_hboe8</t>
  </si>
  <si>
    <t>9048 Woodhall Xing N</t>
  </si>
  <si>
    <t>X1-ORz2ffcrqtohh6_it206</t>
  </si>
  <si>
    <t>8290 Gate Pkwy W UNIT 152</t>
  </si>
  <si>
    <t>X1-ORz2drpefwmovu_ic76i</t>
  </si>
  <si>
    <t>1017 Bainbridge Ln</t>
  </si>
  <si>
    <t>X1-ORz2fd7xhhrk3e_e1omk</t>
  </si>
  <si>
    <t>7237 Moss Bluff Ct</t>
  </si>
  <si>
    <t>X1-ORz2d0i3fo2a2i_adn66</t>
  </si>
  <si>
    <t>3250 Hallmark Ln</t>
  </si>
  <si>
    <t>X1-ORz2cevdwjqovu_fdfym</t>
  </si>
  <si>
    <t>6372 Citracado Cir</t>
  </si>
  <si>
    <t>X1-ORz0dx1gzv9m62_j8i9d</t>
  </si>
  <si>
    <t>8213 Bluff Creek Ave</t>
  </si>
  <si>
    <t>X1-ORz2b9r8vvwvp6_aggb4</t>
  </si>
  <si>
    <t>1246 Jennings Dr</t>
  </si>
  <si>
    <t>X1-ORz2eiwpg573p6_gb5ly</t>
  </si>
  <si>
    <t>2037 Hat Bender Loop</t>
  </si>
  <si>
    <t>X1-ORz0dp2lw3qfei_dp1ib</t>
  </si>
  <si>
    <t>3830 Summerlinn Dr #56</t>
  </si>
  <si>
    <t>X1-ORz0bteegb3gxm_a101x</t>
  </si>
  <si>
    <t>4421 Squirrel Trail Ln</t>
  </si>
  <si>
    <t>X1-ORz08a0ymjkupm_i56c5</t>
  </si>
  <si>
    <t>19120 Lady Bird Johnson St</t>
  </si>
  <si>
    <t>X1-ORz0c91dxs33ay_irnfp</t>
  </si>
  <si>
    <t>6132 Driftwood Ct</t>
  </si>
  <si>
    <t>X1-ORz0a5ljuas6t6_eebqt</t>
  </si>
  <si>
    <t>5813 Emma Lynn Ct</t>
  </si>
  <si>
    <t>X1-ORz2ec6s9q0woq_dw2co</t>
  </si>
  <si>
    <t>12796 Sunlight Peak Pl</t>
  </si>
  <si>
    <t>X1-ORz2d38n18kxoa_am2l0</t>
  </si>
  <si>
    <t>14033 Milwaukee St</t>
  </si>
  <si>
    <t>X1-ORz2bjak9hgl16_f50js</t>
  </si>
  <si>
    <t>7311 Charter Brook Dr</t>
  </si>
  <si>
    <t>X1-ORz2e223e2jsze_dyvhm</t>
  </si>
  <si>
    <t>2347 Foxhaven Dr W</t>
  </si>
  <si>
    <t>X1-ORz0l5u5o7wwhm_hr4nf</t>
  </si>
  <si>
    <t>430 Hefferon Dr</t>
  </si>
  <si>
    <t>X1-ORz0dfbee1ytmi_e0a23</t>
  </si>
  <si>
    <t>9119 N Boxwood St</t>
  </si>
  <si>
    <t>X1-ORz0bu70efw41m_jmjy3</t>
  </si>
  <si>
    <t>782 Ruffian Way</t>
  </si>
  <si>
    <t>X1-ORz0b0e3dexzei_ebilv</t>
  </si>
  <si>
    <t>6621 Rabbit Hollow Way</t>
  </si>
  <si>
    <t>X1-ORz2glxypejere_bjs8c</t>
  </si>
  <si>
    <t>8241 W Lapis Moon Ln</t>
  </si>
  <si>
    <t>X1-ORz0d7lqrhcupm_bwfcl</t>
  </si>
  <si>
    <t>713 Odenville Dr</t>
  </si>
  <si>
    <t>X1-ORz0fc70ibt8je_gqlv5</t>
  </si>
  <si>
    <t>1784 Mathews Manor Dr</t>
  </si>
  <si>
    <t>X1-ORz2ayirjsnxx6_c69bw</t>
  </si>
  <si>
    <t>843 Patrick Dr</t>
  </si>
  <si>
    <t>X1-ORz0akh4sbgdiy_coiq1</t>
  </si>
  <si>
    <t>1779 E Erie St</t>
  </si>
  <si>
    <t>X1-ORz0cgrx4uhxtm_a9fgr</t>
  </si>
  <si>
    <t>1852 Azure Grove Ct</t>
  </si>
  <si>
    <t>X1-ORz2dfu0cwatfe_dqg2s</t>
  </si>
  <si>
    <t>2418 Mango Bay Ave</t>
  </si>
  <si>
    <t>X1-ORz2esutk35md6_bjs8c</t>
  </si>
  <si>
    <t>5770 Amalie Dr</t>
  </si>
  <si>
    <t>X1-ORz0a12rsi9856_af1qn</t>
  </si>
  <si>
    <t>515 Cove Rd</t>
  </si>
  <si>
    <t>X1-ORz2de4ao3h18a_9r62m</t>
  </si>
  <si>
    <t>9407 Copper Cove Ln</t>
  </si>
  <si>
    <t>X1-ORz2buz5ontnju_ewl4y</t>
  </si>
  <si>
    <t>12988 Angelica Way</t>
  </si>
  <si>
    <t>X1-ORz2axbgtdolfe_bbcti</t>
  </si>
  <si>
    <t>11780 Ashland Way</t>
  </si>
  <si>
    <t>X1-ORz2cs348teyka_efqba</t>
  </si>
  <si>
    <t>11425 Gold Canyon Dr</t>
  </si>
  <si>
    <t>X1-ORz2d63gj7vvcq_dw2co</t>
  </si>
  <si>
    <t>1006 Winnett Dr</t>
  </si>
  <si>
    <t>X1-ORz0cadu53nlh6_e8pgx</t>
  </si>
  <si>
    <t>1102 Jefferson Ave</t>
  </si>
  <si>
    <t>X1-ORz2coxnyu9doa_dktsw</t>
  </si>
  <si>
    <t>12127 Rush Creek Dr N</t>
  </si>
  <si>
    <t>X1-ORz09zz786xlyy_im15t</t>
  </si>
  <si>
    <t>2580 Vineyard Cir</t>
  </si>
  <si>
    <t>X1-ORz09sdti13x4q_dgm3h</t>
  </si>
  <si>
    <t>2946 Cottesford Way SE</t>
  </si>
  <si>
    <t>X1-ORz2f1t39tg96i_b8jok</t>
  </si>
  <si>
    <t>57 Valmont Way</t>
  </si>
  <si>
    <t>X1-ORz2eda8vz4ewq_c0n20</t>
  </si>
  <si>
    <t>1130 N 70th Ter</t>
  </si>
  <si>
    <t>X1-ORz0a4bigc63ju_h7got</t>
  </si>
  <si>
    <t>11515 Linden Dr</t>
  </si>
  <si>
    <t>X1-ORz09bh4gs6jcq_ha9tr</t>
  </si>
  <si>
    <t>6700 Sugar Maple Way</t>
  </si>
  <si>
    <t>X1-ORz0dji4d1ppq2_gkzl9</t>
  </si>
  <si>
    <t>2561 Jordan Ridge Dr</t>
  </si>
  <si>
    <t>X1-ORz2cxao4kuq2i_i3rro</t>
  </si>
  <si>
    <t>5728 S 21st Pl</t>
  </si>
  <si>
    <t>X1-ORz2afdm16e0e2_b049q</t>
  </si>
  <si>
    <t>321 Justin Dr</t>
  </si>
  <si>
    <t>X1-ORz0aux44c4s56_epkal</t>
  </si>
  <si>
    <t>10130 Westpark Preserve Blvd</t>
  </si>
  <si>
    <t>X1-ORz0bbgfq1kry2_af1qn</t>
  </si>
  <si>
    <t>1509 Hunter Moon Way</t>
  </si>
  <si>
    <t>X1-ORz2bhmxjuwvwa_cn45k</t>
  </si>
  <si>
    <t>9197 Troon Ct</t>
  </si>
  <si>
    <t>X1-ORz2950xm73g56_bpei8</t>
  </si>
  <si>
    <t>7003 Park Hill Trl</t>
  </si>
  <si>
    <t>X1-ORz2chcm2v40oq_iyoa2</t>
  </si>
  <si>
    <t>10156 Newminster Loop</t>
  </si>
  <si>
    <t>X1-ORz29cip4bhim2_dyvhm</t>
  </si>
  <si>
    <t>9633 Crosley Farm Dr</t>
  </si>
  <si>
    <t>X1-ORz0bcwi5ekwhm_daztl</t>
  </si>
  <si>
    <t>9580 W Reno Ave UNIT 221</t>
  </si>
  <si>
    <t>X1-ORz0fgqg8houwq_a9fgr</t>
  </si>
  <si>
    <t>4015 Larchview Dr</t>
  </si>
  <si>
    <t>X1-ORz0d4urdnxray_cg3b7</t>
  </si>
  <si>
    <t>149 Honeybee Trce</t>
  </si>
  <si>
    <t>X1-ORz09butqic96i_hip8l</t>
  </si>
  <si>
    <t>1956 Hershey Dr</t>
  </si>
  <si>
    <t>X1-ORz0c6hyu87khm_dxgx5</t>
  </si>
  <si>
    <t>329 Garden Oak Ct</t>
  </si>
  <si>
    <t>X1-ORz09sttn1zxx6_c21mh</t>
  </si>
  <si>
    <t>2041 Horsecreek Ln</t>
  </si>
  <si>
    <t>X1-ORz2fg55su0woq_j1hf0</t>
  </si>
  <si>
    <t>3415 Lake Park Ave</t>
  </si>
  <si>
    <t>X1-ORz27l4tvk12m2_hmwy0</t>
  </si>
  <si>
    <t>4323 Mount Alverno Rd</t>
  </si>
  <si>
    <t>X1-ORz08v87qy4yuy_e5wbz</t>
  </si>
  <si>
    <t>7504 Berrenda Dr</t>
  </si>
  <si>
    <t>X1-ORz2g2wjcvx7ju_d15ua</t>
  </si>
  <si>
    <t>9825 Rhea Ct</t>
  </si>
  <si>
    <t>X1-ORz2ahxgwz5z0a_ggrvu</t>
  </si>
  <si>
    <t>18 Kitaj Ct</t>
  </si>
  <si>
    <t>X1-ORz09bd6ek2l4q_a3t6v</t>
  </si>
  <si>
    <t>1716 Defoors Walk NW</t>
  </si>
  <si>
    <t>X1-ORz2ggno63gwhm_fx3x8</t>
  </si>
  <si>
    <t>21318 Park Valley Dr</t>
  </si>
  <si>
    <t>X1-ORz2fh5rth9k6y_f50js</t>
  </si>
  <si>
    <t>3745 Deauville Way</t>
  </si>
  <si>
    <t>X1-ORz0eaqitwj81m_htxsd</t>
  </si>
  <si>
    <t>2130 Pelican Landing Ct</t>
  </si>
  <si>
    <t>X1-ORz0aafai9u4je_ako0j</t>
  </si>
  <si>
    <t>1629 SW Edinburgh Dr</t>
  </si>
  <si>
    <t>X1-ORz2ds6i1jrt6i_aj9g2</t>
  </si>
  <si>
    <t>3421 Greenwood Cir</t>
  </si>
  <si>
    <t>X1-ORz0gdl7bgcy2i_ha9tr</t>
  </si>
  <si>
    <t>1502 Oakmoor Pl</t>
  </si>
  <si>
    <t>X1-ORz285oueutx8a_f27eu</t>
  </si>
  <si>
    <t>936 Palmer Rd</t>
  </si>
  <si>
    <t>X1-ORz2dzsfi0q1ru_frhnc</t>
  </si>
  <si>
    <t>1530 Nottingham Dr</t>
  </si>
  <si>
    <t>X1-ORz0bs1mesumwq_esdfj</t>
  </si>
  <si>
    <t>15402 Glenwood Park Dr</t>
  </si>
  <si>
    <t>X1-ORz07eb7ep5t2y_bwfcl</t>
  </si>
  <si>
    <t>1525 Hollythorn Dr</t>
  </si>
  <si>
    <t>X1-ORz2e4flea9egq_ewl4y</t>
  </si>
  <si>
    <t>3432 Grandeur Rd</t>
  </si>
  <si>
    <t>X1-ORz2ei5yl28bqy_h8v9a</t>
  </si>
  <si>
    <t>11430 W Piccadilly Rd</t>
  </si>
  <si>
    <t>X1-ORz0c3t6dnao3e_cwy4v</t>
  </si>
  <si>
    <t>937 W Calle Tronco Seco</t>
  </si>
  <si>
    <t>X1-ORz2g9xf5hmdmi_d9l94</t>
  </si>
  <si>
    <t>12123 Patton Poin</t>
  </si>
  <si>
    <t>X1-ORz2eqeoue1e2i_iq8v8</t>
  </si>
  <si>
    <t>1903 S 169th Ave</t>
  </si>
  <si>
    <t>X1-ORz0atdrb4dd2y_e5wbz</t>
  </si>
  <si>
    <t>5551 Cornerstone Dr UNIT D21</t>
  </si>
  <si>
    <t>X1-ORz0c4gmuvi5iy_g6xwj</t>
  </si>
  <si>
    <t>28817 SW Geneva Loop</t>
  </si>
  <si>
    <t>X1-ORz2fl74ffz2pm_iq8v8</t>
  </si>
  <si>
    <t>13244 Eastfield Village Ln</t>
  </si>
  <si>
    <t>X1-ORz29qyhtfpwfu_efqba</t>
  </si>
  <si>
    <t>422 Silver Creek Cir</t>
  </si>
  <si>
    <t>X1-ORz2epysnfdh8a_hehj6</t>
  </si>
  <si>
    <t>8226 Spring Leaf Lake Dr</t>
  </si>
  <si>
    <t>X1-ORz2c8hmqzkoe2_bmlda</t>
  </si>
  <si>
    <t>8321 S Bainbridge Rd</t>
  </si>
  <si>
    <t>X1-ORz2cdoiydns6y_ets00</t>
  </si>
  <si>
    <t>1517 Spring Creek Ln</t>
  </si>
  <si>
    <t>X1-ORz0azn0o5avlm_dm8dd</t>
  </si>
  <si>
    <t>7923 S Garrison Way</t>
  </si>
  <si>
    <t>X1-ORz2dddfuya5bu_am2l0</t>
  </si>
  <si>
    <t>3613 W Mandalay Ln</t>
  </si>
  <si>
    <t>X1-ORz0b0p5xnp2ey_gfdbd</t>
  </si>
  <si>
    <t>2420 Marlin Dr</t>
  </si>
  <si>
    <t>X1-ORz2cffc3sqnwa_jl5dm</t>
  </si>
  <si>
    <t>17215 Cory Cornel Ln</t>
  </si>
  <si>
    <t>X1-ORz2c4rwfkqsmy_gb5ly</t>
  </si>
  <si>
    <t>1294 S Alton Ct</t>
  </si>
  <si>
    <t>X1-ORz2eijfynxtoa_gutkk</t>
  </si>
  <si>
    <t>3413 Hickory Bend Trl</t>
  </si>
  <si>
    <t>X1-ORz2alrsyzggoq_f27eu</t>
  </si>
  <si>
    <t>11714 Radcliff Ct</t>
  </si>
  <si>
    <t>X1-ORz0aipc4cci9m_i56c5</t>
  </si>
  <si>
    <t>10913 Shade Tree Cv</t>
  </si>
  <si>
    <t>X1-ORz0c0jo3dt116_gnsq7</t>
  </si>
  <si>
    <t>14801 Carnation Dr</t>
  </si>
  <si>
    <t>X1-ORz0ai08g6rdkq_g1bmn</t>
  </si>
  <si>
    <t>16706 Shipshaw River Dr</t>
  </si>
  <si>
    <t>X1-ORz0iluw0yxw8q_hr4nf</t>
  </si>
  <si>
    <t>17510 Frondoso Dr</t>
  </si>
  <si>
    <t>X1-ORz09a0ib41v22_esdfj</t>
  </si>
  <si>
    <t>1708 Oak Glen Dr</t>
  </si>
  <si>
    <t>X1-ORz0bj7uhlsi2i_b9y91</t>
  </si>
  <si>
    <t>1418 Mesa Crk</t>
  </si>
  <si>
    <t>X1-ORz2cmhv3bth8a_b049q</t>
  </si>
  <si>
    <t>814 E Anastasia St</t>
  </si>
  <si>
    <t>X1-ORz0bsk1d6p2m2_bnzxr</t>
  </si>
  <si>
    <t>3322 Silverpond Dr</t>
  </si>
  <si>
    <t>X1-ORz2d700jksgoq_h38ze</t>
  </si>
  <si>
    <t>4601 Fox Sedge Ln</t>
  </si>
  <si>
    <t>X1-ORz0aa28wx12ey_9vds1</t>
  </si>
  <si>
    <t>5917 Casa Alegre</t>
  </si>
  <si>
    <t>X1-ORz0a4fcki1xtm_eh4vr</t>
  </si>
  <si>
    <t>605 Coley Farm Rd</t>
  </si>
  <si>
    <t>X1-ORz08qgg43508q_gkzl9</t>
  </si>
  <si>
    <t>3 Lindberg</t>
  </si>
  <si>
    <t>X1-ORz2fdfxk07khm_9r62m</t>
  </si>
  <si>
    <t>90 Dorset Ln</t>
  </si>
  <si>
    <t>X1-ORz0ehnkiccjui_ac8lp</t>
  </si>
  <si>
    <t>3162 Genesis Way</t>
  </si>
  <si>
    <t>X1-ORz2gl5whkvbei_bjs8c</t>
  </si>
  <si>
    <t>276 Kings Pond Ave</t>
  </si>
  <si>
    <t>X1-ORz0bkqnkifddm_c7nwd</t>
  </si>
  <si>
    <t>2346 Caroma Ln</t>
  </si>
  <si>
    <t>X1-ORz2ee5pfprwqi_efqba</t>
  </si>
  <si>
    <t>22 Theatre Ln</t>
  </si>
  <si>
    <t>X1-ORz0exlapvexdm_bfkix</t>
  </si>
  <si>
    <t>3008 E 143rd Ave</t>
  </si>
  <si>
    <t>X1-ORz2f8rw38vc6y_9zlhg</t>
  </si>
  <si>
    <t>1512 Lazy Hill Ranch Way</t>
  </si>
  <si>
    <t>X1-ORz2dd9hsq673u_hsj7w</t>
  </si>
  <si>
    <t>16514 Bridgewalk Dr</t>
  </si>
  <si>
    <t>X1-ORz0e3h38h9htm_e5wbz</t>
  </si>
  <si>
    <t>10061 E Sarah Ann Pl</t>
  </si>
  <si>
    <t>X1-ORz0ajyptxlxtm_fsw7t</t>
  </si>
  <si>
    <t>107 Cedar Creek Ct</t>
  </si>
  <si>
    <t>X1-ORz0bqfyqacwvu_fvpcr</t>
  </si>
  <si>
    <t>2806 Summerfield Rd</t>
  </si>
  <si>
    <t>X1-ORz2hb68ll4pkq_ivv54</t>
  </si>
  <si>
    <t>3017 Morning Sun Dr</t>
  </si>
  <si>
    <t>X1-ORz0avejk5y8ai_cah1b</t>
  </si>
  <si>
    <t>855 W Vuelta Granadina</t>
  </si>
  <si>
    <t>X1-ORz2aggmv6l2t6_it206</t>
  </si>
  <si>
    <t>10875 Pinehigh Dr</t>
  </si>
  <si>
    <t>X1-ORz2g7piefedmi_gb5ly</t>
  </si>
  <si>
    <t>147 Forsyth Pkwy</t>
  </si>
  <si>
    <t>X1-ORz2d1gel0kmm2_ets00</t>
  </si>
  <si>
    <t>2173 Indigo Creek Ave</t>
  </si>
  <si>
    <t>X1-ORz29k1k324ol6_h0fug</t>
  </si>
  <si>
    <t>3390 Old Knobbley Oak Dr</t>
  </si>
  <si>
    <t>X1-ORz072a06ew48q_anh5h</t>
  </si>
  <si>
    <t>7722 Foxwaithe Ln</t>
  </si>
  <si>
    <t>X1-ORz2g41j80692y_c92gu</t>
  </si>
  <si>
    <t>2105 Bradford Pear Cir SE</t>
  </si>
  <si>
    <t>X1-ORz2c0ibuz51tm_gutkk</t>
  </si>
  <si>
    <t>618 Wadas Ct</t>
  </si>
  <si>
    <t>X1-ORz0ctndi6xx16_9y6wz</t>
  </si>
  <si>
    <t>4551 Oak River Cir</t>
  </si>
  <si>
    <t>X1-ORz2d7q7ocmovu_frhnc</t>
  </si>
  <si>
    <t>7732 Weathered Oak Way</t>
  </si>
  <si>
    <t>X1-ORz087qb7xq3y2_h1uex</t>
  </si>
  <si>
    <t>3544 Lake Eleanor Dr</t>
  </si>
  <si>
    <t>X1-ORz08qkq0hxabe_djf8f</t>
  </si>
  <si>
    <t>85 Daileys Plantation Dr</t>
  </si>
  <si>
    <t>X1-ORz2c7deiaweii_cycpc</t>
  </si>
  <si>
    <t>11033 Turret Dr</t>
  </si>
  <si>
    <t>X1-ORz08x88dk52ey_cu4zx</t>
  </si>
  <si>
    <t>11670 Declaration Dr</t>
  </si>
  <si>
    <t>X1-ORz28j77j4cu4a_bpei8</t>
  </si>
  <si>
    <t>2221 NE Brookview Dr</t>
  </si>
  <si>
    <t>X1-ORz29h6yh79yt6_dw2co</t>
  </si>
  <si>
    <t>6320 W Melinda Ln</t>
  </si>
  <si>
    <t>X1-ORz0ewjdchgygq_igevx</t>
  </si>
  <si>
    <t>8017 NE 62nd Cir</t>
  </si>
  <si>
    <t>X1-ORz2dvv8uekpdm_f50js</t>
  </si>
  <si>
    <t>3500 Greyfield Ln NW</t>
  </si>
  <si>
    <t>X1-ORz2e9rf6ghg1m_bmlda</t>
  </si>
  <si>
    <t>2100 Hat Bender Loop</t>
  </si>
  <si>
    <t>X1-ORz2cd7n8uyvsq_csqfg</t>
  </si>
  <si>
    <t>2157 Meadow Peak Rd #20</t>
  </si>
  <si>
    <t>X1-ORz0bc5nc9e0l6_cg3b7</t>
  </si>
  <si>
    <t>8110 Almera Falls Dr</t>
  </si>
  <si>
    <t>X1-ORz2dqbb1nojga_cn45k</t>
  </si>
  <si>
    <t>14318 Dartmouth St</t>
  </si>
  <si>
    <t>X1-ORz2bqcngrmyka_g8ch0</t>
  </si>
  <si>
    <t>1937 Lagrange Rd</t>
  </si>
  <si>
    <t>X1-ORz2fpi4aui8vu_j73ow</t>
  </si>
  <si>
    <t>113 Silo St</t>
  </si>
  <si>
    <t>X1-ORz2aee3h5ege2_fooie</t>
  </si>
  <si>
    <t>2487 Paint Pony Ct</t>
  </si>
  <si>
    <t>X1-ORz2ecz6bqdbwa_e4hri</t>
  </si>
  <si>
    <t>12729 Danbrook Cv</t>
  </si>
  <si>
    <t>X1-ORz0dfxjijgzne_i7zh3</t>
  </si>
  <si>
    <t>12727 Dunns View Dr</t>
  </si>
  <si>
    <t>X1-ORz2c3r2it1x8a_a2eme</t>
  </si>
  <si>
    <t>2222 W Beck Ln</t>
  </si>
  <si>
    <t>X1-ORz0botfha2b96_hlidj</t>
  </si>
  <si>
    <t>7508 Heights View Dr</t>
  </si>
  <si>
    <t>X1-ORz0g039zfqgze_dm8dd</t>
  </si>
  <si>
    <t>5311 Whispering Oaks Dr</t>
  </si>
  <si>
    <t>X1-ORz0e2vlsd3zi2_jgxo7</t>
  </si>
  <si>
    <t>7260 E Olla Ave</t>
  </si>
  <si>
    <t>X1-ORz2c9ro4y6rne_efqba</t>
  </si>
  <si>
    <t>3300 S Giovanna Dr</t>
  </si>
  <si>
    <t>X1-ORz0ca2fqo86m2_cda69</t>
  </si>
  <si>
    <t>3309 N Main St</t>
  </si>
  <si>
    <t>X1-ORz2d7j36bzk3e_aovpy</t>
  </si>
  <si>
    <t>4770 Yardarm Ln</t>
  </si>
  <si>
    <t>X1-ORz2fq0z1h94e2_cn45k</t>
  </si>
  <si>
    <t>9704 Country Vistas Way</t>
  </si>
  <si>
    <t>X1-ORz098u7393i4a_exzpf</t>
  </si>
  <si>
    <t>9260 Sombria Rd</t>
  </si>
  <si>
    <t>X1-ORz2c9hl39go6y_h8v9a</t>
  </si>
  <si>
    <t>1503 Bobwhite Ln</t>
  </si>
  <si>
    <t>X1-ORz0c2k4i8pke2_f0sud</t>
  </si>
  <si>
    <t>7108 Mill Hopper Ct</t>
  </si>
  <si>
    <t>X1-ORz09ks3xolwfu_ij80v</t>
  </si>
  <si>
    <t>10703 River Hawk Ln</t>
  </si>
  <si>
    <t>X1-ORz2e0p3gfur22_j1hf0</t>
  </si>
  <si>
    <t>17932 N 112th Dr</t>
  </si>
  <si>
    <t>X1-ORz29lerwt9yey_c3g6y</t>
  </si>
  <si>
    <t>7721 Kenneth Ln</t>
  </si>
  <si>
    <t>X1-ORz2dsdapdqm4a_fdfym</t>
  </si>
  <si>
    <t>3723 Frost St</t>
  </si>
  <si>
    <t>X1-ORz0erec857ptm_ac8lp</t>
  </si>
  <si>
    <t>77230 Lumber Creek Blvd</t>
  </si>
  <si>
    <t>X1-ORz29fnhpxafsq_ecx6c</t>
  </si>
  <si>
    <t>8170 Thames Blvd APT C</t>
  </si>
  <si>
    <t>X1-ORz2919o1x412y_famto</t>
  </si>
  <si>
    <t>11103 N 63rd St</t>
  </si>
  <si>
    <t>X1-ORz0bekwhgpda2_a9fgr</t>
  </si>
  <si>
    <t>1334 Truman Dr</t>
  </si>
  <si>
    <t>X1-ORz2bjdit5jjp6_h8v9a</t>
  </si>
  <si>
    <t>5008 Santa Fe Ct</t>
  </si>
  <si>
    <t>X1-ORz2fy6ayw2s8q_bpei8</t>
  </si>
  <si>
    <t>X1-ORz2e6kzdxavlm_a2eme</t>
  </si>
  <si>
    <t>6836 S 38th Pl</t>
  </si>
  <si>
    <t>X1-ORz09gm9j6nvy2_fc1e5</t>
  </si>
  <si>
    <t>62 Pinnacle Way</t>
  </si>
  <si>
    <t>X1-ORz0c4v7p3gqyi_fsw7t</t>
  </si>
  <si>
    <t>3953 Harbor Dr</t>
  </si>
  <si>
    <t>X1-ORz2coow9w8lmi_hboe8</t>
  </si>
  <si>
    <t>6666 Berwick Dr</t>
  </si>
  <si>
    <t>X1-ORz2bmzyqpm4xm_a80wa</t>
  </si>
  <si>
    <t>10117 W Luxton Ln</t>
  </si>
  <si>
    <t>X1-ORz0bi0ft4l1mi_c7nwd</t>
  </si>
  <si>
    <t>3711 Phillips Way W</t>
  </si>
  <si>
    <t>X1-ORz2exzew6if7e_d3yz8</t>
  </si>
  <si>
    <t>124 Fairview St</t>
  </si>
  <si>
    <t>X1-ORz09vcl28it16_hd2yp</t>
  </si>
  <si>
    <t>309 Hampton Pl</t>
  </si>
  <si>
    <t>X1-ORz2h9skzl2zy2_di0ny</t>
  </si>
  <si>
    <t>407 Eastern Phoebe</t>
  </si>
  <si>
    <t>X1-ORz2f1eajh1fui_aovpy</t>
  </si>
  <si>
    <t>17123 Roscoe Blvd UNIT 5</t>
  </si>
  <si>
    <t>X1-ORz0b9csve520q_ebilv</t>
  </si>
  <si>
    <t>707 Wood Hill Dr</t>
  </si>
  <si>
    <t>X1-ORz2bdw7pw20l6_gme5q</t>
  </si>
  <si>
    <t>8852 W Dartmouth Pl</t>
  </si>
  <si>
    <t>X1-ORz08v2ijqf9fe_i7zh3</t>
  </si>
  <si>
    <t>18192 W Bridger St</t>
  </si>
  <si>
    <t>X1-ORz0b7oy9n54ze_gz19z</t>
  </si>
  <si>
    <t>2189 Meredith Dr</t>
  </si>
  <si>
    <t>X1-ORz2atyzzg3zp6_fg93k</t>
  </si>
  <si>
    <t>10059 E Theorem Dr</t>
  </si>
  <si>
    <t>X1-ORz2gqkotf6bne_adn66</t>
  </si>
  <si>
    <t>135 Tyson Cir</t>
  </si>
  <si>
    <t>X1-ORz2dfv7rks0vu_elcl6</t>
  </si>
  <si>
    <t>6123 Ridge Glade St</t>
  </si>
  <si>
    <t>X1-ORz2d37vet060q_a2eme</t>
  </si>
  <si>
    <t>868 Muirfield Dr</t>
  </si>
  <si>
    <t>X1-ORz2cyecmyeg6y_gdyqw</t>
  </si>
  <si>
    <t>12113 Timber Arch Ln</t>
  </si>
  <si>
    <t>X1-ORz0bzvzq15bp6_djf8f</t>
  </si>
  <si>
    <t>3976 Hampton Hills Dr</t>
  </si>
  <si>
    <t>X1-ORz082qzat6kqi_ev6kh</t>
  </si>
  <si>
    <t>224 Dupont Ct</t>
  </si>
  <si>
    <t>X1-ORz2argcibt8je_auhzu</t>
  </si>
  <si>
    <t>13813 James Garfield St</t>
  </si>
  <si>
    <t>X1-ORz2drckqo9unu_j73ow</t>
  </si>
  <si>
    <t>1506 Winter Ct</t>
  </si>
  <si>
    <t>X1-ORz0gda8p9tz0a_f3lzb</t>
  </si>
  <si>
    <t>926 Briar Ridge Rd</t>
  </si>
  <si>
    <t>X1-ORz2czoe0x0jga_j73ow</t>
  </si>
  <si>
    <t>2929 Sunrise Creek Rd</t>
  </si>
  <si>
    <t>X1-ORz27tvfcyk0vu_bv0s4</t>
  </si>
  <si>
    <t>10075 SW 163rd Pl</t>
  </si>
  <si>
    <t>X1-ORz2b1lp2cmzy2_b8jok</t>
  </si>
  <si>
    <t>3912 William Scarbrough</t>
  </si>
  <si>
    <t>X1-ORz0b534cqb796_duns7</t>
  </si>
  <si>
    <t>17 Larkspur Ave</t>
  </si>
  <si>
    <t>X1-ORz0bpfklrkha2_btm7n</t>
  </si>
  <si>
    <t>2111 S Bristol</t>
  </si>
  <si>
    <t>X1-ORz0elvtq78z96_btm7n</t>
  </si>
  <si>
    <t>2014 E Humphrey St</t>
  </si>
  <si>
    <t>X1-ORz0fe65kg0ghm_g1bmn</t>
  </si>
  <si>
    <t>9311 N Mary Ave</t>
  </si>
  <si>
    <t>X1-ORz0chelzn4nlm_e3371</t>
  </si>
  <si>
    <t>4023 S 59th Ln</t>
  </si>
  <si>
    <t>X1-ORz2c6hm4dkku2_aau18</t>
  </si>
  <si>
    <t>10432 E Billings St</t>
  </si>
  <si>
    <t>X1-ORz0e69lv5u4je_ciwg5</t>
  </si>
  <si>
    <t>7752 Newbury Dr</t>
  </si>
  <si>
    <t>X1-ORz0bflyacugl6_duns7</t>
  </si>
  <si>
    <t>20557 Caitlin Ln</t>
  </si>
  <si>
    <t>X1-ORz2e0no5mxbp6_i0ymq</t>
  </si>
  <si>
    <t>170 Sheldon Way</t>
  </si>
  <si>
    <t>X1-ORz0dzjkqoftkq_f0sud</t>
  </si>
  <si>
    <t>7039 Stevens Ave</t>
  </si>
  <si>
    <t>X1-ORz25gasfrjwqi_g8ch0</t>
  </si>
  <si>
    <t>161 NE 57th Ct</t>
  </si>
  <si>
    <t>X1-ORz2e3wmplaf0a_be5yg</t>
  </si>
  <si>
    <t>2532 Jennifer Ter</t>
  </si>
  <si>
    <t>X1-ORz2doktqf9zlm_i3rro</t>
  </si>
  <si>
    <t>9489 Portmarnock Ct</t>
  </si>
  <si>
    <t>X1-ORz0bg9yhw6hru_gqlv5</t>
  </si>
  <si>
    <t>1556 San Luis Rey Ave</t>
  </si>
  <si>
    <t>X1-ORz2h9m45xsiuy_ivv54</t>
  </si>
  <si>
    <t>3322 Scaup Trl</t>
  </si>
  <si>
    <t>X1-ORz0dwbpncbtru_hlidj</t>
  </si>
  <si>
    <t>7100 Alvern St APT 203</t>
  </si>
  <si>
    <t>X1-ORz0fqo0m4ittm_feuj3</t>
  </si>
  <si>
    <t>6809 Crescent Ridge Rd</t>
  </si>
  <si>
    <t>X1-ORz0fk8afgau7u_ako0j</t>
  </si>
  <si>
    <t>8110 Heights Vall</t>
  </si>
  <si>
    <t>X1-ORz285guccdwu2_jcpys</t>
  </si>
  <si>
    <t>269 Recognition Ln</t>
  </si>
  <si>
    <t>X1-ORz0akee4rtmre_emr5n</t>
  </si>
  <si>
    <t>1081 Santa Cruz St</t>
  </si>
  <si>
    <t>X1-ORz08pakoh333u_gfdbd</t>
  </si>
  <si>
    <t>1925 Island Walk Dr</t>
  </si>
  <si>
    <t>X1-ORz2c850xvo22i_cn45k</t>
  </si>
  <si>
    <t>5718 W Pecan Rd</t>
  </si>
  <si>
    <t>X1-ORz09y5fj3rrlm_fhno1</t>
  </si>
  <si>
    <t>1002 S Buchanan St</t>
  </si>
  <si>
    <t>X1-ORz2gy6afpg8e2_fdfym</t>
  </si>
  <si>
    <t>8409 Cherry Bark Ln</t>
  </si>
  <si>
    <t>X1-ORz09giz5bwlfe_hobih</t>
  </si>
  <si>
    <t>6854 Sierra Meadows Dr</t>
  </si>
  <si>
    <t>X1-ORz0f23uvjho56_fkgsz</t>
  </si>
  <si>
    <t>4979 Falcon Wood Trl NE</t>
  </si>
  <si>
    <t>X1-ORz0b2ye1gmdtm_ij80v</t>
  </si>
  <si>
    <t>2753 W Chanute Pass</t>
  </si>
  <si>
    <t>X1-ORz2ejovm13b0a_gdyqw</t>
  </si>
  <si>
    <t>36610 Torrey Pines Dr</t>
  </si>
  <si>
    <t>X1-ORz0avy9vahzei_i7zh3</t>
  </si>
  <si>
    <t>39 Gavilan #111</t>
  </si>
  <si>
    <t>X1-ORz0gd1wskpmre_b1iu7</t>
  </si>
  <si>
    <t>9353 SE Sun Crest Dr</t>
  </si>
  <si>
    <t>X1-ORz2c2e2l6cvay_f50js</t>
  </si>
  <si>
    <t>6669 San Mateo Dr</t>
  </si>
  <si>
    <t>X1-ORz2evre722b96_g2q74</t>
  </si>
  <si>
    <t>419 Sunwood Glen Ln</t>
  </si>
  <si>
    <t>X1-ORz26hpf15022i_fzx26</t>
  </si>
  <si>
    <t>4850 Catoma St</t>
  </si>
  <si>
    <t>X1-ORz2b6g3ep1ldm_fj28i</t>
  </si>
  <si>
    <t>110 Majestic Oaks Way SW</t>
  </si>
  <si>
    <t>X1-ORz0b63ih93muy_hwqxb</t>
  </si>
  <si>
    <t>10730 Azure Valley Pl</t>
  </si>
  <si>
    <t>X1-ORz0ao5buv4pyy_igevx</t>
  </si>
  <si>
    <t>3047 James Pl</t>
  </si>
  <si>
    <t>X1-ORz092wzt0y262_gw851</t>
  </si>
  <si>
    <t>8356 N Johnson Dr</t>
  </si>
  <si>
    <t>X1-ORz2c2912bztkq_bjs8c</t>
  </si>
  <si>
    <t>1801 Rory Cv</t>
  </si>
  <si>
    <t>X1-ORz2cixq12h6yi_9ocxo</t>
  </si>
  <si>
    <t>3317 Hazel Trl UNIT F</t>
  </si>
  <si>
    <t>X1-ORz09cn7siooe2_ha9tr</t>
  </si>
  <si>
    <t>2415 Clay Ct</t>
  </si>
  <si>
    <t>X1-ORz0cq3ka49ym2_b1iu7</t>
  </si>
  <si>
    <t>1425 E Cathedral Rock Dr</t>
  </si>
  <si>
    <t>X1-ORz09bqns5s322_ahuvl</t>
  </si>
  <si>
    <t>2184 S Heron Ln</t>
  </si>
  <si>
    <t>X1-ORz2d5yiyfqxkq_adn66</t>
  </si>
  <si>
    <t>18225 SW Broad Oak Blvd</t>
  </si>
  <si>
    <t>X1-ORz2gqd0l3en3u_ewl4y</t>
  </si>
  <si>
    <t>10044 Legacy Dr</t>
  </si>
  <si>
    <t>X1-ORz0ebvyh9opdm_iasm1</t>
  </si>
  <si>
    <t>8751 118th Way</t>
  </si>
  <si>
    <t>X1-ORz09g6haa8322_gkzl9</t>
  </si>
  <si>
    <t>104 Heathrow Lake Ave</t>
  </si>
  <si>
    <t>X1-ORz2e04pgxyc8q_eijg8</t>
  </si>
  <si>
    <t>6737 Montezuma Castle Ln</t>
  </si>
  <si>
    <t>X1-ORz0afmue19w1m_gw851</t>
  </si>
  <si>
    <t>24740 Silversmith Dr</t>
  </si>
  <si>
    <t>X1-ORz2f6z7urylbu_dw2co</t>
  </si>
  <si>
    <t>105 Hackberry Trl</t>
  </si>
  <si>
    <t>X1-ORz2b8kxo0yire_aau18</t>
  </si>
  <si>
    <t>6730 51st St</t>
  </si>
  <si>
    <t>X1-ORz0hc2thlzypm_cda69</t>
  </si>
  <si>
    <t>6417 Orange Blossom Way</t>
  </si>
  <si>
    <t>X1-ORz2dwomeyy456_g2q74</t>
  </si>
  <si>
    <t>5 Agnell Ct</t>
  </si>
  <si>
    <t>X1-ORz2dh7c4po77e_ivv54</t>
  </si>
  <si>
    <t>12134 Longview Lake Cir</t>
  </si>
  <si>
    <t>X1-ORz2agjtaz49dm_b2xeo</t>
  </si>
  <si>
    <t>10030 Aspen Falls Ln</t>
  </si>
  <si>
    <t>X1-ORz0e0qjmwqu7u_eebqt</t>
  </si>
  <si>
    <t>4907 Turning Leaf Way</t>
  </si>
  <si>
    <t>X1-ORz0a41jcpo41m_ebilv</t>
  </si>
  <si>
    <t>9363 Medallion Way</t>
  </si>
  <si>
    <t>X1-ORz09kfm2mxe2i_hfw3n</t>
  </si>
  <si>
    <t>625 S Earlham St</t>
  </si>
  <si>
    <t>X1-ORz0a7dggc460q_iugkn</t>
  </si>
  <si>
    <t>7217 W Lake Dr</t>
  </si>
  <si>
    <t>X1-ORz2d065axibga_bv0s4</t>
  </si>
  <si>
    <t>2277 Caspian Dr</t>
  </si>
  <si>
    <t>X1-ORz2hlcgq3rcl6_9wsci</t>
  </si>
  <si>
    <t>3452 Cascade Ive Dr</t>
  </si>
  <si>
    <t>X1-ORz2ew89wkr7ne_i3rro</t>
  </si>
  <si>
    <t>86 Palm Ln #86</t>
  </si>
  <si>
    <t>X1-ORz2dy5cipawe2_dnmxu</t>
  </si>
  <si>
    <t>5468 W Milky Way</t>
  </si>
  <si>
    <t>X1-ORz2a7q5bua8hm_eo5q4</t>
  </si>
  <si>
    <t>3969 104th Ave N</t>
  </si>
  <si>
    <t>X1-ORz2cwd4lnx56i_e7awg</t>
  </si>
  <si>
    <t>1473 Twin Valley Ter</t>
  </si>
  <si>
    <t>X1-ORz0h8psxdat8a_im15t</t>
  </si>
  <si>
    <t>11547 NE San Rafael St</t>
  </si>
  <si>
    <t>X1-ORz2bvwdde2wl6_ikmlc</t>
  </si>
  <si>
    <t>2838 S Lansing Way</t>
  </si>
  <si>
    <t>X1-ORz2d0dhp2lo56_h38ze</t>
  </si>
  <si>
    <t>3018 Players Dr</t>
  </si>
  <si>
    <t>X1-ORz0dz8i6foqka_cwy4v</t>
  </si>
  <si>
    <t>539 W Metcalfe St</t>
  </si>
  <si>
    <t>X1-ORz2eqo09n6pve_fdfym</t>
  </si>
  <si>
    <t>11099 Lord Taylor Dr</t>
  </si>
  <si>
    <t>X1-ORz0bjg6eawube_fc1e5</t>
  </si>
  <si>
    <t>32559 Miller Ct</t>
  </si>
  <si>
    <t>X1-ORz2g3whp5t7cq_infqa</t>
  </si>
  <si>
    <t>4911 Court Dr</t>
  </si>
  <si>
    <t>X1-ORz0bsek23fl2y_fkgsz</t>
  </si>
  <si>
    <t>11709 SE Boise St</t>
  </si>
  <si>
    <t>X1-ORz0b94kwr8tq2_a6mbt</t>
  </si>
  <si>
    <t>36938 Caldron St</t>
  </si>
  <si>
    <t>X1-ORz09ah26g2flm_czr9t</t>
  </si>
  <si>
    <t>10523 Foxfire St</t>
  </si>
  <si>
    <t>X1-ORz08jy75zqhru_djf8f</t>
  </si>
  <si>
    <t>2880 Trotters Pointe Dr</t>
  </si>
  <si>
    <t>X1-ORz29d9457rypm_csqfg</t>
  </si>
  <si>
    <t>8247 Greenleaf Cir</t>
  </si>
  <si>
    <t>X1-ORz0e784wmsoze_hwqxb</t>
  </si>
  <si>
    <t>1031 Powell Wright Rd</t>
  </si>
  <si>
    <t>X1-ORz2cxu2liq5bu_bxtx2</t>
  </si>
  <si>
    <t>20934 Young Meadows Way</t>
  </si>
  <si>
    <t>X1-ORz2es2bk0l37e_b8jok</t>
  </si>
  <si>
    <t>2629 Keady Mill Loop</t>
  </si>
  <si>
    <t>X1-ORz0co5ashvm9m_b4bz5</t>
  </si>
  <si>
    <t>339 Timberwalk Trl</t>
  </si>
  <si>
    <t>X1-ORz0az45xik03e_h1uex</t>
  </si>
  <si>
    <t>8451 Rockridge Ct</t>
  </si>
  <si>
    <t>X1-ORz2fd62efxoxm_cpxai</t>
  </si>
  <si>
    <t>1910 Euclid Ave #3</t>
  </si>
  <si>
    <t>X1-ORz0bq5rqjeph6_d5djp</t>
  </si>
  <si>
    <t>4221 Magnolia Ln N</t>
  </si>
  <si>
    <t>X1-ORz0ayq8rny2d6_gz19z</t>
  </si>
  <si>
    <t>2502 Flowing Palm Ln</t>
  </si>
  <si>
    <t>X1-ORz0aa6ylkpsai_gi6gb</t>
  </si>
  <si>
    <t>13527 W Desert Moon Way</t>
  </si>
  <si>
    <t>X1-ORz2bfj2t30y2i_ikmlc</t>
  </si>
  <si>
    <t>505 Garden Ct</t>
  </si>
  <si>
    <t>X1-ORz0ag5h8jkjne_dm8dd</t>
  </si>
  <si>
    <t>18222 Thicket Grove Rd</t>
  </si>
  <si>
    <t>X1-ORz2f3xpn0wynu_fuasa</t>
  </si>
  <si>
    <t>4415 Prometheus Way</t>
  </si>
  <si>
    <t>X1-ORz0b09xf2dta2_ha9tr</t>
  </si>
  <si>
    <t>34255 Woodshire Dr</t>
  </si>
  <si>
    <t>X1-ORz0baf22yrcsa_h1uex</t>
  </si>
  <si>
    <t>301 La Escalera Dr</t>
  </si>
  <si>
    <t>X1-ORz2ftfymu08ze_aau18</t>
  </si>
  <si>
    <t>753 Smith Rd</t>
  </si>
  <si>
    <t>X1-ORz2cv7oyarnui_eo5q4</t>
  </si>
  <si>
    <t>12653 Tanja King Blvd</t>
  </si>
  <si>
    <t>X1-ORz2ds71ruwcxm_axb4s</t>
  </si>
  <si>
    <t>20016 N 65th Dr</t>
  </si>
  <si>
    <t>X1-ORz2b851h2alx6_iyoa2</t>
  </si>
  <si>
    <t>59 Mercutio Ln</t>
  </si>
  <si>
    <t>X1-ORz0bec8qkwp6i_gfdbd</t>
  </si>
  <si>
    <t>869 Sumner Ranch Rd</t>
  </si>
  <si>
    <t>X1-ORz0dwgja28nlm_e5wbz</t>
  </si>
  <si>
    <t>231 Lakehill Way</t>
  </si>
  <si>
    <t>X1-ORz0cf0s58qq9m_f9897</t>
  </si>
  <si>
    <t>7190 Shoreline Dr UNIT 6210</t>
  </si>
  <si>
    <t>X1-ORz2dgo1lu0vwa_f50js</t>
  </si>
  <si>
    <t>858 N Corinth Rd</t>
  </si>
  <si>
    <t>X1-ORz2g7x6mr6262_bs7n6</t>
  </si>
  <si>
    <t>390 Pin Oak Dr</t>
  </si>
  <si>
    <t>X1-ORz0exoszumfsq_ix9pl</t>
  </si>
  <si>
    <t>310 Wapello Cir</t>
  </si>
  <si>
    <t>X1-ORz0bj11trtp4q_g44rl</t>
  </si>
  <si>
    <t>420 Applecross Dr</t>
  </si>
  <si>
    <t>X1-ORz0cgujubwkmy_idlqz</t>
  </si>
  <si>
    <t>20815 SW Sister Ln</t>
  </si>
  <si>
    <t>X1-ORz0chqs0i4u4a_feuj3</t>
  </si>
  <si>
    <t>501 Allspice Way</t>
  </si>
  <si>
    <t>X1-ORz2ej26r8gl8a_a80wa</t>
  </si>
  <si>
    <t>76925 Timbercreek Blvd</t>
  </si>
  <si>
    <t>X1-ORz0danwnlr52y_ddsyj</t>
  </si>
  <si>
    <t>5011 Cypress Willow Dr</t>
  </si>
  <si>
    <t>X1-ORz0ccpswg7nne_eebqt</t>
  </si>
  <si>
    <t>110 Queen Rd</t>
  </si>
  <si>
    <t>X1-ORz2cc9jzmwr5m_ihtge</t>
  </si>
  <si>
    <t>600 Shadow Valley Ct</t>
  </si>
  <si>
    <t>X1-ORz09iyzwyspru_exzpf</t>
  </si>
  <si>
    <t>272 Sweet Sugar Pine Dr</t>
  </si>
  <si>
    <t>X1-ORz0epl87fej5m_gqlv5</t>
  </si>
  <si>
    <t>14072 Singleleaf Ln</t>
  </si>
  <si>
    <t>X1-ORz2af9zt4ye0q_if0bg</t>
  </si>
  <si>
    <t>9404 Marcola Ct</t>
  </si>
  <si>
    <t>X1-ORz0dztvohm4xm_hobih</t>
  </si>
  <si>
    <t>2523 Brimhollow Dr</t>
  </si>
  <si>
    <t>X1-ORz2d1pi459qii_bbcti</t>
  </si>
  <si>
    <t>5456 S Luiseno Blvd</t>
  </si>
  <si>
    <t>X1-ORz2crl90qp2m2_bpei8</t>
  </si>
  <si>
    <t>4186 Shiloh Ridge Trl NW</t>
  </si>
  <si>
    <t>X1-ORz2cqbjgyrb7e_j4ajy</t>
  </si>
  <si>
    <t>60 N 41st Pl</t>
  </si>
  <si>
    <t>X1-ORz2bt5a1ifp8a_hy5hs</t>
  </si>
  <si>
    <t>5935 Cielo Rnch</t>
  </si>
  <si>
    <t>X1-ORz0900b7zt9bu_bidnv</t>
  </si>
  <si>
    <t>3214 This Way</t>
  </si>
  <si>
    <t>X1-ORz0a9td9ws6ey_g6xwj</t>
  </si>
  <si>
    <t>364 W Linden Dr</t>
  </si>
  <si>
    <t>X1-ORz2d5ns8do6ey_cpxai</t>
  </si>
  <si>
    <t>3851 Station Ct N</t>
  </si>
  <si>
    <t>X1-ORz0a1vdqn1v96_a101x</t>
  </si>
  <si>
    <t>636 Morning Mist Way</t>
  </si>
  <si>
    <t>X1-ORz2eyr97vqanu_cycpc</t>
  </si>
  <si>
    <t>3826 Zinsle Ave</t>
  </si>
  <si>
    <t>X1-ORz2g5gq2vdi0q_iq8v8</t>
  </si>
  <si>
    <t>11617 Paul E Anderson Dr</t>
  </si>
  <si>
    <t>X1-ORz08weiyt3bsq_e0a23</t>
  </si>
  <si>
    <t>5485 Fieldfreen Dr</t>
  </si>
  <si>
    <t>X1-ORz0ddshd33ud6_d5djp</t>
  </si>
  <si>
    <t>121 High Meadow Trl</t>
  </si>
  <si>
    <t>X1-ORz2fgo8fl803e_cn45k</t>
  </si>
  <si>
    <t>313 E 24th St</t>
  </si>
  <si>
    <t>X1-ORz092uwtunz3u_idlqz</t>
  </si>
  <si>
    <t>220 Rob Roy Dr</t>
  </si>
  <si>
    <t>X1-ORz0d4ytdy9th6_jjqt5</t>
  </si>
  <si>
    <t>6547 Artemis Ln</t>
  </si>
  <si>
    <t>X1-ORz2f5fr3hz2be_ecx6c</t>
  </si>
  <si>
    <t>4600 Courtside Dr</t>
  </si>
  <si>
    <t>X1-ORz0a9gzcxbrzu_f0sud</t>
  </si>
  <si>
    <t>10 Ivy Ln</t>
  </si>
  <si>
    <t>X1-ORz2dmb1wb84fu_9tz7k</t>
  </si>
  <si>
    <t>5716 90th Avenue Cir E</t>
  </si>
  <si>
    <t>X1-ORz0c1yj42by4a_af1qn</t>
  </si>
  <si>
    <t>101 S Players Club Dr APT 26103</t>
  </si>
  <si>
    <t>X1-ORz2d3kh7wwsca_j1hf0</t>
  </si>
  <si>
    <t>12285 N Whistling Wind Ave</t>
  </si>
  <si>
    <t>X1-ORz29f7xd5aut6_d9l94</t>
  </si>
  <si>
    <t>1187 SE 14th Ave</t>
  </si>
  <si>
    <t>X1-ORz0crce9eeuey_j2vzh</t>
  </si>
  <si>
    <t>5004 Wild Coffee Ave</t>
  </si>
  <si>
    <t>X1-ORz0colitn7uyi_jjqt5</t>
  </si>
  <si>
    <t>4319 Snowcrest Ln</t>
  </si>
  <si>
    <t>X1-ORz0boxpdoulbu_ejy0p</t>
  </si>
  <si>
    <t>5152 Brickellia Dr</t>
  </si>
  <si>
    <t>X1-ORz0er4wutua2i_h1uex</t>
  </si>
  <si>
    <t>141 Playa Ct</t>
  </si>
  <si>
    <t>X1-ORz2bkclkxmnwa_c92gu</t>
  </si>
  <si>
    <t>13675 Nicollet Ave S</t>
  </si>
  <si>
    <t>X1-ORz0fxhzsu130a_a3t6v</t>
  </si>
  <si>
    <t>211 Colonial Ln</t>
  </si>
  <si>
    <t>X1-ORz0cqnubjy9h6_gkzl9</t>
  </si>
  <si>
    <t>11538 Moonrock Hts</t>
  </si>
  <si>
    <t>X1-ORz0amc7u5bjay_ev6kh</t>
  </si>
  <si>
    <t>13146 Shoreline Dr</t>
  </si>
  <si>
    <t>X1-ORz2d5n4k0bipm_c92gu</t>
  </si>
  <si>
    <t>985 E Cantebria Dr</t>
  </si>
  <si>
    <t>X1-ORz0c2mv5scb5m_d2ker</t>
  </si>
  <si>
    <t>565 Cappella Dr</t>
  </si>
  <si>
    <t>X1-ORz0b6thpwhn5m_je4j9</t>
  </si>
  <si>
    <t>2412 Huntingdon Chas</t>
  </si>
  <si>
    <t>X1-ORz0b1uhmymfsq_gz19z</t>
  </si>
  <si>
    <t>2611 Avery Park Cir</t>
  </si>
  <si>
    <t>X1-ORz09yuyzi9c3e_ha9tr</t>
  </si>
  <si>
    <t>14133 Arbor Pines Dr</t>
  </si>
  <si>
    <t>X1-ORz0al60kclabe_exzpf</t>
  </si>
  <si>
    <t>150 Royal Coach Ln</t>
  </si>
  <si>
    <t>X1-ORz2h6002ke9h6_g5jc2</t>
  </si>
  <si>
    <t>113 Calusa Lake Dr</t>
  </si>
  <si>
    <t>X1-ORz2eyu3thl5dm_eze9w</t>
  </si>
  <si>
    <t>12832 Snowview Ct</t>
  </si>
  <si>
    <t>X1-ORz2cy6kgkenp6_auhzu</t>
  </si>
  <si>
    <t>6359 Riverwalk Ln UNIT 2</t>
  </si>
  <si>
    <t>X1-ORz0g49zyfhd2y_g6xwj</t>
  </si>
  <si>
    <t>2364 Suwanee Pointe Dr</t>
  </si>
  <si>
    <t>X1-ORz2czfqa17vcq_d15ua</t>
  </si>
  <si>
    <t>4708 Laguna Park Dr</t>
  </si>
  <si>
    <t>X1-ORz0b7omfggt4q_h7got</t>
  </si>
  <si>
    <t>2403 Scarlet Ln SE</t>
  </si>
  <si>
    <t>X1-ORz2dn24lkv88q_j4ajy</t>
  </si>
  <si>
    <t>7407 Morgan Ranch Trl</t>
  </si>
  <si>
    <t>X1-ORz28a484qdhfe_infqa</t>
  </si>
  <si>
    <t>9480 SE Hunters Bluff Ave</t>
  </si>
  <si>
    <t>X1-ORz0ezwtoz2jqy_bwfcl</t>
  </si>
  <si>
    <t>503 13th St</t>
  </si>
  <si>
    <t>X1-ORz2fn1fuu9gu2_fzx26</t>
  </si>
  <si>
    <t>1389 SW 10th Dr</t>
  </si>
  <si>
    <t>X1-ORz0er9qhjr3wa_dm8dd</t>
  </si>
  <si>
    <t>13527 W Figueroa Dr</t>
  </si>
  <si>
    <t>X1-ORz2e3f3bp8uwq_ivv54</t>
  </si>
  <si>
    <t>286 Waters Edge Pkwy</t>
  </si>
  <si>
    <t>X1-ORz07wnn14ezju_b7543</t>
  </si>
  <si>
    <t>2909 American Dr</t>
  </si>
  <si>
    <t>X1-ORz08ds86tk9ru_bqt2p</t>
  </si>
  <si>
    <t>4780 Bridgewater St</t>
  </si>
  <si>
    <t>X1-ORz2d8ccsu4uwq_bjs8c</t>
  </si>
  <si>
    <t>4112 Fishing Creek Ln</t>
  </si>
  <si>
    <t>X1-ORz0b7coapwuii_fq32v</t>
  </si>
  <si>
    <t>5997 Nile Ct</t>
  </si>
  <si>
    <t>X1-ORz0ekwj2apn5m_gz19z</t>
  </si>
  <si>
    <t>4415 Woods End Ln</t>
  </si>
  <si>
    <t>X1-ORz2i03vprvd6i_infqa</t>
  </si>
  <si>
    <t>7811 Goldengrove Dr</t>
  </si>
  <si>
    <t>X1-ORz0bw84ho5b3u_hip8l</t>
  </si>
  <si>
    <t>114 Bartlett Dr</t>
  </si>
  <si>
    <t>X1-ORz2dm5shceut6_g2q74</t>
  </si>
  <si>
    <t>38640 S Running Roses Ln</t>
  </si>
  <si>
    <t>X1-ORz2bqmmke4y2i_dcee2</t>
  </si>
  <si>
    <t>6172 Daisy Way</t>
  </si>
  <si>
    <t>X1-ORz099riq1kv3u_b7543</t>
  </si>
  <si>
    <t>708 Lake Douglas Dr</t>
  </si>
  <si>
    <t>X1-ORz0a8q8hud01m_e3371</t>
  </si>
  <si>
    <t>3840 Marietta Way</t>
  </si>
  <si>
    <t>X1-ORz0bl3l7t0bju_czr9t</t>
  </si>
  <si>
    <t>2305 Blueberry St</t>
  </si>
  <si>
    <t>X1-ORz0g7789rqpoa_b7543</t>
  </si>
  <si>
    <t>7023 Talbot Dr</t>
  </si>
  <si>
    <t>X1-ORz0f3wuy72quy_j8i9d</t>
  </si>
  <si>
    <t>3218 W Glendale Ave #4</t>
  </si>
  <si>
    <t>X1-ORz0edw70050u2_gtf03</t>
  </si>
  <si>
    <t>1037 Axlewood Cir</t>
  </si>
  <si>
    <t>X1-ORz2f2y72zxenu_aj9g2</t>
  </si>
  <si>
    <t>6061 E Eli St</t>
  </si>
  <si>
    <t>X1-ORz0aj6jo1pqii_fvpcr</t>
  </si>
  <si>
    <t>2940 Emerald Springs Dr</t>
  </si>
  <si>
    <t>X1-ORz0bv53nny8oq_fc1e5</t>
  </si>
  <si>
    <t>283 SE Oak View Ln</t>
  </si>
  <si>
    <t>X1-ORz0arrvqhff5m_feuj3</t>
  </si>
  <si>
    <t>1234 Seahill Ct</t>
  </si>
  <si>
    <t>X1-ORz2es4ih93a7u_csqfg</t>
  </si>
  <si>
    <t>17080 NW Gables Creek Ln</t>
  </si>
  <si>
    <t>X1-ORz2byn4v31s3e_iyoa2</t>
  </si>
  <si>
    <t>101 Bayham Dr</t>
  </si>
  <si>
    <t>X1-ORz0f04hxau8ai_gfdbd</t>
  </si>
  <si>
    <t>16546 San Juan Pl</t>
  </si>
  <si>
    <t>X1-ORz2dun2jhsha2_dnmxu</t>
  </si>
  <si>
    <t>10624 Escobar Dr</t>
  </si>
  <si>
    <t>X1-ORz2bv8ww5vf5m_bv0s4</t>
  </si>
  <si>
    <t>14810 Brookside Forest Dr</t>
  </si>
  <si>
    <t>X1-ORz0bc443e8ha2_djf8f</t>
  </si>
  <si>
    <t>18955 Rose Rd</t>
  </si>
  <si>
    <t>X1-ORz2e255vsuvlm_g5jc2</t>
  </si>
  <si>
    <t>1265 SW 205th Ter</t>
  </si>
  <si>
    <t>X1-ORz0avujp6u92y_avwkb</t>
  </si>
  <si>
    <t>24991 Sundial Way</t>
  </si>
  <si>
    <t>X1-ORz0dhb74jipa2_cu4zx</t>
  </si>
  <si>
    <t>18120 18th Ave N</t>
  </si>
  <si>
    <t>X1-ORz2bq4vadn62i_aovpy</t>
  </si>
  <si>
    <t>5752 Wilcrest Cir S</t>
  </si>
  <si>
    <t>X1-ORz2dtfrt2t4sa_csqfg</t>
  </si>
  <si>
    <t>7232 Withers Pl</t>
  </si>
  <si>
    <t>X1-ORz2ap9n5y2fzu_eqyv2</t>
  </si>
  <si>
    <t>12511 Early Run Ln</t>
  </si>
  <si>
    <t>X1-ORz0dn2ddda3y2_f6f49</t>
  </si>
  <si>
    <t>2001 Hailston Dr</t>
  </si>
  <si>
    <t>X1-ORz2eq0jsez8fu_infqa</t>
  </si>
  <si>
    <t>5933 E Chaparral Ct</t>
  </si>
  <si>
    <t>X1-ORz2gffhv6ooe2_efqba</t>
  </si>
  <si>
    <t>21618 Aldercy</t>
  </si>
  <si>
    <t>X1-ORz0d3gvvjftru_hzk29</t>
  </si>
  <si>
    <t>7360 Yolanda Ave</t>
  </si>
  <si>
    <t>X1-ORz2dakx89pim2_iyoa2</t>
  </si>
  <si>
    <t>34658 Avenue E</t>
  </si>
  <si>
    <t>X1-ORz29uktsxkdq2_hboe8</t>
  </si>
  <si>
    <t>201 River Valley Blvd</t>
  </si>
  <si>
    <t>X1-ORz2bulgexnxq2_f50js</t>
  </si>
  <si>
    <t>7253 Terregles Dr</t>
  </si>
  <si>
    <t>X1-ORz2bpnfujtpx6_i9e1k</t>
  </si>
  <si>
    <t>5176 Piccadilly Cir</t>
  </si>
  <si>
    <t>X1-ORz0d59g5y4goq_bz8hj</t>
  </si>
  <si>
    <t>963 Wicketrun Dr</t>
  </si>
  <si>
    <t>X1-ORz2ea5gadbhq2_bmlda</t>
  </si>
  <si>
    <t>4102 Regal Stone Ln</t>
  </si>
  <si>
    <t>X1-ORz0aeevz8xvui_i7zh3</t>
  </si>
  <si>
    <t>8131 Base Camp Ave</t>
  </si>
  <si>
    <t>X1-ORz0cpxr4uc58a_f6f49</t>
  </si>
  <si>
    <t>9305 Charolais Ln</t>
  </si>
  <si>
    <t>X1-ORz0936b8a3dyy_a9fgr</t>
  </si>
  <si>
    <t>404 Federal Hill Rd</t>
  </si>
  <si>
    <t>X1-ORz2d51n3w60e2_gxmpi</t>
  </si>
  <si>
    <t>2754 Ira Ct SW</t>
  </si>
  <si>
    <t>X1-ORz0b2u83427p6_bidnv</t>
  </si>
  <si>
    <t>144 Madison Bnd #79</t>
  </si>
  <si>
    <t>X1-ORz293fppxi5x6_axb4s</t>
  </si>
  <si>
    <t>817 Meiner Blvd</t>
  </si>
  <si>
    <t>X1-ORz2hfq05xonsq_flvdg</t>
  </si>
  <si>
    <t>2704 Towhee Ct</t>
  </si>
  <si>
    <t>X1-ORz2aaea41uh6i_d6s46</t>
  </si>
  <si>
    <t>1511 Waterwood Ct</t>
  </si>
  <si>
    <t>X1-ORz2cdqpvm5z7e_gdyqw</t>
  </si>
  <si>
    <t>4801 Ashworth Ct</t>
  </si>
  <si>
    <t>X1-ORz0cl1xhp04fu_ahuvl</t>
  </si>
  <si>
    <t>12926 Utopia Gardens Way</t>
  </si>
  <si>
    <t>X1-ORz0crllqlc29m_ciwg5</t>
  </si>
  <si>
    <t>9749 Campus Walk Ln APT G</t>
  </si>
  <si>
    <t>X1-ORz2fvnjjpjx4q_h0fug</t>
  </si>
  <si>
    <t>16109 Greenfarm Rd</t>
  </si>
  <si>
    <t>X1-ORz0bi5t65mf7e_idlqz</t>
  </si>
  <si>
    <t>3051 Quantum Ln</t>
  </si>
  <si>
    <t>X1-ORz2e7tpf57nga_bxtx2</t>
  </si>
  <si>
    <t>14228 Murren Way</t>
  </si>
  <si>
    <t>X1-ORz09j45dvdvga_b9y91</t>
  </si>
  <si>
    <t>859 Townes Park St</t>
  </si>
  <si>
    <t>X1-ORz2bryqxj14e2_hmwy0</t>
  </si>
  <si>
    <t>6318 Millwood Dr</t>
  </si>
  <si>
    <t>X1-ORz0e70cq8swhm_dgm3h</t>
  </si>
  <si>
    <t>45 Pinecrest Dr</t>
  </si>
  <si>
    <t>X1-ORz2hcdna2c60q_9tz7k</t>
  </si>
  <si>
    <t>2687 Piedmont Oak Dr</t>
  </si>
  <si>
    <t>X1-ORz2ey3gwguhdm_fzx26</t>
  </si>
  <si>
    <t>1123 Ridgestone Pl</t>
  </si>
  <si>
    <t>X1-ORz2i30o8v89yy_dcee2</t>
  </si>
  <si>
    <t>16125 Hollingbourne Rd</t>
  </si>
  <si>
    <t>X1-ORz2ap0vh01ny2_ihtge</t>
  </si>
  <si>
    <t>2890 N 10th St</t>
  </si>
  <si>
    <t>X1-ORz2dt1un87722_cvjke</t>
  </si>
  <si>
    <t>1833 Kirbett Rd</t>
  </si>
  <si>
    <t>X1-ORz07wxe8mgr5m_e8pgx</t>
  </si>
  <si>
    <t>116 Ridgewood Ln</t>
  </si>
  <si>
    <t>X1-ORz2gt0xh6inwa_d9l94</t>
  </si>
  <si>
    <t>2133 Meadow Dr</t>
  </si>
  <si>
    <t>X1-ORz2cmofv1c29m_fooie</t>
  </si>
  <si>
    <t>6245 Obsidian Creek Dr</t>
  </si>
  <si>
    <t>X1-ORz0el2rztjwca_ciwg5</t>
  </si>
  <si>
    <t>1189 Parkview Ln</t>
  </si>
  <si>
    <t>X1-ORz2cm2imoa456_a2eme</t>
  </si>
  <si>
    <t>2830 Priestcliff Dr SE</t>
  </si>
  <si>
    <t>X1-ORz0ex5ub5ngca_cg3b7</t>
  </si>
  <si>
    <t>13310 Greenshore Pl</t>
  </si>
  <si>
    <t>X1-ORz2d7okhf91mi_elcl6</t>
  </si>
  <si>
    <t>3714 E Nisbet Rd</t>
  </si>
  <si>
    <t>X1-ORz0geaupx2mii_j02uj</t>
  </si>
  <si>
    <t>166 Birchfield Way</t>
  </si>
  <si>
    <t>X1-ORz0ac3gy7idfe_hobih</t>
  </si>
  <si>
    <t>7081 W Corona Dr</t>
  </si>
  <si>
    <t>X1-ORz0dg3sg2b8u2_drun9</t>
  </si>
  <si>
    <t>2543 E Mine Creek Rd</t>
  </si>
  <si>
    <t>X1-ORz0964b61xi7u_epkal</t>
  </si>
  <si>
    <t>200 Magnolia Oak Ct</t>
  </si>
  <si>
    <t>X1-ORz2c5xg104dx6_fx3x8</t>
  </si>
  <si>
    <t>10431 NE Holladay St</t>
  </si>
  <si>
    <t>X1-ORz09djc0motx6_eebqt</t>
  </si>
  <si>
    <t>20925 N 37th Way</t>
  </si>
  <si>
    <t>X1-ORz2bchcp7j3i2_adn66</t>
  </si>
  <si>
    <t>8450 Coral Cove Pass Ln</t>
  </si>
  <si>
    <t>X1-ORz2c989o0bce2_am2l0</t>
  </si>
  <si>
    <t>130 Paddington Rd</t>
  </si>
  <si>
    <t>X1-ORz0bzz65toi9m_b9y91</t>
  </si>
  <si>
    <t>1464 Ashby Dr</t>
  </si>
  <si>
    <t>X1-ORz2hpqqzd1ta2_cpxai</t>
  </si>
  <si>
    <t>1425 W Flamingo Dr</t>
  </si>
  <si>
    <t>X1-ORz0fw8e74bfju_clpl3</t>
  </si>
  <si>
    <t>6298 S Earp Wash Ln</t>
  </si>
  <si>
    <t>X1-ORz2c7t6r7c7ei_e7awg</t>
  </si>
  <si>
    <t>3937 Sincerity Ct</t>
  </si>
  <si>
    <t>X1-ORz2dh7zt30uwq_jcpys</t>
  </si>
  <si>
    <t>4862 Chapelle Ct</t>
  </si>
  <si>
    <t>X1-ORz0fmzhpe65iy_9vds1</t>
  </si>
  <si>
    <t>17263 NW Blacktail Dr</t>
  </si>
  <si>
    <t>X1-ORz2cm6cqu5yey_csqfg</t>
  </si>
  <si>
    <t>6585 Chessington Ln</t>
  </si>
  <si>
    <t>X1-ORz0bt3vmdgxoa_hip8l</t>
  </si>
  <si>
    <t>2649 Laurel Ln NW</t>
  </si>
  <si>
    <t>X1-ORz29bv8n3a16i_h8v9a</t>
  </si>
  <si>
    <t>10116 W Marguerite Ave</t>
  </si>
  <si>
    <t>X1-ORz2byhbpt3ypm_ets00</t>
  </si>
  <si>
    <t>5846 N Scottsdale Rd</t>
  </si>
  <si>
    <t>X1-ORz09mzwqolshm_bnzxr</t>
  </si>
  <si>
    <t>14100 N Clovis Point Way</t>
  </si>
  <si>
    <t>X1-ORz2camd299htm_gb5ly</t>
  </si>
  <si>
    <t>5301 Cultivation Ln</t>
  </si>
  <si>
    <t>X1-ORz0aumhcca4xm_cah1b</t>
  </si>
  <si>
    <t>4224 Boston Cir</t>
  </si>
  <si>
    <t>X1-ORz2b40aj6loxm_cycpc</t>
  </si>
  <si>
    <t>1941 S Pierpont Dr APT 1141</t>
  </si>
  <si>
    <t>X1-ORz2funh9dftdm_bbcti</t>
  </si>
  <si>
    <t>3945 Esker Dr</t>
  </si>
  <si>
    <t>X1-ORz0dvxkld9o56_hobih</t>
  </si>
  <si>
    <t>16201 E Keymar Dr</t>
  </si>
  <si>
    <t>X1-ORz0b7502e55yy_b7543</t>
  </si>
  <si>
    <t>7501 Easton Ct</t>
  </si>
  <si>
    <t>X1-ORz2dsv9viom0q_i6kwm</t>
  </si>
  <si>
    <t>10619 Stallions Glen Ln</t>
  </si>
  <si>
    <t>X1-ORz2c9whro3lh6_hvccu</t>
  </si>
  <si>
    <t>15021 SE Bush St</t>
  </si>
  <si>
    <t>X1-ORz2c1034zmttm_jic8o</t>
  </si>
  <si>
    <t>1907 Robinson Ave UNIT 108</t>
  </si>
  <si>
    <t>X1-ORz0a9ucsgt5yy_fhno1</t>
  </si>
  <si>
    <t>31111 Calle Aragon</t>
  </si>
  <si>
    <t>X1-ORz2cjpkcrp2ey_jic8o</t>
  </si>
  <si>
    <t>7879 SW 106th Cir</t>
  </si>
  <si>
    <t>X1-ORz0dwd8w7hd2y_gi6gb</t>
  </si>
  <si>
    <t>3406 Westfield Dr</t>
  </si>
  <si>
    <t>X1-ORz2dhr6dwg29m_d15ua</t>
  </si>
  <si>
    <t>515 Cedar Grove Dr</t>
  </si>
  <si>
    <t>X1-ORz0c2mn9nw396_d86on</t>
  </si>
  <si>
    <t>13935 Grape St</t>
  </si>
  <si>
    <t>X1-ORz2ekqp1ct5yy_dcee2</t>
  </si>
  <si>
    <t>961 S Brewer Dr</t>
  </si>
  <si>
    <t>X1-ORz0cvy4uv0rqy_aypp9</t>
  </si>
  <si>
    <t>10818 Beach House Ave</t>
  </si>
  <si>
    <t>X1-ORz09vmw01p4e2_a101x</t>
  </si>
  <si>
    <t>830 Springmill Dr</t>
  </si>
  <si>
    <t>X1-ORz0debvu0z9mi_jbbeb</t>
  </si>
  <si>
    <t>7680 Cascade Oak Dr</t>
  </si>
  <si>
    <t>X1-ORz0fc41ynq9ve_iugkn</t>
  </si>
  <si>
    <t>9119 Newcroft Ct</t>
  </si>
  <si>
    <t>X1-ORz2bnwir2iq9m_df7j0</t>
  </si>
  <si>
    <t>1839 Brookdale Ct</t>
  </si>
  <si>
    <t>X1-ORz2f0aa6wtdve_c69bw</t>
  </si>
  <si>
    <t>1356 N Claiborne</t>
  </si>
  <si>
    <t>X1-ORz0bfl6nx9oxm_eebqt</t>
  </si>
  <si>
    <t>112 Mill Pond Rd</t>
  </si>
  <si>
    <t>X1-ORz2aznbmo0jne_b2xeo</t>
  </si>
  <si>
    <t>16 Deer Creek Rd</t>
  </si>
  <si>
    <t>X1-ORz2fcu87rlu9m_ea41e</t>
  </si>
  <si>
    <t>1248 Country Pl</t>
  </si>
  <si>
    <t>X1-ORz2fubr0rc2nu_cycpc</t>
  </si>
  <si>
    <t>9426 NW Ember Ln</t>
  </si>
  <si>
    <t>X1-ORz2bquyh39abe_j9wtu</t>
  </si>
  <si>
    <t>138 Koolua Dr</t>
  </si>
  <si>
    <t>X1-ORz2cgfee4urne_famto</t>
  </si>
  <si>
    <t>2338 SE Burton St</t>
  </si>
  <si>
    <t>X1-ORz2e4i07n7tdm_gme5q</t>
  </si>
  <si>
    <t>2557 Collins Port Cv</t>
  </si>
  <si>
    <t>X1-ORz0djqcboly0q_aqaaf</t>
  </si>
  <si>
    <t>5504 Hidden Rainbow St</t>
  </si>
  <si>
    <t>X1-ORz0cr6p26p4ze_d5djp</t>
  </si>
  <si>
    <t>3614 Landale Dr</t>
  </si>
  <si>
    <t>X1-ORz2e1iwt94lmi_aau18</t>
  </si>
  <si>
    <t>1534 Northcrest Ln</t>
  </si>
  <si>
    <t>X1-ORz0935fnsaid6_avwkb</t>
  </si>
  <si>
    <t>415 N Heatherwilde Blvd</t>
  </si>
  <si>
    <t>X1-ORz0d56xeixxtm_drun9</t>
  </si>
  <si>
    <t>67485 Medano Rd</t>
  </si>
  <si>
    <t>X1-ORz0a2rxqzygl6_gtf03</t>
  </si>
  <si>
    <t>9012 Nevada Ave N</t>
  </si>
  <si>
    <t>X1-ORz0bnshmg5bwa_dxgx5</t>
  </si>
  <si>
    <t>11518 NE 122nd Pl</t>
  </si>
  <si>
    <t>X1-ORz0bav661vhiy_fkgsz</t>
  </si>
  <si>
    <t>2037 Ceres Way</t>
  </si>
  <si>
    <t>X1-ORz0ab4a8d75a2_crbuz</t>
  </si>
  <si>
    <t>3040 Cross Creek Dr #40</t>
  </si>
  <si>
    <t>X1-ORz0dnj92vz0ca_d5djp</t>
  </si>
  <si>
    <t>612 Catalpa Rd</t>
  </si>
  <si>
    <t>X1-ORz0bvbwbhx1mi_ahuvl</t>
  </si>
  <si>
    <t>6237 Bolland Ct</t>
  </si>
  <si>
    <t>X1-ORz2eawizmyliy_axb4s</t>
  </si>
  <si>
    <t>3410 Cypressdale Ct</t>
  </si>
  <si>
    <t>X1-ORz2fyu78d6ph6_iq8v8</t>
  </si>
  <si>
    <t>1544 Palma Bonita Ln</t>
  </si>
  <si>
    <t>X1-ORz2d4cjfqkvp6_j1hf0</t>
  </si>
  <si>
    <t>4148 Mountain Meadow Rd</t>
  </si>
  <si>
    <t>X1-ORz0f5chlb6flm_cg3b7</t>
  </si>
  <si>
    <t>1306 Davis Mountain Loop</t>
  </si>
  <si>
    <t>X1-ORz0dydt94m0e2_esdfj</t>
  </si>
  <si>
    <t>1605 Branch Creek Dr</t>
  </si>
  <si>
    <t>X1-ORz09pl6xab6gq_f6f49</t>
  </si>
  <si>
    <t>12678 Fisher Ln</t>
  </si>
  <si>
    <t>X1-ORz0eu95q4ini2_h1uex</t>
  </si>
  <si>
    <t>27917 Mariposa St</t>
  </si>
  <si>
    <t>X1-ORz2f37am4mika_h0fug</t>
  </si>
  <si>
    <t>931 Bracken Ct</t>
  </si>
  <si>
    <t>X1-ORz0bfntdeobqy_ciwg5</t>
  </si>
  <si>
    <t>14941 Santa Lucia Dr #14941</t>
  </si>
  <si>
    <t>X1-ORz0basjgkgupm_hfw3n</t>
  </si>
  <si>
    <t>20694 SW Nantucket Ln</t>
  </si>
  <si>
    <t>X1-ORz2cyyyikr2wq_b2xeo</t>
  </si>
  <si>
    <t>4728 E Waterman St</t>
  </si>
  <si>
    <t>X1-ORz28zclyz6w6y_g2q74</t>
  </si>
  <si>
    <t>5118 Pinewilde Dr</t>
  </si>
  <si>
    <t>X1-ORz2dtklfspym2_g8ch0</t>
  </si>
  <si>
    <t>7224 Courtney Dr</t>
  </si>
  <si>
    <t>X1-ORz0csh2abzk3e_a3t6v</t>
  </si>
  <si>
    <t>683 Coligny Ct</t>
  </si>
  <si>
    <t>X1-ORz2bwh372nn96_dcee2</t>
  </si>
  <si>
    <t>5908 Swanston Dr</t>
  </si>
  <si>
    <t>X1-ORz2cfktew05fe_di0ny</t>
  </si>
  <si>
    <t>6503 110th Ln N</t>
  </si>
  <si>
    <t>X1-ORz2do1n5lus8q_efqba</t>
  </si>
  <si>
    <t>928 Marquee Dr</t>
  </si>
  <si>
    <t>X1-ORz2bqh1b8ncl6_jcpys</t>
  </si>
  <si>
    <t>3217 Pecks Woods Dr</t>
  </si>
  <si>
    <t>X1-ORz2aiozehpim2_g2q74</t>
  </si>
  <si>
    <t>5425 Rock Springs Rd</t>
  </si>
  <si>
    <t>X1-ORz2brd9hevm2i_cbvls</t>
  </si>
  <si>
    <t>2354 123rd Pl E</t>
  </si>
  <si>
    <t>X1-ORz0er9end2s1m_duns7</t>
  </si>
  <si>
    <t>9110 Tiffany Dr</t>
  </si>
  <si>
    <t>X1-ORz2clk3oafofu_gxmpi</t>
  </si>
  <si>
    <t>14332 Tambourine Dr</t>
  </si>
  <si>
    <t>X1-ORz2fklj19lgfu_dcee2</t>
  </si>
  <si>
    <t>5414 NE 133rd St</t>
  </si>
  <si>
    <t>X1-ORz08gkb198goq_af1qn</t>
  </si>
  <si>
    <t>4622 Wildwood Way</t>
  </si>
  <si>
    <t>X1-ORz09m8u1eyooq_aypp9</t>
  </si>
  <si>
    <t>2656 Creekfront Dr</t>
  </si>
  <si>
    <t>X1-ORz2dtxux9z8my_fooie</t>
  </si>
  <si>
    <t>530 Claire St</t>
  </si>
  <si>
    <t>X1-ORz2eq7kcde9a2_dnmxu</t>
  </si>
  <si>
    <t>1025 Burton Point Ct</t>
  </si>
  <si>
    <t>X1-ORz2eo6zzg9lyy_bxtx2</t>
  </si>
  <si>
    <t>2172 Brandywine Falls Way</t>
  </si>
  <si>
    <t>X1-ORz2f2pr88kygq_eijg8</t>
  </si>
  <si>
    <t>2775 Invermark St</t>
  </si>
  <si>
    <t>X1-ORz0bz0v0h65q2_fq32v</t>
  </si>
  <si>
    <t>10106 Sedalia St</t>
  </si>
  <si>
    <t>X1-ORz2dmfjougmey_d15ua</t>
  </si>
  <si>
    <t>4871 Puritan Cir</t>
  </si>
  <si>
    <t>X1-ORz0fdah4kwqre_im15t</t>
  </si>
  <si>
    <t>480 Ramsdale Dr</t>
  </si>
  <si>
    <t>X1-ORz2ci9a1a8pyy_c92gu</t>
  </si>
  <si>
    <t>16825 N 14th St UNIT 53</t>
  </si>
  <si>
    <t>X1-ORz2flw83lk7ei_gme5q</t>
  </si>
  <si>
    <t>10812 Northwoods Forest Dr</t>
  </si>
  <si>
    <t>X1-ORz09rwtug6wsa_fkgsz</t>
  </si>
  <si>
    <t>2662 Parkway Trl</t>
  </si>
  <si>
    <t>X1-ORz0d4xtve8tx6_a9fgr</t>
  </si>
  <si>
    <t>6387 NE Copper Beech Dr</t>
  </si>
  <si>
    <t>X1-ORz09kmioj4ayi_ciwg5</t>
  </si>
  <si>
    <t>1056 Hooper Dr</t>
  </si>
  <si>
    <t>X1-ORz0klveowtcai_a101x</t>
  </si>
  <si>
    <t>1636 Veneto Dr</t>
  </si>
  <si>
    <t>X1-ORz0cbsl7pyem2_i2d77</t>
  </si>
  <si>
    <t>5702 137th St W</t>
  </si>
  <si>
    <t>X1-ORz2drsgxmxri2_aj9g2</t>
  </si>
  <si>
    <t>1233 Glen Ct</t>
  </si>
  <si>
    <t>X1-ORz0ce6qwb0nsq_gnsq7</t>
  </si>
  <si>
    <t>1675 S Canoe Creek Dr</t>
  </si>
  <si>
    <t>X1-ORz0bz8bcohmd6_af1qn</t>
  </si>
  <si>
    <t>3605 Anthea St</t>
  </si>
  <si>
    <t>X1-ORz0dh333yukxm_im15t</t>
  </si>
  <si>
    <t>9222 W Meadow Dr</t>
  </si>
  <si>
    <t>X1-ORz2cihe1uwube_i0ymq</t>
  </si>
  <si>
    <t>9316 Willowglen Trl</t>
  </si>
  <si>
    <t>X1-ORz08pmqpc39mi_hr4nf</t>
  </si>
  <si>
    <t>1020 Hampton Hill Ct</t>
  </si>
  <si>
    <t>X1-ORz2gcvf39ghve_it206</t>
  </si>
  <si>
    <t>124 Owensboro Ct</t>
  </si>
  <si>
    <t>X1-ORz0bwm9jn7gqi_hfw3n</t>
  </si>
  <si>
    <t>6607 Apache Way</t>
  </si>
  <si>
    <t>X1-ORz0d41xjeowai_czr9t</t>
  </si>
  <si>
    <t>816 E Park Modern Dr</t>
  </si>
  <si>
    <t>X1-ORz2bzidip920q_b8jok</t>
  </si>
  <si>
    <t>5500 Foxfire Ln</t>
  </si>
  <si>
    <t>X1-ORz28ggc3d5unu_b8jok</t>
  </si>
  <si>
    <t>3508 Calvados Ave</t>
  </si>
  <si>
    <t>X1-ORz0c6m8qmzuka_avwkb</t>
  </si>
  <si>
    <t>431 Christian Creek Pl</t>
  </si>
  <si>
    <t>X1-ORz0977fy4col6_gtf03</t>
  </si>
  <si>
    <t>907 Vicksburg Ln</t>
  </si>
  <si>
    <t>X1-ORz2c4rojgakqi_g5jc2</t>
  </si>
  <si>
    <t>12552 Saratoga Springs Cir</t>
  </si>
  <si>
    <t>X1-ORz2e5r9z694ze_ivv54</t>
  </si>
  <si>
    <t>10125 Downey Ln</t>
  </si>
  <si>
    <t>X1-ORz2cljru3rcl6_gp7ao</t>
  </si>
  <si>
    <t>297 Ambassador Cir</t>
  </si>
  <si>
    <t>X1-ORz2da6s6ancze_ivv54</t>
  </si>
  <si>
    <t>5213 Manor Stone St</t>
  </si>
  <si>
    <t>X1-ORz2fduu8euhru_adn66</t>
  </si>
  <si>
    <t>1210 Hilton Head Dr</t>
  </si>
  <si>
    <t>X1-ORz2fw0d8xwrcq_g5jc2</t>
  </si>
  <si>
    <t>13035 W Mandalay Ln</t>
  </si>
  <si>
    <t>X1-ORz2b3y7k0blve_bgz3e</t>
  </si>
  <si>
    <t>7408 Old Fox Trl</t>
  </si>
  <si>
    <t>X1-ORz0eaktmotim2_bwfcl</t>
  </si>
  <si>
    <t>1524 Cedarwood Dr</t>
  </si>
  <si>
    <t>X1-ORz09p8l46ek56_e5wbz</t>
  </si>
  <si>
    <t>910 Evergreen Park Ln</t>
  </si>
  <si>
    <t>X1-ORz2fzq7ieyr22_bjs8c</t>
  </si>
  <si>
    <t>10218 Sandbrook Hl</t>
  </si>
  <si>
    <t>X1-ORz2allg3ee3ju_aj9g2</t>
  </si>
  <si>
    <t>4932 Birchwood Bluff Ln</t>
  </si>
  <si>
    <t>X1-ORz0arqgfohzsq_gfdbd</t>
  </si>
  <si>
    <t>5314 SW Olivia Pl</t>
  </si>
  <si>
    <t>X1-ORz2ghu3c0nddm_g5jc2</t>
  </si>
  <si>
    <t>315 116th St E</t>
  </si>
  <si>
    <t>X1-ORz2a73gh1nipm_ihtge</t>
  </si>
  <si>
    <t>1114 Alta Vista Ave</t>
  </si>
  <si>
    <t>X1-ORz2dj93wba1yy_bgz3e</t>
  </si>
  <si>
    <t>135 Servia Dr</t>
  </si>
  <si>
    <t>X1-ORz0ecyrf5fjwa_anh5h</t>
  </si>
  <si>
    <t>7914 SE Tolman St</t>
  </si>
  <si>
    <t>X1-ORz0ehttfv6t16_fvpcr</t>
  </si>
  <si>
    <t>800 Glenway Dr UNIT 116</t>
  </si>
  <si>
    <t>X1-ORz2buk526ymbe_e7awg</t>
  </si>
  <si>
    <t>2313 Water Front Dr</t>
  </si>
  <si>
    <t>X1-ORz0bkupksrfju_jbbeb</t>
  </si>
  <si>
    <t>1681 SW 55th Ave</t>
  </si>
  <si>
    <t>X1-ORz08f6fj4qj5m_fyihp</t>
  </si>
  <si>
    <t>4553 Fairfield Commons Dr</t>
  </si>
  <si>
    <t>X1-ORz0agb6fra92y_jjqt5</t>
  </si>
  <si>
    <t>1290 Melville Dr</t>
  </si>
  <si>
    <t>X1-ORz0dn311qmrne_epkal</t>
  </si>
  <si>
    <t>7314 W 98th Pl</t>
  </si>
  <si>
    <t>X1-ORz2ell62jfo8q_f27eu</t>
  </si>
  <si>
    <t>14425 Alabama Ave S</t>
  </si>
  <si>
    <t>X1-ORz0aplu2h1abe_b1iu7</t>
  </si>
  <si>
    <t>5740 Sable Glen Rd</t>
  </si>
  <si>
    <t>X1-ORz2bm5tjpnyii_iq8v8</t>
  </si>
  <si>
    <t>2635 Alteza Ln</t>
  </si>
  <si>
    <t>X1-ORz2de0se49it6_h8v9a</t>
  </si>
  <si>
    <t>4281 Tucker Chase Dr</t>
  </si>
  <si>
    <t>X1-ORz2cmcpmf8bju_hboe8</t>
  </si>
  <si>
    <t>11610 Wingborne Ln</t>
  </si>
  <si>
    <t>X1-ORz0dvmi14il4q_fkgsz</t>
  </si>
  <si>
    <t>16905 W Woodlands Ave</t>
  </si>
  <si>
    <t>X1-ORz0bceqve34hm_fyihp</t>
  </si>
  <si>
    <t>840 Oak Manor Dr SE</t>
  </si>
  <si>
    <t>X1-ORz0g0jturr1iy_btm7n</t>
  </si>
  <si>
    <t>1750 N Cedar Glen Dr APT A</t>
  </si>
  <si>
    <t>X1-ORz26aiu1bl6ka_bpei8</t>
  </si>
  <si>
    <t>407 E Cayuga St</t>
  </si>
  <si>
    <t>X1-ORz0crsy4qfeyi_ha9tr</t>
  </si>
  <si>
    <t>4265 Falls Lake Dr SW</t>
  </si>
  <si>
    <t>X1-ORz2cf324vidfe_auhzu</t>
  </si>
  <si>
    <t>8060 W 9th Ave APT 219</t>
  </si>
  <si>
    <t>X1-ORz0dtdppkhpiy_d5djp</t>
  </si>
  <si>
    <t>953 Courtyards Loop</t>
  </si>
  <si>
    <t>X1-ORz0eaiire37ne_djf8f</t>
  </si>
  <si>
    <t>115 Wild Hickory Ln</t>
  </si>
  <si>
    <t>X1-ORz0bbj2fizere_ij80v</t>
  </si>
  <si>
    <t>33 Rawls Meadow Ln</t>
  </si>
  <si>
    <t>X1-ORz0bx4we5i4ca_e5wbz</t>
  </si>
  <si>
    <t>10363 SW 22nd St</t>
  </si>
  <si>
    <t>X1-ORz0f4b7wal4e2_j02uj</t>
  </si>
  <si>
    <t>40152 Sagewood Dr</t>
  </si>
  <si>
    <t>X1-ORz2byhfnvc2nu_ewl4y</t>
  </si>
  <si>
    <t>8877 Knollwood Pl</t>
  </si>
  <si>
    <t>X1-ORz2c4s89rf4hm_gjl0s</t>
  </si>
  <si>
    <t>1475 S Quebec Way #H37</t>
  </si>
  <si>
    <t>X1-ORz07xsf047t6i_c4urf</t>
  </si>
  <si>
    <t>9915 Cobbs Cove Ln</t>
  </si>
  <si>
    <t>X1-ORz2f60wpfg8sa_jfj3q</t>
  </si>
  <si>
    <t>149 Marakery Rd</t>
  </si>
  <si>
    <t>X1-ORz2endakp7vcq_arouw</t>
  </si>
  <si>
    <t>3171 W Champagne Dr</t>
  </si>
  <si>
    <t>X1-ORz2dlf1m9g2uy_h0fug</t>
  </si>
  <si>
    <t>2730 54th St N</t>
  </si>
  <si>
    <t>X1-ORz2ekh1rwzibe_ggrvu</t>
  </si>
  <si>
    <t>1054 Pittman Dr</t>
  </si>
  <si>
    <t>X1-ORz0avnr1cvg56_fq32v</t>
  </si>
  <si>
    <t>4710 58th Ave N APT 305</t>
  </si>
  <si>
    <t>X1-ORz2743qzu3at6_aovpy</t>
  </si>
  <si>
    <t>10711 Evondale St</t>
  </si>
  <si>
    <t>X1-ORz2djh7wvy6be_h8v9a</t>
  </si>
  <si>
    <t>1037 Burdock Ct</t>
  </si>
  <si>
    <t>X1-ORz2cadhf90ltm_9zlhg</t>
  </si>
  <si>
    <t>6125 Metrowest Blvd UNIT 108</t>
  </si>
  <si>
    <t>X1-ORz2eicnatz0qi_c0n20</t>
  </si>
  <si>
    <t>69470 Megan Ct</t>
  </si>
  <si>
    <t>X1-ORz2elbit3m0l6_i6kwm</t>
  </si>
  <si>
    <t>494 Windstone Trl</t>
  </si>
  <si>
    <t>X1-ORz0ak0wr644u2_e8pgx</t>
  </si>
  <si>
    <t>2228 W Manor St</t>
  </si>
  <si>
    <t>X1-ORz2drwixx9toa_df7j0</t>
  </si>
  <si>
    <t>19 Miles Dr</t>
  </si>
  <si>
    <t>X1-ORz2ftz95pnkai_e1omk</t>
  </si>
  <si>
    <t>4008 Stoney Creek Dr</t>
  </si>
  <si>
    <t>X1-ORz2dzvttxpg8q_i6kwm</t>
  </si>
  <si>
    <t>3655 Starboard Ln</t>
  </si>
  <si>
    <t>X1-ORz0979ez8enp6_feuj3</t>
  </si>
  <si>
    <t>10052 Bengal Fox Dr</t>
  </si>
  <si>
    <t>X1-ORz29n5d63wm7u_gp7ao</t>
  </si>
  <si>
    <t>3440 Provincial Cir E</t>
  </si>
  <si>
    <t>X1-ORz2eba4baw7ei_am2l0</t>
  </si>
  <si>
    <t>132 Creek Terrace Dr</t>
  </si>
  <si>
    <t>X1-ORz0du6bnpacmy_crbuz</t>
  </si>
  <si>
    <t>7509 N Dixon Ave</t>
  </si>
  <si>
    <t>X1-ORz2dcjue9ginu_jic8o</t>
  </si>
  <si>
    <t>340 Ashley Oak Ln</t>
  </si>
  <si>
    <t>X1-ORz0d0l6t2c0hm_bwfcl</t>
  </si>
  <si>
    <t>7026 Lanyon Dr</t>
  </si>
  <si>
    <t>X1-ORz2cp3h447722_hpq2y</t>
  </si>
  <si>
    <t>3429 Christopher St</t>
  </si>
  <si>
    <t>X1-ORz2dinucbkrju_gb5ly</t>
  </si>
  <si>
    <t>7695 Blue Water Dr</t>
  </si>
  <si>
    <t>X1-ORz0dnjst73k3e_crbuz</t>
  </si>
  <si>
    <t>13679 SE Kingsfisher Way</t>
  </si>
  <si>
    <t>X1-ORz0g5nnkfj2pm_at3fd</t>
  </si>
  <si>
    <t>5042 Longview Walk</t>
  </si>
  <si>
    <t>X1-ORz0e32u8fz88q_ebilv</t>
  </si>
  <si>
    <t>30360 Deer Meadow Rd</t>
  </si>
  <si>
    <t>X1-ORz2erd3xsruka_d9l94</t>
  </si>
  <si>
    <t>970 Ross Ave</t>
  </si>
  <si>
    <t>X1-ORz09v0yron69m_fn9xx</t>
  </si>
  <si>
    <t>23107 Joaquin Ridge Dr</t>
  </si>
  <si>
    <t>X1-ORz0azhz5axtve_h7got</t>
  </si>
  <si>
    <t>9042 Chestnut Lake Dr</t>
  </si>
  <si>
    <t>X1-ORz2bk367m9856_fj28i</t>
  </si>
  <si>
    <t>8226 Wilmington Dr</t>
  </si>
  <si>
    <t>X1-ORz0cgc0xvu0ze_bl6st</t>
  </si>
  <si>
    <t>5221 Emerald Glades Ct</t>
  </si>
  <si>
    <t>X1-ORz0bzm8ij3k3e_ahuvl</t>
  </si>
  <si>
    <t>2703 E Dutch Ave</t>
  </si>
  <si>
    <t>X1-ORz2ev5outgl16_am2l0</t>
  </si>
  <si>
    <t>5053 W Pheasant St</t>
  </si>
  <si>
    <t>X1-ORz0bm1sf3ak56_im15t</t>
  </si>
  <si>
    <t>4136 Joyous St</t>
  </si>
  <si>
    <t>X1-ORz0d94rqifxx6_coiq1</t>
  </si>
  <si>
    <t>566 Sand Trap Dr</t>
  </si>
  <si>
    <t>X1-ORz0d8wbvr3hq2_iouar</t>
  </si>
  <si>
    <t>4548 Crooked Ridge Dr</t>
  </si>
  <si>
    <t>X1-ORz0f3half35ve_ac8lp</t>
  </si>
  <si>
    <t>26106 Hillsford Pl</t>
  </si>
  <si>
    <t>X1-ORz2as1i49af0a_fx3x8</t>
  </si>
  <si>
    <t>2820 Hearthsong Loop</t>
  </si>
  <si>
    <t>X1-ORz092iiwv7koq_h7got</t>
  </si>
  <si>
    <t>2469 Tournament St</t>
  </si>
  <si>
    <t>X1-ORz2em0el4qxdm_fx3x8</t>
  </si>
  <si>
    <t>11109 Mandarin Dr</t>
  </si>
  <si>
    <t>X1-ORz089q7whi3ju_fsw7t</t>
  </si>
  <si>
    <t>102 Maple View Trl</t>
  </si>
  <si>
    <t>X1-ORz2cyuko3qovu_hy5hs</t>
  </si>
  <si>
    <t>2784 Leota Ln</t>
  </si>
  <si>
    <t>X1-ORz2gf4n72dta2_gp7ao</t>
  </si>
  <si>
    <t>226 SW Manatee Springs Way</t>
  </si>
  <si>
    <t>X1-ORz2hhf26d5sai_j4ajy</t>
  </si>
  <si>
    <t>2426 Aperture Cir</t>
  </si>
  <si>
    <t>X1-ORz0a4grvazd6i_dgm3h</t>
  </si>
  <si>
    <t>937 S Sailfish Dr</t>
  </si>
  <si>
    <t>X1-ORz08w442xowhm_bfkix</t>
  </si>
  <si>
    <t>3798 Priest Lake Dr</t>
  </si>
  <si>
    <t>X1-ORz2da8jba946y_a57rc</t>
  </si>
  <si>
    <t>5204 Courtland Rd</t>
  </si>
  <si>
    <t>X1-ORz09yko1p30qi_emr5n</t>
  </si>
  <si>
    <t>1966 Pantheon Dr</t>
  </si>
  <si>
    <t>X1-ORz2caiusa1zei_dt97q</t>
  </si>
  <si>
    <t>10201 W Highwood Ln</t>
  </si>
  <si>
    <t>X1-ORz0d2naeum73u_j2vzh</t>
  </si>
  <si>
    <t>124 Icy River Ave</t>
  </si>
  <si>
    <t>X1-ORz0dm5pey5enu_igevx</t>
  </si>
  <si>
    <t>5249 Opal Ln</t>
  </si>
  <si>
    <t>X1-ORz0ehcxqchwmy_hwqxb</t>
  </si>
  <si>
    <t>296 N Oxford Ct</t>
  </si>
  <si>
    <t>X1-ORz2aqweb2t9iy_gme5q</t>
  </si>
  <si>
    <t>615 W Canty St</t>
  </si>
  <si>
    <t>X1-ORz0bpd1ucdyey_dm8dd</t>
  </si>
  <si>
    <t>113 Kings Manor Ct</t>
  </si>
  <si>
    <t>X1-ORz0ckt5sqzce2_gqlv5</t>
  </si>
  <si>
    <t>2042 Midlane Dr</t>
  </si>
  <si>
    <t>X1-ORz2bnp6cxfdkq_i6kwm</t>
  </si>
  <si>
    <t>424 Mcgill Pl NE</t>
  </si>
  <si>
    <t>X1-ORz2f4m9kvdjlm_dcee2</t>
  </si>
  <si>
    <t>6619 W Fillmore St</t>
  </si>
  <si>
    <t>X1-ORz08ut36f1toa_exzpf</t>
  </si>
  <si>
    <t>9228 Sunridge Dr</t>
  </si>
  <si>
    <t>X1-ORz2byjml3u9oa_ggrvu</t>
  </si>
  <si>
    <t>812 Creek View Ln</t>
  </si>
  <si>
    <t>X1-ORz0bcm77lel4q_anh5h</t>
  </si>
  <si>
    <t>958 Sugar Landing Cir</t>
  </si>
  <si>
    <t>X1-ORz2df4148wt4q_f7toq</t>
  </si>
  <si>
    <t>608 Wollford Way</t>
  </si>
  <si>
    <t>X1-ORz08ldtt3u6ii_gqlv5</t>
  </si>
  <si>
    <t>14292 E Hawaii Cir UNIT D</t>
  </si>
  <si>
    <t>X1-ORz0i17l3tdr3u_hip8l</t>
  </si>
  <si>
    <t>4818 E Edison St</t>
  </si>
  <si>
    <t>X1-ORz0bgztshce4a_iasm1</t>
  </si>
  <si>
    <t>1840 Vineridge Ln</t>
  </si>
  <si>
    <t>X1-ORz2g0kkljd5dm_d6s46</t>
  </si>
  <si>
    <t>1316 San Antonio Blvd</t>
  </si>
  <si>
    <t>X1-ORz0dg2h3blxfe_epkal</t>
  </si>
  <si>
    <t>1351 N Pleasant Dr UNIT 1004</t>
  </si>
  <si>
    <t>X1-ORz0diw74onrlm_c7nwd</t>
  </si>
  <si>
    <t>1640 Acadia Harbor Pl</t>
  </si>
  <si>
    <t>X1-ORz0aw33i0et8a_esdfj</t>
  </si>
  <si>
    <t>9302 Wave Digger</t>
  </si>
  <si>
    <t>X1-ORz2e6agjzocca_ckb0m</t>
  </si>
  <si>
    <t>900 Cobb Place Manor Dr</t>
  </si>
  <si>
    <t>X1-ORz2efy5s28fp6_adn66</t>
  </si>
  <si>
    <t>540 Kerry St</t>
  </si>
  <si>
    <t>X1-ORz0efgn9u5jei_gkzl9</t>
  </si>
  <si>
    <t>12025 Cedarcreek Dr</t>
  </si>
  <si>
    <t>X1-ORz0at823wnnne_i7zh3</t>
  </si>
  <si>
    <t>3922 Northridge Dr</t>
  </si>
  <si>
    <t>X1-ORz23r049emquy_di0ny</t>
  </si>
  <si>
    <t>10849 Village Rd</t>
  </si>
  <si>
    <t>X1-ORz0bo2sk9bn96_gkzl9</t>
  </si>
  <si>
    <t>6211 August Run</t>
  </si>
  <si>
    <t>X1-ORz2fhtc8rp5kq_bxtx2</t>
  </si>
  <si>
    <t>5 Toms Rock Pl</t>
  </si>
  <si>
    <t>X1-ORz0d5ijp2tkl6_fhno1</t>
  </si>
  <si>
    <t>2150 E Bell Rd UNIT 1085</t>
  </si>
  <si>
    <t>X1-ORz26phlf4sjui_fooie</t>
  </si>
  <si>
    <t>491 Farmhouse Way</t>
  </si>
  <si>
    <t>X1-ORz0b4rpyavse2_bz8hj</t>
  </si>
  <si>
    <t>12901 W Willow Ave</t>
  </si>
  <si>
    <t>X1-ORz2ax5vk86zy2_hboe8</t>
  </si>
  <si>
    <t>4113 Wilcrest Ct</t>
  </si>
  <si>
    <t>X1-ORz09cdcmyesu2_ebilv</t>
  </si>
  <si>
    <t>323 Shadow Glen Dr</t>
  </si>
  <si>
    <t>X1-ORz2e99082n0ca_ihtge</t>
  </si>
  <si>
    <t>6353 Claire Dr</t>
  </si>
  <si>
    <t>X1-ORz0d0izvttth6_dgm3h</t>
  </si>
  <si>
    <t>4405 Sophistry Dr</t>
  </si>
  <si>
    <t>X1-ORz0at4jtxg58a_aqaaf</t>
  </si>
  <si>
    <t>3504 Saratoga Pl</t>
  </si>
  <si>
    <t>X1-ORz2dkgyd1dy7u_cpxai</t>
  </si>
  <si>
    <t>6290 Spring Court Ln</t>
  </si>
  <si>
    <t>X1-ORz099hjmf2vlm_iasm1</t>
  </si>
  <si>
    <t>700 SW Great Exuma Cv</t>
  </si>
  <si>
    <t>X1-ORz0amxhe50tq2_9pri5</t>
  </si>
  <si>
    <t>3536 W Caribbean Ln</t>
  </si>
  <si>
    <t>X1-ORz2g7cgt2lbi2_h0fug</t>
  </si>
  <si>
    <t>131 Elizondo Way</t>
  </si>
  <si>
    <t>X1-ORz0azshz8kd4q_9pri5</t>
  </si>
  <si>
    <t>1090 Waterlily Dr UNIT 6</t>
  </si>
  <si>
    <t>X1-ORz2a10c3hc5fe_cbvls</t>
  </si>
  <si>
    <t>720 W 8th St</t>
  </si>
  <si>
    <t>X1-ORz2cjty78pgfu_cn45k</t>
  </si>
  <si>
    <t>243 NW 36th Ave</t>
  </si>
  <si>
    <t>X1-ORz0fpwi4lza7u_f0sud</t>
  </si>
  <si>
    <t>10441 Lake Park Dr</t>
  </si>
  <si>
    <t>X1-ORz0e2wx53tawq_ij80v</t>
  </si>
  <si>
    <t>1421 Cummings Way</t>
  </si>
  <si>
    <t>X1-ORz0bi3q6zcc56_9vds1</t>
  </si>
  <si>
    <t>13123 SW Clearview Way</t>
  </si>
  <si>
    <t>X1-ORz2cmxz6exlyy_chhvo</t>
  </si>
  <si>
    <t>311 Lakeside Cir</t>
  </si>
  <si>
    <t>X1-ORz2bkzq7z5th6_iq8v8</t>
  </si>
  <si>
    <t>6646 Alliance Loop</t>
  </si>
  <si>
    <t>X1-ORz0cwxrcy8fp6_fkgsz</t>
  </si>
  <si>
    <t>410 Berry Chase Way</t>
  </si>
  <si>
    <t>X1-ORz2btm9p3cpkq_a2eme</t>
  </si>
  <si>
    <t>1505 Tavistock Rd</t>
  </si>
  <si>
    <t>X1-ORz0e5hbr7pta2_coiq1</t>
  </si>
  <si>
    <t>4374 37th Ave N</t>
  </si>
  <si>
    <t>X1-ORz0db3949ai62_cg3b7</t>
  </si>
  <si>
    <t>5284 S Jericho St</t>
  </si>
  <si>
    <t>X1-ORz2fowb0joepm_dnmxu</t>
  </si>
  <si>
    <t>3003 W Riverside Dr UNIT 203</t>
  </si>
  <si>
    <t>X1-ORz2bg9htzbe62_hehj6</t>
  </si>
  <si>
    <t>6307 Handsome Lake Dr</t>
  </si>
  <si>
    <t>X1-ORz2e363qmruyi_chhvo</t>
  </si>
  <si>
    <t>167 Wildfell Trl</t>
  </si>
  <si>
    <t>X1-ORz0atrsf17ere_e5wbz</t>
  </si>
  <si>
    <t>9806 Texas Cut Ln</t>
  </si>
  <si>
    <t>X1-ORz0b13upxvrsq_fyihp</t>
  </si>
  <si>
    <t>7515 Clanton Trl</t>
  </si>
  <si>
    <t>X1-ORz0cabbdoh2m2_g1bmn</t>
  </si>
  <si>
    <t>4512 Leslie Ave</t>
  </si>
  <si>
    <t>X1-ORz0hhzd3gsqyi_avwkb</t>
  </si>
  <si>
    <t>10361 Cardiff Way</t>
  </si>
  <si>
    <t>X1-ORz09lmkyv8epm_gtf03</t>
  </si>
  <si>
    <t>417 Ashley Brooke Ct #B</t>
  </si>
  <si>
    <t>X1-ORz2e8eyz4wxve_h38ze</t>
  </si>
  <si>
    <t>3554 NE Hembree St</t>
  </si>
  <si>
    <t>X1-ORz0bojo9s0jne_ejy0p</t>
  </si>
  <si>
    <t>11541 Paceys Pond Cir</t>
  </si>
  <si>
    <t>X1-ORz0c4lkfnn3ay_coiq1</t>
  </si>
  <si>
    <t>3517 Brooktree Ln</t>
  </si>
  <si>
    <t>X1-ORz0i96c9iotx6_d5djp</t>
  </si>
  <si>
    <t>15511 Aiken Ln</t>
  </si>
  <si>
    <t>X1-ORz2b9czvumm4a_aau18</t>
  </si>
  <si>
    <t>2238 Mcclellan St</t>
  </si>
  <si>
    <t>X1-ORz08tug6vv5a2_jmjy3</t>
  </si>
  <si>
    <t>15674 W Monterosa St</t>
  </si>
  <si>
    <t>X1-ORz2er7qkrqgze_jfj3q</t>
  </si>
  <si>
    <t>4502 Alberto Cir</t>
  </si>
  <si>
    <t>X1-ORz2f6o5aj7ibe_fzx26</t>
  </si>
  <si>
    <t>201 Retour Cir</t>
  </si>
  <si>
    <t>X1-ORz2fuvl9y3xq2_h38ze</t>
  </si>
  <si>
    <t>905 Jaybird Ln</t>
  </si>
  <si>
    <t>X1-ORz2btvwyj6d8a_gxmpi</t>
  </si>
  <si>
    <t>8221 Circle Tree Ln</t>
  </si>
  <si>
    <t>X1-ORz0bzy6n9nipm_bz8hj</t>
  </si>
  <si>
    <t>3342 Dunbar Ln</t>
  </si>
  <si>
    <t>X1-ORz29ymeb0q456_b2xeo</t>
  </si>
  <si>
    <t>17267 SW Smith Ave</t>
  </si>
  <si>
    <t>X1-ORz2d04q04kw3e_auhzu</t>
  </si>
  <si>
    <t>9979 Apollo Bay Way</t>
  </si>
  <si>
    <t>X1-ORz0a58u34ngje_dgm3h</t>
  </si>
  <si>
    <t>2191 Rockbridge Rd APT 501</t>
  </si>
  <si>
    <t>X1-ORz2ao62lmqttm_gjl0s</t>
  </si>
  <si>
    <t>7653 Lakewood Park Dr</t>
  </si>
  <si>
    <t>X1-ORz0bum4yyz98a_iugkn</t>
  </si>
  <si>
    <t>5 Calle Liberacion</t>
  </si>
  <si>
    <t>X1-ORz0e1ye3muqgq_d5djp</t>
  </si>
  <si>
    <t>1570 Hidden Creek Point</t>
  </si>
  <si>
    <t>X1-ORz2devt5m0ku2_jcpys</t>
  </si>
  <si>
    <t>2031 Ferentz Trce</t>
  </si>
  <si>
    <t>X1-ORz090b5w444fu_drun9</t>
  </si>
  <si>
    <t>1014 Ujamaa Dr</t>
  </si>
  <si>
    <t>X1-ORz2dubo52d2ey_fj28i</t>
  </si>
  <si>
    <t>6505 Alpine Autumn Ct</t>
  </si>
  <si>
    <t>X1-ORz2bee6w100hm_jfj3q</t>
  </si>
  <si>
    <t>25629 S Ontario Dr</t>
  </si>
  <si>
    <t>X1-ORz2b67jlvh18a_jfj3q</t>
  </si>
  <si>
    <t>3687 E Rakestraw Ln</t>
  </si>
  <si>
    <t>X1-ORz2c3ojrdved6_i9e1k</t>
  </si>
  <si>
    <t>8211 Miramar Crest Ct</t>
  </si>
  <si>
    <t>X1-ORz2bpe4faoe4a_bmlda</t>
  </si>
  <si>
    <t>4123 Whitney Pl</t>
  </si>
  <si>
    <t>X1-ORz2buc11mahyy_if0bg</t>
  </si>
  <si>
    <t>639 Atherton Way</t>
  </si>
  <si>
    <t>X1-ORz077buuym6be_b1iu7</t>
  </si>
  <si>
    <t>3823 Exeter Ln</t>
  </si>
  <si>
    <t>X1-ORz2gay929b916_jic8o</t>
  </si>
  <si>
    <t>16237 W Washington St</t>
  </si>
  <si>
    <t>X1-ORz2cp5vxh5lyy_jfj3q</t>
  </si>
  <si>
    <t>2559 Faulkner Dr</t>
  </si>
  <si>
    <t>X1-ORz0er649ibhiy_g6xwj</t>
  </si>
  <si>
    <t>1629 Ellington Rd SE</t>
  </si>
  <si>
    <t>X1-ORz2cqbbkub3ay_iyoa2</t>
  </si>
  <si>
    <t>530 Highland Meadows Ave</t>
  </si>
  <si>
    <t>X1-ORz0duzla7fnga_bwfcl</t>
  </si>
  <si>
    <t>22727 Ladeene Ave</t>
  </si>
  <si>
    <t>X1-ORz2fmnyh8jywq_gdyqw</t>
  </si>
  <si>
    <t>276 Log Pond Ln</t>
  </si>
  <si>
    <t>X1-ORz2eean0hwuii_hy5hs</t>
  </si>
  <si>
    <t>85 Glenridge Dr</t>
  </si>
  <si>
    <t>X1-ORz2dae4kfqpoa_e4hri</t>
  </si>
  <si>
    <t>3851 Ivan Way</t>
  </si>
  <si>
    <t>X1-ORz0az0btco5tm_9skn3</t>
  </si>
  <si>
    <t>9020 Black Elk Ave</t>
  </si>
  <si>
    <t>X1-ORz0au5lmtl8je_ebilv</t>
  </si>
  <si>
    <t>296 Colorado Springs Way</t>
  </si>
  <si>
    <t>X1-ORz2eirg16du2i_ckb0m</t>
  </si>
  <si>
    <t>4928 Cruz Bay Dr</t>
  </si>
  <si>
    <t>X1-ORz2dwoqd1683e_g5jc2</t>
  </si>
  <si>
    <t>717 E Sack Dr</t>
  </si>
  <si>
    <t>X1-ORz2bs1lj4vz3u_9ocxo</t>
  </si>
  <si>
    <t>8211 Mainsail Dr UNIT 104</t>
  </si>
  <si>
    <t>X1-ORz0dhp0cbwj22_czr9t</t>
  </si>
  <si>
    <t>9511 Bare Back Trl</t>
  </si>
  <si>
    <t>X1-ORz0af0dfd3e62_cwy4v</t>
  </si>
  <si>
    <t>21716 Paxton</t>
  </si>
  <si>
    <t>X1-ORz2bb48tilxmi_fdfym</t>
  </si>
  <si>
    <t>2368 S Wheeling Cir</t>
  </si>
  <si>
    <t>X1-ORz0bcczqehda2_h7got</t>
  </si>
  <si>
    <t>1026 E Christopher St</t>
  </si>
  <si>
    <t>X1-ORz2c8iy3q9zsq_ckb0m</t>
  </si>
  <si>
    <t>602 Colorado Ave</t>
  </si>
  <si>
    <t>X1-ORz2drrdh0onzu_9r62m</t>
  </si>
  <si>
    <t>4104 Rivermeade Dr SW</t>
  </si>
  <si>
    <t>X1-ORz2e9r3c9t46y_be5yg</t>
  </si>
  <si>
    <t>95124 Turnstone Ct</t>
  </si>
  <si>
    <t>X1-ORz09vrpmrly7u_gkzl9</t>
  </si>
  <si>
    <t>3804 Cholla Ct</t>
  </si>
  <si>
    <t>X1-ORz2bbu825zxx6_dw2co</t>
  </si>
  <si>
    <t>3587 Lone Tree Ln</t>
  </si>
  <si>
    <t>X1-ORz2fzzb1jnuyi_i0ymq</t>
  </si>
  <si>
    <t>22332 S 211th St</t>
  </si>
  <si>
    <t>X1-ORz2d4mmhfaz5m_g8ch0</t>
  </si>
  <si>
    <t>9421 Buggy Run Cir</t>
  </si>
  <si>
    <t>X1-ORz2buqlvu93ei_it206</t>
  </si>
  <si>
    <t>2573 King Richard Dr</t>
  </si>
  <si>
    <t>X1-ORz0c2phv9qxyy_b7543</t>
  </si>
  <si>
    <t>5105 Laurelwood Ave</t>
  </si>
  <si>
    <t>X1-ORz0b75zky65iy_ahuvl</t>
  </si>
  <si>
    <t>7430 Dragon Fly Loop</t>
  </si>
  <si>
    <t>X1-ORz2do49v39f22_gb5ly</t>
  </si>
  <si>
    <t>869 Whittington Pkwy SW</t>
  </si>
  <si>
    <t>X1-ORz26svhjvakxm_ckb0m</t>
  </si>
  <si>
    <t>2219 Shady Creek Rd</t>
  </si>
  <si>
    <t>X1-ORz2ekemyk13ei_eqyv2</t>
  </si>
  <si>
    <t>570 Swiss Cottage Ave</t>
  </si>
  <si>
    <t>X1-ORz2fuelmd6xdm_eze9w</t>
  </si>
  <si>
    <t>7687 S Roslyn Ct</t>
  </si>
  <si>
    <t>X1-ORz0b0p9vpx6d6_gck6f</t>
  </si>
  <si>
    <t>952 Rathbone Cir</t>
  </si>
  <si>
    <t>X1-ORz0bftuet2d16_i7zh3</t>
  </si>
  <si>
    <t>18633 E Kingbird Dr</t>
  </si>
  <si>
    <t>X1-ORz0arqw7xeflm_g44rl</t>
  </si>
  <si>
    <t>1115 Finch Ct</t>
  </si>
  <si>
    <t>X1-ORz2b6nvl31dve_b2xeo</t>
  </si>
  <si>
    <t>9958 Boulder Bend Ln</t>
  </si>
  <si>
    <t>X1-ORz2cf8jfyruyi_eqyv2</t>
  </si>
  <si>
    <t>1117 Mayapple Way</t>
  </si>
  <si>
    <t>X1-ORz2cyhqyvdunu_it206</t>
  </si>
  <si>
    <t>1530 E Northshore Dr</t>
  </si>
  <si>
    <t>X1-ORz0c1u1bj3g56_dm8dd</t>
  </si>
  <si>
    <t>3448 W Sands Dr</t>
  </si>
  <si>
    <t>X1-ORz0cgpm9jrmuy_bwfcl</t>
  </si>
  <si>
    <t>1103 Swinford Ct</t>
  </si>
  <si>
    <t>X1-ORz2bnmbrbkiuy_g5jc2</t>
  </si>
  <si>
    <t>3039 Ottumwa Dr</t>
  </si>
  <si>
    <t>X1-ORz0c2cg9wxvui_ahuvl</t>
  </si>
  <si>
    <t>3723 Oyster Tree Dr</t>
  </si>
  <si>
    <t>X1-ORz09ri52607ei_g1bmn</t>
  </si>
  <si>
    <t>156 Gayle Ave</t>
  </si>
  <si>
    <t>X1-ORz2brgfx7esmy_elcl6</t>
  </si>
  <si>
    <t>13055 Fringetree Dr E</t>
  </si>
  <si>
    <t>X1-ORz0aj02uef9fe_ahuvl</t>
  </si>
  <si>
    <t>12215 White River Dr</t>
  </si>
  <si>
    <t>X1-ORz2d059qfpfui_b8jok</t>
  </si>
  <si>
    <t>10526 Rosalina Loop</t>
  </si>
  <si>
    <t>X1-ORz0bsblifcmey_hobih</t>
  </si>
  <si>
    <t>18008 NW Faye Ct</t>
  </si>
  <si>
    <t>X1-ORz099rerzcr5m_b9y91</t>
  </si>
  <si>
    <t>4614 Lester Dr</t>
  </si>
  <si>
    <t>X1-ORz0eb8xsadnqy_epkal</t>
  </si>
  <si>
    <t>1615 SE 115th Ct</t>
  </si>
  <si>
    <t>X1-ORz2gaknqldn5m_9tz7k</t>
  </si>
  <si>
    <t>7421 Jamie Renee Ln</t>
  </si>
  <si>
    <t>X1-ORz2ck418xfjwa_9tz7k</t>
  </si>
  <si>
    <t>4123 Bright Rd</t>
  </si>
  <si>
    <t>X1-ORz2cxkr69ktiy_famto</t>
  </si>
  <si>
    <t>1048 Feldspar Stream Way</t>
  </si>
  <si>
    <t>X1-ORz2a5i8ks28hm_hpq2y</t>
  </si>
  <si>
    <t>4031 Peninsula Dr</t>
  </si>
  <si>
    <t>X1-ORz2bvv9wrtt2y_hsj7w</t>
  </si>
  <si>
    <t>754 Gray Cloud Dr</t>
  </si>
  <si>
    <t>X1-ORz0dr7c7df8u2_j02uj</t>
  </si>
  <si>
    <t>1611 Rushmore Dr</t>
  </si>
  <si>
    <t>X1-ORz0a4u98wov3u_duns7</t>
  </si>
  <si>
    <t>2892 Woodlands Park Ct</t>
  </si>
  <si>
    <t>X1-ORz0a4nwdbmhyy_idlqz</t>
  </si>
  <si>
    <t>5902 Bridgemont Pl NW</t>
  </si>
  <si>
    <t>X1-ORz2cf7zpnnb7e_ecx6c</t>
  </si>
  <si>
    <t>115 Eagle Ridge Dr</t>
  </si>
  <si>
    <t>X1-ORz2ftl81stim2_e1omk</t>
  </si>
  <si>
    <t>19081 Taviston Dr</t>
  </si>
  <si>
    <t>X1-ORz2enpcnhzxx6_jcpys</t>
  </si>
  <si>
    <t>12816 Birch Dr</t>
  </si>
  <si>
    <t>X1-ORz2ctg84ic4fu_jfj3q</t>
  </si>
  <si>
    <t>8228 Drais Way</t>
  </si>
  <si>
    <t>X1-ORz2chxfulwvay_dt97q</t>
  </si>
  <si>
    <t>7235 Wakeview Dr</t>
  </si>
  <si>
    <t>X1-ORz2ebygd0wkfu_hy5hs</t>
  </si>
  <si>
    <t>5213 W Ian Dr</t>
  </si>
  <si>
    <t>X1-ORz2b5lu9mvb0a_dyvhm</t>
  </si>
  <si>
    <t>340 Hermitage Ct</t>
  </si>
  <si>
    <t>X1-ORz0ad0wj27ud6_duns7</t>
  </si>
  <si>
    <t>4402 Grassland Ct</t>
  </si>
  <si>
    <t>X1-ORz08g1w2ve0ze_djf8f</t>
  </si>
  <si>
    <t>1194 Kilrush Dr SE</t>
  </si>
  <si>
    <t>X1-ORz2eqmh0s16ka_ea41e</t>
  </si>
  <si>
    <t>5116 E Calle Vista De Colores #87</t>
  </si>
  <si>
    <t>X1-ORz2bfeoym0k1m_fg93k</t>
  </si>
  <si>
    <t>8113 NE 94th Ave</t>
  </si>
  <si>
    <t>X1-ORz2feyyj1anp6_iyoa2</t>
  </si>
  <si>
    <t>4403 Samarth St</t>
  </si>
  <si>
    <t>X1-ORz0erkl5o1z0a_fvpcr</t>
  </si>
  <si>
    <t>4013 61st Ave N</t>
  </si>
  <si>
    <t>X1-ORz2cn5z8xdmd6_i6kwm</t>
  </si>
  <si>
    <t>1400 Ocotillo Ln</t>
  </si>
  <si>
    <t>X1-ORz2bnc4rkmbga_ivv54</t>
  </si>
  <si>
    <t>13630 Escort Dr</t>
  </si>
  <si>
    <t>X1-ORz27498axcsca_elcl6</t>
  </si>
  <si>
    <t>3207 Haydee Rd</t>
  </si>
  <si>
    <t>X1-ORz0ezj4f8wtx6_bnzxr</t>
  </si>
  <si>
    <t>80612 Ullswater Dr</t>
  </si>
  <si>
    <t>X1-ORz0ddjlq2uyd6_jgxo7</t>
  </si>
  <si>
    <t>1975 Skywood St</t>
  </si>
  <si>
    <t>X1-ORz2dlod1ilenu_dnmxu</t>
  </si>
  <si>
    <t>7408 Azalea Cove Cir</t>
  </si>
  <si>
    <t>X1-ORz2di0ht5le2i_9ocxo</t>
  </si>
  <si>
    <t>8808 Smokey Dr</t>
  </si>
  <si>
    <t>X1-ORz2g2nvm04jga_gutkk</t>
  </si>
  <si>
    <t>8911 Valleymoon Ln</t>
  </si>
  <si>
    <t>X1-ORz2c2zc5625q2_aau18</t>
  </si>
  <si>
    <t>705 Lake Bluff Dr</t>
  </si>
  <si>
    <t>X1-ORz0jr8gey556i_g44rl</t>
  </si>
  <si>
    <t>10474 Matterhorn Ct</t>
  </si>
  <si>
    <t>X1-ORz0flijpjd5dm_hlidj</t>
  </si>
  <si>
    <t>2430 Muirfield Pl</t>
  </si>
  <si>
    <t>X1-ORz0d2lfbssby2_af1qn</t>
  </si>
  <si>
    <t>12930 Jefferson Ave</t>
  </si>
  <si>
    <t>X1-ORz2a4eo0gqmbe_jic8o</t>
  </si>
  <si>
    <t>8228 Stelling Dr</t>
  </si>
  <si>
    <t>X1-ORz0cc8dgme7i2_gtf03</t>
  </si>
  <si>
    <t>7554 E Via Cornucopia</t>
  </si>
  <si>
    <t>X1-ORz0d7f5zru9oa_gkzl9</t>
  </si>
  <si>
    <t>1725 Cripple Creek Dr UNIT 1</t>
  </si>
  <si>
    <t>X1-ORz2bdgfgzm7p6_fdfym</t>
  </si>
  <si>
    <t>512 Jeffrey Dr</t>
  </si>
  <si>
    <t>X1-ORz2a5f24zj1x6_fg93k</t>
  </si>
  <si>
    <t>8130 Shadetree Dr</t>
  </si>
  <si>
    <t>X1-ORz0cp3hzs5uuy_gqlv5</t>
  </si>
  <si>
    <t>7306 Running Deer Way</t>
  </si>
  <si>
    <t>X1-ORz2cj69tw1r3u_frhnc</t>
  </si>
  <si>
    <t>425 Donna Dr</t>
  </si>
  <si>
    <t>X1-ORz0dz1dof1lru_hzk29</t>
  </si>
  <si>
    <t>36902 37th St E</t>
  </si>
  <si>
    <t>X1-ORz0g0nzt4b7ne_iugkn</t>
  </si>
  <si>
    <t>7259 Rolling Meadows Dr</t>
  </si>
  <si>
    <t>X1-ORz2g3eyb9rn96_g5jc2</t>
  </si>
  <si>
    <t>5304 Big Bend Dr</t>
  </si>
  <si>
    <t>X1-ORz0bwzj14gqre_hzk29</t>
  </si>
  <si>
    <t>7424 Auspicious Way</t>
  </si>
  <si>
    <t>X1-ORz2ejcxhajce2_hvccu</t>
  </si>
  <si>
    <t>518 Grayson Ct</t>
  </si>
  <si>
    <t>X1-ORz2bt3iwity0q_gp7ao</t>
  </si>
  <si>
    <t>4520 Rutledge Ave</t>
  </si>
  <si>
    <t>X1-ORz099sy0uiagq_a6mbt</t>
  </si>
  <si>
    <t>5009 Silk Oak Dr</t>
  </si>
  <si>
    <t>X1-ORz0h5y9t8r62i_jjqt5</t>
  </si>
  <si>
    <t>3541 Saratoga Dr</t>
  </si>
  <si>
    <t>X1-ORz2d2smw7owvu_j73ow</t>
  </si>
  <si>
    <t>17123 Grape Vine Ct</t>
  </si>
  <si>
    <t>X1-ORz2cp82upnsze_b049q</t>
  </si>
  <si>
    <t>90 Riverstone Dr</t>
  </si>
  <si>
    <t>X1-ORz2b8ecwbfxq2_flvdg</t>
  </si>
  <si>
    <t>3571 Alister Ave SW</t>
  </si>
  <si>
    <t>X1-ORz2a1x3zyoynu_fooie</t>
  </si>
  <si>
    <t>11512 SE Verns Way</t>
  </si>
  <si>
    <t>X1-ORz2fots94hvui_bv0s4</t>
  </si>
  <si>
    <t>272 Villa Grande Dr</t>
  </si>
  <si>
    <t>X1-ORz2ca2ylbe2ka_chhvo</t>
  </si>
  <si>
    <t>10562 S Sean Dr</t>
  </si>
  <si>
    <t>X1-ORz0ebp1vdhshm_d86on</t>
  </si>
  <si>
    <t>30022 Saw Oaks Dr</t>
  </si>
  <si>
    <t>X1-ORz0dvznkjjr7e_g6xwj</t>
  </si>
  <si>
    <t>3624 Mulholland Way</t>
  </si>
  <si>
    <t>X1-ORz2ch6wvneb96_ewl4y</t>
  </si>
  <si>
    <t>3811 Felton Hill Rd SW</t>
  </si>
  <si>
    <t>X1-ORz2d1mjkh6rui_j73ow</t>
  </si>
  <si>
    <t>42932 N Raleigh Ct</t>
  </si>
  <si>
    <t>X1-ORz099af4efqt6_ddsyj</t>
  </si>
  <si>
    <t>6005 Champlain Pass</t>
  </si>
  <si>
    <t>X1-ORz0hzh7qn7b7e_bz8hj</t>
  </si>
  <si>
    <t>8891 Pinehurst Cir</t>
  </si>
  <si>
    <t>X1-ORz0d0nlmfafei_a6mbt</t>
  </si>
  <si>
    <t>1077 Sugarberry Trl</t>
  </si>
  <si>
    <t>X1-ORz0bblp50e1kq_gnsq7</t>
  </si>
  <si>
    <t>2808 Lime Ave</t>
  </si>
  <si>
    <t>X1-ORz28jj9lx4woq_aau18</t>
  </si>
  <si>
    <t>1312 NW 7th St</t>
  </si>
  <si>
    <t>X1-ORz0bm8l2x9d2y_drun9</t>
  </si>
  <si>
    <t>5206 Scott Ct</t>
  </si>
  <si>
    <t>X1-ORz2e5dgrdvb7e_j1hf0</t>
  </si>
  <si>
    <t>32625 Coldwater Creek Loop</t>
  </si>
  <si>
    <t>X1-ORz0baz0a7rbsq_cu4zx</t>
  </si>
  <si>
    <t>9439 Grand Spark Dr</t>
  </si>
  <si>
    <t>X1-ORz0iqpebdklmi_ddsyj</t>
  </si>
  <si>
    <t>7217 Hammerwood Ct</t>
  </si>
  <si>
    <t>X1-ORz0ewmnqc88ze_g44rl</t>
  </si>
  <si>
    <t>9229 Comanche Ridge Dr</t>
  </si>
  <si>
    <t>X1-ORz2e38mi1ydtm_ea41e</t>
  </si>
  <si>
    <t>11125 E Serafina Ave</t>
  </si>
  <si>
    <t>X1-ORz2h9qi0eswvu_c0n20</t>
  </si>
  <si>
    <t>164 Hidden Lake Cir</t>
  </si>
  <si>
    <t>X1-ORz2en1oa5c8l6_chhvo</t>
  </si>
  <si>
    <t>321 Somerset Cir</t>
  </si>
  <si>
    <t>X1-ORz2cm2qisqc1m_a80wa</t>
  </si>
  <si>
    <t>108 Biscuit Ct</t>
  </si>
  <si>
    <t>X1-ORz0bpr2y9803e_dm8dd</t>
  </si>
  <si>
    <t>11306 Chapelgate Ln</t>
  </si>
  <si>
    <t>X1-ORz09iqvwe4lfe_aqaaf</t>
  </si>
  <si>
    <t>7009 Jennifer Ln</t>
  </si>
  <si>
    <t>X1-ORz2drvrbhp20q_cvjke</t>
  </si>
  <si>
    <t>2500 Rough Berry Rd</t>
  </si>
  <si>
    <t>X1-ORz08ry9ofqvzu_i7zh3</t>
  </si>
  <si>
    <t>1259 Grassy View Dr</t>
  </si>
  <si>
    <t>X1-ORz2bhrfce5dve_fuasa</t>
  </si>
  <si>
    <t>2551 Northfield Ln</t>
  </si>
  <si>
    <t>X1-ORz2bnkkmbyrne_ewl4y</t>
  </si>
  <si>
    <t>419 Rockafellow Way</t>
  </si>
  <si>
    <t>X1-ORz09vaa6xsi2i_j02uj</t>
  </si>
  <si>
    <t>4291 Blackford Way</t>
  </si>
  <si>
    <t>X1-ORz2b4uvifgb5m_eqyv2</t>
  </si>
  <si>
    <t>16118 Hexham Dr</t>
  </si>
  <si>
    <t>X1-ORz2cvuxjeixdm_b8jok</t>
  </si>
  <si>
    <t>5317 Creek Hill Ln</t>
  </si>
  <si>
    <t>X1-ORz0btjnv9wqka_g9r1h</t>
  </si>
  <si>
    <t>401 Flowering Plum Ln</t>
  </si>
  <si>
    <t>X1-ORz2fux4it9h16_i6kwm</t>
  </si>
  <si>
    <t>7876 Lakeport Cir</t>
  </si>
  <si>
    <t>X1-ORz0cnuvwmh6yi_ij80v</t>
  </si>
  <si>
    <t>3612 Grove Creek Pond Dr SW</t>
  </si>
  <si>
    <t>X1-ORz0cwpz6k8n7e_b4bz5</t>
  </si>
  <si>
    <t>667 Lex Dr</t>
  </si>
  <si>
    <t>X1-ORz2ctw0derxbu_aovpy</t>
  </si>
  <si>
    <t>8325 Horse Whisper Ln</t>
  </si>
  <si>
    <t>X1-ORz2emrl8gm54q_famto</t>
  </si>
  <si>
    <t>6617 Whitley Rd</t>
  </si>
  <si>
    <t>X1-ORz08fn3ciz7ne_e3371</t>
  </si>
  <si>
    <t>3113 Planters Peak Dr</t>
  </si>
  <si>
    <t>X1-ORz2el8s5jz9tm_g8ch0</t>
  </si>
  <si>
    <t>7918 Meadow Wind</t>
  </si>
  <si>
    <t>X1-ORz2cq7pcsvgxm_gdyqw</t>
  </si>
  <si>
    <t>13202 S Salmon River Cir</t>
  </si>
  <si>
    <t>X1-ORz0d3aizydgmy_ciwg5</t>
  </si>
  <si>
    <t>1805 E El Campo Grande Ave</t>
  </si>
  <si>
    <t>X1-ORz0a8tazko2nu_bwfcl</t>
  </si>
  <si>
    <t>158 SE 34th Ter</t>
  </si>
  <si>
    <t>X1-ORz0ct71izdke2_bl6st</t>
  </si>
  <si>
    <t>2106 Spring Forest Rd</t>
  </si>
  <si>
    <t>X1-ORz0fep494zfy2_ciwg5</t>
  </si>
  <si>
    <t>2804 NW 7th Ct</t>
  </si>
  <si>
    <t>X1-ORz0c6rtzshg1m_gw851</t>
  </si>
  <si>
    <t>9238 W Meadowbrook Ave</t>
  </si>
  <si>
    <t>X1-ORz2el0casmtmi_a80wa</t>
  </si>
  <si>
    <t>10718 Ranchland Fox</t>
  </si>
  <si>
    <t>X1-ORz2eh50q8bce2_axb4s</t>
  </si>
  <si>
    <t>616 Blackbird Knoll Ct</t>
  </si>
  <si>
    <t>X1-ORz2b8stsh6f7e_fx3x8</t>
  </si>
  <si>
    <t>4475 Ellipse Dr</t>
  </si>
  <si>
    <t>X1-ORz2ev8jgfbfqy_cn45k</t>
  </si>
  <si>
    <t>8006 Mount Hayden Dr</t>
  </si>
  <si>
    <t>X1-ORz0eprsz4x46y_c21mh</t>
  </si>
  <si>
    <t>2521 Brycewood Ln</t>
  </si>
  <si>
    <t>X1-ORz273fey42xru_dcee2</t>
  </si>
  <si>
    <t>3256 Shale Rd</t>
  </si>
  <si>
    <t>X1-ORz0diwiyvc3ga_bz8hj</t>
  </si>
  <si>
    <t>6004 Glendale Dr</t>
  </si>
  <si>
    <t>X1-ORz0b9l0u11abe_igevx</t>
  </si>
  <si>
    <t>4777 Klatte Rd</t>
  </si>
  <si>
    <t>X1-ORz0d5xkbjoltm_esdfj</t>
  </si>
  <si>
    <t>320 Cameron Hill Point</t>
  </si>
  <si>
    <t>X1-ORz2bhly1avwca_bxtx2</t>
  </si>
  <si>
    <t>7149 Founders Club Ct #C</t>
  </si>
  <si>
    <t>X1-ORz2edv6ls5dh6_gxmpi</t>
  </si>
  <si>
    <t>12529 W Cercado Ln</t>
  </si>
  <si>
    <t>X1-ORz0afluvh8whm_hlidj</t>
  </si>
  <si>
    <t>3725 Ferrell St</t>
  </si>
  <si>
    <t>X1-ORz2cd77gm2fzu_chhvo</t>
  </si>
  <si>
    <t>9150 54th St N</t>
  </si>
  <si>
    <t>X1-ORz2a1ib9ma5bu_f50js</t>
  </si>
  <si>
    <t>107 Purple Martin Ct</t>
  </si>
  <si>
    <t>X1-ORz2bv8p01f796_bpei8</t>
  </si>
  <si>
    <t>1337 SE 151st Ave</t>
  </si>
  <si>
    <t>X1-ORz06ln2co0i2i_hip8l</t>
  </si>
  <si>
    <t>1093 Landmark Cir</t>
  </si>
  <si>
    <t>X1-ORz2euu2k9ky9m_cbvls</t>
  </si>
  <si>
    <t>23935 Ridgeview Ln</t>
  </si>
  <si>
    <t>X1-ORz0bknp0ucepm_ebilv</t>
  </si>
  <si>
    <t>12230 Villa Lea Ln</t>
  </si>
  <si>
    <t>X1-ORz2aez932vmuy_arouw</t>
  </si>
  <si>
    <t>907 7th St</t>
  </si>
  <si>
    <t>X1-ORz0cquqxg56d6_bnzxr</t>
  </si>
  <si>
    <t>5840 Anne Marie Dr</t>
  </si>
  <si>
    <t>X1-ORz2c1i696sxoa_ceoqq</t>
  </si>
  <si>
    <t>265 Aspen Way</t>
  </si>
  <si>
    <t>X1-ORz2899n5hiv7e_gutkk</t>
  </si>
  <si>
    <t>2904 Holly Ln</t>
  </si>
  <si>
    <t>X1-ORz2h5194yzh4q_be5yg</t>
  </si>
  <si>
    <t>4934 S Wenatchee Cir</t>
  </si>
  <si>
    <t>X1-ORz0abky1rftru_avwkb</t>
  </si>
  <si>
    <t>8764 Promised Land Ave</t>
  </si>
  <si>
    <t>X1-ORz2fvitv1v796_dnmxu</t>
  </si>
  <si>
    <t>1948 Rossmoor Dr</t>
  </si>
  <si>
    <t>X1-ORz2gpbb3tww3e_i0ymq</t>
  </si>
  <si>
    <t>2500 Sungold Dr</t>
  </si>
  <si>
    <t>X1-ORz2bq20orsbcq_infqa</t>
  </si>
  <si>
    <t>512 Cedar St</t>
  </si>
  <si>
    <t>X1-ORz2erz5481wmy_iyoa2</t>
  </si>
  <si>
    <t>5098 Dellers Glen Dr</t>
  </si>
  <si>
    <t>X1-ORz2chzym13e62_flvdg</t>
  </si>
  <si>
    <t>45169 W Yucca Ln</t>
  </si>
  <si>
    <t>X1-ORz26njfvkmbga_fooie</t>
  </si>
  <si>
    <t>5578 Homecrest Ln</t>
  </si>
  <si>
    <t>X1-ORz0f63cegdbi2_daztl</t>
  </si>
  <si>
    <t>7509 Sun Willow Ln</t>
  </si>
  <si>
    <t>X1-ORz2ct1naadj0a_j1hf0</t>
  </si>
  <si>
    <t>1237 Wild Daisy Dr</t>
  </si>
  <si>
    <t>X1-ORz07ji7k5h0u2_im15t</t>
  </si>
  <si>
    <t>4728 W Calatrava Ln</t>
  </si>
  <si>
    <t>X1-ORz27a50acksxm_fj28i</t>
  </si>
  <si>
    <t>30657 Marigold Ln</t>
  </si>
  <si>
    <t>X1-ORz0ew0ye3mire_bl6st</t>
  </si>
  <si>
    <t>5322 W Coles Rd</t>
  </si>
  <si>
    <t>X1-ORz0e5y7gqepoa_anh5h</t>
  </si>
  <si>
    <t>26745 E Bayaud Ave</t>
  </si>
  <si>
    <t>X1-ORz0e02jfdet16_bidnv</t>
  </si>
  <si>
    <t>12161 Centerra Dr</t>
  </si>
  <si>
    <t>X1-ORz2axkw6p216i_i0ymq</t>
  </si>
  <si>
    <t>1789 S Quail St</t>
  </si>
  <si>
    <t>X1-ORz2df5gf1u8hm_g8ch0</t>
  </si>
  <si>
    <t>35017 N 30th Dr</t>
  </si>
  <si>
    <t>X1-ORz2auhqs0mr96_it206</t>
  </si>
  <si>
    <t>1915 Skywood St</t>
  </si>
  <si>
    <t>X1-ORz0d3ruhpysu2_a6mbt</t>
  </si>
  <si>
    <t>1048 Paddington Ter</t>
  </si>
  <si>
    <t>X1-ORz09g1nnkb98a_a101x</t>
  </si>
  <si>
    <t>6501 Sedgeford Dr</t>
  </si>
  <si>
    <t>X1-ORz2fmq9cja9ve_i0ymq</t>
  </si>
  <si>
    <t>5355 W 143rd St</t>
  </si>
  <si>
    <t>X1-ORz0c7dr85je62_b9y91</t>
  </si>
  <si>
    <t>15 Brycewood Ln #32</t>
  </si>
  <si>
    <t>X1-ORz2bc0kxr2b22_if0bg</t>
  </si>
  <si>
    <t>13603 Chester Ln</t>
  </si>
  <si>
    <t>X1-ORz2ftkobhoyuy_dnmxu</t>
  </si>
  <si>
    <t>204 Wildwood Way</t>
  </si>
  <si>
    <t>X1-ORz2a1rukzvp16_bxtx2</t>
  </si>
  <si>
    <t>5678 Liberty Pass Dr</t>
  </si>
  <si>
    <t>X1-ORz2dp2586vbsq_aggb4</t>
  </si>
  <si>
    <t>7541 E Bookmark Pl</t>
  </si>
  <si>
    <t>X1-ORz2e7m16tfywq_ggrvu</t>
  </si>
  <si>
    <t>4393 Nason Pkwy NE</t>
  </si>
  <si>
    <t>X1-ORz2cyucrzagze_hsj7w</t>
  </si>
  <si>
    <t>8933 W 78th Cir</t>
  </si>
  <si>
    <t>X1-ORz0abzuq62r22_a9fgr</t>
  </si>
  <si>
    <t>704 Jetton Ct</t>
  </si>
  <si>
    <t>X1-ORz2bjiw66kxa2_b2xeo</t>
  </si>
  <si>
    <t>2838 Hocking St</t>
  </si>
  <si>
    <t>X1-ORz0b03sflro1m_bnzxr</t>
  </si>
  <si>
    <t>11287 Captain Dr</t>
  </si>
  <si>
    <t>X1-ORz0bfwd688vwa_gfdbd</t>
  </si>
  <si>
    <t>17034 Sweet Alder St</t>
  </si>
  <si>
    <t>X1-ORz0e0cqf4d0fu_e8pgx</t>
  </si>
  <si>
    <t>901 Baldwin Dr</t>
  </si>
  <si>
    <t>X1-ORz0aauj0v5doa_9pri5</t>
  </si>
  <si>
    <t>109 Strese Ln</t>
  </si>
  <si>
    <t>X1-ORz09mg2hhtxfe_fsw7t</t>
  </si>
  <si>
    <t>6635 Old Farm Trl</t>
  </si>
  <si>
    <t>X1-ORz2ca230tl6yi_bv0s4</t>
  </si>
  <si>
    <t>5019 Jack Dr</t>
  </si>
  <si>
    <t>X1-ORz0alzi2z6t16_dxgx5</t>
  </si>
  <si>
    <t>22608 Victory Blvd</t>
  </si>
  <si>
    <t>X1-ORz2fr4njusuii_axb4s</t>
  </si>
  <si>
    <t>5314 Valley Pines Dr</t>
  </si>
  <si>
    <t>X1-ORz0b2mfwq2f7e_h1uex</t>
  </si>
  <si>
    <t>3108 Haverstock Hill Dr</t>
  </si>
  <si>
    <t>X1-ORz0bm79q6k1oa_epkal</t>
  </si>
  <si>
    <t>1213 Fischer Trce</t>
  </si>
  <si>
    <t>X1-ORz29odjh0oube_i6kwm</t>
  </si>
  <si>
    <t>1711 NW 49th St</t>
  </si>
  <si>
    <t>X1-ORz0b4q6pfq92y_d2ker</t>
  </si>
  <si>
    <t>2482 Windchase Ct</t>
  </si>
  <si>
    <t>X1-ORz0e5jasbrse2_b9y91</t>
  </si>
  <si>
    <t>5173 Cathay Ct</t>
  </si>
  <si>
    <t>X1-ORz2cx5epm1gfu_ecx6c</t>
  </si>
  <si>
    <t>15957 W Statler St</t>
  </si>
  <si>
    <t>X1-ORz0ajzlefetfe_f6f49</t>
  </si>
  <si>
    <t>5879 S Taft Ter</t>
  </si>
  <si>
    <t>X1-ORz2egdq4u80oq_bgz3e</t>
  </si>
  <si>
    <t>1807 Grassington Way N</t>
  </si>
  <si>
    <t>X1-ORz2ek253icl16_fuasa</t>
  </si>
  <si>
    <t>76379 Longleaf Loop</t>
  </si>
  <si>
    <t>X1-ORz2fski33cr5m_hvccu</t>
  </si>
  <si>
    <t>14632 Via Sorrento Dr</t>
  </si>
  <si>
    <t>X1-ORz2ddubkgz1q2_cn45k</t>
  </si>
  <si>
    <t>10151 Petit Ave</t>
  </si>
  <si>
    <t>X1-ORz083evkaahyy_htxsd</t>
  </si>
  <si>
    <t>250 Sunflower Ln</t>
  </si>
  <si>
    <t>X1-ORz2fllx5sdw1m_j9wtu</t>
  </si>
  <si>
    <t>3115 Turtle Creek Pl</t>
  </si>
  <si>
    <t>X1-ORz2ennpgkmanu_i6kwm</t>
  </si>
  <si>
    <t>4193 E Killarney St</t>
  </si>
  <si>
    <t>X1-ORz08q0fz28zga_hzk29</t>
  </si>
  <si>
    <t>4968 Happy Trl</t>
  </si>
  <si>
    <t>X1-ORz2et2pojdit6_h624c</t>
  </si>
  <si>
    <t>805 Horizon Ridge Cir</t>
  </si>
  <si>
    <t>X1-ORz0attjk0t5yy_cwy4v</t>
  </si>
  <si>
    <t>8315 Pine River Rd</t>
  </si>
  <si>
    <t>X1-ORz2ficaxgo516_fg93k</t>
  </si>
  <si>
    <t>190 Farm Hill Cir</t>
  </si>
  <si>
    <t>X1-ORz2dv55noyl4q_gjl0s</t>
  </si>
  <si>
    <t>6235 22nd Ave N</t>
  </si>
  <si>
    <t>X1-ORz09kgll6ydmi_gqlv5</t>
  </si>
  <si>
    <t>96 Meadowbrook Ln</t>
  </si>
  <si>
    <t>X1-ORz2gt9p64jfy2_jic8o</t>
  </si>
  <si>
    <t>3631 106th Ave N</t>
  </si>
  <si>
    <t>X1-ORz0cswuj8fcze_iugkn</t>
  </si>
  <si>
    <t>15199 Sugargrove Way</t>
  </si>
  <si>
    <t>X1-ORz0ds8a27c86y_coiq1</t>
  </si>
  <si>
    <t>10507 Foxfire St</t>
  </si>
  <si>
    <t>X1-ORz0c0c3t49gfu_c21mh</t>
  </si>
  <si>
    <t>706 18th Avenue Dr W</t>
  </si>
  <si>
    <t>X1-ORz2e0v0js0oe2_d9l94</t>
  </si>
  <si>
    <t>910 Huntington Cir</t>
  </si>
  <si>
    <t>X1-ORz2eliz5axh8a_di0ny</t>
  </si>
  <si>
    <t>511 Lady Slipper Ave NE</t>
  </si>
  <si>
    <t>X1-ORz2ce0h347qt6_dcee2</t>
  </si>
  <si>
    <t>1803 W River St</t>
  </si>
  <si>
    <t>X1-ORz2b4mfno3uyi_iq8v8</t>
  </si>
  <si>
    <t>3718 Sapphire Ln</t>
  </si>
  <si>
    <t>X1-ORz0e0wskfl3ei_9y6wz</t>
  </si>
  <si>
    <t>1930 Seton Dr</t>
  </si>
  <si>
    <t>X1-ORz0bytimc2t16_aypp9</t>
  </si>
  <si>
    <t>6230 Breeds Hill Ct</t>
  </si>
  <si>
    <t>X1-ORz2a1yr6w2lx6_gutkk</t>
  </si>
  <si>
    <t>1419 Mills Ave</t>
  </si>
  <si>
    <t>X1-ORz2eceoe68t4q_jic8o</t>
  </si>
  <si>
    <t>39969 Bolina Dr</t>
  </si>
  <si>
    <t>X1-ORz0b83j3v3qey_gkzl9</t>
  </si>
  <si>
    <t>1599 Castle Rock Ct</t>
  </si>
  <si>
    <t>X1-ORz0a8ei9899bu_cg3b7</t>
  </si>
  <si>
    <t>152 Doe Meadow Ln</t>
  </si>
  <si>
    <t>X1-ORz0bspqkees1m_hlidj</t>
  </si>
  <si>
    <t>7902 Evergreen Creek Ct</t>
  </si>
  <si>
    <t>X1-ORz2bjuakm0c56_j73ow</t>
  </si>
  <si>
    <t>3415 Oxford Ct</t>
  </si>
  <si>
    <t>X1-ORz2eaz5p4d8ca_csqfg</t>
  </si>
  <si>
    <t>12953 Bermuda Dunes Dr</t>
  </si>
  <si>
    <t>X1-ORz2ebo1h5i54q_aj9g2</t>
  </si>
  <si>
    <t>6936 Drywood Way</t>
  </si>
  <si>
    <t>X1-ORz2fbgcpn3wqi_iq8v8</t>
  </si>
  <si>
    <t>46040 W Amsterdam Rd</t>
  </si>
  <si>
    <t>X1-ORz0h5alfw3gqi_gfdbd</t>
  </si>
  <si>
    <t>302 September St</t>
  </si>
  <si>
    <t>X1-ORz0ce6my8sjui_gqlv5</t>
  </si>
  <si>
    <t>194 Harvard St</t>
  </si>
  <si>
    <t>X1-ORz08aw7a5s4my_fvpcr</t>
  </si>
  <si>
    <t>1511 Scott Oaks Ct SW</t>
  </si>
  <si>
    <t>X1-ORz2bkpj887m2i_bgz3e</t>
  </si>
  <si>
    <t>6818 Breton Way</t>
  </si>
  <si>
    <t>X1-ORz2bi4czoqc1m_f27eu</t>
  </si>
  <si>
    <t>11002 55th Ct E</t>
  </si>
  <si>
    <t>X1-ORz0cb1ucmzmnu_h4njv</t>
  </si>
  <si>
    <t>18349 181st Cir S</t>
  </si>
  <si>
    <t>X1-ORz2b0tqsl70je_bbcti</t>
  </si>
  <si>
    <t>30663 N 44th St</t>
  </si>
  <si>
    <t>X1-ORz0c7ikuvg7zu_htxsd</t>
  </si>
  <si>
    <t>15173 SW 16th Ln #15173</t>
  </si>
  <si>
    <t>X1-ORz2ei8hcheum2_j1hf0</t>
  </si>
  <si>
    <t>3932 Lullwater Main NW</t>
  </si>
  <si>
    <t>X1-ORz2ce1kjqgube_e4hri</t>
  </si>
  <si>
    <t>3218 Ramona Dr</t>
  </si>
  <si>
    <t>X1-ORz0ai560ywbcq_ciwg5</t>
  </si>
  <si>
    <t>7745 Milldale Cir</t>
  </si>
  <si>
    <t>X1-ORz07efl96673u_irnfp</t>
  </si>
  <si>
    <t>6482 S Xanadu Way</t>
  </si>
  <si>
    <t>X1-ORz2b79552qoai_g8ch0</t>
  </si>
  <si>
    <t>1714 Atrium Dr</t>
  </si>
  <si>
    <t>X1-ORz2d2lu8dq3y2_ecx6c</t>
  </si>
  <si>
    <t>4470 River Run Ln</t>
  </si>
  <si>
    <t>X1-ORz2cst7fj12t6_d15ua</t>
  </si>
  <si>
    <t>1594 Via Otano</t>
  </si>
  <si>
    <t>X1-ORz2c9zk9eeo3e_a2eme</t>
  </si>
  <si>
    <t>17427 Stamford Oaks Dr</t>
  </si>
  <si>
    <t>X1-ORz0bzvvryx7qy_dm8dd</t>
  </si>
  <si>
    <t>820 La Paloma St</t>
  </si>
  <si>
    <t>X1-ORz0gwnm6j04u2_i2d77</t>
  </si>
  <si>
    <t>10021 Hudson Ct</t>
  </si>
  <si>
    <t>X1-ORz0buzqamwv3u_j5p4f</t>
  </si>
  <si>
    <t>810 Bishop Pl</t>
  </si>
  <si>
    <t>X1-ORz0cw17clbud6_irnfp</t>
  </si>
  <si>
    <t>2227 Indian Key Dr</t>
  </si>
  <si>
    <t>X1-ORz0ccdqtnfl2y_czr9t</t>
  </si>
  <si>
    <t>8329 E Thomas Rd</t>
  </si>
  <si>
    <t>X1-ORz09f024d1m62_gtf03</t>
  </si>
  <si>
    <t>7024 Michael Dr</t>
  </si>
  <si>
    <t>X1-ORz2df834j8vay_i3rro</t>
  </si>
  <si>
    <t>31810 Via Cordoba</t>
  </si>
  <si>
    <t>X1-ORz0cvntx1uge2_iasm1</t>
  </si>
  <si>
    <t>4843 Windy Bluff Ct</t>
  </si>
  <si>
    <t>X1-ORz0cm5m02juka_c7nwd</t>
  </si>
  <si>
    <t>20868 Bentwood Oaks Dr</t>
  </si>
  <si>
    <t>X1-ORz09wlyrts8l6_f0sud</t>
  </si>
  <si>
    <t>5604 Thea Ln #B</t>
  </si>
  <si>
    <t>X1-ORz0a2cx4j3fcq_hip8l</t>
  </si>
  <si>
    <t>14157 Moniz Ave</t>
  </si>
  <si>
    <t>X1-ORz2du09qmxnju_hehj6</t>
  </si>
  <si>
    <t>3184 W Fox Run Way</t>
  </si>
  <si>
    <t>X1-ORz0bshye0ezju_d5djp</t>
  </si>
  <si>
    <t>9833 E Talon Ave</t>
  </si>
  <si>
    <t>X1-ORz2cu9xj9dv22_am2l0</t>
  </si>
  <si>
    <t>598 3rd St SW</t>
  </si>
  <si>
    <t>X1-ORz2dx5q0m38fu_i9e1k</t>
  </si>
  <si>
    <t>2014 Dripping Spgs</t>
  </si>
  <si>
    <t>X1-ORz0dg0pyc067u_fyihp</t>
  </si>
  <si>
    <t>2895 Harlow Ave</t>
  </si>
  <si>
    <t>X1-ORz2dtlh0aiu7u_gutkk</t>
  </si>
  <si>
    <t>19 Woodland Pines Rd</t>
  </si>
  <si>
    <t>X1-ORz0aykzcp4sqi_aqaaf</t>
  </si>
  <si>
    <t>5800 NW 82nd Ave</t>
  </si>
  <si>
    <t>X1-ORz0arwhh2w12y_c4urf</t>
  </si>
  <si>
    <t>1612 Tunnel St</t>
  </si>
  <si>
    <t>X1-ORz2cwurxm6t8a_gs0fm</t>
  </si>
  <si>
    <t>12054 E Lake Cir</t>
  </si>
  <si>
    <t>X1-ORz2be6yfy4rqy_ea41e</t>
  </si>
  <si>
    <t>1325 Lakeside Loop</t>
  </si>
  <si>
    <t>X1-ORz09cwz00qfzu_ac8lp</t>
  </si>
  <si>
    <t>2125 Albert Jones Dr</t>
  </si>
  <si>
    <t>X1-ORz0ce637xo03e_h4njv</t>
  </si>
  <si>
    <t>5228 Greyfield Blvd</t>
  </si>
  <si>
    <t>X1-ORz0bm10snpshm_j5p4f</t>
  </si>
  <si>
    <t>17213 Brittle Ln</t>
  </si>
  <si>
    <t>X1-ORz2e4ma4203ga_9ocxo</t>
  </si>
  <si>
    <t>1037 Summer Cypress Dr</t>
  </si>
  <si>
    <t>X1-ORz0acoug9frsq_cg3b7</t>
  </si>
  <si>
    <t>616 Overhill Dr</t>
  </si>
  <si>
    <t>X1-ORz0b2rpbovou2_daztl</t>
  </si>
  <si>
    <t>6388 E Hinsdale Ave</t>
  </si>
  <si>
    <t>X1-ORz0du25pcq6ii_fq32v</t>
  </si>
  <si>
    <t>304 Vintage Holly Dr</t>
  </si>
  <si>
    <t>X1-ORz2fxtp5s65x6_cpxai</t>
  </si>
  <si>
    <t>25571 Motte Cir</t>
  </si>
  <si>
    <t>X1-ORz2f6damewn7e_i9e1k</t>
  </si>
  <si>
    <t>1748 Millstream Way</t>
  </si>
  <si>
    <t>X1-ORz0doo4zxzxx6_e0a23</t>
  </si>
  <si>
    <t>36823 Queen Bee Ln</t>
  </si>
  <si>
    <t>X1-ORz2c5q7kx956i_arouw</t>
  </si>
  <si>
    <t>1539 Sonora Dr UNIT 246</t>
  </si>
  <si>
    <t>X1-ORz0anekzs5y0q_hip8l</t>
  </si>
  <si>
    <t>100 S Peak Dr</t>
  </si>
  <si>
    <t>X1-ORz2ei6m9fkzga_hpq2y</t>
  </si>
  <si>
    <t>5716 Murray Farm Dr</t>
  </si>
  <si>
    <t>X1-ORz2gxcd4ty9ve_e1omk</t>
  </si>
  <si>
    <t>4712 Tradition Pkwy</t>
  </si>
  <si>
    <t>X1-ORz2ftqletuw6y_hvccu</t>
  </si>
  <si>
    <t>9 Crucillo</t>
  </si>
  <si>
    <t>X1-ORz2ccm5sqtdh6_hhao4</t>
  </si>
  <si>
    <t>4600 Summer Oaks Ln</t>
  </si>
  <si>
    <t>X1-ORz2b51s4bn81m_9ocxo</t>
  </si>
  <si>
    <t>15525 W Hilton Ave</t>
  </si>
  <si>
    <t>X1-ORz2f9ren9uw6y_famto</t>
  </si>
  <si>
    <t>4376 Caliquen Dr</t>
  </si>
  <si>
    <t>X1-ORz0dem6ru5kze_bz8hj</t>
  </si>
  <si>
    <t>30047 Calle Belcanto</t>
  </si>
  <si>
    <t>X1-ORz09zabg5sp6i_gck6f</t>
  </si>
  <si>
    <t>1555 Barrington Cir</t>
  </si>
  <si>
    <t>X1-ORz2dzfpqulbi2_gp7ao</t>
  </si>
  <si>
    <t>3647 Duncaster Dr</t>
  </si>
  <si>
    <t>X1-ORz2a9kgr8kmm2_bxtx2</t>
  </si>
  <si>
    <t>1009 Elaine Ct</t>
  </si>
  <si>
    <t>X1-ORz0ayeij1ubne_fc1e5</t>
  </si>
  <si>
    <t>3026 W Dancer Ln</t>
  </si>
  <si>
    <t>X1-ORz2c2sz9kzsl6_frhnc</t>
  </si>
  <si>
    <t>2221 Glenwood Cir</t>
  </si>
  <si>
    <t>X1-ORz2gej5qy8ayi_be5yg</t>
  </si>
  <si>
    <t>12260 Sannenwood Ln</t>
  </si>
  <si>
    <t>X1-ORz24fj6jdet16_cvjke</t>
  </si>
  <si>
    <t>7625 Old Auburn Rd</t>
  </si>
  <si>
    <t>X1-ORz0d0m6bmd01m_b7543</t>
  </si>
  <si>
    <t>1320 Aurora Ct #366</t>
  </si>
  <si>
    <t>X1-ORz2bpshde6rne_bv0s4</t>
  </si>
  <si>
    <t>22507 Ebbets Field Dr</t>
  </si>
  <si>
    <t>X1-ORz0crep4p55dm_hfw3n</t>
  </si>
  <si>
    <t>210 N Glen Ave</t>
  </si>
  <si>
    <t>X1-ORz0bz8n6v5y7u_a6mbt</t>
  </si>
  <si>
    <t>1037 Whitshire Way</t>
  </si>
  <si>
    <t>X1-ORz2cpbt0tbjay_dnmxu</t>
  </si>
  <si>
    <t>6319 Revlock Ct</t>
  </si>
  <si>
    <t>X1-ORz2erk0joyrga_i6kwm</t>
  </si>
  <si>
    <t>16035 Sunbeam River Dr</t>
  </si>
  <si>
    <t>X1-ORz2dsrnnh8zne_flvdg</t>
  </si>
  <si>
    <t>10589 W Dartmouth Ave</t>
  </si>
  <si>
    <t>X1-ORz2fc77isasmy_hvccu</t>
  </si>
  <si>
    <t>195 Portmeirion Ln</t>
  </si>
  <si>
    <t>X1-ORz2d7f9263ptm_hy5hs</t>
  </si>
  <si>
    <t>3013 E Fremont Rd</t>
  </si>
  <si>
    <t>X1-ORz0c0bk2t4woq_cg3b7</t>
  </si>
  <si>
    <t>6101 SE Landing Way #514</t>
  </si>
  <si>
    <t>X1-ORz29g5cy00bqy_h38ze</t>
  </si>
  <si>
    <t>5750 Shepherds Pond</t>
  </si>
  <si>
    <t>X1-ORz2e8ferdtdoa_hehj6</t>
  </si>
  <si>
    <t>2652 Dawes St</t>
  </si>
  <si>
    <t>X1-ORz0cwbiaei5q2_bfkix</t>
  </si>
  <si>
    <t>1282 Crabapple Dr</t>
  </si>
  <si>
    <t>X1-ORz2b9al2ho77e_ikmlc</t>
  </si>
  <si>
    <t>8344 Yankee Pass</t>
  </si>
  <si>
    <t>X1-ORz0dcw96wvkvu_g44rl</t>
  </si>
  <si>
    <t>604 Mcdaniel St</t>
  </si>
  <si>
    <t>X1-ORz0d3amy0lkl6_cg3b7</t>
  </si>
  <si>
    <t>11610 Crow Hill Dr</t>
  </si>
  <si>
    <t>X1-ORz2c0g0zoequy_f7toq</t>
  </si>
  <si>
    <t>7045 Crispin Cove Dr</t>
  </si>
  <si>
    <t>X1-ORz2c76xonlxfe_ic76i</t>
  </si>
  <si>
    <t>1619 Trailwater St</t>
  </si>
  <si>
    <t>X1-ORz29q3h1xyuey_cbvls</t>
  </si>
  <si>
    <t>2100 San Simeon St</t>
  </si>
  <si>
    <t>X1-ORz2cgw65lbk3e_h8v9a</t>
  </si>
  <si>
    <t>1451 E Bloch Rd</t>
  </si>
  <si>
    <t>X1-ORz0defe406s1m_gtf03</t>
  </si>
  <si>
    <t>619 Dogwood Trl</t>
  </si>
  <si>
    <t>X1-ORz2fd2c8c9ym2_a2eme</t>
  </si>
  <si>
    <t>9739 W Amber Trl</t>
  </si>
  <si>
    <t>X1-ORz2ee2ys655yy_chhvo</t>
  </si>
  <si>
    <t>8107 Puente</t>
  </si>
  <si>
    <t>X1-ORz2dlpck2me7u_ecx6c</t>
  </si>
  <si>
    <t>1301 Pemberton Heights Dr</t>
  </si>
  <si>
    <t>X1-ORz0coqkchkwoq_fyihp</t>
  </si>
  <si>
    <t>7811 Oxbow Way</t>
  </si>
  <si>
    <t>X1-ORz0bep2ft9jei_ha9tr</t>
  </si>
  <si>
    <t>7416 Lamplighter Close Dr</t>
  </si>
  <si>
    <t>X1-ORz2epump2tb3u_efqba</t>
  </si>
  <si>
    <t>2166 Paddlers Cove Dr</t>
  </si>
  <si>
    <t>X1-ORz2aql7sru2ka_infqa</t>
  </si>
  <si>
    <t>4134 Whistlewood Cir</t>
  </si>
  <si>
    <t>X1-ORz2co520pgqka_d6s46</t>
  </si>
  <si>
    <t>12180 85th Pl N</t>
  </si>
  <si>
    <t>X1-ORz2cwyxvyqzcq_9r62m</t>
  </si>
  <si>
    <t>953 Hilliard Dr</t>
  </si>
  <si>
    <t>X1-ORz0bpe990v5ve_crbuz</t>
  </si>
  <si>
    <t>155 Somersby Dr</t>
  </si>
  <si>
    <t>X1-ORz2bvx11rfkai_j1hf0</t>
  </si>
  <si>
    <t>12273 Fillmore St NE</t>
  </si>
  <si>
    <t>X1-ORz2ee93rmrb7e_gutkk</t>
  </si>
  <si>
    <t>9503 Diamond Cliff Dr</t>
  </si>
  <si>
    <t>X1-ORz0cen2vil0fu_f0sud</t>
  </si>
  <si>
    <t>22208 Wyandotte St</t>
  </si>
  <si>
    <t>X1-ORz0axvrqhbk3e_iouar</t>
  </si>
  <si>
    <t>8636 Contoura Dr</t>
  </si>
  <si>
    <t>X1-ORz0ao500oge4a_iouar</t>
  </si>
  <si>
    <t>1796 Martha Pointe Ter</t>
  </si>
  <si>
    <t>X1-ORz0a8porj8gai_eh4vr</t>
  </si>
  <si>
    <t>5210 Summer Oak Dr</t>
  </si>
  <si>
    <t>X1-ORz0a5vqu1qe7u_h4njv</t>
  </si>
  <si>
    <t>30011 Saw Oaks Dr</t>
  </si>
  <si>
    <t>X1-ORz0clkkc7as1m_h7got</t>
  </si>
  <si>
    <t>1147 Berkley Ridge Ln</t>
  </si>
  <si>
    <t>X1-ORz0c27ujbh9x6_drun9</t>
  </si>
  <si>
    <t>1424 Charles St</t>
  </si>
  <si>
    <t>X1-ORz2fwl70oplyy_b049q</t>
  </si>
  <si>
    <t>105 Pinehurst Ct</t>
  </si>
  <si>
    <t>X1-ORz2dqjb464jui_ic76i</t>
  </si>
  <si>
    <t>8443 Rita Blanca St</t>
  </si>
  <si>
    <t>X1-ORz2fno0rko2nu_c3g6y</t>
  </si>
  <si>
    <t>703 Wesley Chapel Rd</t>
  </si>
  <si>
    <t>X1-ORz2fq0n7aksje_ceoqq</t>
  </si>
  <si>
    <t>10313 Stone Glen Dr</t>
  </si>
  <si>
    <t>X1-ORz0bauqdsz1q2_fvpcr</t>
  </si>
  <si>
    <t>1985 E Oxford Ln</t>
  </si>
  <si>
    <t>X1-ORz0c2p6132m4a_bfkix</t>
  </si>
  <si>
    <t>12427 NW Devonmoor Ave</t>
  </si>
  <si>
    <t>X1-ORz08dwpzcsrqy_ij80v</t>
  </si>
  <si>
    <t>13517 Padron Ct</t>
  </si>
  <si>
    <t>X1-ORz09e5l36f3wa_ij80v</t>
  </si>
  <si>
    <t>24576 Ashland Dr</t>
  </si>
  <si>
    <t>X1-ORz0jtmm3j7ed6_epkal</t>
  </si>
  <si>
    <t>1052 Port Sullivan Dr</t>
  </si>
  <si>
    <t>X1-ORz2c77ld0yl4q_it206</t>
  </si>
  <si>
    <t>8642 Manassas Rd</t>
  </si>
  <si>
    <t>X1-ORz0gb0spcgfp6_d5djp</t>
  </si>
  <si>
    <t>4534 Hamptonshire Dr</t>
  </si>
  <si>
    <t>X1-ORz2auukh8zlh6_hy5hs</t>
  </si>
  <si>
    <t>215 Via Cassandra</t>
  </si>
  <si>
    <t>X1-ORz0a2gr8oz9mi_esdfj</t>
  </si>
  <si>
    <t>432 Grove Park Dr</t>
  </si>
  <si>
    <t>X1-ORz2bcx4y3ywe2_bmlda</t>
  </si>
  <si>
    <t>2719 Roundleaf Ct</t>
  </si>
  <si>
    <t>X1-ORz0ay3zp47se2_cu4zx</t>
  </si>
  <si>
    <t>616 S Hardy Dr UNIT 121</t>
  </si>
  <si>
    <t>X1-ORz0db7yswz81m_j2vzh</t>
  </si>
  <si>
    <t>3923 N Fork Ct</t>
  </si>
  <si>
    <t>X1-ORz2ela3iaol8a_h624c</t>
  </si>
  <si>
    <t>3835 NE 149th Ave</t>
  </si>
  <si>
    <t>X1-ORz0b8p8g3pgmy_b4bz5</t>
  </si>
  <si>
    <t>8095 Nolan Trl</t>
  </si>
  <si>
    <t>X1-ORz2epfxwsmlq2_dyvhm</t>
  </si>
  <si>
    <t>1390 Aspen Ave</t>
  </si>
  <si>
    <t>X1-ORz0bznntc0zga_jgxo7</t>
  </si>
  <si>
    <t>879 Ivydale Ln #73</t>
  </si>
  <si>
    <t>X1-ORz0d0lin90cca_bnzxr</t>
  </si>
  <si>
    <t>9624 Lane St</t>
  </si>
  <si>
    <t>X1-ORz2a3lu67hray_iyoa2</t>
  </si>
  <si>
    <t>8075 Bayberry Ct</t>
  </si>
  <si>
    <t>X1-ORz23z2hn5dg1m_aggb4</t>
  </si>
  <si>
    <t>10140 W Fair Ave</t>
  </si>
  <si>
    <t>X1-ORz2dz9112umii_bxtx2</t>
  </si>
  <si>
    <t>940 Framlingham Ct #183</t>
  </si>
  <si>
    <t>X1-ORz2743uxwbere_arouw</t>
  </si>
  <si>
    <t>3733 Maplebrooke Ln</t>
  </si>
  <si>
    <t>X1-ORz2917p0t21yy_dw2co</t>
  </si>
  <si>
    <t>233 Farmington Cir</t>
  </si>
  <si>
    <t>X1-ORz0c7tfizr33u_a3t6v</t>
  </si>
  <si>
    <t>5611 18th Ave N</t>
  </si>
  <si>
    <t>X1-ORz2auhuq2uv7e_ivv54</t>
  </si>
  <si>
    <t>10248 Allie Ave</t>
  </si>
  <si>
    <t>X1-ORz2c05m3t0bju_hsj7w</t>
  </si>
  <si>
    <t>6391 Magnetic Point</t>
  </si>
  <si>
    <t>X1-ORz2fuexgjv98a_f7toq</t>
  </si>
  <si>
    <t>4993 Berkeley Oak Dr</t>
  </si>
  <si>
    <t>X1-ORz0820o7z48l6_dm8dd</t>
  </si>
  <si>
    <t>6635 Barkley Farm Rd</t>
  </si>
  <si>
    <t>X1-ORz2cch49wgbqy_dw2co</t>
  </si>
  <si>
    <t>15363 Foster Dr N</t>
  </si>
  <si>
    <t>X1-ORz2b2vqgb937e_e1omk</t>
  </si>
  <si>
    <t>8020 Veranda Curv</t>
  </si>
  <si>
    <t>X1-ORz09pq4i2g48q_bnzxr</t>
  </si>
  <si>
    <t>2887 Montview Dr SW</t>
  </si>
  <si>
    <t>X1-ORz0gh1adfd662_iugkn</t>
  </si>
  <si>
    <t>313 Foreman Dr</t>
  </si>
  <si>
    <t>X1-ORz0bdtts729h6_jjqt5</t>
  </si>
  <si>
    <t>120 Acklin Ln</t>
  </si>
  <si>
    <t>X1-ORz2bel3hx6xdm_ecx6c</t>
  </si>
  <si>
    <t>9568 Calle Del Casa</t>
  </si>
  <si>
    <t>X1-ORz0c0masv7nui_esdfj</t>
  </si>
  <si>
    <t>1234 Island Dr</t>
  </si>
  <si>
    <t>X1-ORz2f06vuztzei_9r62m</t>
  </si>
  <si>
    <t>5727 Vinemont Ln</t>
  </si>
  <si>
    <t>X1-ORz2aa7di5nkai_i9e1k</t>
  </si>
  <si>
    <t>6240 Windbrooke Ct</t>
  </si>
  <si>
    <t>X1-ORz0aejhpuehru_exzpf</t>
  </si>
  <si>
    <t>7395 E Quincy Ave APT 308</t>
  </si>
  <si>
    <t>X1-ORz2b63xdu1euy_gutkk</t>
  </si>
  <si>
    <t>5270 Willnet Dr</t>
  </si>
  <si>
    <t>X1-ORz0b5sjv2knsq_fq32v</t>
  </si>
  <si>
    <t>45734 W Meadows Ln</t>
  </si>
  <si>
    <t>X1-ORz0d25r0ykn0a_bl6st</t>
  </si>
  <si>
    <t>730 Rock Lake Gln</t>
  </si>
  <si>
    <t>X1-ORz0dhn1b7ujy2_eebqt</t>
  </si>
  <si>
    <t>32335 Roman Warren Way</t>
  </si>
  <si>
    <t>X1-ORz2brlle3zybe_i9e1k</t>
  </si>
  <si>
    <t>1600 Birch Bend Way</t>
  </si>
  <si>
    <t>X1-ORz0bxnr4s8zui_aqaaf</t>
  </si>
  <si>
    <t>2985 Covewood Pl</t>
  </si>
  <si>
    <t>X1-ORz09g6dc7zz3u_gnsq7</t>
  </si>
  <si>
    <t>2876 Hillcrest Rd</t>
  </si>
  <si>
    <t>X1-ORz2cpnfbd762i_bxtx2</t>
  </si>
  <si>
    <t>5510 Wander Way</t>
  </si>
  <si>
    <t>X1-ORz0fo7ryd6hkq_iasm1</t>
  </si>
  <si>
    <t>24510 Cobble Canyon Ln</t>
  </si>
  <si>
    <t>X1-ORz0bm6a7mj24a_feuj3</t>
  </si>
  <si>
    <t>9963 Sunview Pass</t>
  </si>
  <si>
    <t>X1-ORz2dodhca6mwq_cvjke</t>
  </si>
  <si>
    <t>2371 Royal Pembrooke Ln</t>
  </si>
  <si>
    <t>X1-ORz2bfc294lx8a_dktsw</t>
  </si>
  <si>
    <t>3336 NW Ogden St</t>
  </si>
  <si>
    <t>X1-ORz0gbyg6bm4je_j5p4f</t>
  </si>
  <si>
    <t>7200 166th Ct W</t>
  </si>
  <si>
    <t>X1-ORz0e09nxe1xtm_gfdbd</t>
  </si>
  <si>
    <t>8264 Glendon Way</t>
  </si>
  <si>
    <t>X1-ORz0d2bo4aqkca_hd2yp</t>
  </si>
  <si>
    <t>103 Whitlock Ln</t>
  </si>
  <si>
    <t>X1-ORz2a72oum2r22_hy5hs</t>
  </si>
  <si>
    <t>13801 Oxnard St APT 103</t>
  </si>
  <si>
    <t>X1-ORz2bknw1atyt6_aau18</t>
  </si>
  <si>
    <t>55 SW 212th Ave</t>
  </si>
  <si>
    <t>X1-ORz239z99t56yi_gp7ao</t>
  </si>
  <si>
    <t>2876 Greenspan Ct</t>
  </si>
  <si>
    <t>X1-ORz2h7tzns0bqy_d6s46</t>
  </si>
  <si>
    <t>1309 Coronation Way</t>
  </si>
  <si>
    <t>X1-ORz0bclfl5tth6_b7543</t>
  </si>
  <si>
    <t>5233 Blue Cir</t>
  </si>
  <si>
    <t>X1-ORz2g3ph57e6ii_dnmxu</t>
  </si>
  <si>
    <t>31306 Mallet Cv</t>
  </si>
  <si>
    <t>X1-ORz2fla2z421dm_auhzu</t>
  </si>
  <si>
    <t>7632 Cushing Dr #74</t>
  </si>
  <si>
    <t>X1-ORz2corb3970je_j1hf0</t>
  </si>
  <si>
    <t>4359 Niobe Cir</t>
  </si>
  <si>
    <t>X1-ORz0awzrgfjiii_bidnv</t>
  </si>
  <si>
    <t>2729 Forest Creek Dr</t>
  </si>
  <si>
    <t>X1-ORz0d1ovbfvqm2_dm8dd</t>
  </si>
  <si>
    <t>6178 Hays Cove Ct</t>
  </si>
  <si>
    <t>X1-ORz09yh9ps3m9m_h1uex</t>
  </si>
  <si>
    <t>902 Lost Pines Ln</t>
  </si>
  <si>
    <t>X1-ORz27kpx75e5bu_h0fug</t>
  </si>
  <si>
    <t>989 Gaskins Rd</t>
  </si>
  <si>
    <t>X1-ORz07wn3atafsq_bl6st</t>
  </si>
  <si>
    <t>10105 Cherry Hill Ln</t>
  </si>
  <si>
    <t>X1-ORz2c4bck8q83e_eijg8</t>
  </si>
  <si>
    <t>2428 Red Tip Dr SE</t>
  </si>
  <si>
    <t>X1-ORz0a0scwmusu2_htxsd</t>
  </si>
  <si>
    <t>813 S Virginia St</t>
  </si>
  <si>
    <t>X1-ORz0cf7kt2pj7e_af1qn</t>
  </si>
  <si>
    <t>1330 N Marcy Dr</t>
  </si>
  <si>
    <t>X1-ORz2bag4nx1shm_i6kwm</t>
  </si>
  <si>
    <t>21151 SW Kenneth Ct</t>
  </si>
  <si>
    <t>X1-ORz089wks2kgoq_b9y91</t>
  </si>
  <si>
    <t>12743 Scenic Walk Dr</t>
  </si>
  <si>
    <t>X1-ORz0d7b01fa3ju_jjqt5</t>
  </si>
  <si>
    <t>1502 Chandler Park Ln</t>
  </si>
  <si>
    <t>X1-ORz0a8a0gp0rcq_fn9xx</t>
  </si>
  <si>
    <t>3704 Greenbriar Bluff Ave</t>
  </si>
  <si>
    <t>X1-ORz2g23dog00oq_c92gu</t>
  </si>
  <si>
    <t>785 Matthews Ave</t>
  </si>
  <si>
    <t>X1-ORz2df6bzjn43e_gutkk</t>
  </si>
  <si>
    <t>312 Valley Brook Ln SE</t>
  </si>
  <si>
    <t>X1-ORz0bg6c9uqvei_jbbeb</t>
  </si>
  <si>
    <t>137 Sweetspring Way</t>
  </si>
  <si>
    <t>X1-ORz0d5kukdjvju_duns7</t>
  </si>
  <si>
    <t>4037 Landmark Dr</t>
  </si>
  <si>
    <t>X1-ORz0bitpfmqcfu_bcrdz</t>
  </si>
  <si>
    <t>11616 Coral Ridge Ave</t>
  </si>
  <si>
    <t>X1-ORz2afowhjlbay_j1hf0</t>
  </si>
  <si>
    <t>361 Walnut Ln</t>
  </si>
  <si>
    <t>X1-ORz2fatjws930a_chhvo</t>
  </si>
  <si>
    <t>3228 Crystal Pool Dr</t>
  </si>
  <si>
    <t>X1-ORz2a96rhiewsa_c69bw</t>
  </si>
  <si>
    <t>3930 W Monterey St UNIT 114</t>
  </si>
  <si>
    <t>X1-ORz2cjmxnaaflm_hmwy0</t>
  </si>
  <si>
    <t>1255 Log Cabin Way</t>
  </si>
  <si>
    <t>X1-ORz2fl68uy673u_i3rro</t>
  </si>
  <si>
    <t>2439 Double Oaks Rd</t>
  </si>
  <si>
    <t>X1-ORz0e3kpgip46y_bl6st</t>
  </si>
  <si>
    <t>1505 E Louisiana Ave</t>
  </si>
  <si>
    <t>X1-ORz2ayuxkno4fu_auhzu</t>
  </si>
  <si>
    <t>410 Mill Pond Rd</t>
  </si>
  <si>
    <t>X1-ORz2986pqcxcvu_csqfg</t>
  </si>
  <si>
    <t>525 N Heatherwilde Blvd</t>
  </si>
  <si>
    <t>X1-ORz0d59vy70whm_bnzxr</t>
  </si>
  <si>
    <t>4416 E Wayland Rd</t>
  </si>
  <si>
    <t>X1-ORz0a31wumgg3e_9pri5</t>
  </si>
  <si>
    <t>1064 Lear Dr</t>
  </si>
  <si>
    <t>X1-ORz08v2udx3la2_hzk29</t>
  </si>
  <si>
    <t>106 W Camino Rancho Lucido</t>
  </si>
  <si>
    <t>X1-ORz07q3b3uqe0q_jmjy3</t>
  </si>
  <si>
    <t>3942 Hidden Glen Dr</t>
  </si>
  <si>
    <t>X1-ORz0a30hjtj0qi_aqaaf</t>
  </si>
  <si>
    <t>1726 NW Onsdorff Blvd</t>
  </si>
  <si>
    <t>X1-ORz2gysfk6yeey_b5qjm</t>
  </si>
  <si>
    <t>1972 Brandon Ct</t>
  </si>
  <si>
    <t>X1-ORz2f497zikhh6_e1omk</t>
  </si>
  <si>
    <t>3148 Swallows Nest Dr</t>
  </si>
  <si>
    <t>X1-ORz0a4ddjdzypm_fvpcr</t>
  </si>
  <si>
    <t>2921 Hidden Ct</t>
  </si>
  <si>
    <t>X1-ORz2f3a19o99bu_iyoa2</t>
  </si>
  <si>
    <t>1436 Shadowood Trl</t>
  </si>
  <si>
    <t>X1-ORz2da3hsfw2gq_gjl0s</t>
  </si>
  <si>
    <t>9743 Morehead Ln</t>
  </si>
  <si>
    <t>X1-ORz0digym3cigq_d2ker</t>
  </si>
  <si>
    <t>12832 Saulston Pl</t>
  </si>
  <si>
    <t>X1-ORz0eta2ycfjay_c21mh</t>
  </si>
  <si>
    <t>6319 Humus Ave</t>
  </si>
  <si>
    <t>X1-ORz2ffmf09i54q_fooie</t>
  </si>
  <si>
    <t>553 Singer Dr</t>
  </si>
  <si>
    <t>X1-ORz0a4oztxvlh6_hlidj</t>
  </si>
  <si>
    <t>28620 SW Terrene Ln</t>
  </si>
  <si>
    <t>X1-ORz28yjo6npx8a_fg93k</t>
  </si>
  <si>
    <t>16103 Chancery Pl</t>
  </si>
  <si>
    <t>X1-ORz2bdblu9pdve_bxtx2</t>
  </si>
  <si>
    <t>8202 Lake Crowell Cir</t>
  </si>
  <si>
    <t>X1-ORz2c593za40vu_ikmlc</t>
  </si>
  <si>
    <t>104 Peach Orchard Ln</t>
  </si>
  <si>
    <t>X1-ORz0asgfobw03e_hwqxb</t>
  </si>
  <si>
    <t>11735 N 85th Dr</t>
  </si>
  <si>
    <t>X1-ORz2djm1jlv056_aovpy</t>
  </si>
  <si>
    <t>1840 Via Allena</t>
  </si>
  <si>
    <t>X1-ORz0b43totrv5m_j02uj</t>
  </si>
  <si>
    <t>20818 Rushing Branch Dr</t>
  </si>
  <si>
    <t>X1-ORz2feshpe06m2_ecx6c</t>
  </si>
  <si>
    <t>1017 Michelson Ln</t>
  </si>
  <si>
    <t>X1-ORz0fqbul9inay_e3371</t>
  </si>
  <si>
    <t>5352 Pepper Brush Cv</t>
  </si>
  <si>
    <t>X1-ORz0b5vmcsvqey_djf8f</t>
  </si>
  <si>
    <t>8813 SE 13th Ave</t>
  </si>
  <si>
    <t>X1-ORz0bwqz8aw6m2_e3371</t>
  </si>
  <si>
    <t>621 E Elm St</t>
  </si>
  <si>
    <t>X1-ORz2diqsvznq7u_if0bg</t>
  </si>
  <si>
    <t>4520 W Alta Vista Rd</t>
  </si>
  <si>
    <t>X1-ORz2fooqqa4u4a_i9e1k</t>
  </si>
  <si>
    <t>8919 Willingham Bay</t>
  </si>
  <si>
    <t>X1-ORz2cwlkgf9ldm_a80wa</t>
  </si>
  <si>
    <t>1653 Windigo Ln</t>
  </si>
  <si>
    <t>X1-ORz09kkjnf2bui_dxgx5</t>
  </si>
  <si>
    <t>3098 Rodrick Cir</t>
  </si>
  <si>
    <t>X1-ORz0cjtr6s7wca_bz8hj</t>
  </si>
  <si>
    <t>5105 River Ridge Ln</t>
  </si>
  <si>
    <t>X1-ORz2h4vnvthvne_hehj6</t>
  </si>
  <si>
    <t>210 Magnolia Dr</t>
  </si>
  <si>
    <t>X1-ORz23vwdosv7ga_j4ajy</t>
  </si>
  <si>
    <t>2630 Pirineos Way UNIT 11</t>
  </si>
  <si>
    <t>X1-ORz2h7e7evkiuy_bxtx2</t>
  </si>
  <si>
    <t>306 Ashton Pl</t>
  </si>
  <si>
    <t>X1-ORz0b5febnjhq2_f3lzb</t>
  </si>
  <si>
    <t>880 Ryanwood Dr</t>
  </si>
  <si>
    <t>X1-ORz0fbpsymg0ai_j02uj</t>
  </si>
  <si>
    <t>17752 Sage Ln</t>
  </si>
  <si>
    <t>X1-ORz2d5shx1cwai_g2q74</t>
  </si>
  <si>
    <t>2469 Eagle Trace Ln</t>
  </si>
  <si>
    <t>X1-ORz09l3ma69f96_ac8lp</t>
  </si>
  <si>
    <t>6535 Mary Ellen Ave</t>
  </si>
  <si>
    <t>X1-ORz0hqvvo7hmka_cg3b7</t>
  </si>
  <si>
    <t>1798 Meadow Ln SW</t>
  </si>
  <si>
    <t>X1-ORz09u1k5pvq7u_avwkb</t>
  </si>
  <si>
    <t>1402 Country Trails Dr</t>
  </si>
  <si>
    <t>X1-ORz0c70pmsqc1m_ako0j</t>
  </si>
  <si>
    <t>3122 W Molly Ln</t>
  </si>
  <si>
    <t>X1-ORz2fmj4uin52y_cycpc</t>
  </si>
  <si>
    <t>233 Red Fox Ln</t>
  </si>
  <si>
    <t>X1-ORz2bf74ocgzga_a2eme</t>
  </si>
  <si>
    <t>1165 Sophia St</t>
  </si>
  <si>
    <t>X1-ORz28r4nc2yliy_f50js</t>
  </si>
  <si>
    <t>401 Cattle Run</t>
  </si>
  <si>
    <t>X1-ORz0ctv5okxpiy_eebqt</t>
  </si>
  <si>
    <t>7321 Water Willow Dr</t>
  </si>
  <si>
    <t>X1-ORz0bl02xtst4q_fhno1</t>
  </si>
  <si>
    <t>4646 SE Fieldcrest St</t>
  </si>
  <si>
    <t>X1-ORz2aifg343ywq_j9wtu</t>
  </si>
  <si>
    <t>806 Hickory Glen Dr</t>
  </si>
  <si>
    <t>X1-ORz0cni65gcgoq_hlidj</t>
  </si>
  <si>
    <t>120 Heritage Ct</t>
  </si>
  <si>
    <t>X1-ORz0b4w7qu4ad6_irnfp</t>
  </si>
  <si>
    <t>131 Mercer Ln</t>
  </si>
  <si>
    <t>X1-ORz0cynsvxqjqy_bcrdz</t>
  </si>
  <si>
    <t>508 Pleasant Valley Dr</t>
  </si>
  <si>
    <t>X1-ORz0b4qqfqusu2_coiq1</t>
  </si>
  <si>
    <t>6766 Wilding Pl</t>
  </si>
  <si>
    <t>X1-ORz0com2jycepm_j5p4f</t>
  </si>
  <si>
    <t>28706 Hidden Lk W</t>
  </si>
  <si>
    <t>X1-ORz2gvejfggdbu_ea41e</t>
  </si>
  <si>
    <t>5929 Eagle Glen Vw UNIT 106</t>
  </si>
  <si>
    <t>X1-ORz0b6mt04qy62_e5wbz</t>
  </si>
  <si>
    <t>142 Faith Ct</t>
  </si>
  <si>
    <t>X1-ORz2b3h00aydmi_j73ow</t>
  </si>
  <si>
    <t>2304 Parda Alpina Ln</t>
  </si>
  <si>
    <t>X1-ORz0bs31pls29m_drun9</t>
  </si>
  <si>
    <t>15406 Fleetwood Rd</t>
  </si>
  <si>
    <t>X1-ORz0a073cn5iey_czr9t</t>
  </si>
  <si>
    <t>2440 S 71st Ln</t>
  </si>
  <si>
    <t>X1-ORz08xh02i5ugq_gkzl9</t>
  </si>
  <si>
    <t>13313 Fawn Lily Dr</t>
  </si>
  <si>
    <t>X1-ORz2dt8r94e3y2_hsj7w</t>
  </si>
  <si>
    <t>313 Aberdeen Dr</t>
  </si>
  <si>
    <t>X1-ORz0ee14ks9ym2_daztl</t>
  </si>
  <si>
    <t>8772 Garden Springs Dr</t>
  </si>
  <si>
    <t>X1-ORz09znd1ilray_h1uex</t>
  </si>
  <si>
    <t>25927 N 131st Dr</t>
  </si>
  <si>
    <t>X1-ORz0dsvinb3hq2_g44rl</t>
  </si>
  <si>
    <t>156 Muskogee Dr</t>
  </si>
  <si>
    <t>X1-ORz0exa85mnud6_jbbeb</t>
  </si>
  <si>
    <t>3515 Park Dr</t>
  </si>
  <si>
    <t>X1-ORz2bmir708woq_hy5hs</t>
  </si>
  <si>
    <t>103 Great Lake Dr</t>
  </si>
  <si>
    <t>X1-ORz0a2y2qgkltm_cg3b7</t>
  </si>
  <si>
    <t>2592 Chesterfield Rd</t>
  </si>
  <si>
    <t>X1-ORz0bcs4axkigq_gfdbd</t>
  </si>
  <si>
    <t>485 Brunswick Dr</t>
  </si>
  <si>
    <t>X1-ORz27f6f6nef7e_ets00</t>
  </si>
  <si>
    <t>2363 Hanford Dr</t>
  </si>
  <si>
    <t>X1-ORz2bm1jnavofu_fooie</t>
  </si>
  <si>
    <t>9444 Lake Ct</t>
  </si>
  <si>
    <t>X1-ORz2d32e3pqohm_g5jc2</t>
  </si>
  <si>
    <t>3558 Cameron Creek Dr</t>
  </si>
  <si>
    <t>X1-ORz0dsg66nk4my_h1uex</t>
  </si>
  <si>
    <t>2925 Lacy Ln</t>
  </si>
  <si>
    <t>X1-ORz2fatc0nsv3u_cbvls</t>
  </si>
  <si>
    <t>3083 Crabblemill Ct</t>
  </si>
  <si>
    <t>X1-ORz2d4304czbzu_c92gu</t>
  </si>
  <si>
    <t>3305 W Marlin Ave</t>
  </si>
  <si>
    <t>X1-ORz2ayjr2coxh6_cvjke</t>
  </si>
  <si>
    <t>8711 Laurel Canyon Dr</t>
  </si>
  <si>
    <t>X1-ORz0ddtcxkwpyy_ciwg5</t>
  </si>
  <si>
    <t>1365 Winshire Cv</t>
  </si>
  <si>
    <t>X1-ORz2bafkxlx8qi_hsj7w</t>
  </si>
  <si>
    <t>630 Floridian Dr</t>
  </si>
  <si>
    <t>X1-ORz2cd4wlbc516_auhzu</t>
  </si>
  <si>
    <t>9930 Spring Shadows Park Cir</t>
  </si>
  <si>
    <t>X1-ORz0guma76apve_ac8lp</t>
  </si>
  <si>
    <t>1470 SW 25th Way APT F</t>
  </si>
  <si>
    <t>X1-ORz0aor173qg6y_czr9t</t>
  </si>
  <si>
    <t>565 W Calle Lindero</t>
  </si>
  <si>
    <t>X1-ORz2dziw6n4i2i_iyoa2</t>
  </si>
  <si>
    <t>1509 Drake Dr</t>
  </si>
  <si>
    <t>X1-ORz2dm6rzwfud6_gs0fm</t>
  </si>
  <si>
    <t>1813 Lakin Ln</t>
  </si>
  <si>
    <t>X1-ORz2b6m4g3fmnu_9tz7k</t>
  </si>
  <si>
    <t>1821 Americus Minor Dr</t>
  </si>
  <si>
    <t>X1-ORz2c6s108z056_hpq2y</t>
  </si>
  <si>
    <t>3716 Villa Rey</t>
  </si>
  <si>
    <t>X1-ORz2fjb9r6j5a2_adn66</t>
  </si>
  <si>
    <t>105 Altamont St</t>
  </si>
  <si>
    <t>X1-ORz09hto7nvce2_eebqt</t>
  </si>
  <si>
    <t>14005 SW Compass Dr</t>
  </si>
  <si>
    <t>X1-ORz095nfgj8ltm_gqlv5</t>
  </si>
  <si>
    <t>1205 Oakwater Dr</t>
  </si>
  <si>
    <t>X1-ORz0aoena4a1ru_btm7n</t>
  </si>
  <si>
    <t>1255 Stahlheber Rd</t>
  </si>
  <si>
    <t>X1-ORz09nv1g8kygq_jgxo7</t>
  </si>
  <si>
    <t>12440 Lily Ct</t>
  </si>
  <si>
    <t>X1-ORz0bvhteu2yyi_g9r1h</t>
  </si>
  <si>
    <t>9933 Kevin Rd</t>
  </si>
  <si>
    <t>X1-ORz0afk3qhn5a2_iugkn</t>
  </si>
  <si>
    <t>1624 Essex Hall Dr</t>
  </si>
  <si>
    <t>X1-ORz0dag4h7rcl6_ix9pl</t>
  </si>
  <si>
    <t>3059 N 33rd Pl</t>
  </si>
  <si>
    <t>X1-ORz0c5kfbb9zlm_htxsd</t>
  </si>
  <si>
    <t>1240 Defoor Ct NW</t>
  </si>
  <si>
    <t>X1-ORz0dnoejsk60q_jgxo7</t>
  </si>
  <si>
    <t>97491 Albatross Dr</t>
  </si>
  <si>
    <t>X1-ORz095zhjc0oe2_i56c5</t>
  </si>
  <si>
    <t>3970 SE Discovery St</t>
  </si>
  <si>
    <t>X1-ORz2dhu0ziawze_f27eu</t>
  </si>
  <si>
    <t>420 N Eagles Blf</t>
  </si>
  <si>
    <t>X1-ORz0ach67xo396_hwqxb</t>
  </si>
  <si>
    <t>306 Drum Ct</t>
  </si>
  <si>
    <t>X1-ORz2eqzim4u8oq_dktsw</t>
  </si>
  <si>
    <t>305 Augusta Dr</t>
  </si>
  <si>
    <t>X1-ORz0caazjhsqre_g9r1h</t>
  </si>
  <si>
    <t>2568 Walden Lake Dr</t>
  </si>
  <si>
    <t>X1-ORz08x7on90inu_d86on</t>
  </si>
  <si>
    <t>34044 Keri Lynn Ave</t>
  </si>
  <si>
    <t>X1-ORz0aupfw0d3lm_a6mbt</t>
  </si>
  <si>
    <t>1846 Dartmouth Dr</t>
  </si>
  <si>
    <t>X1-ORz2dbx1leloxm_d9l94</t>
  </si>
  <si>
    <t>6067 Colony Cir</t>
  </si>
  <si>
    <t>X1-ORz2e6oti36pve_csqfg</t>
  </si>
  <si>
    <t>1008 S 200th Ln</t>
  </si>
  <si>
    <t>X1-ORz0dum3wlq5iy_bidnv</t>
  </si>
  <si>
    <t>5141 Lakehurst Ct</t>
  </si>
  <si>
    <t>X1-ORz2dfm48g2wze_i3rro</t>
  </si>
  <si>
    <t>157 Plott Hound Dr</t>
  </si>
  <si>
    <t>X1-ORz0a22i8np01m_exzpf</t>
  </si>
  <si>
    <t>140 Vista Ct</t>
  </si>
  <si>
    <t>X1-ORz2d4151b5gu2_axb4s</t>
  </si>
  <si>
    <t>1302 P St</t>
  </si>
  <si>
    <t>X1-ORz0c67g0al18a_bfkix</t>
  </si>
  <si>
    <t>3103 Turman Cir</t>
  </si>
  <si>
    <t>X1-ORz0a0ujtvczui_g9r1h</t>
  </si>
  <si>
    <t>235 Derby Ct</t>
  </si>
  <si>
    <t>X1-ORz2d256ezhfga_chhvo</t>
  </si>
  <si>
    <t>512 Creeknettle Rd</t>
  </si>
  <si>
    <t>X1-ORz2g9tl1bqjcq_aj9g2</t>
  </si>
  <si>
    <t>11664 Alexis Forest Dr</t>
  </si>
  <si>
    <t>X1-ORz0dghhpsgynu_e0a23</t>
  </si>
  <si>
    <t>9213 Great Lakes Cir</t>
  </si>
  <si>
    <t>X1-ORz0eiadb77dkq_e3371</t>
  </si>
  <si>
    <t>4830 Bainbridge Ct</t>
  </si>
  <si>
    <t>X1-ORz2efbwpii5q2_eijg8</t>
  </si>
  <si>
    <t>8021 Claytie Cir</t>
  </si>
  <si>
    <t>X1-ORz2hwvcy2epoa_flvdg</t>
  </si>
  <si>
    <t>217 Summershore Dr</t>
  </si>
  <si>
    <t>X1-ORz2fkxh605f22_bv0s4</t>
  </si>
  <si>
    <t>6086 N Applesauce Ct</t>
  </si>
  <si>
    <t>X1-ORz09j3plmhfne_bl6st</t>
  </si>
  <si>
    <t>706 Wisconsin Ave</t>
  </si>
  <si>
    <t>X1-ORz0g04t8aw0ai_ciwg5</t>
  </si>
  <si>
    <t>104 Arnica Dr</t>
  </si>
  <si>
    <t>X1-ORz0cmkqklmzqy_bfkix</t>
  </si>
  <si>
    <t>10849 Live Oak Creek Dr</t>
  </si>
  <si>
    <t>X1-ORz0eqlmby6yre_at3fd</t>
  </si>
  <si>
    <t>119 Granville Ct</t>
  </si>
  <si>
    <t>X1-ORz2ermjb45abe_9zlhg</t>
  </si>
  <si>
    <t>9711 Carlsdale Dr</t>
  </si>
  <si>
    <t>X1-ORz2ecay82l2t6_gutkk</t>
  </si>
  <si>
    <t>18953 Columbus Mill Dr</t>
  </si>
  <si>
    <t>X1-ORz0b8yfxamohm_ejy0p</t>
  </si>
  <si>
    <t>1626 Morning Dew Pl</t>
  </si>
  <si>
    <t>X1-ORz0cmp0h0f9tm_idlqz</t>
  </si>
  <si>
    <t>1315 Dorsey St SW</t>
  </si>
  <si>
    <t>X1-ORz0dtir8eur96_jjqt5</t>
  </si>
  <si>
    <t>5310 Melbourne Pl</t>
  </si>
  <si>
    <t>X1-ORz2dfeg04b8fu_cn45k</t>
  </si>
  <si>
    <t>1760 Nature Cove Ln</t>
  </si>
  <si>
    <t>X1-ORz0aq8ix9o03e_ev6kh</t>
  </si>
  <si>
    <t>10310 E Kiva Cir</t>
  </si>
  <si>
    <t>X1-ORz0b4z6ai7916_gnsq7</t>
  </si>
  <si>
    <t>1875 Skywood St</t>
  </si>
  <si>
    <t>X1-ORz2ghpdncyni2_csqfg</t>
  </si>
  <si>
    <t>21735 SW Lois St</t>
  </si>
  <si>
    <t>X1-ORz2c6adoapc3e_f50js</t>
  </si>
  <si>
    <t>2030 Stonebrook Cir</t>
  </si>
  <si>
    <t>X1-ORz2d672r9bhq2_ggrvu</t>
  </si>
  <si>
    <t>245 S Leandro</t>
  </si>
  <si>
    <t>X1-ORz2e2hjssba0q_eze9w</t>
  </si>
  <si>
    <t>2014 S Elkhart St</t>
  </si>
  <si>
    <t>X1-ORz2a65d7tle2i_e7awg</t>
  </si>
  <si>
    <t>12057 E Harvard Ave APT 104</t>
  </si>
  <si>
    <t>X1-ORz0ckud7fgjui_fvpcr</t>
  </si>
  <si>
    <t>5235 W Leodra Ln</t>
  </si>
  <si>
    <t>X1-ORz0ao3kpviyre_9pri5</t>
  </si>
  <si>
    <t>10913 Saco Dr</t>
  </si>
  <si>
    <t>X1-ORz0d9qswxpzzu_gz19z</t>
  </si>
  <si>
    <t>1176 Opal St UNIT 102</t>
  </si>
  <si>
    <t>X1-ORz2f4sam9rkvu_hmwy0</t>
  </si>
  <si>
    <t>2798 Sparks Dr</t>
  </si>
  <si>
    <t>X1-ORz0a2q2ny4lfe_i56c5</t>
  </si>
  <si>
    <t>9193 Chase St</t>
  </si>
  <si>
    <t>X1-ORz0cq05y7ak56_dgm3h</t>
  </si>
  <si>
    <t>13333 Powers Rd</t>
  </si>
  <si>
    <t>X1-ORz0d48u5avt6i_i2d77</t>
  </si>
  <si>
    <t>4414 Summer Walk Ct</t>
  </si>
  <si>
    <t>X1-ORz2ffuf2ry5iy_be5yg</t>
  </si>
  <si>
    <t>728 E Ivanhoe St</t>
  </si>
  <si>
    <t>X1-ORz0ahxhsn4mt6_hzk29</t>
  </si>
  <si>
    <t>3806 Hickory Arch</t>
  </si>
  <si>
    <t>X1-ORz0ahv6xcebui_jmjy3</t>
  </si>
  <si>
    <t>4550 Capital Dome Dr</t>
  </si>
  <si>
    <t>X1-ORz0csebmsctbu_c21mh</t>
  </si>
  <si>
    <t>10430 Abrams Dr</t>
  </si>
  <si>
    <t>X1-ORz2eiuyb5lchm_f27eu</t>
  </si>
  <si>
    <t>14411 N 58th Ln</t>
  </si>
  <si>
    <t>X1-ORz2d6j4u23kai_f27eu</t>
  </si>
  <si>
    <t>7922 Parsonage Ln</t>
  </si>
  <si>
    <t>X1-ORz0bebsyc09dm_gqlv5</t>
  </si>
  <si>
    <t>2875 Blackbush Ln</t>
  </si>
  <si>
    <t>X1-ORz2fez2h3irne_j1hf0</t>
  </si>
  <si>
    <t>5835 W 74th Ave</t>
  </si>
  <si>
    <t>X1-ORz0a5bkqoa7ay_bidnv</t>
  </si>
  <si>
    <t>624 Rawlins Ln</t>
  </si>
  <si>
    <t>X1-ORz094o4smp9q2_bwfcl</t>
  </si>
  <si>
    <t>6491 Smooth Thorn Ct</t>
  </si>
  <si>
    <t>X1-ORz2efdvqmk4u2_fx3x8</t>
  </si>
  <si>
    <t>2745 Vuelta Grande Ave</t>
  </si>
  <si>
    <t>X1-ORz2fjofalkbcq_9r62m</t>
  </si>
  <si>
    <t>1936 Acadia Greens Dr</t>
  </si>
  <si>
    <t>X1-ORz0cx0e2fn2ii_dp1ib</t>
  </si>
  <si>
    <t>3419 Highline Trl</t>
  </si>
  <si>
    <t>X1-ORz0djivzhahdm_g1bmn</t>
  </si>
  <si>
    <t>1811 Wheatfield Way</t>
  </si>
  <si>
    <t>X1-ORz0ch4ixyek56_b9y91</t>
  </si>
  <si>
    <t>5243 Cherrywood Ln</t>
  </si>
  <si>
    <t>X1-ORz2gvf73tt116_eqyv2</t>
  </si>
  <si>
    <t>2511 Kavasar Dr</t>
  </si>
  <si>
    <t>X1-ORz2bh7p19lmre_bs7n6</t>
  </si>
  <si>
    <t>2256 39th St</t>
  </si>
  <si>
    <t>X1-ORz2g7m42iez5m_dw2co</t>
  </si>
  <si>
    <t>657 Noric Cv</t>
  </si>
  <si>
    <t>X1-ORz0dvj3p7j6nu_hzk29</t>
  </si>
  <si>
    <t>3045 Spotted Owl Dr</t>
  </si>
  <si>
    <t>X1-ORz2ajdfe9xzlm_di0ny</t>
  </si>
  <si>
    <t>9432 Tavistock Ct</t>
  </si>
  <si>
    <t>X1-ORz07qepia5svu_bidnv</t>
  </si>
  <si>
    <t>813 Valley Terrace Rd</t>
  </si>
  <si>
    <t>X1-ORz2arj73xo396_cvjke</t>
  </si>
  <si>
    <t>19235 Danphe Landing Ct</t>
  </si>
  <si>
    <t>X1-ORz0938q1n1svu_ij80v</t>
  </si>
  <si>
    <t>1618 El Camino Rd APT 1</t>
  </si>
  <si>
    <t>X1-ORz0beckkrl116_g6xwj</t>
  </si>
  <si>
    <t>4341 Twinleaf Dr</t>
  </si>
  <si>
    <t>X1-ORz0di02wknm2i_f3lzb</t>
  </si>
  <si>
    <t>12308 Edyth Lake Way</t>
  </si>
  <si>
    <t>X1-ORz2g4wc3dh37e_e7awg</t>
  </si>
  <si>
    <t>2110 Glenhurst Dr</t>
  </si>
  <si>
    <t>X1-ORz0djfhnkb2wq_igevx</t>
  </si>
  <si>
    <t>812 Newhaven Dr</t>
  </si>
  <si>
    <t>X1-ORz0ab0c653722_fkgsz</t>
  </si>
  <si>
    <t>8011 Cardinal Dr</t>
  </si>
  <si>
    <t>X1-ORz2epodrjz1x6_9zlhg</t>
  </si>
  <si>
    <t>65 Ireland Ave</t>
  </si>
  <si>
    <t>X1-ORz0bok03yovi2_ebilv</t>
  </si>
  <si>
    <t>1951 S Portland Ct</t>
  </si>
  <si>
    <t>X1-ORz090c9cqd7y2_czr9t</t>
  </si>
  <si>
    <t>7733 Sunshine Bridge Ave</t>
  </si>
  <si>
    <t>X1-ORz2gbryh0czne_aovpy</t>
  </si>
  <si>
    <t>901 E Bottomlands Ln</t>
  </si>
  <si>
    <t>X1-ORz0bo6mof7hiy_duns7</t>
  </si>
  <si>
    <t>6730 Vernon Ave S APT 211</t>
  </si>
  <si>
    <t>X1-ORz0aae71nl116_bcrdz</t>
  </si>
  <si>
    <t>7940 E Monte Carlo Ave</t>
  </si>
  <si>
    <t>X1-ORz2gttjfbbb0a_dnmxu</t>
  </si>
  <si>
    <t>637 E Lavender Way</t>
  </si>
  <si>
    <t>X1-ORz09drvtg9e2i_iasm1</t>
  </si>
  <si>
    <t>2444 Dresden Parc Cir NE</t>
  </si>
  <si>
    <t>X1-ORz0auyrb9ifei_djf8f</t>
  </si>
  <si>
    <t>9752 Wando Dr</t>
  </si>
  <si>
    <t>X1-ORz0d4qpddlp4q_fc1e5</t>
  </si>
  <si>
    <t>8619 124th Way</t>
  </si>
  <si>
    <t>X1-ORz2erwaim71x6_gxmpi</t>
  </si>
  <si>
    <t>1715 Maxwell St</t>
  </si>
  <si>
    <t>X1-ORz2fxrq4o46t6_bbcti</t>
  </si>
  <si>
    <t>3025 Hyannis Dr</t>
  </si>
  <si>
    <t>X1-ORz0d65chxoebe_j8i9d</t>
  </si>
  <si>
    <t>4869 Matterhorn Dr</t>
  </si>
  <si>
    <t>X1-ORz0dgwmabk3ui_d86on</t>
  </si>
  <si>
    <t>100 Cookston Ln</t>
  </si>
  <si>
    <t>X1-ORz0a5er6gtdve_j8i9d</t>
  </si>
  <si>
    <t>19716 San Chisolm Dr</t>
  </si>
  <si>
    <t>X1-ORz08r6v4zfgca_hr4nf</t>
  </si>
  <si>
    <t>400 Clubhouse Dr</t>
  </si>
  <si>
    <t>X1-ORz2e8ujbwwiuy_i6kwm</t>
  </si>
  <si>
    <t>380 Gardner Ct</t>
  </si>
  <si>
    <t>X1-ORz0ct8snyzblm_ac8lp</t>
  </si>
  <si>
    <t>7408 Pimienta Dr</t>
  </si>
  <si>
    <t>X1-ORz0crh3y23kai_fq32v</t>
  </si>
  <si>
    <t>1408 Casterton Cir</t>
  </si>
  <si>
    <t>X1-ORz0f4yghecdx6_cg3b7</t>
  </si>
  <si>
    <t>28814 Bridge Water Ln</t>
  </si>
  <si>
    <t>X1-ORz2gcq5oan88q_f27eu</t>
  </si>
  <si>
    <t>75047 Brookwood Dr</t>
  </si>
  <si>
    <t>X1-ORz2fmsk7u0ku2_9ocxo</t>
  </si>
  <si>
    <t>7176 Woodridge Ln</t>
  </si>
  <si>
    <t>X1-ORz2g1ntbo0fp6_b5qjm</t>
  </si>
  <si>
    <t>318 Creek Trl SE</t>
  </si>
  <si>
    <t>X1-ORz24sga3n8fi2_ecx6c</t>
  </si>
  <si>
    <t>626 Segovia Rd</t>
  </si>
  <si>
    <t>X1-ORz0bbkxikt9x6_h7got</t>
  </si>
  <si>
    <t>9544 Cherry Ln</t>
  </si>
  <si>
    <t>X1-ORz0hu2z540upm_af1qn</t>
  </si>
  <si>
    <t>10002 Terrace Park</t>
  </si>
  <si>
    <t>X1-ORz08y7j1goeii_hobih</t>
  </si>
  <si>
    <t>320 Monivea Ln</t>
  </si>
  <si>
    <t>X1-ORz0cddp5xbkvu_hd2yp</t>
  </si>
  <si>
    <t>2091 SE Centurion Way</t>
  </si>
  <si>
    <t>X1-ORz2c9opla3sze_cbvls</t>
  </si>
  <si>
    <t>9028 Enchanted Ridge Dr</t>
  </si>
  <si>
    <t>X1-ORz076r137tbp6_fvpcr</t>
  </si>
  <si>
    <t>902 Isanti Pkwy NW</t>
  </si>
  <si>
    <t>X1-ORz0dzko7aox2y_e8pgx</t>
  </si>
  <si>
    <t>4437 Hopkins Lake Dr</t>
  </si>
  <si>
    <t>X1-ORz0duj5cxn6uy_dm8dd</t>
  </si>
  <si>
    <t>3706 S Calderon</t>
  </si>
  <si>
    <t>X1-ORz2bi58k6j7ne_fooie</t>
  </si>
  <si>
    <t>4850 Saint Andrews Arc</t>
  </si>
  <si>
    <t>X1-ORz2fkxwy91uuy_c69bw</t>
  </si>
  <si>
    <t>5115 Olivias Ln</t>
  </si>
  <si>
    <t>X1-ORz08lt2bp5fne_fvpcr</t>
  </si>
  <si>
    <t>613 Holly Thorn Trce</t>
  </si>
  <si>
    <t>X1-ORz2dwdzmz3gxm_ihtge</t>
  </si>
  <si>
    <t>1704 Abby Creek Dr</t>
  </si>
  <si>
    <t>X1-ORz2b0cr50a06y_j73ow</t>
  </si>
  <si>
    <t>1408 Lauren Creek Ln</t>
  </si>
  <si>
    <t>X1-ORz0c3zbd3wtbu_ij80v</t>
  </si>
  <si>
    <t>356 Peach Crossing Dr</t>
  </si>
  <si>
    <t>X1-ORz0cnc15zqbga_bz8hj</t>
  </si>
  <si>
    <t>1904 Tulipwood Dr</t>
  </si>
  <si>
    <t>X1-ORz2eqiiyjx8ca_bgz3e</t>
  </si>
  <si>
    <t>661 33rd St</t>
  </si>
  <si>
    <t>X1-ORz2fe785eaw6y_j73ow</t>
  </si>
  <si>
    <t>6842 W Linda Ln</t>
  </si>
  <si>
    <t>X1-ORz29xxyb8hn5m_dnmxu</t>
  </si>
  <si>
    <t>2650 University Ave W APT 307</t>
  </si>
  <si>
    <t>X1-ORz2flobz5cayi_b049q</t>
  </si>
  <si>
    <t>10202 Quails Landing Ave</t>
  </si>
  <si>
    <t>X1-ORz0dwslcv0q62_fkgsz</t>
  </si>
  <si>
    <t>577 NW 48th Ave</t>
  </si>
  <si>
    <t>X1-ORz2e33wte9ny2_axb4s</t>
  </si>
  <si>
    <t>8107 Grissom Post</t>
  </si>
  <si>
    <t>X1-ORz0gcxmw5xcoq_e3371</t>
  </si>
  <si>
    <t>2617 Wakefield Dr</t>
  </si>
  <si>
    <t>X1-ORz2frl3h4lb3u_cn45k</t>
  </si>
  <si>
    <t>1257 Timber Ridge Ct</t>
  </si>
  <si>
    <t>X1-ORz2bar3a3krju_fzx26</t>
  </si>
  <si>
    <t>842 Ferndale St S</t>
  </si>
  <si>
    <t>X1-ORz08pgpnxp8ca_c21mh</t>
  </si>
  <si>
    <t>6859 Bouganvillea Crescent Dr</t>
  </si>
  <si>
    <t>X1-ORz2dtl563uid6_gme5q</t>
  </si>
  <si>
    <t>1910 Nicholas Ln</t>
  </si>
  <si>
    <t>X1-ORz2ck3tcszbzu_9ocxo</t>
  </si>
  <si>
    <t>2469 Ashland Ln</t>
  </si>
  <si>
    <t>X1-ORz0btf24og4my_jjqt5</t>
  </si>
  <si>
    <t>9252 E Chirco Pl</t>
  </si>
  <si>
    <t>X1-ORz0d7sfh93jp6_h4njv</t>
  </si>
  <si>
    <t>15347 Maturin Dr UNIT 102</t>
  </si>
  <si>
    <t>X1-ORz2f461jq1awq_bs7n6</t>
  </si>
  <si>
    <t>1405 SW 74th Ave</t>
  </si>
  <si>
    <t>X1-ORz26t1ufgcy2i_h38ze</t>
  </si>
  <si>
    <t>11202 Culver Park Dr</t>
  </si>
  <si>
    <t>X1-ORz2cgk04qbdkq_ikmlc</t>
  </si>
  <si>
    <t>17618 N Somerset Dr</t>
  </si>
  <si>
    <t>X1-ORz2e50uy9yovu_a2eme</t>
  </si>
  <si>
    <t>1970 Maryland Ave</t>
  </si>
  <si>
    <t>X1-ORz0e924huer96_avwkb</t>
  </si>
  <si>
    <t>265 Los Caminos St</t>
  </si>
  <si>
    <t>X1-ORz29ocvsnc6m2_hpq2y</t>
  </si>
  <si>
    <t>7459 Casita Dr</t>
  </si>
  <si>
    <t>X1-ORz2h7adapool6_j73ow</t>
  </si>
  <si>
    <t>4100 Tower Ln</t>
  </si>
  <si>
    <t>X1-ORz2btl68h3m2i_j9wtu</t>
  </si>
  <si>
    <t>14579 SE Creekside Dr</t>
  </si>
  <si>
    <t>X1-ORz08z37hbs48q_f3lzb</t>
  </si>
  <si>
    <t>6455 Golden Leaf Ct</t>
  </si>
  <si>
    <t>X1-ORz0disssrod4q_emr5n</t>
  </si>
  <si>
    <t>1008 Highgrove Dr</t>
  </si>
  <si>
    <t>X1-ORz2g8lmmjej5m_j73ow</t>
  </si>
  <si>
    <t>3010 Mckinley Ave</t>
  </si>
  <si>
    <t>X1-ORz2eotssb4fp6_i6kwm</t>
  </si>
  <si>
    <t>408 Parmley Ln</t>
  </si>
  <si>
    <t>X1-ORz2cw5o9gloje_ivv54</t>
  </si>
  <si>
    <t>1612 Caballo Blanco Rd</t>
  </si>
  <si>
    <t>X1-ORz0e3gbm1oq62_epkal</t>
  </si>
  <si>
    <t>12010 Elgin Blvd</t>
  </si>
  <si>
    <t>X1-ORz2cam564t9x6_g5jc2</t>
  </si>
  <si>
    <t>1181 S Marshall St</t>
  </si>
  <si>
    <t>X1-ORz2bf9nfrnibe_bv0s4</t>
  </si>
  <si>
    <t>208 Indian Hills Ave</t>
  </si>
  <si>
    <t>X1-ORz0igaajup2m2_aqaaf</t>
  </si>
  <si>
    <t>3927 Maple Tree Ct</t>
  </si>
  <si>
    <t>X1-ORz2fvs98d8n0a_adn66</t>
  </si>
  <si>
    <t>1738 Pierce Arrow Pkwy</t>
  </si>
  <si>
    <t>X1-ORz0epd08siauy_clpl3</t>
  </si>
  <si>
    <t>3432 Bristol Bridge Rd</t>
  </si>
  <si>
    <t>X1-ORz2cudrnf9pbu_dcee2</t>
  </si>
  <si>
    <t>11117 Great Neck Rd</t>
  </si>
  <si>
    <t>X1-ORz0f5zec89da2_g44rl</t>
  </si>
  <si>
    <t>1075 E Chandler Blvd</t>
  </si>
  <si>
    <t>X1-ORz2dch3qptrwa_hk3t2</t>
  </si>
  <si>
    <t>5771 Quinton Way</t>
  </si>
  <si>
    <t>X1-ORz0ajrp9z6wze_at3fd</t>
  </si>
  <si>
    <t>142 E Myrtle St</t>
  </si>
  <si>
    <t>X1-ORz0d8bty6yyyi_daztl</t>
  </si>
  <si>
    <t>2032 Tropic Bay Ct</t>
  </si>
  <si>
    <t>X1-ORz0her65y0fay_dp1ib</t>
  </si>
  <si>
    <t>1430 Joshua Ct</t>
  </si>
  <si>
    <t>X1-ORz0ftmo89plru_je4j9</t>
  </si>
  <si>
    <t>8232 NW 100th Way</t>
  </si>
  <si>
    <t>X1-ORz08ma9veinwa_dm8dd</t>
  </si>
  <si>
    <t>9758 Laredo St UNIT 25E</t>
  </si>
  <si>
    <t>X1-ORz088omda8ghm_clpl3</t>
  </si>
  <si>
    <t>3349 10th Ave N</t>
  </si>
  <si>
    <t>X1-ORz0b2e400y2yi_czr9t</t>
  </si>
  <si>
    <t>4504 Emmit Dr</t>
  </si>
  <si>
    <t>X1-ORz083uvpb6ire_gfdbd</t>
  </si>
  <si>
    <t>5240 Beam Lake Dr</t>
  </si>
  <si>
    <t>X1-ORz0c6ori26dfe_j2vzh</t>
  </si>
  <si>
    <t>10129 Fallsgrove St</t>
  </si>
  <si>
    <t>X1-ORz2c010d7jpmi_eijg8</t>
  </si>
  <si>
    <t>11115 Hannaway Dr</t>
  </si>
  <si>
    <t>X1-ORz2crl52ogynu_bmlda</t>
  </si>
  <si>
    <t>4289 Clay Creek Way</t>
  </si>
  <si>
    <t>X1-ORz2aw5x7yb056_bpei8</t>
  </si>
  <si>
    <t>1773 Stone Ct</t>
  </si>
  <si>
    <t>X1-ORz0a5mnax1abe_dm8dd</t>
  </si>
  <si>
    <t>7041 Garfield Ave S</t>
  </si>
  <si>
    <t>X1-ORz2dws0qvxim2_ihtge</t>
  </si>
  <si>
    <t>2689 Ridge Run Trl</t>
  </si>
  <si>
    <t>X1-ORz29fvlqhyk56_a57rc</t>
  </si>
  <si>
    <t>3804 Total Eclipse St</t>
  </si>
  <si>
    <t>X1-ORz0cgq9xx4aka_bfkix</t>
  </si>
  <si>
    <t>2881 Vigilante Ct</t>
  </si>
  <si>
    <t>X1-ORz08nb7q8fn96_ha9tr</t>
  </si>
  <si>
    <t>7405 Old Fox Trl</t>
  </si>
  <si>
    <t>X1-ORz0c85xe1flh6_b7543</t>
  </si>
  <si>
    <t>4686 Mabry Pkwy</t>
  </si>
  <si>
    <t>X1-ORz0931xdt2zy2_ddsyj</t>
  </si>
  <si>
    <t>3140 NE 10th Ter</t>
  </si>
  <si>
    <t>X1-ORz0ac8ih1vf5m_e3371</t>
  </si>
  <si>
    <t>14123 SE Insley St</t>
  </si>
  <si>
    <t>X1-ORz2d2upvdyzy2_aovpy</t>
  </si>
  <si>
    <t>4339 Stencar Dr</t>
  </si>
  <si>
    <t>X1-ORz2bslbu9fq7u_dqg2s</t>
  </si>
  <si>
    <t>6720 Panda Royle Dr</t>
  </si>
  <si>
    <t>X1-ORz2ad4dxdgoze_d3yz8</t>
  </si>
  <si>
    <t>8815 Murray Canyon Ct</t>
  </si>
  <si>
    <t>X1-ORz091xh8zyi62_c7nwd</t>
  </si>
  <si>
    <t>1936 Durrand Ave</t>
  </si>
  <si>
    <t>X1-ORz2cj46upro1m_ea41e</t>
  </si>
  <si>
    <t>5617 Casa Blanca Ln</t>
  </si>
  <si>
    <t>X1-ORz09p81dva0e2_ejy0p</t>
  </si>
  <si>
    <t>6384 Inverness Way</t>
  </si>
  <si>
    <t>X1-ORz2ak0492kpdm_9ocxo</t>
  </si>
  <si>
    <t>1790 Donegal Dr APT 1</t>
  </si>
  <si>
    <t>X1-ORz2dpkzytm7ay_dw2co</t>
  </si>
  <si>
    <t>3016 W Prentice Ave UNIT C</t>
  </si>
  <si>
    <t>X1-ORz29xq64uhunu_i3rro</t>
  </si>
  <si>
    <t>769 Midtown Ln</t>
  </si>
  <si>
    <t>X1-ORz2ab5grdpoxm_ckb0m</t>
  </si>
  <si>
    <t>1325 SE Roanoke St</t>
  </si>
  <si>
    <t>X1-ORz2clcv87kfp6_bs7n6</t>
  </si>
  <si>
    <t>X1-ORz2csiollejju_fj28i</t>
  </si>
  <si>
    <t>9005 Quail Creek Dr</t>
  </si>
  <si>
    <t>X1-ORz2f8px24td2y_ikmlc</t>
  </si>
  <si>
    <t>4761 Saville Garden Ct</t>
  </si>
  <si>
    <t>X1-ORz2cnyp54edfe_infqa</t>
  </si>
  <si>
    <t>260 Forest Ln</t>
  </si>
  <si>
    <t>X1-ORz2ba0kb527i2_h38ze</t>
  </si>
  <si>
    <t>1812 Cedar Bend Dr</t>
  </si>
  <si>
    <t>X1-ORz26p0218qzqy_d6s46</t>
  </si>
  <si>
    <t>910 Millers Run Ct</t>
  </si>
  <si>
    <t>X1-ORz2by0nweva7u_cycpc</t>
  </si>
  <si>
    <t>4345 Bayside Village Dr APT 102</t>
  </si>
  <si>
    <t>X1-ORz0atz4t6arga_ix9pl</t>
  </si>
  <si>
    <t>232 Birchmore Walk</t>
  </si>
  <si>
    <t>X1-ORz25w3l2ihchm_bmlda</t>
  </si>
  <si>
    <t>6911 Coleus Ct</t>
  </si>
  <si>
    <t>X1-ORz0bg0n2n15yy_ddsyj</t>
  </si>
  <si>
    <t>672 Beranda Cir</t>
  </si>
  <si>
    <t>X1-ORz0c01kz6mx6i_jjqt5</t>
  </si>
  <si>
    <t>2644 E Ave S</t>
  </si>
  <si>
    <t>X1-ORz0g3kgi0zsl6_eebqt</t>
  </si>
  <si>
    <t>45 Austin Woods Dr</t>
  </si>
  <si>
    <t>X1-ORz2ep767ultoa_hpq2y</t>
  </si>
  <si>
    <t>16496 SE Scoria Ln</t>
  </si>
  <si>
    <t>X1-ORz2fkkngrsku2_cpxai</t>
  </si>
  <si>
    <t>514 Sweetleaf Dr</t>
  </si>
  <si>
    <t>X1-ORz0d6uk45hmyi_b9y91</t>
  </si>
  <si>
    <t>4475 Hunters Way</t>
  </si>
  <si>
    <t>X1-ORz09iqg4585mi_b1iu7</t>
  </si>
  <si>
    <t>2897 W Riverwalk Cir APT 106</t>
  </si>
  <si>
    <t>X1-ORz0ckf8mwdenu_gnsq7</t>
  </si>
  <si>
    <t>1916 Sycamore Creek Ct</t>
  </si>
  <si>
    <t>X1-ORz2ceox2wg7sq_arouw</t>
  </si>
  <si>
    <t>7362 W Fargo Dr</t>
  </si>
  <si>
    <t>X1-ORz08zgouxhm62_fhno1</t>
  </si>
  <si>
    <t>4231 Preserve Trl</t>
  </si>
  <si>
    <t>X1-ORz2ha2zvghf96_axb4s</t>
  </si>
  <si>
    <t>8006 Brookeshire Dr</t>
  </si>
  <si>
    <t>X1-ORz2c798jyc8e2_9zlhg</t>
  </si>
  <si>
    <t>2830 Deerwood Ln SW</t>
  </si>
  <si>
    <t>X1-ORz2cqjnhjffju_ewl4y</t>
  </si>
  <si>
    <t>3911 Northridge Dr</t>
  </si>
  <si>
    <t>X1-ORz2e10tp1yhru_hehj6</t>
  </si>
  <si>
    <t>212 Lake Thomas Dr</t>
  </si>
  <si>
    <t>X1-ORz0ffpahjbnne_gqlv5</t>
  </si>
  <si>
    <t>7106 12th Ct E</t>
  </si>
  <si>
    <t>X1-ORz0afu6s6d8qi_bnzxr</t>
  </si>
  <si>
    <t>7725 Brightfield Ct</t>
  </si>
  <si>
    <t>X1-ORz0a0kcu4esfu_djf8f</t>
  </si>
  <si>
    <t>5042 Chipotle Ln</t>
  </si>
  <si>
    <t>X1-ORz2bansw8th16_dnmxu</t>
  </si>
  <si>
    <t>8285 Misty Shore Dr</t>
  </si>
  <si>
    <t>X1-ORz2f07nhfer22_aau18</t>
  </si>
  <si>
    <t>7104 Spikerush Ct</t>
  </si>
  <si>
    <t>X1-ORz0ehqj20fiii_i7zh3</t>
  </si>
  <si>
    <t>6403 Mendez Creek Ct</t>
  </si>
  <si>
    <t>X1-ORz2b7mycv4i2i_g2q74</t>
  </si>
  <si>
    <t>2110 Fawn Meadow Dr</t>
  </si>
  <si>
    <t>X1-ORz0b65tcjtxtm_g9r1h</t>
  </si>
  <si>
    <t>5 Current Ln</t>
  </si>
  <si>
    <t>X1-ORz0bht7d1psvu_hd2yp</t>
  </si>
  <si>
    <t>7400 NW 13th St</t>
  </si>
  <si>
    <t>X1-ORz0gbh8mm8wai_bfkix</t>
  </si>
  <si>
    <t>332 Newark St</t>
  </si>
  <si>
    <t>X1-ORz0doly2phqwq_fkgsz</t>
  </si>
  <si>
    <t>20544 Caitlin Ln</t>
  </si>
  <si>
    <t>X1-ORz0d4w6ogv6nu_bfkix</t>
  </si>
  <si>
    <t>3511 Leaf Vines Dr</t>
  </si>
  <si>
    <t>X1-ORz0angnyyg12y_g1bmn</t>
  </si>
  <si>
    <t>621 Oakmont Ave</t>
  </si>
  <si>
    <t>X1-ORz09ssu4hyyd6_crbuz</t>
  </si>
  <si>
    <t>4123 Deer Cross Way</t>
  </si>
  <si>
    <t>X1-ORz0dnrsvpjkhm_h1uex</t>
  </si>
  <si>
    <t>12 Norbert Pl</t>
  </si>
  <si>
    <t>X1-ORz09z3302xgfu_bidnv</t>
  </si>
  <si>
    <t>9633 Fox Hunt Cir W</t>
  </si>
  <si>
    <t>X1-ORz2eirvtfa9ve_cvjke</t>
  </si>
  <si>
    <t>8527 Cheyenne Blf</t>
  </si>
  <si>
    <t>X1-ORz2cn38ldqvlm_g8ch0</t>
  </si>
  <si>
    <t>2030 S Chelton Rd</t>
  </si>
  <si>
    <t>X1-ORz0cjxhcvvmnu_jbbeb</t>
  </si>
  <si>
    <t>2500 Hat Bender Loop</t>
  </si>
  <si>
    <t>X1-ORz2bgcgdnecu2_jic8o</t>
  </si>
  <si>
    <t>3370 Ambassador Ave</t>
  </si>
  <si>
    <t>X1-ORz08uhcxsy2yi_daztl</t>
  </si>
  <si>
    <t>150 Muscovey Ln</t>
  </si>
  <si>
    <t>X1-ORz0bmrvlswoe2_a101x</t>
  </si>
  <si>
    <t>1948 E Windy Way</t>
  </si>
  <si>
    <t>X1-ORz28r24kns2nu_dcee2</t>
  </si>
  <si>
    <t>1119 Mitford Ln</t>
  </si>
  <si>
    <t>X1-ORz0b2ls8cpri2_hip8l</t>
  </si>
  <si>
    <t>133 Cresthaven Pl</t>
  </si>
  <si>
    <t>X1-ORz2a159o9h37e_fuasa</t>
  </si>
  <si>
    <t>839 Shirttail Peak Dr</t>
  </si>
  <si>
    <t>X1-ORz0ewhu3mbf5m_jjqt5</t>
  </si>
  <si>
    <t>2311 Adams Creek Dr</t>
  </si>
  <si>
    <t>X1-ORz2b9ptl2zgca_jfj3q</t>
  </si>
  <si>
    <t>208 Nugget Creek Dr</t>
  </si>
  <si>
    <t>X1-ORz08sv9h1jx4q_epkal</t>
  </si>
  <si>
    <t>2015 Channing Park Dr</t>
  </si>
  <si>
    <t>X1-ORz28icapotw1m_9ocxo</t>
  </si>
  <si>
    <t>22281 SW Friars Ln</t>
  </si>
  <si>
    <t>X1-ORz2atuaasf9tm_c3g6y</t>
  </si>
  <si>
    <t>2555 Flat Shoals Rd APT 306</t>
  </si>
  <si>
    <t>X1-ORz0de5b2bgol6_e0a23</t>
  </si>
  <si>
    <t>2708 Shauntel St</t>
  </si>
  <si>
    <t>X1-ORz0a85uicgl8a_im15t</t>
  </si>
  <si>
    <t>4574 Cole Dr</t>
  </si>
  <si>
    <t>X1-ORz2ey4cgyncze_gme5q</t>
  </si>
  <si>
    <t>920 Norella St</t>
  </si>
  <si>
    <t>X1-ORz2drf7g5ohh6_b2xeo</t>
  </si>
  <si>
    <t>11440 Elderflower Way W</t>
  </si>
  <si>
    <t>X1-ORz2esxw1tgoze_dqg2s</t>
  </si>
  <si>
    <t>8600 E Alameda Ave APT 19-102</t>
  </si>
  <si>
    <t>X1-ORz2eg9cad7mnu_ic76i</t>
  </si>
  <si>
    <t>5850 Pavilion Dr</t>
  </si>
  <si>
    <t>X1-ORz2b0psqd32be_ihtge</t>
  </si>
  <si>
    <t>6612 Federal Hall St</t>
  </si>
  <si>
    <t>X1-ORz29fv9wba8ai_9wsci</t>
  </si>
  <si>
    <t>17802 Camino San Simeon</t>
  </si>
  <si>
    <t>X1-ORz0dyke0u4lfe_a3t6v</t>
  </si>
  <si>
    <t>621 NE Newstead Ln</t>
  </si>
  <si>
    <t>X1-ORz07x10gnwdiy_bnzxr</t>
  </si>
  <si>
    <t>7809 E Hampshire Rd</t>
  </si>
  <si>
    <t>X1-ORz2dvwcb0tsvu_fx3x8</t>
  </si>
  <si>
    <t>664 SE 30th Ter</t>
  </si>
  <si>
    <t>X1-ORz0a51ln1s7sq_im15t</t>
  </si>
  <si>
    <t>27575 SW 142nd Ave</t>
  </si>
  <si>
    <t>X1-ORz0hblhzuemii_epkal</t>
  </si>
  <si>
    <t>4088 W 135th St</t>
  </si>
  <si>
    <t>X1-ORz09id6mnyvlm_ahuvl</t>
  </si>
  <si>
    <t>1509 Running Oak Ln</t>
  </si>
  <si>
    <t>X1-ORz2ch6oziy3cq_eqyv2</t>
  </si>
  <si>
    <t>429 Epiphany Ln</t>
  </si>
  <si>
    <t>X1-ORz2cdye3xxnqy_bv0s4</t>
  </si>
  <si>
    <t>14066 Burgandy Way</t>
  </si>
  <si>
    <t>X1-ORz0e7ijsi74ai_ahuvl</t>
  </si>
  <si>
    <t>965 Rustic Ct</t>
  </si>
  <si>
    <t>X1-ORz2cfuokga0ze_aj9g2</t>
  </si>
  <si>
    <t>15 Southampton</t>
  </si>
  <si>
    <t>X1-ORz0abv13g5x8a_dp1ib</t>
  </si>
  <si>
    <t>7224 Hermosa Ave</t>
  </si>
  <si>
    <t>X1-ORz2g1e6286s1m_ea41e</t>
  </si>
  <si>
    <t>1509 SW 8th Ave</t>
  </si>
  <si>
    <t>X1-ORz0cbv7x7d1fe_g6xwj</t>
  </si>
  <si>
    <t>6 W Lance Leaf Rd</t>
  </si>
  <si>
    <t>X1-ORz0bslok42pve_ahuvl</t>
  </si>
  <si>
    <t>18036 Gleaming Ct</t>
  </si>
  <si>
    <t>X1-ORz2g6av9vbofu_a80wa</t>
  </si>
  <si>
    <t>11111 N Desert Flower Dr</t>
  </si>
  <si>
    <t>X1-ORz0biiypknla2_j02uj</t>
  </si>
  <si>
    <t>16265 E Phillips Dr</t>
  </si>
  <si>
    <t>X1-ORz2967cs49x16_bxtx2</t>
  </si>
  <si>
    <t>9168 Epworth Ave</t>
  </si>
  <si>
    <t>X1-ORz28li2tunssa_arouw</t>
  </si>
  <si>
    <t>7819 Bostonian Dr</t>
  </si>
  <si>
    <t>X1-ORz0d9glx6rsl6_e8pgx</t>
  </si>
  <si>
    <t>743 Fox Creek Ln</t>
  </si>
  <si>
    <t>X1-ORz0amr4ijygl6_e8pgx</t>
  </si>
  <si>
    <t>11358 Navajo Cir UNIT B</t>
  </si>
  <si>
    <t>X1-ORz0b4ra61zcl6_cah1b</t>
  </si>
  <si>
    <t>8005 Indian Bnd</t>
  </si>
  <si>
    <t>X1-ORz2f6ac2qtoje_g5jc2</t>
  </si>
  <si>
    <t>1485 Rock Springs Rd</t>
  </si>
  <si>
    <t>X1-ORz2d04a7vogai_aj9g2</t>
  </si>
  <si>
    <t>4107 Canoga Park Dr</t>
  </si>
  <si>
    <t>X1-ORz0aqgutyscca_ix9pl</t>
  </si>
  <si>
    <t>432 Happy Dr</t>
  </si>
  <si>
    <t>X1-ORz0f8dzt2829m_eebqt</t>
  </si>
  <si>
    <t>15627 Aberfeld Rd</t>
  </si>
  <si>
    <t>X1-ORz2dcws1k1gu2_iq8v8</t>
  </si>
  <si>
    <t>134 Chesterfield Way</t>
  </si>
  <si>
    <t>X1-ORz2ct3u7ivq0q_am2l0</t>
  </si>
  <si>
    <t>4148 Glade Rd</t>
  </si>
  <si>
    <t>X1-ORz0dwnju0nofu_j5p4f</t>
  </si>
  <si>
    <t>315 N Goodhope Ave</t>
  </si>
  <si>
    <t>X1-ORz0c2adaqnssa_bz8hj</t>
  </si>
  <si>
    <t>413 Blue Star Ct</t>
  </si>
  <si>
    <t>X1-ORz2dnbvt2wzui_g2q74</t>
  </si>
  <si>
    <t>1305 Julie Ct</t>
  </si>
  <si>
    <t>X1-ORz2ci0maeg1ve_g2q74</t>
  </si>
  <si>
    <t>3762 Lake Point Blvd UNIT 29</t>
  </si>
  <si>
    <t>X1-ORz0aszy3bzjay_e0a23</t>
  </si>
  <si>
    <t>3835 Moonbeam Dr</t>
  </si>
  <si>
    <t>X1-ORz2eg7p3ftzei_h624c</t>
  </si>
  <si>
    <t>42478 W Sunland Dr</t>
  </si>
  <si>
    <t>X1-ORz2atfpgkgoe2_bpei8</t>
  </si>
  <si>
    <t>5204 Britton Ridge Ln</t>
  </si>
  <si>
    <t>X1-ORz2ccl2c4k9yy_gp7ao</t>
  </si>
  <si>
    <t>12210 S Red Sky Dr</t>
  </si>
  <si>
    <t>X1-ORz08jdladdv22_i7zh3</t>
  </si>
  <si>
    <t>3820 Shane Ct</t>
  </si>
  <si>
    <t>X1-ORz0hy4vhduwze_gfdbd</t>
  </si>
  <si>
    <t>619 Bridgeford Dr</t>
  </si>
  <si>
    <t>X1-ORz0eaj2hp7rei_d5djp</t>
  </si>
  <si>
    <t>38646 Camden Ave</t>
  </si>
  <si>
    <t>X1-ORz0a4ki1en3i2_at3fd</t>
  </si>
  <si>
    <t>12158 W Dorado Pl UNIT 107</t>
  </si>
  <si>
    <t>X1-ORz09rl7jwba0q_duns7</t>
  </si>
  <si>
    <t>1312 Silent Brook Rd</t>
  </si>
  <si>
    <t>X1-ORz2f29j738pru_cycpc</t>
  </si>
  <si>
    <t>227 Balaban Cir</t>
  </si>
  <si>
    <t>X1-ORz2hqefcppim2_jl5dm</t>
  </si>
  <si>
    <t>1986 Portal Dr</t>
  </si>
  <si>
    <t>X1-ORz2ctjqehjmuy_bxtx2</t>
  </si>
  <si>
    <t>17342 Roseleaf Ave</t>
  </si>
  <si>
    <t>X1-ORz0ckhng9btkq_exzpf</t>
  </si>
  <si>
    <t>701 Hicklin Dr</t>
  </si>
  <si>
    <t>X1-ORz0fe2nagsy2i_ij80v</t>
  </si>
  <si>
    <t>14106 Parkhurst St</t>
  </si>
  <si>
    <t>X1-ORz272wk7hc29m_9wsci</t>
  </si>
  <si>
    <t>10113 Saltbrush St</t>
  </si>
  <si>
    <t>X1-ORz2ex7sglqrne_df7j0</t>
  </si>
  <si>
    <t>2315 51st Avenue Dr W</t>
  </si>
  <si>
    <t>X1-ORz0b8zz65s7sq_dgm3h</t>
  </si>
  <si>
    <t>2750 Byrneside Dr</t>
  </si>
  <si>
    <t>X1-ORz0fne6hocuwq_je4j9</t>
  </si>
  <si>
    <t>1097 SE Laura Pl</t>
  </si>
  <si>
    <t>X1-ORz2alj583nsl6_ivv54</t>
  </si>
  <si>
    <t>639 Cheoy Lee Cir</t>
  </si>
  <si>
    <t>X1-ORz2gwwwq46su2_d15ua</t>
  </si>
  <si>
    <t>5 Attleboro St</t>
  </si>
  <si>
    <t>X1-ORz0ac7usoirga_ejy0p</t>
  </si>
  <si>
    <t>10111 Whiteburn Ct</t>
  </si>
  <si>
    <t>X1-ORz2a3yc1969oa_hvccu</t>
  </si>
  <si>
    <t>16811 79th Pl N</t>
  </si>
  <si>
    <t>X1-ORz2dgw5mep08q_axb4s</t>
  </si>
  <si>
    <t>1220 Big Dalton Ave</t>
  </si>
  <si>
    <t>X1-ORz2fbj7b8yrga_arouw</t>
  </si>
  <si>
    <t>1609 E Megan Dr</t>
  </si>
  <si>
    <t>X1-ORz0an9fivksca_b7543</t>
  </si>
  <si>
    <t>723 Stansted Manor Dr</t>
  </si>
  <si>
    <t>X1-ORz2b2acy9bou2_it206</t>
  </si>
  <si>
    <t>9121 Richborough Way</t>
  </si>
  <si>
    <t>X1-ORz2fpf9p8ne62_h624c</t>
  </si>
  <si>
    <t>19840 Glendale Ln</t>
  </si>
  <si>
    <t>X1-ORz0li6z72283e_aqaaf</t>
  </si>
  <si>
    <t>621 Rosarita Rd</t>
  </si>
  <si>
    <t>X1-ORz0dfud2qxt2y_ahuvl</t>
  </si>
  <si>
    <t>11010 Kinnairds St</t>
  </si>
  <si>
    <t>X1-ORz2bipaphram2_9zlhg</t>
  </si>
  <si>
    <t>1228 Hickory Bend Ln</t>
  </si>
  <si>
    <t>X1-ORz0df3ebjit8a_9pri5</t>
  </si>
  <si>
    <t>6806 Gusty Pln</t>
  </si>
  <si>
    <t>X1-ORz09vjho4ppx6_cg3b7</t>
  </si>
  <si>
    <t>907 N Redrock St</t>
  </si>
  <si>
    <t>X1-ORz0b8upr6yy62_h7got</t>
  </si>
  <si>
    <t>505 Brewer Dr</t>
  </si>
  <si>
    <t>X1-ORz0dlmqq96f7e_bz8hj</t>
  </si>
  <si>
    <t>1102 Forest Home Dr</t>
  </si>
  <si>
    <t>X1-ORz2egqzmbhapm_axb4s</t>
  </si>
  <si>
    <t>1103 Landing Blvd</t>
  </si>
  <si>
    <t>X1-ORz0dpek0uae0q_f6f49</t>
  </si>
  <si>
    <t>7100 Lost Star Ct</t>
  </si>
  <si>
    <t>X1-ORz0dmo8be7ybe_f9897</t>
  </si>
  <si>
    <t>236 Grant Ln</t>
  </si>
  <si>
    <t>X1-ORz0dgk4f9vlh6_c4urf</t>
  </si>
  <si>
    <t>8436 S Pond Trl</t>
  </si>
  <si>
    <t>X1-ORz2f12kauxp4q_cbvls</t>
  </si>
  <si>
    <t>5229 S Pagosa Way</t>
  </si>
  <si>
    <t>X1-ORz0arqobsy7p6_g9r1h</t>
  </si>
  <si>
    <t>7713 Silver Sage Dr</t>
  </si>
  <si>
    <t>X1-ORz2bstrp0s6ey_9r62m</t>
  </si>
  <si>
    <t>105 Parkview Dr</t>
  </si>
  <si>
    <t>X1-ORz2ay3j17cosa_bbcti</t>
  </si>
  <si>
    <t>130 W Payson St</t>
  </si>
  <si>
    <t>X1-ORz0dn6v5wilx6_bz8hj</t>
  </si>
  <si>
    <t>14975 Santa Lucia Dr</t>
  </si>
  <si>
    <t>X1-ORz2ekhli8422i_gutkk</t>
  </si>
  <si>
    <t>6005 Turkey Oak Ln</t>
  </si>
  <si>
    <t>X1-ORz2beo21l9w1m_ggrvu</t>
  </si>
  <si>
    <t>3553 Center Cir</t>
  </si>
  <si>
    <t>X1-ORz08qse8toyuy_i2d77</t>
  </si>
  <si>
    <t>6325 Ashridge Ct</t>
  </si>
  <si>
    <t>X1-ORz2cw06ydc70a_eze9w</t>
  </si>
  <si>
    <t>220 Encinitas Ave</t>
  </si>
  <si>
    <t>X1-ORz2bqkrhcb2wq_c0n20</t>
  </si>
  <si>
    <t>4685 Stoner Ct</t>
  </si>
  <si>
    <t>X1-ORz2eucf8bba7u_9r62m</t>
  </si>
  <si>
    <t>508 Reece Trl</t>
  </si>
  <si>
    <t>X1-ORz0cf8w5teum2_jgxo7</t>
  </si>
  <si>
    <t>3034 Ripple Bend Ct</t>
  </si>
  <si>
    <t>X1-ORz08wa54c2xru_h4njv</t>
  </si>
  <si>
    <t>1859 Castleton Dr</t>
  </si>
  <si>
    <t>X1-ORz0fl0sfivddm_a9fgr</t>
  </si>
  <si>
    <t>1521 Winnetka Ave N</t>
  </si>
  <si>
    <t>X1-ORz2d84siklabe_g5jc2</t>
  </si>
  <si>
    <t>2424 Steinbeck Ln</t>
  </si>
  <si>
    <t>X1-ORz0awfpb4bfju_fsw7t</t>
  </si>
  <si>
    <t>8760 Bridgeport Bay Cir</t>
  </si>
  <si>
    <t>X1-ORz2c1vjoqabne_bxtx2</t>
  </si>
  <si>
    <t>1452 W Long Ave</t>
  </si>
  <si>
    <t>X1-ORz2cwj1p032ii_if0bg</t>
  </si>
  <si>
    <t>5591 W 73rd Pl</t>
  </si>
  <si>
    <t>X1-ORz0c6xn52f9fe_crbuz</t>
  </si>
  <si>
    <t>2917 Hamline Ave N</t>
  </si>
  <si>
    <t>X1-ORz2cizd7zuu7u_auhzu</t>
  </si>
  <si>
    <t>5933 Bluffs Dr</t>
  </si>
  <si>
    <t>X1-ORz2bosqx8qzqy_gdyqw</t>
  </si>
  <si>
    <t>17138 Devon Dogwood Trl</t>
  </si>
  <si>
    <t>X1-ORz2et9y4m8rju_cbvls</t>
  </si>
  <si>
    <t>2107 Summit Dr</t>
  </si>
  <si>
    <t>X1-ORz0931phoms1m_djf8f</t>
  </si>
  <si>
    <t>22934 E Ida Ave</t>
  </si>
  <si>
    <t>X1-ORz09axa7leoai_bfkix</t>
  </si>
  <si>
    <t>9828 Jon Boat Way</t>
  </si>
  <si>
    <t>X1-ORz0cxj4v05u2i_ac8lp</t>
  </si>
  <si>
    <t>4114 Eagle Landing Pkwy</t>
  </si>
  <si>
    <t>X1-ORz0f37ffutabe_hd2yp</t>
  </si>
  <si>
    <t>100 Laurie Ln</t>
  </si>
  <si>
    <t>X1-ORz2f08mzzfqm2_b049q</t>
  </si>
  <si>
    <t>88 Ellendale St</t>
  </si>
  <si>
    <t>X1-ORz0dvcurooxh6_cg3b7</t>
  </si>
  <si>
    <t>6945 W 83rd Ave</t>
  </si>
  <si>
    <t>X1-ORz09ao6ogpke2_hwqxb</t>
  </si>
  <si>
    <t>15632 N 174th Ln</t>
  </si>
  <si>
    <t>X1-ORz0a4fkgmi5q2_ebilv</t>
  </si>
  <si>
    <t>109 Oakbeech Ct</t>
  </si>
  <si>
    <t>X1-ORz0frdg4gsad6_ha9tr</t>
  </si>
  <si>
    <t>8465 E Hodgman Pl</t>
  </si>
  <si>
    <t>X1-ORz07ve9bj5jzu_djf8f</t>
  </si>
  <si>
    <t>7725 Bermejo Rd</t>
  </si>
  <si>
    <t>X1-ORz0dp2a1x23ju_dxgx5</t>
  </si>
  <si>
    <t>705 Oxford Cv</t>
  </si>
  <si>
    <t>X1-ORz2az8uqia262_arouw</t>
  </si>
  <si>
    <t>9311 E Greenway St</t>
  </si>
  <si>
    <t>X1-ORz0flrr6qad8a_b1iu7</t>
  </si>
  <si>
    <t>9568 Diamond Point Ln</t>
  </si>
  <si>
    <t>X1-ORz2cti37k5zlm_arouw</t>
  </si>
  <si>
    <t>1649 124th Ave NW</t>
  </si>
  <si>
    <t>X1-ORz0d9ga303gqi_eh4vr</t>
  </si>
  <si>
    <t>6870 Sundrop St</t>
  </si>
  <si>
    <t>X1-ORz2dpmj7orqm2_eze9w</t>
  </si>
  <si>
    <t>9163 Upland Ln N</t>
  </si>
  <si>
    <t>X1-ORz0diqdzepy7u_gck6f</t>
  </si>
  <si>
    <t>1206 Sequerra St</t>
  </si>
  <si>
    <t>X1-ORz27q5szly92y_gme5q</t>
  </si>
  <si>
    <t>28814 Pine Forest Dr</t>
  </si>
  <si>
    <t>X1-ORz0e38v9ud9iy_a101x</t>
  </si>
  <si>
    <t>3430 Riviera Dr</t>
  </si>
  <si>
    <t>X1-ORz0e6ipeaj8fu_g1bmn</t>
  </si>
  <si>
    <t>6448 Sand Hills Cir</t>
  </si>
  <si>
    <t>X1-ORz099619xfcsa_gi6gb</t>
  </si>
  <si>
    <t>12307 Hawkeye Point Pl</t>
  </si>
  <si>
    <t>X1-ORz2boirtm908q_j9wtu</t>
  </si>
  <si>
    <t>30317 Ledgemont</t>
  </si>
  <si>
    <t>X1-ORz0cbxumoro8q_ebilv</t>
  </si>
  <si>
    <t>5922 Summer Oaks Dr</t>
  </si>
  <si>
    <t>X1-ORz2fl60ytpz7e_hy5hs</t>
  </si>
  <si>
    <t>2725 E Mine Creek Rd UNIT 1211</t>
  </si>
  <si>
    <t>X1-ORz2cvpk6dhjsq_hehj6</t>
  </si>
  <si>
    <t>515 S Nekoma Ave</t>
  </si>
  <si>
    <t>X1-ORz0a7v7qcly0q_g6xwj</t>
  </si>
  <si>
    <t>3595 NW 182nd Pl</t>
  </si>
  <si>
    <t>X1-ORz0a17pdae5x6_gw851</t>
  </si>
  <si>
    <t>4430 Cedar Bridge Walk</t>
  </si>
  <si>
    <t>X1-ORz0gi6m2qajju_je4j9</t>
  </si>
  <si>
    <t>8038 Christmas Ct</t>
  </si>
  <si>
    <t>X1-ORz0agqqsj9u2i_igevx</t>
  </si>
  <si>
    <t>1203 Dean Ct</t>
  </si>
  <si>
    <t>X1-ORz0dm97oxcx2y_fyihp</t>
  </si>
  <si>
    <t>1279 Bellune Dr</t>
  </si>
  <si>
    <t>X1-ORz2dq08hexgfu_eqyv2</t>
  </si>
  <si>
    <t>5601 Overleaf Way</t>
  </si>
  <si>
    <t>X1-ORz2gmwhqvhz7e_g5jc2</t>
  </si>
  <si>
    <t>12320 Cloverstone Dr</t>
  </si>
  <si>
    <t>X1-ORz0ffbp5ve1ru_gfdbd</t>
  </si>
  <si>
    <t>12227 Anacostia Dr</t>
  </si>
  <si>
    <t>X1-ORz0erhmlzz0ca_hzk29</t>
  </si>
  <si>
    <t>5342 6th St S</t>
  </si>
  <si>
    <t>X1-ORz0gyund3f98a_bqt2p</t>
  </si>
  <si>
    <t>1021 SW 56th Ave</t>
  </si>
  <si>
    <t>X1-ORz2cl7hv6j24a_hy5hs</t>
  </si>
  <si>
    <t>11654 Heritage Dr</t>
  </si>
  <si>
    <t>X1-ORz0cqo65qmlbu_gck6f</t>
  </si>
  <si>
    <t>4112 Summerhill Ln</t>
  </si>
  <si>
    <t>X1-ORz2f32wrnm4je_dw2co</t>
  </si>
  <si>
    <t>605 Near Post Dr</t>
  </si>
  <si>
    <t>X1-ORz2epuesyd37e_ea41e</t>
  </si>
  <si>
    <t>6986 S Buchanan Ct</t>
  </si>
  <si>
    <t>X1-ORz0dlcvkowjne_j02uj</t>
  </si>
  <si>
    <t>8515 Pine Thicket Ct</t>
  </si>
  <si>
    <t>X1-ORz09m1pjebjwa_g1bmn</t>
  </si>
  <si>
    <t>9205 Tranquil Trl</t>
  </si>
  <si>
    <t>X1-ORz2aorg3oo86y_bs7n6</t>
  </si>
  <si>
    <t>466 Best Friends Turn Aly</t>
  </si>
  <si>
    <t>X1-ORz2d3aa85ykxm_bs7n6</t>
  </si>
  <si>
    <t>1714 Pink Sapphire Dr</t>
  </si>
  <si>
    <t>X1-ORz2dn5uroiyka_bs7n6</t>
  </si>
  <si>
    <t>1525 Hedington Cir</t>
  </si>
  <si>
    <t>X1-ORz2d1vn3lvvqy_fooie</t>
  </si>
  <si>
    <t>5812 Radiance Park St</t>
  </si>
  <si>
    <t>X1-ORz0elc3f2p856_fvpcr</t>
  </si>
  <si>
    <t>1417 Virginia Way</t>
  </si>
  <si>
    <t>X1-ORz2geuzxmk5mi_9tz7k</t>
  </si>
  <si>
    <t>4690 Willowglen Way</t>
  </si>
  <si>
    <t>X1-ORz2ewvmfqql4q_eqyv2</t>
  </si>
  <si>
    <t>310 Amberdale Oak</t>
  </si>
  <si>
    <t>X1-ORz08r8m9z17ju_gi6gb</t>
  </si>
  <si>
    <t>3918 Willow Hammock Dr</t>
  </si>
  <si>
    <t>X1-ORz0a4bak7pvne_hd2yp</t>
  </si>
  <si>
    <t>13918 NE Milton St</t>
  </si>
  <si>
    <t>X1-ORz2f5vnagmz5m_fooie</t>
  </si>
  <si>
    <t>3411 S 87th Dr</t>
  </si>
  <si>
    <t>X1-ORz0etiylcofay_fq32v</t>
  </si>
  <si>
    <t>8437 Blackgum St</t>
  </si>
  <si>
    <t>X1-ORz085tsvaxit6_fvpcr</t>
  </si>
  <si>
    <t>2960 W Yorkshire St</t>
  </si>
  <si>
    <t>X1-ORz2f08f3uzipm_auhzu</t>
  </si>
  <si>
    <t>715 S Extension Rd UNIT 16</t>
  </si>
  <si>
    <t>X1-ORz0dftdk6wtiy_b7543</t>
  </si>
  <si>
    <t>1952 W 232nd St</t>
  </si>
  <si>
    <t>X1-ORz2cl3jsyf3wa_f50js</t>
  </si>
  <si>
    <t>2385 SE Imlay Ave</t>
  </si>
  <si>
    <t>X1-ORz2d3qq5fr1iy_di0ny</t>
  </si>
  <si>
    <t>6723 Fieldstone Manor Dr</t>
  </si>
  <si>
    <t>X1-ORz0ec4ia399iy_c7nwd</t>
  </si>
  <si>
    <t>13774 Sycamore Tree Ln</t>
  </si>
  <si>
    <t>X1-ORz0bakbhxkmey_daztl</t>
  </si>
  <si>
    <t>36330 Cinzia Ln</t>
  </si>
  <si>
    <t>X1-ORz2e4i45pfxbu_gp7ao</t>
  </si>
  <si>
    <t>1513 E Piute Ave</t>
  </si>
  <si>
    <t>X1-ORz0expcq5qzju_ij80v</t>
  </si>
  <si>
    <t>1718 Cripple Creek Dr UNIT 1</t>
  </si>
  <si>
    <t>X1-ORz0dz298wuhdm_hd2yp</t>
  </si>
  <si>
    <t>9530 E Florida Ave UNIT 2004</t>
  </si>
  <si>
    <t>X1-ORz09gdxmhjjp6_b9y91</t>
  </si>
  <si>
    <t>5111 19th St</t>
  </si>
  <si>
    <t>X1-ORz2dazpym4by2_jic8o</t>
  </si>
  <si>
    <t>3139 Bellflower Way</t>
  </si>
  <si>
    <t>X1-ORz09rhdfqffqy_gkzl9</t>
  </si>
  <si>
    <t>51 Brampton Way</t>
  </si>
  <si>
    <t>X1-ORz2dr4skaa262_dnmxu</t>
  </si>
  <si>
    <t>1195 Laurenwood Way</t>
  </si>
  <si>
    <t>X1-ORz2fk5b0497qy_bs7n6</t>
  </si>
  <si>
    <t>2643 Cottage Step Trl</t>
  </si>
  <si>
    <t>X1-ORz29bdx5booze_ewl4y</t>
  </si>
  <si>
    <t>1261 W 140th St</t>
  </si>
  <si>
    <t>X1-ORz2fdacaupz0a_frhnc</t>
  </si>
  <si>
    <t>236 Canterbury Ct</t>
  </si>
  <si>
    <t>X1-ORz0bcxhnylw1m_clpl3</t>
  </si>
  <si>
    <t>3479 Colby Chase Dr</t>
  </si>
  <si>
    <t>X1-ORz29a3rtauhru_c0n20</t>
  </si>
  <si>
    <t>6122 Pine Meadows Dr</t>
  </si>
  <si>
    <t>X1-ORz2fbsyir0j22_hpq2y</t>
  </si>
  <si>
    <t>2366 Dorland Pl E</t>
  </si>
  <si>
    <t>X1-ORz2dus80edmyi_hboe8</t>
  </si>
  <si>
    <t>14634 Magnolia Blvd #4</t>
  </si>
  <si>
    <t>X1-ORz2a50p6w0oe2_f7toq</t>
  </si>
  <si>
    <t>10206 Ridgewell Ct</t>
  </si>
  <si>
    <t>X1-ORz0bdupcov52y_ix9pl</t>
  </si>
  <si>
    <t>6800 E Tennessee Ave APT 471</t>
  </si>
  <si>
    <t>X1-ORz0d9cjwwfqey_h4njv</t>
  </si>
  <si>
    <t>996 S Citron St</t>
  </si>
  <si>
    <t>X1-ORz2e8k8e3q7i2_auhzu</t>
  </si>
  <si>
    <t>5378 Sidesaddle Dr</t>
  </si>
  <si>
    <t>X1-ORz0dlzkfhj9fe_cu4zx</t>
  </si>
  <si>
    <t>11421 56th Street Cir E</t>
  </si>
  <si>
    <t>X1-ORz0d4lfyesfi2_j2vzh</t>
  </si>
  <si>
    <t>10380 Cedar Lake Dr</t>
  </si>
  <si>
    <t>X1-ORz2caj2oei7ay_dyvhm</t>
  </si>
  <si>
    <t>2468 Willow Pond Ln SE #94</t>
  </si>
  <si>
    <t>X1-ORz2fiyny2miyi_be5yg</t>
  </si>
  <si>
    <t>1108 W Arrow Lake Ct</t>
  </si>
  <si>
    <t>X1-ORz2fh1lv4pe2i_c69bw</t>
  </si>
  <si>
    <t>5049 Ridgewood Dr</t>
  </si>
  <si>
    <t>X1-ORz0774mevqxkq_g6xwj</t>
  </si>
  <si>
    <t>1635 E Lincoln Ave</t>
  </si>
  <si>
    <t>X1-ORz0bai4kp2fei_ev6kh</t>
  </si>
  <si>
    <t>4996 Creekside Trl</t>
  </si>
  <si>
    <t>X1-ORz2dhb2atbxiy_bjs8c</t>
  </si>
  <si>
    <t>2000 Riverside Pl APT 6</t>
  </si>
  <si>
    <t>X1-ORz2h4z27qha4a_9tz7k</t>
  </si>
  <si>
    <t>777 Glendale Ln</t>
  </si>
  <si>
    <t>X1-ORz2d2jjd2zsze_cpxai</t>
  </si>
  <si>
    <t>19125 N 116th Ln</t>
  </si>
  <si>
    <t>X1-ORz2cqei0mu9ve_b8jok</t>
  </si>
  <si>
    <t>44 S Buena Vista Ave</t>
  </si>
  <si>
    <t>X1-ORz2fezeba73i2_j9wtu</t>
  </si>
  <si>
    <t>13635 Calloway Glen Dr</t>
  </si>
  <si>
    <t>X1-ORz0bbz2kjvfju_h4njv</t>
  </si>
  <si>
    <t>4149 S Semoran Blvd APT 10</t>
  </si>
  <si>
    <t>X1-ORz0a1cqw4r7ne_daztl</t>
  </si>
  <si>
    <t>3409 E Main St</t>
  </si>
  <si>
    <t>X1-ORz2fgi7e6tyt6_ic76i</t>
  </si>
  <si>
    <t>85048 Amaryllis Ct</t>
  </si>
  <si>
    <t>X1-ORz2bkn0gt137e_9ocxo</t>
  </si>
  <si>
    <t>13041 W Windrose Dr</t>
  </si>
  <si>
    <t>X1-ORz08y50a1hvne_jgxo7</t>
  </si>
  <si>
    <t>16130 Amber Field Dr</t>
  </si>
  <si>
    <t>X1-ORz084zjq8r8fu_hfw3n</t>
  </si>
  <si>
    <t>632 Cala Lilly Ln</t>
  </si>
  <si>
    <t>X1-ORz09wy0umkb5m_gfdbd</t>
  </si>
  <si>
    <t>206 Alexandra Ave</t>
  </si>
  <si>
    <t>X1-ORz2gy62jl00hm_f7toq</t>
  </si>
  <si>
    <t>1213 Triumph Ct</t>
  </si>
  <si>
    <t>X1-ORz2dj9jok6hru_bs7n6</t>
  </si>
  <si>
    <t>1013 Eldon Ln</t>
  </si>
  <si>
    <t>X1-ORz2dgem8ing56_if0bg</t>
  </si>
  <si>
    <t>2619 Gracewood Ave</t>
  </si>
  <si>
    <t>X1-ORz0ckh7o0fdru_f9897</t>
  </si>
  <si>
    <t>1127 Sundance Fall</t>
  </si>
  <si>
    <t>X1-ORz0amf2fr6e0q_cu4zx</t>
  </si>
  <si>
    <t>4774 Valencia Dr</t>
  </si>
  <si>
    <t>X1-ORz2g0mrirvce2_eqyv2</t>
  </si>
  <si>
    <t>586 Vintage Pointe Run</t>
  </si>
  <si>
    <t>X1-ORz0fvk25eb2ii_9y6wz</t>
  </si>
  <si>
    <t>505 NW 8th Ct</t>
  </si>
  <si>
    <t>X1-ORz2c3ll7psfp6_g5jc2</t>
  </si>
  <si>
    <t>1809 Moreland Wood Trl NW</t>
  </si>
  <si>
    <t>X1-ORz29kz3lz29h6_axb4s</t>
  </si>
  <si>
    <t>920 Big Bend Ct</t>
  </si>
  <si>
    <t>X1-ORz08a6bzkm8ai_ebilv</t>
  </si>
  <si>
    <t>8097 Orkney Way</t>
  </si>
  <si>
    <t>X1-ORz2cy2uagqxdm_i6kwm</t>
  </si>
  <si>
    <t>7619 Allendate Peak</t>
  </si>
  <si>
    <t>X1-ORz2crze2pr88q_bs7n6</t>
  </si>
  <si>
    <t>3488 E Appleby Dr</t>
  </si>
  <si>
    <t>X1-ORz0a2fju0i262_fn9xx</t>
  </si>
  <si>
    <t>1529 Pleasant Garden Ln</t>
  </si>
  <si>
    <t>X1-ORz2bl4zmxz33u_chhvo</t>
  </si>
  <si>
    <t>6111 Shingler Ave</t>
  </si>
  <si>
    <t>X1-ORz2d50vhgl8qi_gdyqw</t>
  </si>
  <si>
    <t>2717 Andes Way</t>
  </si>
  <si>
    <t>X1-ORz0a43u80ef0a_coiq1</t>
  </si>
  <si>
    <t>5133 N Sabino Fairway Pl</t>
  </si>
  <si>
    <t>X1-ORz0canx6sdoxm_h1uex</t>
  </si>
  <si>
    <t>1230 Whitney Ranch Pkwy UNIT 437</t>
  </si>
  <si>
    <t>X1-ORz0fp19gzs0ai_ha9tr</t>
  </si>
  <si>
    <t>2238 Begonia Ct</t>
  </si>
  <si>
    <t>X1-ORz0l9j4d760l6_czr9t</t>
  </si>
  <si>
    <t>1004 Crooked Creek Ct SE</t>
  </si>
  <si>
    <t>X1-ORz0hufd23h94q_bl6st</t>
  </si>
  <si>
    <t>7320 S Open Blvd #U</t>
  </si>
  <si>
    <t>X1-ORz2ba7kv3h8ca_c3g6y</t>
  </si>
  <si>
    <t>714 Fox Ridge Dr UNIT 714</t>
  </si>
  <si>
    <t>X1-ORz0cvsrhtze62_esdfj</t>
  </si>
  <si>
    <t>5065 Old Fountain Blvd</t>
  </si>
  <si>
    <t>X1-ORz2ehfvecm7i2_infqa</t>
  </si>
  <si>
    <t>556 Prosperity Lake Dr</t>
  </si>
  <si>
    <t>X1-ORz0cwl9hwjxbu_eh4vr</t>
  </si>
  <si>
    <t>30840 Point Woods Ct</t>
  </si>
  <si>
    <t>X1-ORz2ebc3cey6ii_c0n20</t>
  </si>
  <si>
    <t>15143 Kirsty Aly</t>
  </si>
  <si>
    <t>X1-ORz0abz33qhzei_at3fd</t>
  </si>
  <si>
    <t>2640 Tam O Shanter Dr</t>
  </si>
  <si>
    <t>X1-ORz0d4nqtpiqgq_hfw3n</t>
  </si>
  <si>
    <t>669 Monument Point St</t>
  </si>
  <si>
    <t>X1-ORz09l2ylswrju_at3fd</t>
  </si>
  <si>
    <t>12445 Caminito Sereno</t>
  </si>
  <si>
    <t>X1-ORz0c8uhbvw6ey_dp1ib</t>
  </si>
  <si>
    <t>1282 E Leaf Rd</t>
  </si>
  <si>
    <t>X1-ORz2dwbgvjwy2i_gp7ao</t>
  </si>
  <si>
    <t>40702 N Trailhead Way</t>
  </si>
  <si>
    <t>X1-ORz07zxh5kkygq_h7got</t>
  </si>
  <si>
    <t>116 Taylors Creek St</t>
  </si>
  <si>
    <t>X1-ORz0e6x2ce1lyy_fsw7t</t>
  </si>
  <si>
    <t>11425 SW 96th Ave</t>
  </si>
  <si>
    <t>X1-ORz0bizikwo5tm_h7got</t>
  </si>
  <si>
    <t>3237 Rainmaker St</t>
  </si>
  <si>
    <t>X1-ORz2dnuinl7nga_jcpys</t>
  </si>
  <si>
    <t>7004 NW 63rd St</t>
  </si>
  <si>
    <t>X1-ORz2g31czlu1dm_ggrvu</t>
  </si>
  <si>
    <t>19785 N Herbert Ave</t>
  </si>
  <si>
    <t>X1-ORz09u0ol82um2_bidnv</t>
  </si>
  <si>
    <t>1618 SW 28th Ct</t>
  </si>
  <si>
    <t>X1-ORz0ef0v0xpqii_htxsd</t>
  </si>
  <si>
    <t>2424 Hillboro Cir SW</t>
  </si>
  <si>
    <t>X1-ORz0ff2hoogtx6_czr9t</t>
  </si>
  <si>
    <t>3610 N 56th St</t>
  </si>
  <si>
    <t>X1-ORz2c8xb1tsdbu_csqfg</t>
  </si>
  <si>
    <t>1060 Graystone Xing UNIT 0</t>
  </si>
  <si>
    <t>X1-ORz0cetnn83lh6_ac8lp</t>
  </si>
  <si>
    <t>2417 Cypress Springs Rd</t>
  </si>
  <si>
    <t>X1-ORz0exhohtzb0a_e0a23</t>
  </si>
  <si>
    <t>6450 Terrace View Ct</t>
  </si>
  <si>
    <t>X1-ORz2g4f0llvr0a_bv0s4</t>
  </si>
  <si>
    <t>1003 Excite Ave</t>
  </si>
  <si>
    <t>X1-ORz2g7j9gwk4fu_bv0s4</t>
  </si>
  <si>
    <t>7418 Auspicious Way</t>
  </si>
  <si>
    <t>X1-ORz0ay8djl86ey_9pri5</t>
  </si>
  <si>
    <t>61 Colton Creek Ct</t>
  </si>
  <si>
    <t>X1-ORz09xu14occqi_dm8dd</t>
  </si>
  <si>
    <t>3813 Creswick Cir</t>
  </si>
  <si>
    <t>X1-ORz0caelrj8d4q_dp1ib</t>
  </si>
  <si>
    <t>6874 E 133rd Pl</t>
  </si>
  <si>
    <t>X1-ORz0bjr50hftdm_hip8l</t>
  </si>
  <si>
    <t>20506 Double Meadows Dr</t>
  </si>
  <si>
    <t>X1-ORz0cntohxzzi2_je4j9</t>
  </si>
  <si>
    <t>11119 E Vail Vista Ct</t>
  </si>
  <si>
    <t>X1-ORz0azlt9gto56_eh4vr</t>
  </si>
  <si>
    <t>2540 25th St</t>
  </si>
  <si>
    <t>X1-ORz0kvzju95w8q_ahuvl</t>
  </si>
  <si>
    <t>2479 Santa Barbara Loop</t>
  </si>
  <si>
    <t>X1-ORz2bxrch5pyey_gb5ly</t>
  </si>
  <si>
    <t>6644 E Snowdon Cir</t>
  </si>
  <si>
    <t>X1-ORz09z9zlz4dbu_gkzl9</t>
  </si>
  <si>
    <t>145 Carlina Loop</t>
  </si>
  <si>
    <t>X1-ORz0erx30pqhdm_gz19z</t>
  </si>
  <si>
    <t>823 Logan Ave N</t>
  </si>
  <si>
    <t>X1-ORz29iqf8h9htm_df7j0</t>
  </si>
  <si>
    <t>16709 Silver Moss Dr</t>
  </si>
  <si>
    <t>X1-ORz2eyurhuxt2y_fg93k</t>
  </si>
  <si>
    <t>789 Zepher Way</t>
  </si>
  <si>
    <t>X1-ORz0azl5l3h0fu_exzpf</t>
  </si>
  <si>
    <t>5805 White Pine Dr</t>
  </si>
  <si>
    <t>X1-ORz2a5wtf00tx6_i3rro</t>
  </si>
  <si>
    <t>3569 Parc Cir SW</t>
  </si>
  <si>
    <t>X1-ORz0bw51zxu8hm_9pri5</t>
  </si>
  <si>
    <t>7490 Cedar Mountain Rd</t>
  </si>
  <si>
    <t>X1-ORz08z9kcwuhdm_ako0j</t>
  </si>
  <si>
    <t>12703 Pelican Bay Dr</t>
  </si>
  <si>
    <t>X1-ORz08sjfad82gq_d5djp</t>
  </si>
  <si>
    <t>469 E Calle Escora</t>
  </si>
  <si>
    <t>X1-ORz0b2hibxxhfe_ako0j</t>
  </si>
  <si>
    <t>3053 London View Dr</t>
  </si>
  <si>
    <t>X1-ORz09b3b8zspkq_h4njv</t>
  </si>
  <si>
    <t>357 Albion Way UNIT A2</t>
  </si>
  <si>
    <t>X1-ORz2ghyd8ffnga_j73ow</t>
  </si>
  <si>
    <t>1009 Kelly Creek Cir</t>
  </si>
  <si>
    <t>X1-ORz0cgls5dvsl6_emr5n</t>
  </si>
  <si>
    <t>13313 Norton Ave</t>
  </si>
  <si>
    <t>X1-ORz0db4sd4g1h6_bcrdz</t>
  </si>
  <si>
    <t>4325 W Paradise Dr</t>
  </si>
  <si>
    <t>X1-ORz2dnxwzi71x6_bs7n6</t>
  </si>
  <si>
    <t>33709 Ivy Parke Pl</t>
  </si>
  <si>
    <t>X1-ORz2enhgj1s1h6_dqg2s</t>
  </si>
  <si>
    <t>2048 SW 27th Ter</t>
  </si>
  <si>
    <t>X1-ORz2dsx10iad8a_jfj3q</t>
  </si>
  <si>
    <t>306 Seashell Ct</t>
  </si>
  <si>
    <t>X1-ORz0cn4orumyre_h7got</t>
  </si>
  <si>
    <t>9208 W Meadow Dr</t>
  </si>
  <si>
    <t>X1-ORz27t2xcvzhq2_bjs8c</t>
  </si>
  <si>
    <t>4004 Andover Cir</t>
  </si>
  <si>
    <t>X1-ORz0dpmzvlmu7u_j5p4f</t>
  </si>
  <si>
    <t>22391 Torino</t>
  </si>
  <si>
    <t>X1-ORz0b4gz88t18a_jmjy3</t>
  </si>
  <si>
    <t>1432 Oak Hollow Ln</t>
  </si>
  <si>
    <t>X1-ORz0hg6d0t7o8q_h7got</t>
  </si>
  <si>
    <t>2653 Lantana Lakes Ct</t>
  </si>
  <si>
    <t>X1-ORz2daqejcz056_cvjke</t>
  </si>
  <si>
    <t>3507 Laurel Mill Dr</t>
  </si>
  <si>
    <t>X1-ORz0f2ulqmgg3e_gi6gb</t>
  </si>
  <si>
    <t>2154 SE 10th Ave</t>
  </si>
  <si>
    <t>X1-ORz29elgeh4cxm_h8v9a</t>
  </si>
  <si>
    <t>21511 SE Salmon St</t>
  </si>
  <si>
    <t>X1-ORz2g3x1fgxr3u_j1hf0</t>
  </si>
  <si>
    <t>31974 Calabaza Ct</t>
  </si>
  <si>
    <t>X1-ORz2fyga2ikrqy_it206</t>
  </si>
  <si>
    <t>2004 E 35th St</t>
  </si>
  <si>
    <t>X1-ORz2bglrswjomy_g5jc2</t>
  </si>
  <si>
    <t>4942 SW 91st Ave</t>
  </si>
  <si>
    <t>X1-ORz2ckx6xdcqre_am2l0</t>
  </si>
  <si>
    <t>689 Porto Cristo Ave</t>
  </si>
  <si>
    <t>X1-ORz0fcbu51q2d6_daztl</t>
  </si>
  <si>
    <t>3275 Lema Dr</t>
  </si>
  <si>
    <t>X1-ORz0awbz50np8a_igevx</t>
  </si>
  <si>
    <t>228 Buttonwood Ave</t>
  </si>
  <si>
    <t>X1-ORz2ftylhcawl6_dktsw</t>
  </si>
  <si>
    <t>430 Eagles Nest Cir</t>
  </si>
  <si>
    <t>X1-ORz0cvsjlpj69m_exzpf</t>
  </si>
  <si>
    <t>8731 NW 17th Ct</t>
  </si>
  <si>
    <t>X1-ORz0brz7lfw7zu_gi6gb</t>
  </si>
  <si>
    <t>1599 Palermo Dr</t>
  </si>
  <si>
    <t>X1-ORz09wpsvzo2uy_cah1b</t>
  </si>
  <si>
    <t>1292 E Saddle Way</t>
  </si>
  <si>
    <t>X1-ORz2e7u95gc77e_cbvls</t>
  </si>
  <si>
    <t>29120 Outrigger St</t>
  </si>
  <si>
    <t>X1-ORz0befywokfi2_drun9</t>
  </si>
  <si>
    <t>9022 Brae Ridge Dr</t>
  </si>
  <si>
    <t>X1-ORz082ogje01ve_gnsq7</t>
  </si>
  <si>
    <t>3059 Magnetic Dr</t>
  </si>
  <si>
    <t>X1-ORz078t4p03ibe_d2ker</t>
  </si>
  <si>
    <t>55 Anna Marie Ct</t>
  </si>
  <si>
    <t>X1-ORz2avumrl3p8a_dnmxu</t>
  </si>
  <si>
    <t>104 Druse Ln</t>
  </si>
  <si>
    <t>X1-ORz2gdyznks41m_h0fug</t>
  </si>
  <si>
    <t>2938 Saltillo Ln</t>
  </si>
  <si>
    <t>X1-ORz0e16jrxmv0a_czr9t</t>
  </si>
  <si>
    <t>6416 W Port Royale Ln</t>
  </si>
  <si>
    <t>X1-ORz2cvhrzzhray_bv0s4</t>
  </si>
  <si>
    <t>5343 Tony Lama Ln</t>
  </si>
  <si>
    <t>X1-ORz2ckhqinl9q2_jl5dm</t>
  </si>
  <si>
    <t>21841 Billowy Jaunt Dr</t>
  </si>
  <si>
    <t>X1-ORz2ejt1kdnh4q_jcpys</t>
  </si>
  <si>
    <t>482 Wellesley Ave</t>
  </si>
  <si>
    <t>X1-ORz0aotrund6yi_b1iu7</t>
  </si>
  <si>
    <t>13744 Kyle Dr</t>
  </si>
  <si>
    <t>X1-ORz24nwel8gdbu_hk3t2</t>
  </si>
  <si>
    <t>8153 Severn Dr APT D</t>
  </si>
  <si>
    <t>X1-ORz090c5eo53zu_d2ker</t>
  </si>
  <si>
    <t>797 Pinehurst Dr</t>
  </si>
  <si>
    <t>X1-ORz09y2kxhwwvu_hip8l</t>
  </si>
  <si>
    <t>2803 W Five Mile Peak Rd</t>
  </si>
  <si>
    <t>X1-ORz2e8trphbr7e_hmwy0</t>
  </si>
  <si>
    <t>5053 Britton Ridge Ln</t>
  </si>
  <si>
    <t>X1-ORz0axcd9jg4u2_ciwg5</t>
  </si>
  <si>
    <t>745 Carriage Ct</t>
  </si>
  <si>
    <t>X1-ORz0cou2mgsf3u_dgm3h</t>
  </si>
  <si>
    <t>17027 Stinson Ave</t>
  </si>
  <si>
    <t>X1-ORz0dxxl7z9rp6_gck6f</t>
  </si>
  <si>
    <t>1716 Quails Nest Dr</t>
  </si>
  <si>
    <t>X1-ORz2bgkci3m9a2_f50js</t>
  </si>
  <si>
    <t>1522 Williamson Rd</t>
  </si>
  <si>
    <t>X1-ORz28bh44aufei_di0ny</t>
  </si>
  <si>
    <t>31465 Avenida Juarez</t>
  </si>
  <si>
    <t>X1-ORz0a15qc6c6t6_iasm1</t>
  </si>
  <si>
    <t>3840 Crescent Walk Ln</t>
  </si>
  <si>
    <t>X1-ORz2e3z1iy8tx6_d3yz8</t>
  </si>
  <si>
    <t>3039 SW Myers Pl</t>
  </si>
  <si>
    <t>X1-ORz0bg9qlrq9ve_gw851</t>
  </si>
  <si>
    <t>4019 Balsam St</t>
  </si>
  <si>
    <t>X1-ORz2appv73eooq_gb5ly</t>
  </si>
  <si>
    <t>18440 W Vogel Ave</t>
  </si>
  <si>
    <t>X1-ORz09jbtm75jzu_fsw7t</t>
  </si>
  <si>
    <t>27165 Benisa</t>
  </si>
  <si>
    <t>X1-ORz2atcqwwdpq2_jl5dm</t>
  </si>
  <si>
    <t>2046 Veterans Memorial Blvd NW</t>
  </si>
  <si>
    <t>X1-ORz0cncwqhj722_bcrdz</t>
  </si>
  <si>
    <t>8101 Rose Petal Ct</t>
  </si>
  <si>
    <t>X1-ORz2f5g6vqvi4a_eo5q4</t>
  </si>
  <si>
    <t>5621 Starwood Ct</t>
  </si>
  <si>
    <t>X1-ORz2cjp4kismm2_j73ow</t>
  </si>
  <si>
    <t>24814 Butterwick Dr</t>
  </si>
  <si>
    <t>X1-ORz0gocozyovi2_b4bz5</t>
  </si>
  <si>
    <t>1750 Stoney Brook Way</t>
  </si>
  <si>
    <t>X1-ORz2bj10y3v1bu_ic76i</t>
  </si>
  <si>
    <t>122 Belmont Rd</t>
  </si>
  <si>
    <t>X1-ORz0ae497938my_fsw7t</t>
  </si>
  <si>
    <t>208 Havelock St</t>
  </si>
  <si>
    <t>X1-ORz2d0ww60h3ei_axb4s</t>
  </si>
  <si>
    <t>8408 Artesian Spring Dr</t>
  </si>
  <si>
    <t>X1-ORz2gk7t8ct6re_h8v9a</t>
  </si>
  <si>
    <t>4602 Queen Palm Ln</t>
  </si>
  <si>
    <t>X1-ORz2ds7hk3ssqi_b8jok</t>
  </si>
  <si>
    <t>4534 Dover Straight St</t>
  </si>
  <si>
    <t>X1-ORz09rc40rm64a_ac8lp</t>
  </si>
  <si>
    <t>13638 Toka Ct</t>
  </si>
  <si>
    <t>X1-ORz2d2qzpab9mi_i0ymq</t>
  </si>
  <si>
    <t>3569 Country Pointe Pl</t>
  </si>
  <si>
    <t>X1-ORz0doyfxr69a2_gnsq7</t>
  </si>
  <si>
    <t>1051 Kenney Fort Xing UNIT 81</t>
  </si>
  <si>
    <t>X1-ORz2e12cxx412y_ihtge</t>
  </si>
  <si>
    <t>907 Dooney Dr</t>
  </si>
  <si>
    <t>X1-ORz0a3ghouf1iy_jbbeb</t>
  </si>
  <si>
    <t>1771 Sydney Mill Ct</t>
  </si>
  <si>
    <t>X1-ORz2bvwp7kr8fu_it206</t>
  </si>
  <si>
    <t>1590 Chateaux De Ville Ct</t>
  </si>
  <si>
    <t>X1-ORz0abjqn2ymbe_bqt2p</t>
  </si>
  <si>
    <t>25831 Lost Creek Way</t>
  </si>
  <si>
    <t>X1-ORz09ju0ogjrsq_cu4zx</t>
  </si>
  <si>
    <t>728 Leatherstone Ln</t>
  </si>
  <si>
    <t>X1-ORz0bz1eqsaph6_fc1e5</t>
  </si>
  <si>
    <t>7537 Fire Tree Ln</t>
  </si>
  <si>
    <t>X1-ORz0cvv2d4pp4q_d5djp</t>
  </si>
  <si>
    <t>4950 Filbert Dr</t>
  </si>
  <si>
    <t>X1-ORz0aacvowvpmi_cah1b</t>
  </si>
  <si>
    <t>6385 Rookery Cir</t>
  </si>
  <si>
    <t>X1-ORz0afo1spr3i2_g1bmn</t>
  </si>
  <si>
    <t>1505 Brass Oak Trce</t>
  </si>
  <si>
    <t>X1-ORz0aaeqrypksa_aypp9</t>
  </si>
  <si>
    <t>12439 SE Andorra Ave</t>
  </si>
  <si>
    <t>X1-ORz0d82ekvlj7e_a101x</t>
  </si>
  <si>
    <t>18413 Masi Loop</t>
  </si>
  <si>
    <t>X1-ORz0ehtljqql4q_g1bmn</t>
  </si>
  <si>
    <t>136 Presidential Path</t>
  </si>
  <si>
    <t>X1-ORz2cxn21kb4hm_gxmpi</t>
  </si>
  <si>
    <t>8408 Lichen Dr</t>
  </si>
  <si>
    <t>X1-ORz0egjk5s4hve_iugkn</t>
  </si>
  <si>
    <t>10045 Sturgeon Ln</t>
  </si>
  <si>
    <t>X1-ORz0brv1n3c1ve_jgxo7</t>
  </si>
  <si>
    <t>2229 Rossmoor Dr</t>
  </si>
  <si>
    <t>X1-ORz09t2pa28tx6_fq32v</t>
  </si>
  <si>
    <t>23158 Canyon Pines Pl</t>
  </si>
  <si>
    <t>X1-ORz09uyc278jga_hip8l</t>
  </si>
  <si>
    <t>4010 Linsbury Ct</t>
  </si>
  <si>
    <t>X1-ORz0c7uf1js2nu_je4j9</t>
  </si>
  <si>
    <t>712 Amherst Dr</t>
  </si>
  <si>
    <t>X1-ORz0g4bv1hb88q_ev6kh</t>
  </si>
  <si>
    <t>190 Youngs Cir</t>
  </si>
  <si>
    <t>X1-ORz0du2tdq2u7u_f9897</t>
  </si>
  <si>
    <t>1915 Rosewood St</t>
  </si>
  <si>
    <t>X1-ORz0bj53u25ray_d86on</t>
  </si>
  <si>
    <t>3612 Iron Sight Ct</t>
  </si>
  <si>
    <t>X1-ORz08r8ibwt3lm_gkzl9</t>
  </si>
  <si>
    <t>3542 Sahara Springs Blvd</t>
  </si>
  <si>
    <t>X1-ORz08f9a4qldve_dxgx5</t>
  </si>
  <si>
    <t>12641 98th St</t>
  </si>
  <si>
    <t>X1-ORz0boeqozvlve_i2d77</t>
  </si>
  <si>
    <t>202 Country Trace Dr</t>
  </si>
  <si>
    <t>X1-ORz2f6rfodysu2_ic76i</t>
  </si>
  <si>
    <t>132 Wooded Ridge Dr</t>
  </si>
  <si>
    <t>X1-ORz0gr6utkn5h6_iasm1</t>
  </si>
  <si>
    <t>7969 S Wild Primrose Ave</t>
  </si>
  <si>
    <t>X1-ORz0flrfcjm1dm_b9y91</t>
  </si>
  <si>
    <t>23890 Corte Cajan</t>
  </si>
  <si>
    <t>X1-ORz08p85v44o6y_i56c5</t>
  </si>
  <si>
    <t>144 Ethan Moor</t>
  </si>
  <si>
    <t>X1-ORz0ad2rm41piy_ciwg5</t>
  </si>
  <si>
    <t>27054 Half Moon Bay Dr</t>
  </si>
  <si>
    <t>X1-ORz2frk00ic7lm_bv0s4</t>
  </si>
  <si>
    <t>43 N Dixie Ave</t>
  </si>
  <si>
    <t>X1-ORz0cmfp1r9y0q_f0sud</t>
  </si>
  <si>
    <t>12564 Amesbury Cir</t>
  </si>
  <si>
    <t>X1-ORz2b6iu28oc56_hhao4</t>
  </si>
  <si>
    <t>1027 E Blue Spruce Ln</t>
  </si>
  <si>
    <t>X1-ORz0bpu5fzj2pm_bfkix</t>
  </si>
  <si>
    <t>17050 N 184th Dr</t>
  </si>
  <si>
    <t>X1-ORz0bub2eq867u_gqlv5</t>
  </si>
  <si>
    <t>20844 Parliament Ct</t>
  </si>
  <si>
    <t>X1-ORz2h2dc8vvgca_d15ua</t>
  </si>
  <si>
    <t>9217 Riverview Ave</t>
  </si>
  <si>
    <t>X1-ORz2dd4cbtl1fe_e4hri</t>
  </si>
  <si>
    <t>4330 Wellington Pl</t>
  </si>
  <si>
    <t>X1-ORz2e72irtcfp6_ckb0m</t>
  </si>
  <si>
    <t>3738 Patience Blvd E</t>
  </si>
  <si>
    <t>X1-ORz0cuwjbnr4oq_hr4nf</t>
  </si>
  <si>
    <t>5187 Via Mindanao</t>
  </si>
  <si>
    <t>X1-ORz0bbdt0k654q_cah1b</t>
  </si>
  <si>
    <t>10576 Butte Dr</t>
  </si>
  <si>
    <t>X1-ORz2c5cu5drr7e_b8jok</t>
  </si>
  <si>
    <t>1829 Oakdale St</t>
  </si>
  <si>
    <t>X1-ORz0c1if0z7tdm_bwfcl</t>
  </si>
  <si>
    <t>1402 Ralston Branch Way</t>
  </si>
  <si>
    <t>X1-ORz2g2hmohaa9m_ceoqq</t>
  </si>
  <si>
    <t>5178 Greenberry Dr</t>
  </si>
  <si>
    <t>X1-ORz0d4q9l4p9bu_fn9xx</t>
  </si>
  <si>
    <t>397 Williamson St SE BLDG UNIT 4 15</t>
  </si>
  <si>
    <t>X1-ORz2ce75svyfsq_i3rro</t>
  </si>
  <si>
    <t>453 Prickly Pear Dr</t>
  </si>
  <si>
    <t>X1-ORz0azkhwq4cqi_feuj3</t>
  </si>
  <si>
    <t>2864 Denmarsh Ct</t>
  </si>
  <si>
    <t>X1-ORz08mj9ggznui_h7got</t>
  </si>
  <si>
    <t>1004 Red Hat Ln</t>
  </si>
  <si>
    <t>X1-ORz2dtfjwycwvu_cn45k</t>
  </si>
  <si>
    <t>21610 N 32nd Dr</t>
  </si>
  <si>
    <t>X1-ORz2fvmnz7r1iy_gdyqw</t>
  </si>
  <si>
    <t>8749 Rittenhouse Cres</t>
  </si>
  <si>
    <t>X1-ORz0e1xan0lmyi_dxgx5</t>
  </si>
  <si>
    <t>174 Ridge View Way</t>
  </si>
  <si>
    <t>X1-ORz09uxsbw3zp6_hwqxb</t>
  </si>
  <si>
    <t>12866 W Campbell Ave</t>
  </si>
  <si>
    <t>X1-ORz2cft99nclmi_jic8o</t>
  </si>
  <si>
    <t>14691 S 185th Ave</t>
  </si>
  <si>
    <t>X1-ORz2a2ax7r2sfu_fj28i</t>
  </si>
  <si>
    <t>18811 N 19th Ave APT 3010</t>
  </si>
  <si>
    <t>X1-ORz0fw4c6tzddm_fhno1</t>
  </si>
  <si>
    <t>37238 N Big Bend Rd</t>
  </si>
  <si>
    <t>X1-ORz0eag7w3cwoq_f6f49</t>
  </si>
  <si>
    <t>6709 Constitution Ln</t>
  </si>
  <si>
    <t>X1-ORz2cvdi3kph8a_it206</t>
  </si>
  <si>
    <t>1404 153rd Ln NW</t>
  </si>
  <si>
    <t>X1-ORz2e5o3jdpyey_gme5q</t>
  </si>
  <si>
    <t>553 Casanova Ct</t>
  </si>
  <si>
    <t>X1-ORz29z4hf7w7zu_dyvhm</t>
  </si>
  <si>
    <t>1136 Crest Meadow Dr</t>
  </si>
  <si>
    <t>X1-ORz2dk1pug2p2y_bv0s4</t>
  </si>
  <si>
    <t>1315 Ramona Ln</t>
  </si>
  <si>
    <t>X1-ORz2dgycjn7796_chhvo</t>
  </si>
  <si>
    <t>1427 Oriole Ct</t>
  </si>
  <si>
    <t>X1-ORz2fwywaevbsq_arouw</t>
  </si>
  <si>
    <t>13700 SW Willow Top Ln</t>
  </si>
  <si>
    <t>X1-ORz0a0rhc51x8a_igevx</t>
  </si>
  <si>
    <t>780 James Ridge Dr</t>
  </si>
  <si>
    <t>X1-ORz2bwhb373v5m_di0ny</t>
  </si>
  <si>
    <t>20063 Cabrilla Way</t>
  </si>
  <si>
    <t>X1-ORz2dwzsx9xb3u_e1omk</t>
  </si>
  <si>
    <t>4100 Albion St UNIT 615</t>
  </si>
  <si>
    <t>X1-ORz0cqmquxp5yy_hd2yp</t>
  </si>
  <si>
    <t>610 NW 70th Ter</t>
  </si>
  <si>
    <t>X1-ORz0b47nsznpfe_g9r1h</t>
  </si>
  <si>
    <t>448 Patterson Rd</t>
  </si>
  <si>
    <t>X1-ORz07o7gflagl6_hzk29</t>
  </si>
  <si>
    <t>24892 Hon Ave</t>
  </si>
  <si>
    <t>X1-ORz08k4c5gcn0a_j5p4f</t>
  </si>
  <si>
    <t>3653 Ten Oaks Cir</t>
  </si>
  <si>
    <t>X1-ORz0ccf26e4whm_c21mh</t>
  </si>
  <si>
    <t>209 La Amistad Way</t>
  </si>
  <si>
    <t>X1-ORz2dgey2pbrzu_infqa</t>
  </si>
  <si>
    <t>3464 Augusta St</t>
  </si>
  <si>
    <t>X1-ORz2bgenavwjui_b2xeo</t>
  </si>
  <si>
    <t>8314 Hydrangea Path</t>
  </si>
  <si>
    <t>X1-ORz2djpnrnamii_d9l94</t>
  </si>
  <si>
    <t>2228 Simmental Rd</t>
  </si>
  <si>
    <t>X1-ORz0a1gswf39tm_af1qn</t>
  </si>
  <si>
    <t>5760 Cheetah Chase</t>
  </si>
  <si>
    <t>X1-ORz0cr5pjmo5fe_duns7</t>
  </si>
  <si>
    <t>8517 Obannon Dr</t>
  </si>
  <si>
    <t>X1-ORz2dhiyf9jtyy_h624c</t>
  </si>
  <si>
    <t>3866 SW 48th Ave</t>
  </si>
  <si>
    <t>X1-ORz0cyivb5llyy_ev6kh</t>
  </si>
  <si>
    <t>285 Hill St UNIT 8</t>
  </si>
  <si>
    <t>X1-ORz2g0jsz3sdq2_cn45k</t>
  </si>
  <si>
    <t>3694 Gozo Island Ave</t>
  </si>
  <si>
    <t>X1-ORz2bjeafl4bcq_hsj7w</t>
  </si>
  <si>
    <t>65 Zachary Dr N</t>
  </si>
  <si>
    <t>X1-ORz0cwtx8sclfe_iasm1</t>
  </si>
  <si>
    <t>8015 W Eastman Pl APT 202</t>
  </si>
  <si>
    <t>X1-ORz2ek19j0jpfe_f7toq</t>
  </si>
  <si>
    <t>4856 Monroe Forest Dr</t>
  </si>
  <si>
    <t>X1-ORz2fvrxe6kb5m_a57rc</t>
  </si>
  <si>
    <t>329 Heather Ave</t>
  </si>
  <si>
    <t>X1-ORz29ibany6cmy_cn45k</t>
  </si>
  <si>
    <t>15035 Skip Jack Loop</t>
  </si>
  <si>
    <t>X1-ORz0bo4vjflqbe_f3lzb</t>
  </si>
  <si>
    <t>4137 Rollingwood Ct</t>
  </si>
  <si>
    <t>X1-ORz088b4zoiyka_c7nwd</t>
  </si>
  <si>
    <t>633 Saddle Ridge Dr</t>
  </si>
  <si>
    <t>X1-ORz0b2vndwzn22_ahuvl</t>
  </si>
  <si>
    <t>897 Blossom Rock Ln</t>
  </si>
  <si>
    <t>X1-ORz2eqcdz3b33u_h38ze</t>
  </si>
  <si>
    <t>7924 S Depew St APT D</t>
  </si>
  <si>
    <t>X1-ORz0bq3ktawigq_epkal</t>
  </si>
  <si>
    <t>5004 Rossmore Dr</t>
  </si>
  <si>
    <t>X1-ORz2eyoyckzzp6_bbcti</t>
  </si>
  <si>
    <t>1048 Flowers Xing</t>
  </si>
  <si>
    <t>X1-ORz0b6yj8quovu_fsw7t</t>
  </si>
  <si>
    <t>11866 Wincanton Dr</t>
  </si>
  <si>
    <t>X1-ORz0bcpxdp2bga_hzk29</t>
  </si>
  <si>
    <t>1697 Muirfield Dr</t>
  </si>
  <si>
    <t>X1-ORz0cux31yvofu_hd2yp</t>
  </si>
  <si>
    <t>21389 Goldenrod Cir</t>
  </si>
  <si>
    <t>X1-ORz2fnh07m91tm_h38ze</t>
  </si>
  <si>
    <t>1611 Claremont Garden Cir</t>
  </si>
  <si>
    <t>X1-ORz2aq5fjve9oa_hehj6</t>
  </si>
  <si>
    <t>12426 Cumberland Dr</t>
  </si>
  <si>
    <t>X1-ORz2ed8pn3yvlm_axb4s</t>
  </si>
  <si>
    <t>562 Ivy Chase Loop</t>
  </si>
  <si>
    <t>X1-ORz0cxhxgbomm2_b7543</t>
  </si>
  <si>
    <t>5 Fall River Ct</t>
  </si>
  <si>
    <t>X1-ORz0dbgmjsrw56_cwy4v</t>
  </si>
  <si>
    <t>7022 San Luis St</t>
  </si>
  <si>
    <t>X1-ORz2fkjk05jhbu_bxtx2</t>
  </si>
  <si>
    <t>3424 Shelley Dr</t>
  </si>
  <si>
    <t>X1-ORz2bhlm747khm_bpei8</t>
  </si>
  <si>
    <t>12512 Winfield Scott Blvd</t>
  </si>
  <si>
    <t>X1-ORz0c6h77smsu2_eh4vr</t>
  </si>
  <si>
    <t>4319 Centerville Rd #0</t>
  </si>
  <si>
    <t>X1-ORz29cphs5gbju_it206</t>
  </si>
  <si>
    <t>4618 E Red Mesa Dr</t>
  </si>
  <si>
    <t>X1-ORz2hox9gqgaka_bpei8</t>
  </si>
  <si>
    <t>2748 Lamplighter Dr</t>
  </si>
  <si>
    <t>X1-ORz2b8gjtjy4qi_h624c</t>
  </si>
  <si>
    <t>7462 Lawn Tennis Ln</t>
  </si>
  <si>
    <t>X1-ORz0dti3k1i3ju_a101x</t>
  </si>
  <si>
    <t>2406 Caraway Dr</t>
  </si>
  <si>
    <t>X1-ORz0bbkhqbwu4a_hip8l</t>
  </si>
  <si>
    <t>11519 Keeley Ct</t>
  </si>
  <si>
    <t>X1-ORz08o60llqhdm_fc1e5</t>
  </si>
  <si>
    <t>2413 Rolling Broak Dr</t>
  </si>
  <si>
    <t>X1-ORz2frzs9es0hm_d3yz8</t>
  </si>
  <si>
    <t>1028 Garnet Ridge Ct</t>
  </si>
  <si>
    <t>X1-ORz0hdftf8p0my_hfw3n</t>
  </si>
  <si>
    <t>196 Pine Branch Dr</t>
  </si>
  <si>
    <t>X1-ORz2eb3rfptu9m_g2q74</t>
  </si>
  <si>
    <t>908 Chickesaw Ln</t>
  </si>
  <si>
    <t>X1-ORz0e4trbxa7wa_jgxo7</t>
  </si>
  <si>
    <t>26586 Avenida Deseo</t>
  </si>
  <si>
    <t>X1-ORz2epdf5dg2uy_c69bw</t>
  </si>
  <si>
    <t>7915 Melvin Rd</t>
  </si>
  <si>
    <t>X1-ORz2d2kazikkmy_d9l94</t>
  </si>
  <si>
    <t>2312 NW Oak Knoll Pl</t>
  </si>
  <si>
    <t>X1-ORz0eojmo84w3e_djf8f</t>
  </si>
  <si>
    <t>9752 Indian Creek Way</t>
  </si>
  <si>
    <t>X1-ORz0afywgu1ym2_iasm1</t>
  </si>
  <si>
    <t>4321 Spinnaker Cove Ln</t>
  </si>
  <si>
    <t>X1-ORz0d27e7vya9m_af1qn</t>
  </si>
  <si>
    <t>619 Atticus Way</t>
  </si>
  <si>
    <t>X1-ORz0bke9niyyyi_b1iu7</t>
  </si>
  <si>
    <t>6323 Wild Flower Way</t>
  </si>
  <si>
    <t>X1-ORz0b8h4fj1cai_gw851</t>
  </si>
  <si>
    <t>13265 SW Ash Ave</t>
  </si>
  <si>
    <t>X1-ORz0hbnd2w8hoa_ddsyj</t>
  </si>
  <si>
    <t>3925 O'hare Dr</t>
  </si>
  <si>
    <t>X1-ORz0ca65wrvwxm_9pri5</t>
  </si>
  <si>
    <t>4021 Westporter Dr</t>
  </si>
  <si>
    <t>X1-ORz0aekh8efhbu_e8pgx</t>
  </si>
  <si>
    <t>10116 Northwoods Forest Dr</t>
  </si>
  <si>
    <t>X1-ORz0ink1zgn4oq_e5wbz</t>
  </si>
  <si>
    <t>7258 Brittany Way</t>
  </si>
  <si>
    <t>X1-ORz2ajxpfpmagq_hy5hs</t>
  </si>
  <si>
    <t>4924 Waterport Way</t>
  </si>
  <si>
    <t>X1-ORz2crzi0rzc6y_bv0s4</t>
  </si>
  <si>
    <t>1110 Gaucho Pl</t>
  </si>
  <si>
    <t>X1-ORz2ddm7jwaxdm_gutkk</t>
  </si>
  <si>
    <t>5925 36th Ave N</t>
  </si>
  <si>
    <t>X1-ORz2cr2m68ef0a_if0bg</t>
  </si>
  <si>
    <t>105 Candlewick Ave</t>
  </si>
  <si>
    <t>X1-ORz2dfkh1ip9q2_gxmpi</t>
  </si>
  <si>
    <t>1745 E Glenn St APT 211</t>
  </si>
  <si>
    <t>X1-ORz0bfv9plzse2_h7got</t>
  </si>
  <si>
    <t>5795 Furlong Way</t>
  </si>
  <si>
    <t>X1-ORz2au77y307zu_bbcti</t>
  </si>
  <si>
    <t>10266 Helsinki St</t>
  </si>
  <si>
    <t>X1-ORz092rihxokmy_at3fd</t>
  </si>
  <si>
    <t>2235 E Robin Ln</t>
  </si>
  <si>
    <t>X1-ORz0dgm3gdxkl6_aqaaf</t>
  </si>
  <si>
    <t>2400 Wevok Way</t>
  </si>
  <si>
    <t>X1-ORz0as2yaq6i62_hip8l</t>
  </si>
  <si>
    <t>2002 Hardwick Ct</t>
  </si>
  <si>
    <t>X1-ORz0aj1q1bswoq_jbbeb</t>
  </si>
  <si>
    <t>11508 NE 23rd St</t>
  </si>
  <si>
    <t>X1-ORz0bn1iv8qc1m_d5djp</t>
  </si>
  <si>
    <t>5747 Shady Meadows Dr</t>
  </si>
  <si>
    <t>X1-ORz2d82thgjb7e_eqyv2</t>
  </si>
  <si>
    <t>14179 SW 169th Ave</t>
  </si>
  <si>
    <t>X1-ORz0ewoite2456_esdfj</t>
  </si>
  <si>
    <t>613 Sipes Cir</t>
  </si>
  <si>
    <t>X1-ORz092v0rww322_iasm1</t>
  </si>
  <si>
    <t>33327 Gypsum St</t>
  </si>
  <si>
    <t>X1-ORz0bdnsqso86y_duns7</t>
  </si>
  <si>
    <t>43221 W Wallner Dr</t>
  </si>
  <si>
    <t>X1-ORz09dakboo1ve_anh5h</t>
  </si>
  <si>
    <t>173 Coopers Hawk</t>
  </si>
  <si>
    <t>X1-ORz0a8o5io2wze_fkgsz</t>
  </si>
  <si>
    <t>11630 Warner Ave APT 511</t>
  </si>
  <si>
    <t>X1-ORz2adwg574sca_d3yz8</t>
  </si>
  <si>
    <t>3270 Ricky Dr APT 202</t>
  </si>
  <si>
    <t>X1-ORz2e6nm3epiey_bxtx2</t>
  </si>
  <si>
    <t>274 Royal Glen Dr</t>
  </si>
  <si>
    <t>X1-ORz2bufbfh1shm_arouw</t>
  </si>
  <si>
    <t>4930 W Coles Rd</t>
  </si>
  <si>
    <t>X1-ORz0bbriaabuyi_ciwg5</t>
  </si>
  <si>
    <t>9010 Chatam Ln</t>
  </si>
  <si>
    <t>X1-ORz2c8bxjruyyi_hk3t2</t>
  </si>
  <si>
    <t>5845 Lavalette Ct</t>
  </si>
  <si>
    <t>X1-ORz0bnqap7n4vu_fhno1</t>
  </si>
  <si>
    <t>14200 Creekside Dr</t>
  </si>
  <si>
    <t>X1-ORz2b817cwerne_g8ch0</t>
  </si>
  <si>
    <t>1684 Augustine Dr</t>
  </si>
  <si>
    <t>X1-ORz0c7qgzbo4fu_c7nwd</t>
  </si>
  <si>
    <t>5426 Zephyr Ct</t>
  </si>
  <si>
    <t>X1-ORz2dat18udmyi_eqyv2</t>
  </si>
  <si>
    <t>2086 Indian Sky Cir</t>
  </si>
  <si>
    <t>X1-ORz2do0vj6a0l6_dw2co</t>
  </si>
  <si>
    <t>4040 Watercove Dr</t>
  </si>
  <si>
    <t>X1-ORz08jkpse0zui_d5djp</t>
  </si>
  <si>
    <t>3259 Pawnee Dr</t>
  </si>
  <si>
    <t>X1-ORz2fvnzbygcxm_hboe8</t>
  </si>
  <si>
    <t>3750 Crescent Walk Ln</t>
  </si>
  <si>
    <t>X1-ORz2fossqkgwai_b5qjm</t>
  </si>
  <si>
    <t>15307 Wooded Field Trl</t>
  </si>
  <si>
    <t>X1-ORz0gt9a9jlny2_f9897</t>
  </si>
  <si>
    <t>7696 Canyon Point Ln</t>
  </si>
  <si>
    <t>X1-ORz2gb5xal2xkq_eze9w</t>
  </si>
  <si>
    <t>4008 E Morrow Dr</t>
  </si>
  <si>
    <t>X1-ORz2aabnekfud6_bbcti</t>
  </si>
  <si>
    <t>6251 Cassady Way</t>
  </si>
  <si>
    <t>X1-ORz2bmm9gzgf3u_aggb4</t>
  </si>
  <si>
    <t>450 Virginia Park</t>
  </si>
  <si>
    <t>X1-ORz0c1pfkxmu7u_gw851</t>
  </si>
  <si>
    <t>18101 Pomelo Ln #B</t>
  </si>
  <si>
    <t>X1-ORz0arcn7w460q_g9r1h</t>
  </si>
  <si>
    <t>3308 Chastain Gardens Dr NW</t>
  </si>
  <si>
    <t>X1-ORz2doi32vn8u2_g5jc2</t>
  </si>
  <si>
    <t>1037 Monte De Oro Ave</t>
  </si>
  <si>
    <t>X1-ORz2cbm3iep9q2_bs7n6</t>
  </si>
  <si>
    <t>500 Sunrise Dr</t>
  </si>
  <si>
    <t>X1-ORz2f7f03oee7u_f50js</t>
  </si>
  <si>
    <t>1947 Oakwood Grove Dr</t>
  </si>
  <si>
    <t>X1-ORz0bxytp102uy_cu4zx</t>
  </si>
  <si>
    <t>316 Hibiscus St</t>
  </si>
  <si>
    <t>X1-ORz2dm4d6jhfga_f27eu</t>
  </si>
  <si>
    <t>135 Stratmore Pl</t>
  </si>
  <si>
    <t>X1-ORz0e0de3hpo56_drun9</t>
  </si>
  <si>
    <t>2838 Antisana Pl</t>
  </si>
  <si>
    <t>X1-ORz0boxx9tat8a_eebqt</t>
  </si>
  <si>
    <t>6924 Abbey Fls</t>
  </si>
  <si>
    <t>X1-ORz2apkxmb9qwq_csqfg</t>
  </si>
  <si>
    <t>8905 Old Creek Dr</t>
  </si>
  <si>
    <t>X1-ORz2d9op23h94q_fzx26</t>
  </si>
  <si>
    <t>39546 Ridgecrest St</t>
  </si>
  <si>
    <t>X1-ORz09s7kki9ny2_hwqxb</t>
  </si>
  <si>
    <t>114 Mclaren Gates Dr</t>
  </si>
  <si>
    <t>X1-ORz2cmm8xstv96_e4hri</t>
  </si>
  <si>
    <t>15710 Carriage Hill Ct</t>
  </si>
  <si>
    <t>X1-ORz2cexgvq0ry2_gutkk</t>
  </si>
  <si>
    <t>30042 N Royal Oak Way</t>
  </si>
  <si>
    <t>X1-ORz0d3ab3tx8qi_coiq1</t>
  </si>
  <si>
    <t>8725 Terracina Lake Dr</t>
  </si>
  <si>
    <t>X1-ORz0ajaloc1soq_czr9t</t>
  </si>
  <si>
    <t>2139 Roanoke Springs Dr</t>
  </si>
  <si>
    <t>X1-ORz2fhx2evcvwa_elcl6</t>
  </si>
  <si>
    <t>597 Weeping Willow Ln</t>
  </si>
  <si>
    <t>X1-ORz0aziazhm5q2_gz19z</t>
  </si>
  <si>
    <t>3559 Tupelo Trl</t>
  </si>
  <si>
    <t>X1-ORz2c6rl802kca_hehj6</t>
  </si>
  <si>
    <t>835 Grand Plains Dr</t>
  </si>
  <si>
    <t>X1-ORz2br87ykikca_iq8v8</t>
  </si>
  <si>
    <t>161 Lark Hill Rd</t>
  </si>
  <si>
    <t>X1-ORz2ekkk1w70qi_iyoa2</t>
  </si>
  <si>
    <t>12950 SW 7th Ct APT 107A</t>
  </si>
  <si>
    <t>X1-ORz0bfjfixnxq2_fn9xx</t>
  </si>
  <si>
    <t>3645 Starlight Ranch Ave</t>
  </si>
  <si>
    <t>X1-ORz08n7xcdocqi_jmjy3</t>
  </si>
  <si>
    <t>501 Hunters Rnch E</t>
  </si>
  <si>
    <t>X1-ORz2ezd2i6k4u2_ihtge</t>
  </si>
  <si>
    <t>10414 NE 21st Ct</t>
  </si>
  <si>
    <t>X1-ORz2b60f3utwfu_ecx6c</t>
  </si>
  <si>
    <t>5710 Silent Forest Dr</t>
  </si>
  <si>
    <t>X1-ORz2c9iklthnqy_hy5hs</t>
  </si>
  <si>
    <t>5403 S Hearsey Dr</t>
  </si>
  <si>
    <t>X1-ORz2fv39i9vm9m_ckb0m</t>
  </si>
  <si>
    <t>18619 E 46th Pl</t>
  </si>
  <si>
    <t>X1-ORz2fgtlsm9doa_ggrvu</t>
  </si>
  <si>
    <t>6922 Hunters Way Ln</t>
  </si>
  <si>
    <t>X1-ORz2dhfvxj8rcq_eze9w</t>
  </si>
  <si>
    <t>238 Pearl Chambers Dr</t>
  </si>
  <si>
    <t>X1-ORz0can5kcsxa2_hlidj</t>
  </si>
  <si>
    <t>3941 Moraga Dr</t>
  </si>
  <si>
    <t>X1-ORz28tlnm9vpfe_ikmlc</t>
  </si>
  <si>
    <t>10427 Overland Crk</t>
  </si>
  <si>
    <t>X1-ORz0axjxjszpfe_h4njv</t>
  </si>
  <si>
    <t>16768 Northern Flicker Trl</t>
  </si>
  <si>
    <t>X1-ORz2apjq7msjga_bxtx2</t>
  </si>
  <si>
    <t>2003 Wold Ave</t>
  </si>
  <si>
    <t>X1-ORz2b0q0mhja7u_infqa</t>
  </si>
  <si>
    <t>48 Riverwood Ct</t>
  </si>
  <si>
    <t>X1-ORz2bj910mb1q2_e1omk</t>
  </si>
  <si>
    <t>10124 Puma Pl</t>
  </si>
  <si>
    <t>X1-ORz0dhn97carui_e8pgx</t>
  </si>
  <si>
    <t>4837 N 84th Dr</t>
  </si>
  <si>
    <t>X1-ORz0cpiqidh3zu_fvpcr</t>
  </si>
  <si>
    <t>8889 W Cameron Dr</t>
  </si>
  <si>
    <t>X1-ORz2by9vdlsi2i_jic8o</t>
  </si>
  <si>
    <t>12115 City Trek Ln</t>
  </si>
  <si>
    <t>X1-ORz28ax9v42kca_jcpys</t>
  </si>
  <si>
    <t>20150 SW Rosa Rd</t>
  </si>
  <si>
    <t>X1-ORz08yr1ggrxq2_drun9</t>
  </si>
  <si>
    <t>2819 Calender Lake Dr</t>
  </si>
  <si>
    <t>X1-ORz2f1ysh15ym2_famto</t>
  </si>
  <si>
    <t>1359 Sierra Cir</t>
  </si>
  <si>
    <t>X1-ORz0cwmwotxkl6_daztl</t>
  </si>
  <si>
    <t>5252 Renaissance Park Dr</t>
  </si>
  <si>
    <t>X1-ORz2fknm0fvji2_ets00</t>
  </si>
  <si>
    <t>9723 Patrician Dr</t>
  </si>
  <si>
    <t>X1-ORz2fs2qt2uz5m_f7toq</t>
  </si>
  <si>
    <t>2481 Old Salem Cir SE</t>
  </si>
  <si>
    <t>X1-ORz27jsdo8gkfu_d3yz8</t>
  </si>
  <si>
    <t>430 Hanover Ln</t>
  </si>
  <si>
    <t>X1-ORz0cyy3tqwv3u_e0a23</t>
  </si>
  <si>
    <t>15041 N 7th Dr</t>
  </si>
  <si>
    <t>X1-ORz2g9c1nfoz96_i0ymq</t>
  </si>
  <si>
    <t>3557 Forney Way</t>
  </si>
  <si>
    <t>X1-ORz0doy81mq1dm_gtf03</t>
  </si>
  <si>
    <t>14158 SW Northview Dr</t>
  </si>
  <si>
    <t>X1-ORz0abxbyqw86y_c21mh</t>
  </si>
  <si>
    <t>4526 Saltillo St</t>
  </si>
  <si>
    <t>X1-ORz0csp2cufkhm_eebqt</t>
  </si>
  <si>
    <t>1908 Canopy Ln</t>
  </si>
  <si>
    <t>X1-ORz2ewtfii8e4a_d6s46</t>
  </si>
  <si>
    <t>11325 Yates Ave N</t>
  </si>
  <si>
    <t>X1-ORz2bsnulom92y_fj28i</t>
  </si>
  <si>
    <t>8402 Quartz Pl</t>
  </si>
  <si>
    <t>X1-ORz0ao34xmmiyi_a101x</t>
  </si>
  <si>
    <t>124 Trafalgar Pl</t>
  </si>
  <si>
    <t>X1-ORz0icjctrdzei_gw851</t>
  </si>
  <si>
    <t>9 Abbey Dr</t>
  </si>
  <si>
    <t>X1-ORz0b5v2mhr6nu_dxgx5</t>
  </si>
  <si>
    <t>12182 Northover Loop</t>
  </si>
  <si>
    <t>X1-ORz2f29bayshve_csqfg</t>
  </si>
  <si>
    <t>960 Josephine Rd</t>
  </si>
  <si>
    <t>X1-ORz0ad1zzogxve_d2ker</t>
  </si>
  <si>
    <t>16 La Ronda</t>
  </si>
  <si>
    <t>X1-ORz0emj2bb08sa_f9897</t>
  </si>
  <si>
    <t>12004 W Eagle Ridge Ln</t>
  </si>
  <si>
    <t>X1-ORz2dgyghpfb7e_ckb0m</t>
  </si>
  <si>
    <t>1575 W Warm Springs Rd UNIT 2912</t>
  </si>
  <si>
    <t>X1-ORz0hjk19f9hfe_ahuvl</t>
  </si>
  <si>
    <t>1240 N Liberty St</t>
  </si>
  <si>
    <t>X1-ORz2b6tcw6avei_eze9w</t>
  </si>
  <si>
    <t>1017 Snowbird Dr</t>
  </si>
  <si>
    <t>X1-ORz0a5ix4tdjzu_g9r1h</t>
  </si>
  <si>
    <t>3250 Willow Park Dr</t>
  </si>
  <si>
    <t>X1-ORz2bn2lg70rqy_c3g6y</t>
  </si>
  <si>
    <t>3009 E Caracas St</t>
  </si>
  <si>
    <t>X1-ORz2bsad82wr5m_fx3x8</t>
  </si>
  <si>
    <t>5401 Barnwell Ct</t>
  </si>
  <si>
    <t>X1-ORz2c41x6xcsca_hsj7w</t>
  </si>
  <si>
    <t>10711 Truckee Cir</t>
  </si>
  <si>
    <t>X1-ORz2czfu83fzay_d3yz8</t>
  </si>
  <si>
    <t>6617 Sunset Pines St</t>
  </si>
  <si>
    <t>X1-ORz26jbalrxzzu_h8v9a</t>
  </si>
  <si>
    <t>360 Elmhurst Pl</t>
  </si>
  <si>
    <t>X1-ORz2bolej3nn22_b5qjm</t>
  </si>
  <si>
    <t>3625 Hutchinson Trace Dr</t>
  </si>
  <si>
    <t>X1-ORz2gs68jvfxq2_be5yg</t>
  </si>
  <si>
    <t>26493 Anthony Ave</t>
  </si>
  <si>
    <t>X1-ORz0hmfqbwdapm_gkzl9</t>
  </si>
  <si>
    <t>3364 S Summit Ave</t>
  </si>
  <si>
    <t>X1-ORz099j6tcgiuy_h4njv</t>
  </si>
  <si>
    <t>9310 Grand Harvest Ct</t>
  </si>
  <si>
    <t>X1-ORz0d4vj03iiyi_bwfcl</t>
  </si>
  <si>
    <t>3434 E Baseline Rd UNIT 223</t>
  </si>
  <si>
    <t>X1-ORz0cgevjhovp6_jjqt5</t>
  </si>
  <si>
    <t>305 Legend Dr</t>
  </si>
  <si>
    <t>X1-ORz2a27uq0rptm_dcee2</t>
  </si>
  <si>
    <t>3914 Northridge Dr</t>
  </si>
  <si>
    <t>X1-ORz0cfu9nvc8ze_e8pgx</t>
  </si>
  <si>
    <t>4316 Summercrest Blvd #712</t>
  </si>
  <si>
    <t>X1-ORz0bb139e1euy_bcrdz</t>
  </si>
  <si>
    <t>91 Rattlesnake Grass Ct</t>
  </si>
  <si>
    <t>X1-ORz0fupwyecw3e_bfkix</t>
  </si>
  <si>
    <t>11120 Amberglades Ln</t>
  </si>
  <si>
    <t>X1-ORz0cgj5fwh5ru_gi6gb</t>
  </si>
  <si>
    <t>4074 Asheville Dr</t>
  </si>
  <si>
    <t>X1-ORz096latmuika_clpl3</t>
  </si>
  <si>
    <t>2400 N Main St</t>
  </si>
  <si>
    <t>X1-ORz0etg01olgmy_htxsd</t>
  </si>
  <si>
    <t>87 16th St S</t>
  </si>
  <si>
    <t>X1-ORz0a0ts7fs86y_gtf03</t>
  </si>
  <si>
    <t>4330 Cherrystone Ct</t>
  </si>
  <si>
    <t>X1-ORz26zgh5ibu62_bgz3e</t>
  </si>
  <si>
    <t>1580 Goldfield Trl</t>
  </si>
  <si>
    <t>X1-ORz0cqp5oankvu_fn9xx</t>
  </si>
  <si>
    <t>312 Landing Ln</t>
  </si>
  <si>
    <t>X1-ORz0fnp91x3xx6_bidnv</t>
  </si>
  <si>
    <t>2991 E Megan St</t>
  </si>
  <si>
    <t>X1-ORz2bvz40xpncq_aj9g2</t>
  </si>
  <si>
    <t>3450 Lumley Ln</t>
  </si>
  <si>
    <t>X1-ORz2fh3gy6j98a_di0ny</t>
  </si>
  <si>
    <t>3309 Downan Point Dr</t>
  </si>
  <si>
    <t>X1-ORz2bbk50h9ugq_gp7ao</t>
  </si>
  <si>
    <t>8098 N Iron Ridge Dr</t>
  </si>
  <si>
    <t>X1-ORz09a7qr6x3sq_jmjy3</t>
  </si>
  <si>
    <t>11786 Marshal Rd</t>
  </si>
  <si>
    <t>X1-ORz2ahiccg2ttm_fooie</t>
  </si>
  <si>
    <t>21806 Bluejay Blvd</t>
  </si>
  <si>
    <t>X1-ORz0grm7a86ika_hd2yp</t>
  </si>
  <si>
    <t>2857 Summergrove Ct</t>
  </si>
  <si>
    <t>X1-ORz29u4xlywgvu_fzx26</t>
  </si>
  <si>
    <t>15816 NE Sacramento St</t>
  </si>
  <si>
    <t>X1-ORz0ah0e1z3hq2_bl6st</t>
  </si>
  <si>
    <t>7674 La Mancha Way</t>
  </si>
  <si>
    <t>X1-ORz2dfi667yyre_famto</t>
  </si>
  <si>
    <t>230 SW Cherryhill Rd</t>
  </si>
  <si>
    <t>X1-ORz0dd8v00s77e_h4njv</t>
  </si>
  <si>
    <t>2527 E Dragoon Ave</t>
  </si>
  <si>
    <t>X1-ORz0cpaudx97ju_bidnv</t>
  </si>
  <si>
    <t>1000 Blazing Star Ln</t>
  </si>
  <si>
    <t>X1-ORz0c0bg4qwsqi_ciwg5</t>
  </si>
  <si>
    <t>434 Sunfish Dr</t>
  </si>
  <si>
    <t>X1-ORz2f27o41eum2_bmlda</t>
  </si>
  <si>
    <t>8613 Bridgewater Dr</t>
  </si>
  <si>
    <t>X1-ORz2d7az5rbfqy_ewl4y</t>
  </si>
  <si>
    <t>167 Ripple Creek Dr SW</t>
  </si>
  <si>
    <t>X1-ORz0a10wpgfcze_bqt2p</t>
  </si>
  <si>
    <t>12128 Chesterdale Rd</t>
  </si>
  <si>
    <t>X1-ORz2chu1ioxgu2_be5yg</t>
  </si>
  <si>
    <t>910 W Redfield Rd</t>
  </si>
  <si>
    <t>X1-ORz0c3w4xbdmre_at3fd</t>
  </si>
  <si>
    <t>1023 Lexus Dr</t>
  </si>
  <si>
    <t>X1-ORz2evaejh5awq_dyvhm</t>
  </si>
  <si>
    <t>7025 Shane Ln</t>
  </si>
  <si>
    <t>X1-ORz0czwurcbnga_j8i9d</t>
  </si>
  <si>
    <t>4024 Nettle Brk</t>
  </si>
  <si>
    <t>X1-ORz2d3w3igsf3u_hboe8</t>
  </si>
  <si>
    <t>8941 Trolley Trl</t>
  </si>
  <si>
    <t>X1-ORz2b46fin7u62_hboe8</t>
  </si>
  <si>
    <t>12366 SW Autumn View St</t>
  </si>
  <si>
    <t>X1-ORz0essven2b22_ebilv</t>
  </si>
  <si>
    <t>4047 Round Stone Trl</t>
  </si>
  <si>
    <t>X1-ORz0bk2z75ro1m_j2vzh</t>
  </si>
  <si>
    <t>1787 E Erie St</t>
  </si>
  <si>
    <t>X1-ORz0audhr9t4ze_iouar</t>
  </si>
  <si>
    <t>12414 Shepherds Way</t>
  </si>
  <si>
    <t>X1-ORz2e84o1bqmii_9r62m</t>
  </si>
  <si>
    <t>582 Carrigan Woods Trl</t>
  </si>
  <si>
    <t>X1-ORz2f15ymrx3lm_eqyv2</t>
  </si>
  <si>
    <t>643 Inland Way</t>
  </si>
  <si>
    <t>X1-ORz0ats0b5nmnu_e0a23</t>
  </si>
  <si>
    <t>6997 Mountain Brush Cir</t>
  </si>
  <si>
    <t>X1-ORz2dgr43kbyii_hboe8</t>
  </si>
  <si>
    <t>1535 Lawndale Cir</t>
  </si>
  <si>
    <t>X1-ORz2f0xqo50vay_ivv54</t>
  </si>
  <si>
    <t>5802 Lucca Ln</t>
  </si>
  <si>
    <t>X1-ORz2cjrbhratmi_arouw</t>
  </si>
  <si>
    <t>1520 Spanish Moss Way</t>
  </si>
  <si>
    <t>X1-ORz2crwvbakpdm_9zlhg</t>
  </si>
  <si>
    <t>4140 W Pyracantha Cir</t>
  </si>
  <si>
    <t>X1-ORz2geckz8ppx6_gp7ao</t>
  </si>
  <si>
    <t>138 Heritage Cir</t>
  </si>
  <si>
    <t>X1-ORz0edi1y12v7e_gw851</t>
  </si>
  <si>
    <t>2338 Cabo Way</t>
  </si>
  <si>
    <t>X1-ORz2edjkb89qpm_infqa</t>
  </si>
  <si>
    <t>3002 W Cleveland St UNIT B12</t>
  </si>
  <si>
    <t>X1-ORz0c4fncbh5yy_gw851</t>
  </si>
  <si>
    <t>11012 Little Blue Heron Dr</t>
  </si>
  <si>
    <t>X1-ORz2cr54xnkxve_a80wa</t>
  </si>
  <si>
    <t>375 Cressida Cir</t>
  </si>
  <si>
    <t>X1-ORz2cy64obi7wa_aj9g2</t>
  </si>
  <si>
    <t>6577 Baytree Grv</t>
  </si>
  <si>
    <t>X1-ORz0kn5c4t7blm_ha9tr</t>
  </si>
  <si>
    <t>12589 Hidden Gardens Dr</t>
  </si>
  <si>
    <t>X1-ORz2fh7usnjn96_gme5q</t>
  </si>
  <si>
    <t>6319 Mesedge Dr</t>
  </si>
  <si>
    <t>X1-ORz2d7p47qdldm_eze9w</t>
  </si>
  <si>
    <t>103 Wallace Ct</t>
  </si>
  <si>
    <t>X1-ORz2c29wmtsp6i_c69bw</t>
  </si>
  <si>
    <t>93D South Dr</t>
  </si>
  <si>
    <t>X1-ORz2cox48j4tx6_d6s46</t>
  </si>
  <si>
    <t>285 Wallace St</t>
  </si>
  <si>
    <t>X1-ORz09ro25i64qi_btm7n</t>
  </si>
  <si>
    <t>1045 Kilmington Ct</t>
  </si>
  <si>
    <t>X1-ORz0c0sjqe1x16_ac8lp</t>
  </si>
  <si>
    <t>3451 Mayfield Ranch Blvd UNIT 222</t>
  </si>
  <si>
    <t>X1-ORz0b1nsx6vqt6_bqt2p</t>
  </si>
  <si>
    <t>2777 Cornwall Dr</t>
  </si>
  <si>
    <t>X1-ORz0evpg1lyzy2_9skn3</t>
  </si>
  <si>
    <t>4714 Altha St</t>
  </si>
  <si>
    <t>X1-ORz2cl531tkn7e_g8ch0</t>
  </si>
  <si>
    <t>4976 Weatherstone Dr</t>
  </si>
  <si>
    <t>X1-ORz0czurs61ke2_aqaaf</t>
  </si>
  <si>
    <t>6981 S Blue Hills Dr</t>
  </si>
  <si>
    <t>X1-ORz0exc76qpth6_hwqxb</t>
  </si>
  <si>
    <t>1672 SW Ashcreek Ln</t>
  </si>
  <si>
    <t>X1-ORz09mqx5m4sje_i2d77</t>
  </si>
  <si>
    <t>100 Klintfield Trl</t>
  </si>
  <si>
    <t>X1-ORz28p3v31dqbe_d9l94</t>
  </si>
  <si>
    <t>10255 N 12th Pl UNIT 3</t>
  </si>
  <si>
    <t>X1-ORz0hfb0f4sad6_jjqt5</t>
  </si>
  <si>
    <t>1661 Lion St</t>
  </si>
  <si>
    <t>X1-ORz0afwdpevfqy_a3t6v</t>
  </si>
  <si>
    <t>7450 Addison Way</t>
  </si>
  <si>
    <t>X1-ORz2ed1t17rypm_fzx26</t>
  </si>
  <si>
    <t>30873 Satinleaf Run</t>
  </si>
  <si>
    <t>X1-ORz2ck8b5c7tyy_cvjke</t>
  </si>
  <si>
    <t>390 Viewmont Dr</t>
  </si>
  <si>
    <t>X1-ORz0e29wg4i9a2_exzpf</t>
  </si>
  <si>
    <t>210 N Atlantic Blvd APT C</t>
  </si>
  <si>
    <t>X1-ORz2en5qafoare_fdfym</t>
  </si>
  <si>
    <t>21101 Altena Dr</t>
  </si>
  <si>
    <t>X1-ORz2emg6u16q9m_h624c</t>
  </si>
  <si>
    <t>31832 Green Oak Way</t>
  </si>
  <si>
    <t>X1-ORz2c94vc3bxx6_i6kwm</t>
  </si>
  <si>
    <t>1618 Garden Ln</t>
  </si>
  <si>
    <t>X1-ORz0dcdega4pdm_jjqt5</t>
  </si>
  <si>
    <t>4770 Jasmine St</t>
  </si>
  <si>
    <t>X1-ORz0fimawr4sca_bwfcl</t>
  </si>
  <si>
    <t>15830 NW Jeanne Ct</t>
  </si>
  <si>
    <t>X1-ORz29zaakhu1dm_i3rro</t>
  </si>
  <si>
    <t>1150 New Parkview Pl</t>
  </si>
  <si>
    <t>X1-ORz0b2korqgnzu_iasm1</t>
  </si>
  <si>
    <t>8426 Belcastel Way</t>
  </si>
  <si>
    <t>X1-ORz28bwsf524ca_eo5q4</t>
  </si>
  <si>
    <t>9583 Copper Canyon Ln</t>
  </si>
  <si>
    <t>X1-ORz2d7owblxdh6_ets00</t>
  </si>
  <si>
    <t>7221 Buglehorn St</t>
  </si>
  <si>
    <t>X1-ORz27lqz01j8my_df7j0</t>
  </si>
  <si>
    <t>2998 Bent Bow Ln</t>
  </si>
  <si>
    <t>X1-ORz2azob581j7e_bs7n6</t>
  </si>
  <si>
    <t>X1-ORz0b2enqc2mpm_clpl3</t>
  </si>
  <si>
    <t>2403 E Rosemonte Dr</t>
  </si>
  <si>
    <t>X1-ORz0cjo5xmqauy_fyihp</t>
  </si>
  <si>
    <t>1600 Suttles Dr SW</t>
  </si>
  <si>
    <t>X1-ORz0bqax7fzv5m_jgxo7</t>
  </si>
  <si>
    <t>2307 Founder Dr</t>
  </si>
  <si>
    <t>X1-ORz07s6m4bhs3e_fyihp</t>
  </si>
  <si>
    <t>6215 Woodland Commons Dr</t>
  </si>
  <si>
    <t>X1-ORz2gktycubcsa_d15ua</t>
  </si>
  <si>
    <t>1407 Delano Trent St</t>
  </si>
  <si>
    <t>X1-ORz0cesg8jme0q_b7543</t>
  </si>
  <si>
    <t>1137 Bowlin Dr</t>
  </si>
  <si>
    <t>X1-ORz2f0vzj5f43e_hmwy0</t>
  </si>
  <si>
    <t>16034 Warner</t>
  </si>
  <si>
    <t>X1-ORz0fpun1k5f22_gck6f</t>
  </si>
  <si>
    <t>1344 Brookdale Dr</t>
  </si>
  <si>
    <t>X1-ORz293whhdyyd6_cvjke</t>
  </si>
  <si>
    <t>3775 Meadow Creek Dr</t>
  </si>
  <si>
    <t>X1-ORz2f2pbfzoinu_e7awg</t>
  </si>
  <si>
    <t>103 Macalester Dr</t>
  </si>
  <si>
    <t>X1-ORz2aw0jux9mka_hvccu</t>
  </si>
  <si>
    <t>5713 Brynwood Cir NW</t>
  </si>
  <si>
    <t>X1-ORz2bga5ico1ve_hvccu</t>
  </si>
  <si>
    <t>9316 Mark St</t>
  </si>
  <si>
    <t>X1-ORz2c51rl50o6y_dcee2</t>
  </si>
  <si>
    <t>15207 Wideleaf Cv</t>
  </si>
  <si>
    <t>X1-ORz2bsbkmrdym2_gs0fm</t>
  </si>
  <si>
    <t>1451 Conley Ln</t>
  </si>
  <si>
    <t>X1-ORz0dqfxnx3t6i_ij80v</t>
  </si>
  <si>
    <t>2406 Caney Oaks Dr</t>
  </si>
  <si>
    <t>X1-ORz2furfbljrlm_e4hri</t>
  </si>
  <si>
    <t>7908 Spritsail Ln</t>
  </si>
  <si>
    <t>X1-ORz0ct04x36ni2_gi6gb</t>
  </si>
  <si>
    <t>8639 Eagle Brook Dr</t>
  </si>
  <si>
    <t>X1-ORz0djbzdl3khm_aypp9</t>
  </si>
  <si>
    <t>10508 Big Thicket Dr</t>
  </si>
  <si>
    <t>X1-ORz0az8vm68pyy_dp1ib</t>
  </si>
  <si>
    <t>7970 Cape Flattery Ave</t>
  </si>
  <si>
    <t>X1-ORz2glspafq54q_hsj7w</t>
  </si>
  <si>
    <t>171 Wynntry Cir</t>
  </si>
  <si>
    <t>X1-ORz0excyt6al4q_hd2yp</t>
  </si>
  <si>
    <t>4162 S Fraser Ct APT F</t>
  </si>
  <si>
    <t>X1-ORz0b3gl3q0lmi_fkgsz</t>
  </si>
  <si>
    <t>44472 Galicia Dr</t>
  </si>
  <si>
    <t>X1-ORz2eb5ikpflh6_hboe8</t>
  </si>
  <si>
    <t>1954 Leesburg Dr</t>
  </si>
  <si>
    <t>X1-ORz099jepgwqre_gz19z</t>
  </si>
  <si>
    <t>7443 Sparkling Lake Rd</t>
  </si>
  <si>
    <t>X1-ORz09p1kk7zjay_j5p4f</t>
  </si>
  <si>
    <t>22256 Buena Ventura St</t>
  </si>
  <si>
    <t>X1-ORz2f0nfqbujy2_bjs8c</t>
  </si>
  <si>
    <t>76 Calle De Felicidad</t>
  </si>
  <si>
    <t>X1-ORz2fa63fk1lkq_frhnc</t>
  </si>
  <si>
    <t>1100 Stroud Rd</t>
  </si>
  <si>
    <t>X1-ORz2am04voksxm_b049q</t>
  </si>
  <si>
    <t>1512 Buckeye Falls Way</t>
  </si>
  <si>
    <t>X1-ORz2ep20qy0nzu_e1omk</t>
  </si>
  <si>
    <t>724 N Bush St</t>
  </si>
  <si>
    <t>X1-ORz2eivtvne83e_fooie</t>
  </si>
  <si>
    <t>1522 Spruce Ln</t>
  </si>
  <si>
    <t>X1-ORz0d0ac4y15dm_jmjy3</t>
  </si>
  <si>
    <t>1009 Pampa Dr</t>
  </si>
  <si>
    <t>X1-ORz086s40nfvcq_bfkix</t>
  </si>
  <si>
    <t>7712 Partridge Dr</t>
  </si>
  <si>
    <t>X1-ORz2ep6qflpdve_hehj6</t>
  </si>
  <si>
    <t>547 Riverbirch Trce</t>
  </si>
  <si>
    <t>X1-ORz0c0y4zjjiii_gck6f</t>
  </si>
  <si>
    <t>23060 Aqua Vw APT 8</t>
  </si>
  <si>
    <t>X1-ORz0abogbqnc6y_idlqz</t>
  </si>
  <si>
    <t>3 Adobe Grv</t>
  </si>
  <si>
    <t>X1-ORz0aibmum6sfu_hwqxb</t>
  </si>
  <si>
    <t>8016 Central Railroad Ct</t>
  </si>
  <si>
    <t>X1-ORz0buuwnx01a2_clpl3</t>
  </si>
  <si>
    <t>9325 Pascal Way</t>
  </si>
  <si>
    <t>X1-ORz092g05g11tm_j02uj</t>
  </si>
  <si>
    <t>14193 Jicarilla Rd #302</t>
  </si>
  <si>
    <t>X1-ORz2e5wje52em2_cn45k</t>
  </si>
  <si>
    <t>7216 NW 89th Ave</t>
  </si>
  <si>
    <t>X1-ORz0d51nzk4o6y_hip8l</t>
  </si>
  <si>
    <t>123 Bexley Way</t>
  </si>
  <si>
    <t>X1-ORz2ffy96xtzsq_e4hri</t>
  </si>
  <si>
    <t>9174 W Hinsdale Pl</t>
  </si>
  <si>
    <t>X1-ORz2926jwgoy9m_iq8v8</t>
  </si>
  <si>
    <t>7796 Meadow Crest Ct</t>
  </si>
  <si>
    <t>X1-ORz2btjqxo66pm_i9e1k</t>
  </si>
  <si>
    <t>2050 Paxton Dr SW</t>
  </si>
  <si>
    <t>X1-ORz093f2x8460q_e0a23</t>
  </si>
  <si>
    <t>9864 Fleetwood Dr</t>
  </si>
  <si>
    <t>X1-ORz2c4v6tfi35m_infqa</t>
  </si>
  <si>
    <t>281 Pearl Chambers Dr</t>
  </si>
  <si>
    <t>X1-ORz0h8qcnofcze_i7zh3</t>
  </si>
  <si>
    <t>39 White Lily Ct</t>
  </si>
  <si>
    <t>X1-ORz2e5h2zfaxkq_bmlda</t>
  </si>
  <si>
    <t>5701 SW 38th Ct</t>
  </si>
  <si>
    <t>X1-ORz2aac36tca62_bmlda</t>
  </si>
  <si>
    <t>183 Edgewood Dr</t>
  </si>
  <si>
    <t>X1-ORz0b7qhiiaoai_fvpcr</t>
  </si>
  <si>
    <t>2024 21st Ave S</t>
  </si>
  <si>
    <t>X1-ORz0ay2kebad16_duns7</t>
  </si>
  <si>
    <t>36191 Jenny Lynne Cir</t>
  </si>
  <si>
    <t>X1-ORz2gedcloahkq_h8v9a</t>
  </si>
  <si>
    <t>623 Breedlove Ct</t>
  </si>
  <si>
    <t>X1-ORz0efgfdppbi2_gqlv5</t>
  </si>
  <si>
    <t>8370 Friar Tuck Way</t>
  </si>
  <si>
    <t>X1-ORz2e7hraenou2_df7j0</t>
  </si>
  <si>
    <t>6001 E Southern Ave UNIT 54</t>
  </si>
  <si>
    <t>X1-ORz0d7zg17ikje_c4urf</t>
  </si>
  <si>
    <t>8904 Mount Rainier Dr</t>
  </si>
  <si>
    <t>X1-ORz09e4tgquc8q_j2vzh</t>
  </si>
  <si>
    <t>5321 Brighton Park Ln</t>
  </si>
  <si>
    <t>X1-ORz2cvanhyumii_gs0fm</t>
  </si>
  <si>
    <t>10334 Estero Bay Ln</t>
  </si>
  <si>
    <t>X1-ORz2eczi5x1nqy_ecx6c</t>
  </si>
  <si>
    <t>320 Old Hickory Blvd APT 1406</t>
  </si>
  <si>
    <t>X1-ORz2go1dnxiwsa_famto</t>
  </si>
  <si>
    <t>10018 NE 61st Cir</t>
  </si>
  <si>
    <t>X1-ORz2h1iffgci9m_b049q</t>
  </si>
  <si>
    <t>3414 S 104th Ln</t>
  </si>
  <si>
    <t>X1-ORz0d9djfggpyy_gfdbd</t>
  </si>
  <si>
    <t>252 Saint Kitts Loop</t>
  </si>
  <si>
    <t>X1-ORz08dkg0fkha2_ha9tr</t>
  </si>
  <si>
    <t>X1-ORz240kj3mfjp6_iyoa2</t>
  </si>
  <si>
    <t>2119 Apple Orchard Way</t>
  </si>
  <si>
    <t>X1-ORz2ba69icrwxm_b5qjm</t>
  </si>
  <si>
    <t>16440 Pienza Dr</t>
  </si>
  <si>
    <t>X1-ORz2a3r7j8j4vu_csqfg</t>
  </si>
  <si>
    <t>1812 Arbor Lakes Cir</t>
  </si>
  <si>
    <t>X1-ORz2be9h7dbam2_g2q74</t>
  </si>
  <si>
    <t>2424 Dakota Rock Dr</t>
  </si>
  <si>
    <t>X1-ORz2c3l1henvy2_frhnc</t>
  </si>
  <si>
    <t>6310 NE 87th Ave</t>
  </si>
  <si>
    <t>X1-ORz0biv8ohvvqy_a9fgr</t>
  </si>
  <si>
    <t>823 House Sparrow</t>
  </si>
  <si>
    <t>X1-ORz08n5amw9px6_bidnv</t>
  </si>
  <si>
    <t>683 Millet Cir</t>
  </si>
  <si>
    <t>X1-ORz0f036kk4wvu_hd2yp</t>
  </si>
  <si>
    <t>4061 E Pony Ln UNIT 102</t>
  </si>
  <si>
    <t>X1-ORz2cydoyl1shm_fx3x8</t>
  </si>
  <si>
    <t>3302 Lowe Dr</t>
  </si>
  <si>
    <t>X1-ORz283w66dx6d6_iyoa2</t>
  </si>
  <si>
    <t>9541 W Cornell Pl</t>
  </si>
  <si>
    <t>X1-ORz2bl0pqj6t16_jfj3q</t>
  </si>
  <si>
    <t>2500 Chandler Grove Dr</t>
  </si>
  <si>
    <t>X1-ORz2dtld28aq9m_gs0fm</t>
  </si>
  <si>
    <t>4805 Cedar Springs Dr</t>
  </si>
  <si>
    <t>X1-ORz2g14mqul8ca_hhao4</t>
  </si>
  <si>
    <t>7201 Jack Russell St</t>
  </si>
  <si>
    <t>X1-ORz2aq829cswhm_j9wtu</t>
  </si>
  <si>
    <t>901 Red Oak Ct</t>
  </si>
  <si>
    <t>X1-ORz0crml95d1tm_btm7n</t>
  </si>
  <si>
    <t>2303 Pilgrim Estates Dr</t>
  </si>
  <si>
    <t>X1-ORz2c3zmbmmhdm_g5jc2</t>
  </si>
  <si>
    <t>16926 Corner Bay Ct</t>
  </si>
  <si>
    <t>X1-ORz2ex36q0a5q2_a57rc</t>
  </si>
  <si>
    <t>15801 Leatherleaf Ln</t>
  </si>
  <si>
    <t>X1-ORz2dz37vswt4q_hsj7w</t>
  </si>
  <si>
    <t>7955 Headwaters Trl</t>
  </si>
  <si>
    <t>X1-ORz0apafo1lvga_j5p4f</t>
  </si>
  <si>
    <t>12006 Lucky Meadow Dr</t>
  </si>
  <si>
    <t>X1-ORz0dzs4ji0dq2_ix9pl</t>
  </si>
  <si>
    <t>1586 Maywood Ct</t>
  </si>
  <si>
    <t>X1-ORz2etfnbtygze_gdyqw</t>
  </si>
  <si>
    <t>1441 N Via Alamos</t>
  </si>
  <si>
    <t>X1-ORz0bzr2590dx6_h1uex</t>
  </si>
  <si>
    <t>3606 S Depew St UNIT 304</t>
  </si>
  <si>
    <t>X1-ORz0dim8125s3e_jbbeb</t>
  </si>
  <si>
    <t>38657 Lilacview Ave</t>
  </si>
  <si>
    <t>X1-ORz2compcnqem2_frhnc</t>
  </si>
  <si>
    <t>349 River Birch Cir</t>
  </si>
  <si>
    <t>X1-ORz2f78v47s8ze_arouw</t>
  </si>
  <si>
    <t>3 Yorkfield Ct</t>
  </si>
  <si>
    <t>X1-ORz07thyv0t6re_c7nwd</t>
  </si>
  <si>
    <t>3557 Kenora Dr UNIT 41</t>
  </si>
  <si>
    <t>X1-ORz08j7w35o5mi_cah1b</t>
  </si>
  <si>
    <t>7350 Westpointe Blvd APT 214</t>
  </si>
  <si>
    <t>X1-ORz09c8b441r3u_hwqxb</t>
  </si>
  <si>
    <t>721 Waterlily Way</t>
  </si>
  <si>
    <t>X1-ORz0ez0hkqm6be_exzpf</t>
  </si>
  <si>
    <t>5523 Fisher Ct</t>
  </si>
  <si>
    <t>X1-ORz2azbta6d0u2_cvjke</t>
  </si>
  <si>
    <t>5837 Branthurst Dr</t>
  </si>
  <si>
    <t>X1-ORz2bxczj27kvu_g2q74</t>
  </si>
  <si>
    <t>1224 Catch Fly Ln</t>
  </si>
  <si>
    <t>X1-ORz27jz6c2fddm_hy5hs</t>
  </si>
  <si>
    <t>16 Colorido</t>
  </si>
  <si>
    <t>X1-ORz06wmc7kc7zu_fsw7t</t>
  </si>
  <si>
    <t>177 Hamlet Loop</t>
  </si>
  <si>
    <t>X1-ORz0ceqwzogupm_cah1b</t>
  </si>
  <si>
    <t>940 Crab Orchard Dr</t>
  </si>
  <si>
    <t>X1-ORz0a92eipd6ka_feuj3</t>
  </si>
  <si>
    <t>2390 Huntington Dr</t>
  </si>
  <si>
    <t>X1-ORz0e1tckshoqi_gqlv5</t>
  </si>
  <si>
    <t>3038 Courtside Dr</t>
  </si>
  <si>
    <t>X1-ORz2a4jll8vk3e_d15ua</t>
  </si>
  <si>
    <t>2400 Byfield Dr</t>
  </si>
  <si>
    <t>X1-ORz2e3urmjgjui_a2eme</t>
  </si>
  <si>
    <t>1170 Opal St UNIT 203</t>
  </si>
  <si>
    <t>X1-ORz28sg02sa06y_ivv54</t>
  </si>
  <si>
    <t>7616 Clovis Ct</t>
  </si>
  <si>
    <t>X1-ORz2ee4px5qx6i_dqg2s</t>
  </si>
  <si>
    <t>16636 E Rice Cir</t>
  </si>
  <si>
    <t>X1-ORz0b4amcnqo3e_e5wbz</t>
  </si>
  <si>
    <t>646 SE Shega Ct</t>
  </si>
  <si>
    <t>X1-ORz25k8unvi4qi_hhao4</t>
  </si>
  <si>
    <t>10565 Jolynn Rd</t>
  </si>
  <si>
    <t>X1-ORz0cakup22mbe_j8i9d</t>
  </si>
  <si>
    <t>2834 N 49th Pl</t>
  </si>
  <si>
    <t>X1-ORz2fy28ylqq2i_it206</t>
  </si>
  <si>
    <t>10831 Venice Cir</t>
  </si>
  <si>
    <t>X1-ORz2d5lt79m7ay_bbcti</t>
  </si>
  <si>
    <t>12636 Cherrywood St</t>
  </si>
  <si>
    <t>X1-ORz09nwcsza9ve_ij80v</t>
  </si>
  <si>
    <t>6371 W Eldorado Ln</t>
  </si>
  <si>
    <t>X1-ORz0dy6or3yvlm_9vds1</t>
  </si>
  <si>
    <t>12721 Barrett Dr</t>
  </si>
  <si>
    <t>X1-ORz0aokobio322_hip8l</t>
  </si>
  <si>
    <t>613 Horn St</t>
  </si>
  <si>
    <t>X1-ORz2br802g2cfu_ikmlc</t>
  </si>
  <si>
    <t>10312 Lone Lynx</t>
  </si>
  <si>
    <t>X1-ORz0fmvvhcqj5m_cg3b7</t>
  </si>
  <si>
    <t>14130 SW Barrows Rd UNIT 4</t>
  </si>
  <si>
    <t>X1-ORz0gxpflupzsq_b4bz5</t>
  </si>
  <si>
    <t>9138 Savannah Grove Ln</t>
  </si>
  <si>
    <t>X1-ORz08rzwvd4j96_h1uex</t>
  </si>
  <si>
    <t>3251 Amberley Park Cir</t>
  </si>
  <si>
    <t>X1-ORz2f98nupc4my_bxtx2</t>
  </si>
  <si>
    <t>3771 Vallecito Ct</t>
  </si>
  <si>
    <t>X1-ORz2erxlvcwdbu_hvccu</t>
  </si>
  <si>
    <t>4665 Endicott Dr</t>
  </si>
  <si>
    <t>X1-ORz2c7p0sus1a2_b8jok</t>
  </si>
  <si>
    <t>3510 E Hampton Ave UNIT 129</t>
  </si>
  <si>
    <t>X1-ORz0cxh5tw3uyi_bqt2p</t>
  </si>
  <si>
    <t>342 Candlebark Dr</t>
  </si>
  <si>
    <t>X1-ORz2fn0gca8ha2_famto</t>
  </si>
  <si>
    <t>7465 S Mountain Star Dr</t>
  </si>
  <si>
    <t>X1-ORz0gjwrjs0rju_f3lzb</t>
  </si>
  <si>
    <t>7209 Davit Cir</t>
  </si>
  <si>
    <t>X1-ORz0dd2i4fpu2i_bnzxr</t>
  </si>
  <si>
    <t>7395 Windy Peak Dr</t>
  </si>
  <si>
    <t>X1-ORz0e3r6a5zla2_gz19z</t>
  </si>
  <si>
    <t>1051 Chesterfield Cir</t>
  </si>
  <si>
    <t>X1-ORz28jxug53i4a_aovpy</t>
  </si>
  <si>
    <t>11600 Sweet Basil Ct</t>
  </si>
  <si>
    <t>X1-ORz0dk5osc5b3u_9skn3</t>
  </si>
  <si>
    <t>2710 N 116th Dr</t>
  </si>
  <si>
    <t>X1-ORz2f3xloyoupm_frhnc</t>
  </si>
  <si>
    <t>403 Lokeys Ridge Rd</t>
  </si>
  <si>
    <t>X1-ORz0a0vbgaxri2_fq32v</t>
  </si>
  <si>
    <t>524 Clarion Ct</t>
  </si>
  <si>
    <t>X1-ORz07wevc6e7i2_hfw3n</t>
  </si>
  <si>
    <t>11571 E 26th Ave</t>
  </si>
  <si>
    <t>X1-ORz2bivjn0ljsq_efqba</t>
  </si>
  <si>
    <t>2562 Crofton Ct</t>
  </si>
  <si>
    <t>X1-ORz2cepsne93ei_be5yg</t>
  </si>
  <si>
    <t>329 Cross Plains Hulett Rd</t>
  </si>
  <si>
    <t>X1-ORz2e7qqvh4osa_9tz7k</t>
  </si>
  <si>
    <t>5338 Orchid Bloom Ln #20</t>
  </si>
  <si>
    <t>X1-ORz08zzjlk8hoa_c21mh</t>
  </si>
  <si>
    <t>21642 Hansom Dr</t>
  </si>
  <si>
    <t>X1-ORz2fmzcvnzdru_eijg8</t>
  </si>
  <si>
    <t>3437 Camellia Ct</t>
  </si>
  <si>
    <t>X1-ORz0auzqttjeyi_cu4zx</t>
  </si>
  <si>
    <t>10447 Lazy Lake Dr</t>
  </si>
  <si>
    <t>X1-ORz0alm0pdhb3u_djf8f</t>
  </si>
  <si>
    <t>1001 Doe Meadow Drive</t>
  </si>
  <si>
    <t>X1-ORz2f6aruzq4ca_ggrvu</t>
  </si>
  <si>
    <t>13515 Fremont St</t>
  </si>
  <si>
    <t>X1-ORz2akm5fhurga_fdfym</t>
  </si>
  <si>
    <t>7160 Pershing St</t>
  </si>
  <si>
    <t>X1-ORz0ccyshionlm_hzk29</t>
  </si>
  <si>
    <t>5122 Jalisco Ln</t>
  </si>
  <si>
    <t>X1-ORz0dhhrw91abe_i56c5</t>
  </si>
  <si>
    <t>13530 Panhandle Rd</t>
  </si>
  <si>
    <t>X1-ORz28ikiobq4ca_fj28i</t>
  </si>
  <si>
    <t>200 Shawnee Trl #0</t>
  </si>
  <si>
    <t>X1-ORz0b6i79jac8q_hfw3n</t>
  </si>
  <si>
    <t>2202 W Dahlia Dr</t>
  </si>
  <si>
    <t>X1-ORz29mrrufz0ca_h0fug</t>
  </si>
  <si>
    <t>4422 Casey Cir</t>
  </si>
  <si>
    <t>X1-ORz0b038pan4ai_c21mh</t>
  </si>
  <si>
    <t>6315 NE 44th Cir</t>
  </si>
  <si>
    <t>X1-ORz0fpnanf22d6_bl6st</t>
  </si>
  <si>
    <t>2706 Forest Garden Dr</t>
  </si>
  <si>
    <t>X1-ORz0diccvhvwje_gck6f</t>
  </si>
  <si>
    <t>214 Lexington Way</t>
  </si>
  <si>
    <t>X1-ORz0d3iyuppwu2_gi6gb</t>
  </si>
  <si>
    <t>4580 Roseman Trl</t>
  </si>
  <si>
    <t>X1-ORz2b313tcagsa_hvccu</t>
  </si>
  <si>
    <t>1001 David Duval Cv</t>
  </si>
  <si>
    <t>X1-ORz0fpsk2dvbzu_htxsd</t>
  </si>
  <si>
    <t>8281 Fairfield Forest Rd</t>
  </si>
  <si>
    <t>X1-ORz0dz6n3duvei_e8pgx</t>
  </si>
  <si>
    <t>20419 N 8th Ave</t>
  </si>
  <si>
    <t>X1-ORz0cmv5gh1f22_e0a23</t>
  </si>
  <si>
    <t>2114 NW Redelfs Way</t>
  </si>
  <si>
    <t>X1-ORz0drecrbu9oa_e0a23</t>
  </si>
  <si>
    <t>748 NE 63rd Ave</t>
  </si>
  <si>
    <t>X1-ORz0dpqtzriohm_gfdbd</t>
  </si>
  <si>
    <t>3500 SW Foremost Dr</t>
  </si>
  <si>
    <t>X1-ORz28y3o1mtwfu_e1omk</t>
  </si>
  <si>
    <t>2845 Columbia Trl</t>
  </si>
  <si>
    <t>X1-ORz2d5o80mkm7u_d15ua</t>
  </si>
  <si>
    <t>7507 Deltawind Dr</t>
  </si>
  <si>
    <t>X1-ORz2en6luxh6d6_fzx26</t>
  </si>
  <si>
    <t>12036 Hayden Lakes Cir</t>
  </si>
  <si>
    <t>X1-ORz0alucm2lncq_hlidj</t>
  </si>
  <si>
    <t>14807 Affirmed Ct</t>
  </si>
  <si>
    <t>X1-ORz2cl3nr0n7ui_f7toq</t>
  </si>
  <si>
    <t>301 Highland Park Ln</t>
  </si>
  <si>
    <t>X1-ORz0brjjaloj22_hobih</t>
  </si>
  <si>
    <t>4364 Virgil Moon Xing</t>
  </si>
  <si>
    <t>X1-ORz0enw28xpapm_ac8lp</t>
  </si>
  <si>
    <t>1928 Sugar Maple Rd</t>
  </si>
  <si>
    <t>X1-ORz09fu3daromy_feuj3</t>
  </si>
  <si>
    <t>183 Kirts Rdg</t>
  </si>
  <si>
    <t>X1-ORz2c3i6vst18a_dqg2s</t>
  </si>
  <si>
    <t>28103 Alaminos Dr</t>
  </si>
  <si>
    <t>X1-ORz0cgoeuvafei_crbuz</t>
  </si>
  <si>
    <t>6217 Chantilly Pl</t>
  </si>
  <si>
    <t>X1-ORz2ea39d4tapm_a2eme</t>
  </si>
  <si>
    <t>2812 Thurrock Dr</t>
  </si>
  <si>
    <t>X1-ORz0904l4eljei_igevx</t>
  </si>
  <si>
    <t>837 Old Villa Rica Rd</t>
  </si>
  <si>
    <t>X1-ORz0b6zav6fgje_f9897</t>
  </si>
  <si>
    <t>13558 SW 286th Ter</t>
  </si>
  <si>
    <t>X1-ORz28r5uqrfsze_fzx26</t>
  </si>
  <si>
    <t>1590 Parkwood Dr APT 102</t>
  </si>
  <si>
    <t>X1-ORz2azuryvc0ai_gdyqw</t>
  </si>
  <si>
    <t>1725 Wyndam Dr</t>
  </si>
  <si>
    <t>X1-ORz0az6smzymwq_f6f49</t>
  </si>
  <si>
    <t>290 SW 96th Ter</t>
  </si>
  <si>
    <t>X1-ORz0bfq0an6ire_aypp9</t>
  </si>
  <si>
    <t>4640 SW Ace Ter</t>
  </si>
  <si>
    <t>X1-ORz2dzrvrpli0q_fdfym</t>
  </si>
  <si>
    <t>1982 Gatehouse Ln</t>
  </si>
  <si>
    <t>X1-ORz09udece7kvu_cg3b7</t>
  </si>
  <si>
    <t>6426 2nd St E</t>
  </si>
  <si>
    <t>X1-ORz0dwai8numbe_igevx</t>
  </si>
  <si>
    <t>1 Wildflower Pl</t>
  </si>
  <si>
    <t>X1-ORz0cdfw35trwa_fsw7t</t>
  </si>
  <si>
    <t>6334 Kee Ln</t>
  </si>
  <si>
    <t>X1-ORz0d4rovxmooq_emr5n</t>
  </si>
  <si>
    <t>4206 Hot Spgs</t>
  </si>
  <si>
    <t>X1-ORz2fiuxryysmy_iq8v8</t>
  </si>
  <si>
    <t>3517 Oak Lake Dr</t>
  </si>
  <si>
    <t>X1-ORz2c9hwxg501m_hhao4</t>
  </si>
  <si>
    <t>1800 Lyell Canyon Ln</t>
  </si>
  <si>
    <t>X1-ORz2ahuq9fj88q_eijg8</t>
  </si>
  <si>
    <t>8287 Miranda Pl</t>
  </si>
  <si>
    <t>X1-ORz2dq4ahp9im2_hmwy0</t>
  </si>
  <si>
    <t>2217 Podtburg Cir</t>
  </si>
  <si>
    <t>X1-ORz0bxoqnc9zei_a101x</t>
  </si>
  <si>
    <t>8917 Cranston Ct</t>
  </si>
  <si>
    <t>X1-ORz0ds8tsigry2_cah1b</t>
  </si>
  <si>
    <t>11991 W Polk St</t>
  </si>
  <si>
    <t>X1-ORz0b06b70y6wq_9vds1</t>
  </si>
  <si>
    <t>12312 Dwight Eisenhower St</t>
  </si>
  <si>
    <t>X1-ORz0cxk8bmexkq_jjqt5</t>
  </si>
  <si>
    <t>6070 Boulder Ridge Dr</t>
  </si>
  <si>
    <t>X1-ORz28k6i70w67u_gutkk</t>
  </si>
  <si>
    <t>1940 Sumter Ave N</t>
  </si>
  <si>
    <t>X1-ORz2725xagle9m_axb4s</t>
  </si>
  <si>
    <t>2732 Collins Cove Ave</t>
  </si>
  <si>
    <t>X1-ORz2g9chfolf22_ic76i</t>
  </si>
  <si>
    <t>15481 Blackbead St</t>
  </si>
  <si>
    <t>X1-ORz2e1l3qhmsmy_bv0s4</t>
  </si>
  <si>
    <t>4811 Education Dr N UNIT 2</t>
  </si>
  <si>
    <t>X1-ORz2eikfh7yt8a_hk3t2</t>
  </si>
  <si>
    <t>902 W Sequoia Dr</t>
  </si>
  <si>
    <t>X1-ORz2e0i6ujnu62_e4hri</t>
  </si>
  <si>
    <t>2417 Cotton Forrest</t>
  </si>
  <si>
    <t>X1-ORz0adpggwofay_gck6f</t>
  </si>
  <si>
    <t>1453 SW 3rd St APT 208</t>
  </si>
  <si>
    <t>X1-ORz0avckj1w96i_dp1ib</t>
  </si>
  <si>
    <t>10007 Encino Cove Ct</t>
  </si>
  <si>
    <t>X1-ORz0dgv6zimohm_e8pgx</t>
  </si>
  <si>
    <t>1448 132nd Ln NW</t>
  </si>
  <si>
    <t>X1-ORz0b8gwjel4e2_h1uex</t>
  </si>
  <si>
    <t>3749 E Stiles Ln</t>
  </si>
  <si>
    <t>X1-ORz09klb9un3i2_ddsyj</t>
  </si>
  <si>
    <t>2615 NE 82nd Way</t>
  </si>
  <si>
    <t>X1-ORz2er7asiu16i_j4ajy</t>
  </si>
  <si>
    <t>6718 Caravel Ln</t>
  </si>
  <si>
    <t>X1-ORz2bk3lzv5ny2_fuasa</t>
  </si>
  <si>
    <t>7637 Hidden Creek Dr</t>
  </si>
  <si>
    <t>X1-ORz2b3go64a1ru_iyoa2</t>
  </si>
  <si>
    <t>420 W 1st St UNIT 323</t>
  </si>
  <si>
    <t>X1-ORz09yc0atacmy_at3fd</t>
  </si>
  <si>
    <t>11709 Andesite Rd</t>
  </si>
  <si>
    <t>X1-ORz0da9nnkgvi2_djf8f</t>
  </si>
  <si>
    <t>4030 Lacey Dr</t>
  </si>
  <si>
    <t>X1-ORz2dgqs9dnmnu_h38ze</t>
  </si>
  <si>
    <t>1435 Santa Diana Rd UNIT 6</t>
  </si>
  <si>
    <t>X1-ORz2cw6vo52vzu_9r62m</t>
  </si>
  <si>
    <t>7727 Nopalitos Cv</t>
  </si>
  <si>
    <t>X1-ORz0c9zl52dbwa_eebqt</t>
  </si>
  <si>
    <t>373 Roseling Cir</t>
  </si>
  <si>
    <t>X1-ORz2c8yigi9ksa_dnmxu</t>
  </si>
  <si>
    <t>10925 Bluestem Cir</t>
  </si>
  <si>
    <t>X1-ORz2dcvsj00ha2_i0ymq</t>
  </si>
  <si>
    <t>316 Ash Forge Dr</t>
  </si>
  <si>
    <t>X1-ORz2crew55mph6_h624c</t>
  </si>
  <si>
    <t>394 W Mammoth Cave Dr</t>
  </si>
  <si>
    <t>X1-ORz2idkhp1siuy_e1omk</t>
  </si>
  <si>
    <t>6406 Colonial Orchard Ct</t>
  </si>
  <si>
    <t>X1-ORz0ihlv6ogp6i_gtf03</t>
  </si>
  <si>
    <t>6512 Deaderick Ct</t>
  </si>
  <si>
    <t>X1-ORz2a55qpqdq4a_it206</t>
  </si>
  <si>
    <t>5353 Pepper Brush Cv</t>
  </si>
  <si>
    <t>X1-ORz0b1abjl68vu_bcrdz</t>
  </si>
  <si>
    <t>11811 Plumpoint Dr</t>
  </si>
  <si>
    <t>X1-ORz2ebykb34oe2_i0ymq</t>
  </si>
  <si>
    <t>8701 47th Ave N</t>
  </si>
  <si>
    <t>X1-ORz216jn2gaid6_b8jok</t>
  </si>
  <si>
    <t>18544 Bryant St</t>
  </si>
  <si>
    <t>X1-ORz2dl6lri3mnu_b049q</t>
  </si>
  <si>
    <t>30684 Emperor Dr</t>
  </si>
  <si>
    <t>X1-ORz0fgcqyrj52y_a101x</t>
  </si>
  <si>
    <t>2742 Oak Village Trl</t>
  </si>
  <si>
    <t>X1-ORz0cy0cepj2be_i2d77</t>
  </si>
  <si>
    <t>1804 Via Palermo St</t>
  </si>
  <si>
    <t>X1-ORz0bveyt8848q_iasm1</t>
  </si>
  <si>
    <t>8663 Maranello Dr</t>
  </si>
  <si>
    <t>X1-ORz2czxdlzhjei_flvdg</t>
  </si>
  <si>
    <t>240 Hardwood Ct</t>
  </si>
  <si>
    <t>X1-ORz2e9inhignzu_fdfym</t>
  </si>
  <si>
    <t>940 Woodland Brk</t>
  </si>
  <si>
    <t>X1-ORz0hne1h8vn96_c4urf</t>
  </si>
  <si>
    <t>8821 NE Flanders St</t>
  </si>
  <si>
    <t>X1-ORz098ghtixsai_epkal</t>
  </si>
  <si>
    <t>436 Hunter Ln</t>
  </si>
  <si>
    <t>X1-ORz0ca04vdhvne_e0a23</t>
  </si>
  <si>
    <t>4395 Skypark Way</t>
  </si>
  <si>
    <t>X1-ORz0ddsp97k29m_czr9t</t>
  </si>
  <si>
    <t>17229 Prairie Mile Rd</t>
  </si>
  <si>
    <t>X1-ORz26zaryam4qi_hehj6</t>
  </si>
  <si>
    <t>12038 Audubon Hill Ct</t>
  </si>
  <si>
    <t>X1-ORz2gmuiprg03e_eqyv2</t>
  </si>
  <si>
    <t>834 Thompson Ridge Dr</t>
  </si>
  <si>
    <t>X1-ORz2cdr9lxaiyi_gs0fm</t>
  </si>
  <si>
    <t>219 Springs Xing</t>
  </si>
  <si>
    <t>X1-ORz2eayxszx0fu_cn45k</t>
  </si>
  <si>
    <t>5638 Stoneridge Ct</t>
  </si>
  <si>
    <t>X1-ORz096q0iaj8fu_j8i9d</t>
  </si>
  <si>
    <t>1498 E Rosebud Dr</t>
  </si>
  <si>
    <t>X1-ORz2breku5kxh6_d9l94</t>
  </si>
  <si>
    <t>4530 Wrangler Run</t>
  </si>
  <si>
    <t>X1-ORz2d1efjwini2_df7j0</t>
  </si>
  <si>
    <t>4100 NW 96th Ter</t>
  </si>
  <si>
    <t>X1-ORz2dsyo7fo0hm_am2l0</t>
  </si>
  <si>
    <t>5711 Pleasanton Pkwy</t>
  </si>
  <si>
    <t>X1-ORz2dxfp48l7y2_fdfym</t>
  </si>
  <si>
    <t>1600 Silver Oak Dr</t>
  </si>
  <si>
    <t>X1-ORz096rvlcd3lm_hwqxb</t>
  </si>
  <si>
    <t>5930 E Deborah St</t>
  </si>
  <si>
    <t>X1-ORz2gk9w7j39tm_iq8v8</t>
  </si>
  <si>
    <t>37 Orange Blossom Trl</t>
  </si>
  <si>
    <t>X1-ORz0fmzxhn2lbu_jjqt5</t>
  </si>
  <si>
    <t>953 NE 37th Ave</t>
  </si>
  <si>
    <t>X1-ORz2dvtpljf62i_e1omk</t>
  </si>
  <si>
    <t>26301 Arboretum Way UNIT 104</t>
  </si>
  <si>
    <t>X1-ORz2d7k6my8nlm_bgz3e</t>
  </si>
  <si>
    <t>14540 SE Marci Way</t>
  </si>
  <si>
    <t>X1-ORz0cbvnpg9h8a_fvpcr</t>
  </si>
  <si>
    <t>8401 SW 4th Ave</t>
  </si>
  <si>
    <t>X1-ORz0bu4hn0pl6i_bfkix</t>
  </si>
  <si>
    <t>1138 Grand Ave</t>
  </si>
  <si>
    <t>X1-ORz0dvafybqika_e5wbz</t>
  </si>
  <si>
    <t>6628 Jonquil Ct</t>
  </si>
  <si>
    <t>X1-ORz0bx9e6oqmbe_aypp9</t>
  </si>
  <si>
    <t>93 Audubon Dr</t>
  </si>
  <si>
    <t>X1-ORz2f8ywn7ad16_eze9w</t>
  </si>
  <si>
    <t>3114 Shikra Vw</t>
  </si>
  <si>
    <t>X1-ORz2biz5v21662_h0fug</t>
  </si>
  <si>
    <t>211 Paul Mcclure Ct</t>
  </si>
  <si>
    <t>X1-ORz0bis28pcp6i_ciwg5</t>
  </si>
  <si>
    <t>9432 71st Bay S</t>
  </si>
  <si>
    <t>X1-ORz0ahrkpayph6_c7nwd</t>
  </si>
  <si>
    <t>4017 W Pollack St</t>
  </si>
  <si>
    <t>X1-ORz2c4zknwih6i_bs7n6</t>
  </si>
  <si>
    <t>3789 Waukegan Rd</t>
  </si>
  <si>
    <t>X1-ORz2ezjbfpee0q_cycpc</t>
  </si>
  <si>
    <t>1655 Bramlett Blvd</t>
  </si>
  <si>
    <t>X1-ORz0bbwnr6x0my_iugkn</t>
  </si>
  <si>
    <t>17451 E Union Dr</t>
  </si>
  <si>
    <t>X1-ORz293xgzxzxx6_dktsw</t>
  </si>
  <si>
    <t>13123 Royal Bell Ct</t>
  </si>
  <si>
    <t>X1-ORz2cwp6ogp7qy_csqfg</t>
  </si>
  <si>
    <t>102 Lauren Ln</t>
  </si>
  <si>
    <t>X1-ORz0bysb7nllkq_btm7n</t>
  </si>
  <si>
    <t>4589 Blainfield Ct</t>
  </si>
  <si>
    <t>X1-ORz0dsf6o3j52y_hr4nf</t>
  </si>
  <si>
    <t>20209 Maxim Pkwy</t>
  </si>
  <si>
    <t>X1-ORz2bey91c83ga_dqg2s</t>
  </si>
  <si>
    <t>681 SW College Park Rd</t>
  </si>
  <si>
    <t>X1-ORz08qh3sghny2_g44rl</t>
  </si>
  <si>
    <t>210 Fitzgerald Pl</t>
  </si>
  <si>
    <t>X1-ORz09o25y98396_eebqt</t>
  </si>
  <si>
    <t>2131 Powder Pass Ct</t>
  </si>
  <si>
    <t>X1-ORz2cmjec6z0je_c3g6y</t>
  </si>
  <si>
    <t>33006 Seville St</t>
  </si>
  <si>
    <t>X1-ORz2bnpxzd058a_iq8v8</t>
  </si>
  <si>
    <t>3092 Briaroak Dr</t>
  </si>
  <si>
    <t>X1-ORz0ak10p8c8sa_e5wbz</t>
  </si>
  <si>
    <t>1093 Golf View Way</t>
  </si>
  <si>
    <t>X1-ORz2ae99ufhmka_c92gu</t>
  </si>
  <si>
    <t>6629 SE 91st Ave</t>
  </si>
  <si>
    <t>X1-ORz287qm6gfrzu_hmwy0</t>
  </si>
  <si>
    <t>10120 Manistee Way</t>
  </si>
  <si>
    <t>X1-ORz0dzxlul9v96_f0sud</t>
  </si>
  <si>
    <t>12438 Stone Garden Dr</t>
  </si>
  <si>
    <t>X1-ORz0bmrbvhs4my_af1qn</t>
  </si>
  <si>
    <t>7700 Plumbush Ct</t>
  </si>
  <si>
    <t>X1-ORz2ckzduluxru_c69bw</t>
  </si>
  <si>
    <t>12400 Ashe Ridge Ln</t>
  </si>
  <si>
    <t>X1-ORz2fvnflnbt6i_gxmpi</t>
  </si>
  <si>
    <t>2744 Starburst</t>
  </si>
  <si>
    <t>X1-ORz0d807nn3c6y_bl6st</t>
  </si>
  <si>
    <t>1255 Waters Way</t>
  </si>
  <si>
    <t>X1-ORz29ugzorojga_elcl6</t>
  </si>
  <si>
    <t>2741 Rio Bella Ct</t>
  </si>
  <si>
    <t>X1-ORz2f181ly76nu_g8ch0</t>
  </si>
  <si>
    <t>5106 Bentgrass Run Dr</t>
  </si>
  <si>
    <t>X1-ORz2e9tm3ozn22_d6s46</t>
  </si>
  <si>
    <t>28 Shaw Blvd</t>
  </si>
  <si>
    <t>X1-ORz0dojbd8343e_hfw3n</t>
  </si>
  <si>
    <t>112 Brittany Ln</t>
  </si>
  <si>
    <t>X1-ORz2bz0q6qzdyy_infqa</t>
  </si>
  <si>
    <t>8983 Apache Plume Dr UNIT C</t>
  </si>
  <si>
    <t>X1-ORz2eg2nklgxoa_dktsw</t>
  </si>
  <si>
    <t>1396 Valkenburg Dr</t>
  </si>
  <si>
    <t>X1-ORz0ac63nox08q_fsw7t</t>
  </si>
  <si>
    <t>5704 Cardington Ct</t>
  </si>
  <si>
    <t>X1-ORz2973owcqagq_eze9w</t>
  </si>
  <si>
    <t>6665 S Via Molino De Viento</t>
  </si>
  <si>
    <t>X1-ORz0f4zvs79ta2_bfkix</t>
  </si>
  <si>
    <t>5109 Corvette Dr</t>
  </si>
  <si>
    <t>X1-ORz09lgrtlalbu_aypp9</t>
  </si>
  <si>
    <t>1458 Long Creek Way</t>
  </si>
  <si>
    <t>X1-ORz2d3o7e0kinu_bpei8</t>
  </si>
  <si>
    <t>7335 Ferndale Ave</t>
  </si>
  <si>
    <t>X1-ORz2dvl1unmhyy_hvccu</t>
  </si>
  <si>
    <t>4416 Spring Cove Dr</t>
  </si>
  <si>
    <t>X1-ORz0ev8s87qbga_bnzxr</t>
  </si>
  <si>
    <t>31154 Mandolin Cay Ave</t>
  </si>
  <si>
    <t>X1-ORz290o2nqqet6_9wsci</t>
  </si>
  <si>
    <t>19 Gentry Dr SW</t>
  </si>
  <si>
    <t>X1-ORz2b4yloj41h6_hehj6</t>
  </si>
  <si>
    <t>2409 Kale Dr</t>
  </si>
  <si>
    <t>X1-ORz2b5du74fam2_i9e1k</t>
  </si>
  <si>
    <t>3039 Lucena Ln</t>
  </si>
  <si>
    <t>X1-ORz2azdcj1ik56_dyvhm</t>
  </si>
  <si>
    <t>16542 Elk Valley Trl</t>
  </si>
  <si>
    <t>X1-ORz0c0g5telim2_j5p4f</t>
  </si>
  <si>
    <t>12923 Tribute Dr</t>
  </si>
  <si>
    <t>X1-ORz09e13an6lx6_bqt2p</t>
  </si>
  <si>
    <t>2735 Dilly Dally Ct</t>
  </si>
  <si>
    <t>X1-ORz08iumloevlm_bqt2p</t>
  </si>
  <si>
    <t>8733 Morrison Oaks Ct</t>
  </si>
  <si>
    <t>X1-ORz2euio5u5jei_e7awg</t>
  </si>
  <si>
    <t>7618 Forest Valley Loop</t>
  </si>
  <si>
    <t>X1-ORz0cr4a8tqq2i_ev6kh</t>
  </si>
  <si>
    <t>21 Wheeler Ridge Cir</t>
  </si>
  <si>
    <t>X1-ORz0dsc08azyii_a101x</t>
  </si>
  <si>
    <t>208 Jasmine Dr #P</t>
  </si>
  <si>
    <t>X1-ORz2dlrrdfkt4q_g2q74</t>
  </si>
  <si>
    <t>3925 Mica Trl</t>
  </si>
  <si>
    <t>X1-ORz2estm5eoewq_aovpy</t>
  </si>
  <si>
    <t>896 W Busa Dr</t>
  </si>
  <si>
    <t>X1-ORz2d5riehbwqi_fdfym</t>
  </si>
  <si>
    <t>13225 Cheatham Ct</t>
  </si>
  <si>
    <t>X1-ORz0cugn4p37ui_j2vzh</t>
  </si>
  <si>
    <t>6789 Lakeview Cir NE</t>
  </si>
  <si>
    <t>X1-ORz2cc3f06alx6_e4hri</t>
  </si>
  <si>
    <t>13103 Kings Crossing Dr</t>
  </si>
  <si>
    <t>X1-ORz2bgwud5arne_e1omk</t>
  </si>
  <si>
    <t>7901 University Ave NE</t>
  </si>
  <si>
    <t>X1-ORz0damdeqllru_eh4vr</t>
  </si>
  <si>
    <t>7674 Pratt Ave</t>
  </si>
  <si>
    <t>X1-ORz0cfzf4rxenu_ako0j</t>
  </si>
  <si>
    <t>21207 Bradford Grove Dr</t>
  </si>
  <si>
    <t>X1-ORz0arcr5yc9yy_g6xwj</t>
  </si>
  <si>
    <t>825 E Constance Way</t>
  </si>
  <si>
    <t>X1-ORz0aywdr4k7lm_clpl3</t>
  </si>
  <si>
    <t>11062 Fort Bowie St</t>
  </si>
  <si>
    <t>X1-ORz2eir08xhe9m_c92gu</t>
  </si>
  <si>
    <t>1264 Old West Dr</t>
  </si>
  <si>
    <t>X1-ORz2a9guj7508q_jcpys</t>
  </si>
  <si>
    <t>4059 Bayside Cir</t>
  </si>
  <si>
    <t>X1-ORz0cdxv9arrsq_czr9t</t>
  </si>
  <si>
    <t>23739 Via Maria Dr</t>
  </si>
  <si>
    <t>X1-ORz0dvic2ryf0a_ij80v</t>
  </si>
  <si>
    <t>8528 Tribute Ln</t>
  </si>
  <si>
    <t>X1-ORz2c4un34djei_i9e1k</t>
  </si>
  <si>
    <t>10497 Paris St UNIT 404</t>
  </si>
  <si>
    <t>X1-ORz0bqwmjolldm_e0a23</t>
  </si>
  <si>
    <t>7008 Santarem Ct</t>
  </si>
  <si>
    <t>X1-ORz08klbt19ncq_h1uex</t>
  </si>
  <si>
    <t>291 Plum Tree Dr</t>
  </si>
  <si>
    <t>X1-ORz0cz5k5y8bqy_iouar</t>
  </si>
  <si>
    <t>1974 SE Redwing Cir</t>
  </si>
  <si>
    <t>X1-ORz0j0vejrr0qi_ciwg5</t>
  </si>
  <si>
    <t>6248 Beth Page Dr</t>
  </si>
  <si>
    <t>X1-ORz09v4kzq2smy_d2ker</t>
  </si>
  <si>
    <t>7849 Moss Pointe Trl W</t>
  </si>
  <si>
    <t>X1-ORz2gwnlav1h16_gdyqw</t>
  </si>
  <si>
    <t>1352 W Blue Ridge Ct</t>
  </si>
  <si>
    <t>X1-ORz0epm3rx7ere_g44rl</t>
  </si>
  <si>
    <t>567 Salem Woods Dr SE</t>
  </si>
  <si>
    <t>X1-ORz2dq84lv5cvu_adn66</t>
  </si>
  <si>
    <t>303 Northlake Dr</t>
  </si>
  <si>
    <t>X1-ORz0cnh6mwbh4q_iasm1</t>
  </si>
  <si>
    <t>16796 Algonquin St #21</t>
  </si>
  <si>
    <t>X1-ORz2bgl06gywze_flvdg</t>
  </si>
  <si>
    <t>10319 Azuaga St UNIT 301</t>
  </si>
  <si>
    <t>X1-ORz2ab9qnshz0a_flvdg</t>
  </si>
  <si>
    <t>6575 SW 154th Pl</t>
  </si>
  <si>
    <t>X1-ORz2daz2a8ro8q_j1hf0</t>
  </si>
  <si>
    <t>13909 Sommers Ave</t>
  </si>
  <si>
    <t>X1-ORz0fpr8pn60l6_irnfp</t>
  </si>
  <si>
    <t>19043 E Carmel Cir</t>
  </si>
  <si>
    <t>X1-ORz2aiecmhuvei_ihtge</t>
  </si>
  <si>
    <t>1944 S Balsam St</t>
  </si>
  <si>
    <t>X1-ORz0d7ohf0zlh6_9y6wz</t>
  </si>
  <si>
    <t>5665 Banner Blvd</t>
  </si>
  <si>
    <t>X1-ORz2cyyes9mj5m_aovpy</t>
  </si>
  <si>
    <t>8117 Chipwood Way</t>
  </si>
  <si>
    <t>X1-ORz0aigw9l022i_e5wbz</t>
  </si>
  <si>
    <t>17047 Blue Mist Grv</t>
  </si>
  <si>
    <t>X1-ORz2awud7qjh4q_j4ajy</t>
  </si>
  <si>
    <t>6 Kiowa Ct</t>
  </si>
  <si>
    <t>X1-ORz0bynph24zne_f3lzb</t>
  </si>
  <si>
    <t>858 Sundown Dr</t>
  </si>
  <si>
    <t>X1-ORz2blxpj4zu62_cycpc</t>
  </si>
  <si>
    <t>3120 Masters Point</t>
  </si>
  <si>
    <t>X1-ORz2cu8u2n4rju_9tz7k</t>
  </si>
  <si>
    <t>5159 Brickellia Dr</t>
  </si>
  <si>
    <t>X1-ORz2fb6hk2u16i_bpei8</t>
  </si>
  <si>
    <t>1998 Millstream Holw</t>
  </si>
  <si>
    <t>X1-ORz0aaiwqb9qwq_hzk29</t>
  </si>
  <si>
    <t>8011 NE 61st St</t>
  </si>
  <si>
    <t>X1-ORz2c4hxby8t4q_j73ow</t>
  </si>
  <si>
    <t>8917 Keller Ct</t>
  </si>
  <si>
    <t>X1-ORz0fim30mokfu_c21mh</t>
  </si>
  <si>
    <t>7471 Black Oak Rd</t>
  </si>
  <si>
    <t>X1-ORz2fy441nkl8a_a57rc</t>
  </si>
  <si>
    <t>13931 Wintergreen St NW</t>
  </si>
  <si>
    <t>X1-ORz08dj8lr39tm_i56c5</t>
  </si>
  <si>
    <t>715 Welford Rd</t>
  </si>
  <si>
    <t>X1-ORz0k4u7v4ngje_h1uex</t>
  </si>
  <si>
    <t>1889 High Prairie Ln</t>
  </si>
  <si>
    <t>X1-ORz0akx0za4ad6_bcrdz</t>
  </si>
  <si>
    <t>494 Martha Ln</t>
  </si>
  <si>
    <t>X1-ORz0ac7368xzsq_f3lzb</t>
  </si>
  <si>
    <t>10017 N 11th St</t>
  </si>
  <si>
    <t>X1-ORz08w4fx4d8ca_b7543</t>
  </si>
  <si>
    <t>8317 W Canvasback Ln</t>
  </si>
  <si>
    <t>X1-ORz2cqd6nw4ygq_aau18</t>
  </si>
  <si>
    <t>5372 Cappleman Loop</t>
  </si>
  <si>
    <t>X1-ORz2h1e9h3sc56_i0ymq</t>
  </si>
  <si>
    <t>15 Pine Oak Cir</t>
  </si>
  <si>
    <t>X1-ORz0e9v6883u62_a6mbt</t>
  </si>
  <si>
    <t>70 Doubles Dr</t>
  </si>
  <si>
    <t>X1-ORz28b1jriuuey_ceoqq</t>
  </si>
  <si>
    <t>6653 Yuma Terrace Ct</t>
  </si>
  <si>
    <t>X1-ORz0e4we1eoupm_hlidj</t>
  </si>
  <si>
    <t>285 Sparrow Branch Cir</t>
  </si>
  <si>
    <t>X1-ORz0bu7k4r0nsq_j8i9d</t>
  </si>
  <si>
    <t>1231 Image Ives Dr</t>
  </si>
  <si>
    <t>X1-ORz2fajcx1avlm_f7toq</t>
  </si>
  <si>
    <t>5939 Colchester Dr</t>
  </si>
  <si>
    <t>X1-ORz0cz77cvlz0a_hip8l</t>
  </si>
  <si>
    <t>10419 Davis Rd</t>
  </si>
  <si>
    <t>X1-ORz0d8ailg9nju_e8pgx</t>
  </si>
  <si>
    <t>1056 Oxford Ln</t>
  </si>
  <si>
    <t>X1-ORz2g0hxw1yika_bbcti</t>
  </si>
  <si>
    <t>1007 Manchester Dr</t>
  </si>
  <si>
    <t>X1-ORz0beh6bd1myi_cwy4v</t>
  </si>
  <si>
    <t>905 Marsh Reed Dr</t>
  </si>
  <si>
    <t>X1-ORz0dcfx7pb88q_hr4nf</t>
  </si>
  <si>
    <t>2931 E Avenue R10</t>
  </si>
  <si>
    <t>X1-ORz2bafwrslkl6_i0ymq</t>
  </si>
  <si>
    <t>9882 Jane Ct</t>
  </si>
  <si>
    <t>X1-ORz2dz7poc5b3u_b049q</t>
  </si>
  <si>
    <t>5704 E Aire Libre Ave UNIT 1070</t>
  </si>
  <si>
    <t>X1-ORz0ggnd7kr8fu_irnfp</t>
  </si>
  <si>
    <t>1021 Woodcrest Ave</t>
  </si>
  <si>
    <t>X1-ORz09o2hsfwf3u_e5wbz</t>
  </si>
  <si>
    <t>12204 Shady Forest Dr</t>
  </si>
  <si>
    <t>X1-ORz0dcbbh3umbe_b1iu7</t>
  </si>
  <si>
    <t>8302 Hickok Ln</t>
  </si>
  <si>
    <t>X1-ORz0c6z2fvcosa_bqt2p</t>
  </si>
  <si>
    <t>1537 Pawnee Trl</t>
  </si>
  <si>
    <t>X1-ORz0bl96gyhx16_j02uj</t>
  </si>
  <si>
    <t>636 Forest Pine Dr</t>
  </si>
  <si>
    <t>X1-ORz08b0l4msinu_crbuz</t>
  </si>
  <si>
    <t>258 Castle Dr</t>
  </si>
  <si>
    <t>X1-ORz2bvjnm7y6be_jic8o</t>
  </si>
  <si>
    <t>1908 Mill Creek Rd</t>
  </si>
  <si>
    <t>X1-ORz2c04ep4j43e_gxmpi</t>
  </si>
  <si>
    <t>1850 Sutton Lakes Blvd</t>
  </si>
  <si>
    <t>X1-ORz2gy4japuh6i_e4hri</t>
  </si>
  <si>
    <t>2247 Sierra Sunrise St</t>
  </si>
  <si>
    <t>X1-ORz2d2mhwr2rne_ets00</t>
  </si>
  <si>
    <t>2207 Postings Point</t>
  </si>
  <si>
    <t>X1-ORz2fyxhm7xzzu_b2xeo</t>
  </si>
  <si>
    <t>4937 5th St</t>
  </si>
  <si>
    <t>X1-ORz2demlof3cze_csqfg</t>
  </si>
  <si>
    <t>8316 W Sheridan St</t>
  </si>
  <si>
    <t>X1-ORz2gavail8ad6_hehj6</t>
  </si>
  <si>
    <t>1504 W 43rd St</t>
  </si>
  <si>
    <t>X1-ORz0e9nlxyk9kq_fkgsz</t>
  </si>
  <si>
    <t>112 S Camellia St</t>
  </si>
  <si>
    <t>X1-ORz0b0k8cvk4my_9y6wz</t>
  </si>
  <si>
    <t>41 Kittiwake Ct</t>
  </si>
  <si>
    <t>X1-ORz2ec5wp8812y_d9l94</t>
  </si>
  <si>
    <t>6283 Humus Ave</t>
  </si>
  <si>
    <t>X1-ORz2bml60d7blm_9ocxo</t>
  </si>
  <si>
    <t>2954 Huntington Dr</t>
  </si>
  <si>
    <t>X1-ORz0hdavugk2uy_aypp9</t>
  </si>
  <si>
    <t>4848 Alfred Ave</t>
  </si>
  <si>
    <t>X1-ORz2evbxscau7u_f27eu</t>
  </si>
  <si>
    <t>1328 Farm Pond Trl</t>
  </si>
  <si>
    <t>X1-ORz0g7rq7bv8fu_gkzl9</t>
  </si>
  <si>
    <t>3588 Covello Cir</t>
  </si>
  <si>
    <t>X1-ORz0d928z39f22_eh4vr</t>
  </si>
  <si>
    <t>4204 Cave Cove Ct</t>
  </si>
  <si>
    <t>X1-ORz0bzpuqkj6gq_hwqxb</t>
  </si>
  <si>
    <t>243 Oklahoma St</t>
  </si>
  <si>
    <t>X1-ORz2f1c3m8j8u2_j4ajy</t>
  </si>
  <si>
    <t>4384 English Oak Ct</t>
  </si>
  <si>
    <t>X1-ORz07o70nce0sa_iasm1</t>
  </si>
  <si>
    <t>24026 Hackberry Creek Dr</t>
  </si>
  <si>
    <t>X1-ORz0f3alvncgvu_f3lzb</t>
  </si>
  <si>
    <t>2757 Spear St</t>
  </si>
  <si>
    <t>X1-ORz09v1mg1ztyy_f6f49</t>
  </si>
  <si>
    <t>1396 Daryl Dr</t>
  </si>
  <si>
    <t>X1-ORz2dv59lr6p2y_gme5q</t>
  </si>
  <si>
    <t>5816 Cobblestone Creek Cir</t>
  </si>
  <si>
    <t>X1-ORz2bsr11h5fne_hsj7w</t>
  </si>
  <si>
    <t>12454 Mesa Verde Trl</t>
  </si>
  <si>
    <t>X1-ORz2gr4qyqeem2_eo5q4</t>
  </si>
  <si>
    <t>3827 Robena Rd</t>
  </si>
  <si>
    <t>X1-ORz2aq217yev7e_eze9w</t>
  </si>
  <si>
    <t>843 Visor Dr</t>
  </si>
  <si>
    <t>X1-ORz2907isepu9m_i3rro</t>
  </si>
  <si>
    <t>4433 Fieldview Cir</t>
  </si>
  <si>
    <t>X1-ORz29fy4hx530a_bxtx2</t>
  </si>
  <si>
    <t>10848 Ellicot Way</t>
  </si>
  <si>
    <t>X1-ORz0b0lrlqpny2_iugkn</t>
  </si>
  <si>
    <t>2888 Sunrise Creek Rd</t>
  </si>
  <si>
    <t>X1-ORz2c4w6bzj2pm_jcpys</t>
  </si>
  <si>
    <t>3012 Tilmon Ln</t>
  </si>
  <si>
    <t>X1-ORz2bb5ca4v14q_g5jc2</t>
  </si>
  <si>
    <t>2324 Shadyridge Ave</t>
  </si>
  <si>
    <t>X1-ORz0ah6qxk5uuy_h1uex</t>
  </si>
  <si>
    <t>4020 Thomas Patrick Ave</t>
  </si>
  <si>
    <t>X1-ORz2cmobwz3ybe_flvdg</t>
  </si>
  <si>
    <t>2625 W Beverly Rd</t>
  </si>
  <si>
    <t>X1-ORz0agq345x6d6_ix9pl</t>
  </si>
  <si>
    <t>1011 W Saint Julian Pl</t>
  </si>
  <si>
    <t>X1-ORz0erim4jzzwa_ha9tr</t>
  </si>
  <si>
    <t>6713 Sandwater Trl N</t>
  </si>
  <si>
    <t>X1-ORz29arg6ni73u_ivv54</t>
  </si>
  <si>
    <t>20007 Cape Clover Trl</t>
  </si>
  <si>
    <t>X1-ORz2e717f2n4ai_bmlda</t>
  </si>
  <si>
    <t>7816 W Wood Ln</t>
  </si>
  <si>
    <t>X1-ORz2gk3bftkosa_e1omk</t>
  </si>
  <si>
    <t>4107 Summerwood Ave</t>
  </si>
  <si>
    <t>X1-ORz2f1jvsmj1bu_eo5q4</t>
  </si>
  <si>
    <t>11153 Pinecone St</t>
  </si>
  <si>
    <t>X1-ORz2bzi9kn0y2i_b5qjm</t>
  </si>
  <si>
    <t>13565 Las Potras Way</t>
  </si>
  <si>
    <t>X1-ORz2ai3xqmgg3e_b2xeo</t>
  </si>
  <si>
    <t>8320 Redwood St NW</t>
  </si>
  <si>
    <t>X1-ORz0bteu8jzwqi_9pri5</t>
  </si>
  <si>
    <t>9050 E Calle Maria</t>
  </si>
  <si>
    <t>X1-ORz2dkbh1y4goq_it206</t>
  </si>
  <si>
    <t>6008 Stibor St</t>
  </si>
  <si>
    <t>X1-ORz0cgipnnkpyy_gtf03</t>
  </si>
  <si>
    <t>12110 E Metz Dr</t>
  </si>
  <si>
    <t>X1-ORz0c7wtuwqhkq_hobih</t>
  </si>
  <si>
    <t>2772 Boundary Ln</t>
  </si>
  <si>
    <t>X1-ORz0ahx20e870a_iasm1</t>
  </si>
  <si>
    <t>8079 Stillmist Dr</t>
  </si>
  <si>
    <t>X1-ORz0huxvyjjssa_idlqz</t>
  </si>
  <si>
    <t>2809 Barkwood Ct</t>
  </si>
  <si>
    <t>X1-ORz0ahqt2vdxtm_crbuz</t>
  </si>
  <si>
    <t>3832 Mulberry St</t>
  </si>
  <si>
    <t>X1-ORz07vo4h3ffju_gi6gb</t>
  </si>
  <si>
    <t>2444 Briar Oak Cir</t>
  </si>
  <si>
    <t>X1-ORz2e8fatbl9q2_hboe8</t>
  </si>
  <si>
    <t>3278 Cloman Way</t>
  </si>
  <si>
    <t>X1-ORz0b7311a36uy_clpl3</t>
  </si>
  <si>
    <t>1815 Hartsville Pike</t>
  </si>
  <si>
    <t>X1-ORz2ba8obpqbui_cvjke</t>
  </si>
  <si>
    <t>5213 Ravine View Ln</t>
  </si>
  <si>
    <t>X1-ORz0dtg8gzo8e2_bcrdz</t>
  </si>
  <si>
    <t>X1-ORz2cmnkajj6nu_f27eu</t>
  </si>
  <si>
    <t>6944 S Malaya Way</t>
  </si>
  <si>
    <t>X1-ORz2e6s7u064ca_f7toq</t>
  </si>
  <si>
    <t>150 Piney Ptwy</t>
  </si>
  <si>
    <t>X1-ORz0abiz0ndunu_cah1b</t>
  </si>
  <si>
    <t>9949 NW 9th Ct</t>
  </si>
  <si>
    <t>X1-ORz2fxtl7py1yy_cn45k</t>
  </si>
  <si>
    <t>27510 Paraiso Sands</t>
  </si>
  <si>
    <t>X1-ORz0ada7ybd662_h7got</t>
  </si>
  <si>
    <t>2768 Bold Springs Rd</t>
  </si>
  <si>
    <t>X1-ORz0fz71t9i7i2_gkzl9</t>
  </si>
  <si>
    <t>6141 Kentucky Ave</t>
  </si>
  <si>
    <t>X1-ORz2c3b2ds5wfu_infqa</t>
  </si>
  <si>
    <t>7512 Anthony Cir</t>
  </si>
  <si>
    <t>X1-ORz0bzffup4r5m_fc1e5</t>
  </si>
  <si>
    <t>914 Brady Bend Dr</t>
  </si>
  <si>
    <t>X1-ORz0boe30miy62_ij80v</t>
  </si>
  <si>
    <t>3571 Archgate Ct</t>
  </si>
  <si>
    <t>X1-ORz2bsks3yb6gq_dcee2</t>
  </si>
  <si>
    <t>114 Bellingdon Dr</t>
  </si>
  <si>
    <t>X1-ORz29dnsxhyo3e_d9l94</t>
  </si>
  <si>
    <t>16721 Colonial Dr</t>
  </si>
  <si>
    <t>X1-ORz08b7xirvvcq_hip8l</t>
  </si>
  <si>
    <t>5807 Camber Dr</t>
  </si>
  <si>
    <t>X1-ORz2adm95g6kxm_fuasa</t>
  </si>
  <si>
    <t>13353 Cavandish Ln</t>
  </si>
  <si>
    <t>X1-ORz0hzup48wt4q_cda69</t>
  </si>
  <si>
    <t>4191 SW Iliad St</t>
  </si>
  <si>
    <t>X1-ORz0abl9vy45mi_anh5h</t>
  </si>
  <si>
    <t>136 N Wynridge Way</t>
  </si>
  <si>
    <t>X1-ORz0lte18cdqii_dgm3h</t>
  </si>
  <si>
    <t>8420 NW 85th Ave</t>
  </si>
  <si>
    <t>X1-ORz283820sd18a_bs7n6</t>
  </si>
  <si>
    <t>40243 Sagewood Dr</t>
  </si>
  <si>
    <t>X1-ORz2cw35i1f5oa_h38ze</t>
  </si>
  <si>
    <t>2755 Sica Deer Dr</t>
  </si>
  <si>
    <t>X1-ORz2aw2uq7zxiy_jic8o</t>
  </si>
  <si>
    <t>114 Torero Trl</t>
  </si>
  <si>
    <t>X1-ORz28z5lf0rvcq_b2xeo</t>
  </si>
  <si>
    <t>4681 Tallyho Dr</t>
  </si>
  <si>
    <t>X1-ORz0bc5je75wmy_ciwg5</t>
  </si>
  <si>
    <t>4019 Duncan Ives Dr</t>
  </si>
  <si>
    <t>X1-ORz0du7f4bjg56_bz8hj</t>
  </si>
  <si>
    <t>5805 Sheppard Dr</t>
  </si>
  <si>
    <t>X1-ORz0bw4ebkhksa_a6mbt</t>
  </si>
  <si>
    <t>1103 Panadero</t>
  </si>
  <si>
    <t>X1-ORz08waoun7hiy_gqlv5</t>
  </si>
  <si>
    <t>1394 Palmetto Dunes St</t>
  </si>
  <si>
    <t>X1-ORz0a11w80gcje_b1iu7</t>
  </si>
  <si>
    <t>11607 Palmetto Pine St</t>
  </si>
  <si>
    <t>X1-ORz0a296yffp16_a6mbt</t>
  </si>
  <si>
    <t>420 Aloha Dr</t>
  </si>
  <si>
    <t>X1-ORz296buknif0a_f50js</t>
  </si>
  <si>
    <t>3540 Madison Ave APT 7</t>
  </si>
  <si>
    <t>X1-ORz2h6s68gagsa_g8ch0</t>
  </si>
  <si>
    <t>1324 Holly Ridge Dr</t>
  </si>
  <si>
    <t>X1-ORz0aepir8sj22_anh5h</t>
  </si>
  <si>
    <t>10753 Saddlebred Dr</t>
  </si>
  <si>
    <t>X1-ORz0c7ykzwc8sa_gfdbd</t>
  </si>
  <si>
    <t>503 San Sebastian Prad</t>
  </si>
  <si>
    <t>X1-ORz2dtza82wnzu_gp7ao</t>
  </si>
  <si>
    <t>8017 N Mulberry St</t>
  </si>
  <si>
    <t>X1-ORz0bw78x6cfi2_i56c5</t>
  </si>
  <si>
    <t>2961 S Rutherford Blvd APT B7</t>
  </si>
  <si>
    <t>X1-ORz2e049op1wfu_e7awg</t>
  </si>
  <si>
    <t>4404 Bayport Dr</t>
  </si>
  <si>
    <t>X1-ORz0cxcc76714q_f6f49</t>
  </si>
  <si>
    <t>4713 Feldman Dr</t>
  </si>
  <si>
    <t>X1-ORz2bx3g7om16i_j9wtu</t>
  </si>
  <si>
    <t>28982 Sam Pl</t>
  </si>
  <si>
    <t>X1-ORz2e5n02rguwq_fuasa</t>
  </si>
  <si>
    <t>7670 Cactus St</t>
  </si>
  <si>
    <t>X1-ORz0e6ubouev7e_hr4nf</t>
  </si>
  <si>
    <t>3218 Summercroft Ln</t>
  </si>
  <si>
    <t>X1-ORz0bvq1dgz796_af1qn</t>
  </si>
  <si>
    <t>891 Seville Ln</t>
  </si>
  <si>
    <t>X1-ORz08cymq4qn3u_cu4zx</t>
  </si>
  <si>
    <t>3160 Holly Springs Rd NE</t>
  </si>
  <si>
    <t>X1-ORz2dxlq5mz98a_9ocxo</t>
  </si>
  <si>
    <t>820 Vintage Oak Ave</t>
  </si>
  <si>
    <t>X1-ORz0dj668b5r3u_f3lzb</t>
  </si>
  <si>
    <t>11344 E Starkey Ave</t>
  </si>
  <si>
    <t>X1-ORz0dhwwgs4fi2_hd2yp</t>
  </si>
  <si>
    <t>4021 SW Alfred St</t>
  </si>
  <si>
    <t>X1-ORz2ezcum23wxm_ic76i</t>
  </si>
  <si>
    <t>9136 Feather River Way</t>
  </si>
  <si>
    <t>X1-ORz29bqf0dd7cq_dt97q</t>
  </si>
  <si>
    <t>412 Islamorada Dr S</t>
  </si>
  <si>
    <t>X1-ORz2bp16s03fy2_ceoqq</t>
  </si>
  <si>
    <t>2570 Pleasant Grove Blvd</t>
  </si>
  <si>
    <t>X1-ORz0ecm1nzatmi_9pri5</t>
  </si>
  <si>
    <t>19555 Hazel Nut Ave</t>
  </si>
  <si>
    <t>X1-ORz0ek5s77qv7e_g1bmn</t>
  </si>
  <si>
    <t>9955 SW 160th Ave</t>
  </si>
  <si>
    <t>X1-ORz2efs0slmagq_fzx26</t>
  </si>
  <si>
    <t>3755 Emerald Bay Cir</t>
  </si>
  <si>
    <t>X1-ORz0dptsjfln5m_ebilv</t>
  </si>
  <si>
    <t>1944 Ibis Point Ln</t>
  </si>
  <si>
    <t>X1-ORz07h6cqv52m2_idlqz</t>
  </si>
  <si>
    <t>14814 Dorray Ln</t>
  </si>
  <si>
    <t>X1-ORz2dbtbfaxym2_am2l0</t>
  </si>
  <si>
    <t>455 Luray Way</t>
  </si>
  <si>
    <t>X1-ORz0buu51hf9mi_d5djp</t>
  </si>
  <si>
    <t>8054 Mount Shasta Cir</t>
  </si>
  <si>
    <t>X1-ORz2ez56dqc8e2_cvjke</t>
  </si>
  <si>
    <t>8812 Holly Ln</t>
  </si>
  <si>
    <t>X1-ORz26ggozx3a7u_e4hri</t>
  </si>
  <si>
    <t>13230 Chanel Dr</t>
  </si>
  <si>
    <t>X1-ORz2f7hayz4p6i_gs0fm</t>
  </si>
  <si>
    <t>1719 Joy Spg</t>
  </si>
  <si>
    <t>X1-ORz0ikg10aez5m_e0a23</t>
  </si>
  <si>
    <t>40037 White Leaf Ln</t>
  </si>
  <si>
    <t>X1-ORz0epppzyn14q_djf8f</t>
  </si>
  <si>
    <t>18097 91st Ave N</t>
  </si>
  <si>
    <t>X1-ORz2eas173q3ju_hpq2y</t>
  </si>
  <si>
    <t>1040 Yosemite Dr</t>
  </si>
  <si>
    <t>X1-ORz2a4am06ek56_gme5q</t>
  </si>
  <si>
    <t>143 1/2 Terrell Rd</t>
  </si>
  <si>
    <t>X1-ORz2f51e5egosa_e4hri</t>
  </si>
  <si>
    <t>315 Yellow Iris Rd</t>
  </si>
  <si>
    <t>X1-ORz2hnslfsvkvu_cpxai</t>
  </si>
  <si>
    <t>3201 Paxon Dr</t>
  </si>
  <si>
    <t>X1-ORz2cb63ddt8xm_adn66</t>
  </si>
  <si>
    <t>3618 Blue Dawn Dr</t>
  </si>
  <si>
    <t>X1-ORz0azngge7bei_daztl</t>
  </si>
  <si>
    <t>7334 Azalea Cove Cir</t>
  </si>
  <si>
    <t>X1-ORz078a9ydcmt6_gi6gb</t>
  </si>
  <si>
    <t>5317 Suncatcher Dr</t>
  </si>
  <si>
    <t>X1-ORz0c1ngjtkv3u_iasm1</t>
  </si>
  <si>
    <t>435 Topsail Way</t>
  </si>
  <si>
    <t>X1-ORz0bhyctyayka_dp1ib</t>
  </si>
  <si>
    <t>158 E Pathfinders Cir</t>
  </si>
  <si>
    <t>X1-ORz2fpvdsbriwq_infqa</t>
  </si>
  <si>
    <t>4169 Tee Shot Dr</t>
  </si>
  <si>
    <t>X1-ORz098x9kzekqi_crbuz</t>
  </si>
  <si>
    <t>2220 Camino De La Reina UNIT 104</t>
  </si>
  <si>
    <t>X1-ORz09xh3hdreka_cu4zx</t>
  </si>
  <si>
    <t>3113 Lake Pointe Cir</t>
  </si>
  <si>
    <t>X1-ORz0ch0czlue0q_e8pgx</t>
  </si>
  <si>
    <t>13518 Scenic Glade Dr</t>
  </si>
  <si>
    <t>X1-ORz0eaeslafhbu_g6xwj</t>
  </si>
  <si>
    <t>346 Paula Ct</t>
  </si>
  <si>
    <t>X1-ORz2avs7y85abe_bxtx2</t>
  </si>
  <si>
    <t>2555 Sandpiper Way</t>
  </si>
  <si>
    <t>X1-ORz0cd3i66ddh6_emr5n</t>
  </si>
  <si>
    <t>28264 Autumn Glen Rd</t>
  </si>
  <si>
    <t>X1-ORz0dhdxs35g1m_avwkb</t>
  </si>
  <si>
    <t>2536 Boot Jack Rd</t>
  </si>
  <si>
    <t>X1-ORz2cifb2omr96_gjl0s</t>
  </si>
  <si>
    <t>3158 Shady Pine Ave</t>
  </si>
  <si>
    <t>X1-ORz0covxpima9m_c4urf</t>
  </si>
  <si>
    <t>1973 W 18th Ave</t>
  </si>
  <si>
    <t>X1-ORz0et5l5t71bu_f9897</t>
  </si>
  <si>
    <t>1507 N Banning</t>
  </si>
  <si>
    <t>X1-ORz2ddnyovwol6_i3rro</t>
  </si>
  <si>
    <t>440 Whistlers Way</t>
  </si>
  <si>
    <t>X1-ORz0eb1le5ab22_9y6wz</t>
  </si>
  <si>
    <t>114 Mary Kay Ct</t>
  </si>
  <si>
    <t>X1-ORz08yxec1uauy_j8i9d</t>
  </si>
  <si>
    <t>18831 E 58th Ave UNIT E</t>
  </si>
  <si>
    <t>X1-ORz2fkd74kh46y_hehj6</t>
  </si>
  <si>
    <t>6892 Ketchum Dr</t>
  </si>
  <si>
    <t>X1-ORz2c68en6ncze_dqg2s</t>
  </si>
  <si>
    <t>3745 Gadolinite Trl</t>
  </si>
  <si>
    <t>X1-ORz2au0j8b9j0a_gjl0s</t>
  </si>
  <si>
    <t>5120 Sevilla St</t>
  </si>
  <si>
    <t>X1-ORz0eqteic6r96_f9897</t>
  </si>
  <si>
    <t>14815 Long Iron Dr</t>
  </si>
  <si>
    <t>X1-ORz0ff92gdzeyi_iasm1</t>
  </si>
  <si>
    <t>10274 Kendan Knoll Dr</t>
  </si>
  <si>
    <t>X1-ORz2c8wbj9rdru_c3g6y</t>
  </si>
  <si>
    <t>501 Jaclyn Cir</t>
  </si>
  <si>
    <t>X1-ORz09jwjfvqanu_b1iu7</t>
  </si>
  <si>
    <t>445 N Sessions St NW #3</t>
  </si>
  <si>
    <t>X1-ORz2ed15cufb0a_fj28i</t>
  </si>
  <si>
    <t>10608 Spring Buck Trl</t>
  </si>
  <si>
    <t>X1-ORz0e2tev4lshm_b1iu7</t>
  </si>
  <si>
    <t>7239 Clayton Ave</t>
  </si>
  <si>
    <t>X1-ORz2fcaa0ilv96_a2eme</t>
  </si>
  <si>
    <t>223 Bent Oak Loop</t>
  </si>
  <si>
    <t>X1-ORz0cxou27vji2_g9r1h</t>
  </si>
  <si>
    <t>125 Cleburne Pl</t>
  </si>
  <si>
    <t>X1-ORz2c8yuaoxwmy_dw2co</t>
  </si>
  <si>
    <t>9210 E Muleshoe St</t>
  </si>
  <si>
    <t>X1-ORz0fatsoknypm_btm7n</t>
  </si>
  <si>
    <t>229 Turnbridge Cir</t>
  </si>
  <si>
    <t>X1-ORz0dmxrmrti0q_igevx</t>
  </si>
  <si>
    <t>166 Hunters Xing</t>
  </si>
  <si>
    <t>X1-ORz08a2235ty7u_hd2yp</t>
  </si>
  <si>
    <t>503 Pebble Beach Ave</t>
  </si>
  <si>
    <t>X1-ORz2em2xcjxg8q_hpq2y</t>
  </si>
  <si>
    <t>4029 N 141st Dr</t>
  </si>
  <si>
    <t>X1-ORz2ay797b0f3u_dyvhm</t>
  </si>
  <si>
    <t>41185 Mackenzie Ln</t>
  </si>
  <si>
    <t>X1-ORz2ca5p8v0tbu_efqba</t>
  </si>
  <si>
    <t>12626 Cathy St</t>
  </si>
  <si>
    <t>X1-ORz2ein26pdg1m_jfj3q</t>
  </si>
  <si>
    <t>4149 Magnolia Glen Walk</t>
  </si>
  <si>
    <t>X1-ORz08lgckj0pdm_exzpf</t>
  </si>
  <si>
    <t>12925 NW Lovejoy Ct</t>
  </si>
  <si>
    <t>X1-ORz09aljyzaxkq_9skn3</t>
  </si>
  <si>
    <t>1326 51st St</t>
  </si>
  <si>
    <t>X1-ORz0cjnu3g1z0a_g6xwj</t>
  </si>
  <si>
    <t>11540 Cypress Reserve Dr</t>
  </si>
  <si>
    <t>X1-ORz2c4p1tyvxx6_ea41e</t>
  </si>
  <si>
    <t>525 City Park Dr</t>
  </si>
  <si>
    <t>X1-ORz0a7dsaishve_im15t</t>
  </si>
  <si>
    <t>4369 SE Graham Dr</t>
  </si>
  <si>
    <t>X1-ORz0em7jytcpyy_dgm3h</t>
  </si>
  <si>
    <t>2134 Club Lake Dr</t>
  </si>
  <si>
    <t>X1-ORz289k5zf5egq_ecx6c</t>
  </si>
  <si>
    <t>79 Glenville Cir</t>
  </si>
  <si>
    <t>X1-ORz0dei0thleuy_exzpf</t>
  </si>
  <si>
    <t>2205 Geneva Cir</t>
  </si>
  <si>
    <t>X1-ORz0crcxzpje62_iouar</t>
  </si>
  <si>
    <t>2654 Burning Trail St</t>
  </si>
  <si>
    <t>X1-ORz2eeruk7a2re_a80wa</t>
  </si>
  <si>
    <t>3990 Carman Dr #3990</t>
  </si>
  <si>
    <t>X1-ORz0fqh408bwxm_ac8lp</t>
  </si>
  <si>
    <t>8424 Milky Way</t>
  </si>
  <si>
    <t>X1-ORz2e8so8v2np6_gutkk</t>
  </si>
  <si>
    <t>7710 Blairwood Cir S</t>
  </si>
  <si>
    <t>X1-ORz2b85x1k3hiy_jl5dm</t>
  </si>
  <si>
    <t>2163 W Essex Cir</t>
  </si>
  <si>
    <t>X1-ORz0fpdz85wqka_i7zh3</t>
  </si>
  <si>
    <t>129 Prattling Ct</t>
  </si>
  <si>
    <t>X1-ORz2dnntxtgygq_elcl6</t>
  </si>
  <si>
    <t>3857 E Claxton Ave</t>
  </si>
  <si>
    <t>X1-ORz0c3zv3f1d2y_i56c5</t>
  </si>
  <si>
    <t>3367 Cortland Dr</t>
  </si>
  <si>
    <t>X1-ORz09weaji0k1m_ahuvl</t>
  </si>
  <si>
    <t>30422 Avera Creek Dr</t>
  </si>
  <si>
    <t>X1-ORz2g0oarn0vp6_fuasa</t>
  </si>
  <si>
    <t>11102 Cyrilla Woods Dr</t>
  </si>
  <si>
    <t>X1-ORz2dhorkjhncq_bbcti</t>
  </si>
  <si>
    <t>28796 Bridge Water Ln</t>
  </si>
  <si>
    <t>X1-ORz2cudvlhhta2_df7j0</t>
  </si>
  <si>
    <t>610 Lake Davenport Blvd</t>
  </si>
  <si>
    <t>X1-ORz2djttpzusmy_g8ch0</t>
  </si>
  <si>
    <t>11254 W Lincoln St</t>
  </si>
  <si>
    <t>X1-ORz2b2qd3a7pmi_a80wa</t>
  </si>
  <si>
    <t>8036 Fireside Dr</t>
  </si>
  <si>
    <t>X1-ORz0e150j2hbp6_e3371</t>
  </si>
  <si>
    <t>2846 Shadow Woods Ct</t>
  </si>
  <si>
    <t>X1-ORz0c7q554zsl6_cg3b7</t>
  </si>
  <si>
    <t>20022 N 32nd Way</t>
  </si>
  <si>
    <t>X1-ORz2g2hescu2d6_c92gu</t>
  </si>
  <si>
    <t>3479 Dianthus Ln</t>
  </si>
  <si>
    <t>X1-ORz2aje70pir96_e1omk</t>
  </si>
  <si>
    <t>12746 Culebra Peak Dr</t>
  </si>
  <si>
    <t>X1-ORz29hcbu8bce2_hpq2y</t>
  </si>
  <si>
    <t>4714 Acacia Hl</t>
  </si>
  <si>
    <t>X1-ORz2gepyes73wa_g8ch0</t>
  </si>
  <si>
    <t>8223 Radiant Star</t>
  </si>
  <si>
    <t>X1-ORz2gisqbju1ru_auhzu</t>
  </si>
  <si>
    <t>636 Torrey Pines Ln</t>
  </si>
  <si>
    <t>X1-ORz08tn7qszwje_esdfj</t>
  </si>
  <si>
    <t>2425 Cranston Dr UNIT 24</t>
  </si>
  <si>
    <t>X1-ORz2ethqb08k1m_hvccu</t>
  </si>
  <si>
    <t>1508 Wedgeland Dr</t>
  </si>
  <si>
    <t>X1-ORz0a7cotwjed6_je4j9</t>
  </si>
  <si>
    <t>14029 Gale Dr</t>
  </si>
  <si>
    <t>X1-ORz0eq5u31r5ve_c21mh</t>
  </si>
  <si>
    <t>20327 Pittsford Dr</t>
  </si>
  <si>
    <t>X1-ORz0f2568a6zju_emr5n</t>
  </si>
  <si>
    <t>8953 Cloverleaf Cir</t>
  </si>
  <si>
    <t>X1-ORz2cz57g3lc3e_fj28i</t>
  </si>
  <si>
    <t>16426 Heatherdale Dr</t>
  </si>
  <si>
    <t>X1-ORz2fz6wzjbfqy_hsj7w</t>
  </si>
  <si>
    <t>10177 W Los Gatos Dr</t>
  </si>
  <si>
    <t>X1-ORz2b6fbs9gtq2_eze9w</t>
  </si>
  <si>
    <t>12091 Spencer Dr</t>
  </si>
  <si>
    <t>X1-ORz0bzdsnrr3wa_gi6gb</t>
  </si>
  <si>
    <t>15822 Turfway Park</t>
  </si>
  <si>
    <t>X1-ORz09ntq3hvn22_af1qn</t>
  </si>
  <si>
    <t>2433 Robindale Way</t>
  </si>
  <si>
    <t>X1-ORz2fmn6usz796_fuasa</t>
  </si>
  <si>
    <t>346 Canyon Stone Cir</t>
  </si>
  <si>
    <t>X1-ORz2dw4o7py54q_bv0s4</t>
  </si>
  <si>
    <t>1225 Catch Fly Ln</t>
  </si>
  <si>
    <t>X1-ORz0a8op8z7gqi_f6f49</t>
  </si>
  <si>
    <t>1115 Anthony Ct</t>
  </si>
  <si>
    <t>X1-ORz0bn2ahob3p6_clpl3</t>
  </si>
  <si>
    <t>1071 Bordeaux Ln</t>
  </si>
  <si>
    <t>X1-ORz2833o6bcn7e_infqa</t>
  </si>
  <si>
    <t>1313 W Castle Ave</t>
  </si>
  <si>
    <t>X1-ORz0ag6kp5tn5m_cu4zx</t>
  </si>
  <si>
    <t>13560 Glendale Trl</t>
  </si>
  <si>
    <t>X1-ORz0ad5i9nogai_ako0j</t>
  </si>
  <si>
    <t>3968 Visby Ln</t>
  </si>
  <si>
    <t>X1-ORz09rszqab2ii_iasm1</t>
  </si>
  <si>
    <t>3206 Amerson Dr</t>
  </si>
  <si>
    <t>X1-ORz0eakhsi56re_c4urf</t>
  </si>
  <si>
    <t>146 Marakery Rd</t>
  </si>
  <si>
    <t>X1-ORz0cb8n0gyflm_cah1b</t>
  </si>
  <si>
    <t>33029 Pennbrooke Pkwy</t>
  </si>
  <si>
    <t>X1-ORz2g6elfyzere_cvjke</t>
  </si>
  <si>
    <t>6925 Camp Valley Rd</t>
  </si>
  <si>
    <t>X1-ORz2chl1xmggvu_eze9w</t>
  </si>
  <si>
    <t>2387 Elmhurst Blvd NW</t>
  </si>
  <si>
    <t>X1-ORz2fgfomrnfy2_gjl0s</t>
  </si>
  <si>
    <t>7740 Southside Blvd APT 2504</t>
  </si>
  <si>
    <t>X1-ORz2fh2ldoqdmi_cvjke</t>
  </si>
  <si>
    <t>7404 Amandas Crossing Dr N</t>
  </si>
  <si>
    <t>X1-ORz0c37h1eoxve_idlqz</t>
  </si>
  <si>
    <t>704 Somerset Farms Ct</t>
  </si>
  <si>
    <t>X1-ORz2dk6nf87muy_fdfym</t>
  </si>
  <si>
    <t>1226 S Monaco Street Pkwy APT 309</t>
  </si>
  <si>
    <t>X1-ORz0cfepb3cnzu_fc1e5</t>
  </si>
  <si>
    <t>2508 Anaconda Trl</t>
  </si>
  <si>
    <t>X1-ORz2a0eqpayj5m_gxmpi</t>
  </si>
  <si>
    <t>623 Astorga Pl</t>
  </si>
  <si>
    <t>X1-ORz0c3wctftunu_anh5h</t>
  </si>
  <si>
    <t>6441 Butterfly Sky</t>
  </si>
  <si>
    <t>X1-ORz2asa5v5333u_c3g6y</t>
  </si>
  <si>
    <t>2856 Rader Ridge Ct</t>
  </si>
  <si>
    <t>X1-ORz0ddb9tdqm4a_feuj3</t>
  </si>
  <si>
    <t>10707 Avery Park Dr</t>
  </si>
  <si>
    <t>X1-ORz08d1hbqlhtm_at3fd</t>
  </si>
  <si>
    <t>37330 Sheffield Dr</t>
  </si>
  <si>
    <t>X1-ORz2g0c8ou8t4q_h8v9a</t>
  </si>
  <si>
    <t>10007 Quintero St</t>
  </si>
  <si>
    <t>X1-ORz0a84n3nzdru_jgxo7</t>
  </si>
  <si>
    <t>13881 E Radcliff Pl</t>
  </si>
  <si>
    <t>X1-ORz0fh97127mgq_gw851</t>
  </si>
  <si>
    <t>8525 Ivywood Ave S</t>
  </si>
  <si>
    <t>X1-ORz0eh17hqe5x6_g9r1h</t>
  </si>
  <si>
    <t>9221 Calabria Dr UNIT 102</t>
  </si>
  <si>
    <t>X1-ORz2f8kjp3rzi2_eqyv2</t>
  </si>
  <si>
    <t>145 Winncastle Dr</t>
  </si>
  <si>
    <t>X1-ORz2fofv39vy4a_bxtx2</t>
  </si>
  <si>
    <t>10431 Kingbrook Ln</t>
  </si>
  <si>
    <t>X1-ORz2drg30nhd2y_bpei8</t>
  </si>
  <si>
    <t>4963 Windmill Ln</t>
  </si>
  <si>
    <t>X1-ORz0dtdxloxxfe_czr9t</t>
  </si>
  <si>
    <t>1645 SW Kings Byway</t>
  </si>
  <si>
    <t>X1-ORz0caupumchve_c7nwd</t>
  </si>
  <si>
    <t>2318 Sebago Dr</t>
  </si>
  <si>
    <t>X1-ORz09oa9ytw7lm_im15t</t>
  </si>
  <si>
    <t>17307 Winfield Sq</t>
  </si>
  <si>
    <t>X1-ORz0gs1bur9nqy_gkzl9</t>
  </si>
  <si>
    <t>113 S Deerwood Ave</t>
  </si>
  <si>
    <t>X1-ORz0dx66oiyc1m_fvpcr</t>
  </si>
  <si>
    <t>2063 Envoy Ct</t>
  </si>
  <si>
    <t>X1-ORz088ax3k2qnu_cda69</t>
  </si>
  <si>
    <t>692 Stone Oak Dr</t>
  </si>
  <si>
    <t>X1-ORz0bdtlw2m1kq_9pri5</t>
  </si>
  <si>
    <t>6521 Young Oak Ct</t>
  </si>
  <si>
    <t>X1-ORz0eyfnsztbp6_9skn3</t>
  </si>
  <si>
    <t>27991 Clifton St</t>
  </si>
  <si>
    <t>X1-ORz2enl6p5frsq_gdyqw</t>
  </si>
  <si>
    <t>170 Harriette Dr</t>
  </si>
  <si>
    <t>X1-ORz2e6czbeuv7e_ecx6c</t>
  </si>
  <si>
    <t>5018 Paloma Dr</t>
  </si>
  <si>
    <t>X1-ORz0e6kcl7wvp6_ev6kh</t>
  </si>
  <si>
    <t>7771 S Harrison Cir</t>
  </si>
  <si>
    <t>X1-ORz0fori9hq8oq_e8pgx</t>
  </si>
  <si>
    <t>3616 Granby Dr</t>
  </si>
  <si>
    <t>X1-ORz286k70j9b3u_hehj6</t>
  </si>
  <si>
    <t>8145 Snapdragon Way</t>
  </si>
  <si>
    <t>X1-ORz2cb15slob5m_gutkk</t>
  </si>
  <si>
    <t>20555 E 47th Ave</t>
  </si>
  <si>
    <t>X1-ORz2cqinyzefzu_e7awg</t>
  </si>
  <si>
    <t>402 N Rainbow Bridge Dr</t>
  </si>
  <si>
    <t>X1-ORz2gibum155dm_it206</t>
  </si>
  <si>
    <t>111 NE 147th St</t>
  </si>
  <si>
    <t>X1-ORz0ekd0nam3y2_avwkb</t>
  </si>
  <si>
    <t>5032 Bright Hampton Dr SE</t>
  </si>
  <si>
    <t>X1-ORz0b6nkmkbptm_dm8dd</t>
  </si>
  <si>
    <t>3708 Vista Mendoza</t>
  </si>
  <si>
    <t>X1-ORz0doqvnhmooq_c21mh</t>
  </si>
  <si>
    <t>19113 Chandlers Landing Dr</t>
  </si>
  <si>
    <t>X1-ORz2covkznzam2_c3g6y</t>
  </si>
  <si>
    <t>14701 Endicott Way</t>
  </si>
  <si>
    <t>X1-ORz0bhhwwoihyy_feuj3</t>
  </si>
  <si>
    <t>180 Willow Springs Dr</t>
  </si>
  <si>
    <t>X1-ORz2dxelnmc4fu_elcl6</t>
  </si>
  <si>
    <t>7681 N 51st Ln</t>
  </si>
  <si>
    <t>X1-ORz2dozaml0h2y_if0bg</t>
  </si>
  <si>
    <t>7209 E Fish Lake Cir</t>
  </si>
  <si>
    <t>X1-ORz2erwy6zjpmi_hehj6</t>
  </si>
  <si>
    <t>14220 NE 107th St</t>
  </si>
  <si>
    <t>X1-ORz2d2fp8x3ypm_9zlhg</t>
  </si>
  <si>
    <t>20272 N 69th Ln</t>
  </si>
  <si>
    <t>X1-ORz2fe7c3gj056_j9wtu</t>
  </si>
  <si>
    <t>302 Walker Ave</t>
  </si>
  <si>
    <t>X1-ORz0h0ezov7nui_bl6st</t>
  </si>
  <si>
    <t>24093 SW 109th Ave</t>
  </si>
  <si>
    <t>X1-ORz0crhfs8rw56_fhno1</t>
  </si>
  <si>
    <t>524 Gardenia Ln</t>
  </si>
  <si>
    <t>X1-ORz2ffqsuqij5m_it206</t>
  </si>
  <si>
    <t>9821 Island Harbor Dr</t>
  </si>
  <si>
    <t>X1-ORz28yacreklfe_it206</t>
  </si>
  <si>
    <t>18378 SW Jeremy St</t>
  </si>
  <si>
    <t>X1-ORz090st82dshm_b7543</t>
  </si>
  <si>
    <t>2009 NE 184th Ave</t>
  </si>
  <si>
    <t>X1-ORz0g8ljk5530a_fc1e5</t>
  </si>
  <si>
    <t>2200 Butler Ave</t>
  </si>
  <si>
    <t>X1-ORz21ub2wuawze_axb4s</t>
  </si>
  <si>
    <t>4901 NW 51st Ter</t>
  </si>
  <si>
    <t>X1-ORz09lvkjxpenu_af1qn</t>
  </si>
  <si>
    <t>12628 Rain Shadow Rd</t>
  </si>
  <si>
    <t>X1-ORz2c4i582p116_jcpys</t>
  </si>
  <si>
    <t>2558 Amelia Earhart Ave</t>
  </si>
  <si>
    <t>X1-ORz2btkik3qyd6_it206</t>
  </si>
  <si>
    <t>8 N Marshall Rd</t>
  </si>
  <si>
    <t>X1-ORz2biyu0vcube_gs0fm</t>
  </si>
  <si>
    <t>1316 Candlelite Ln</t>
  </si>
  <si>
    <t>X1-ORz2dabpr2sare_ceoqq</t>
  </si>
  <si>
    <t>3348 72nd St E</t>
  </si>
  <si>
    <t>X1-ORz0d5qvlrxwu2_jjqt5</t>
  </si>
  <si>
    <t>144 Peony Ln</t>
  </si>
  <si>
    <t>X1-ORz2fmrwjgnx4q_j73ow</t>
  </si>
  <si>
    <t>14901 Golfway Blvd</t>
  </si>
  <si>
    <t>X1-ORz0fq4u1b3mgq_j2vzh</t>
  </si>
  <si>
    <t>933 Daffodil St</t>
  </si>
  <si>
    <t>X1-ORz0cu7fni5zzu_fn9xx</t>
  </si>
  <si>
    <t>170 Thrushwood Dr</t>
  </si>
  <si>
    <t>X1-ORz09sxbx17gca_jjqt5</t>
  </si>
  <si>
    <t>159 Emeraldview Ave</t>
  </si>
  <si>
    <t>X1-ORz2dnopib9u2i_f7toq</t>
  </si>
  <si>
    <t>68 Chippendale Ter</t>
  </si>
  <si>
    <t>X1-ORz08li3pimgl6_dp1ib</t>
  </si>
  <si>
    <t>4644 NW 30th St</t>
  </si>
  <si>
    <t>X1-ORz2fm2kz6mkje_b5qjm</t>
  </si>
  <si>
    <t>3433 Mill Run</t>
  </si>
  <si>
    <t>X1-ORz2dh45ox50my_gme5q</t>
  </si>
  <si>
    <t>5632 Constantine Dr</t>
  </si>
  <si>
    <t>X1-ORz0djnpm77b7e_clpl3</t>
  </si>
  <si>
    <t>5415 W Desert Hollow Dr</t>
  </si>
  <si>
    <t>X1-ORz2aol765tz0a_hboe8</t>
  </si>
  <si>
    <t>1351 Old Virginia Ct SE</t>
  </si>
  <si>
    <t>X1-ORz2ga34cpc322_hboe8</t>
  </si>
  <si>
    <t>476 Ridgedale Way</t>
  </si>
  <si>
    <t>X1-ORz0dx91a4t6re_duns7</t>
  </si>
  <si>
    <t>903 Kilkenny Cir</t>
  </si>
  <si>
    <t>X1-ORz29rh4ny0k1m_hpq2y</t>
  </si>
  <si>
    <t>10301 Shrader St NW</t>
  </si>
  <si>
    <t>X1-ORz0fdb4sy9egq_i56c5</t>
  </si>
  <si>
    <t>1642 La Canada Dr</t>
  </si>
  <si>
    <t>X1-ORz2dua0y4zf5m_ecx6c</t>
  </si>
  <si>
    <t>12051 Mallard Lake Way</t>
  </si>
  <si>
    <t>X1-ORz0afpd5ggewq_f3lzb</t>
  </si>
  <si>
    <t>6464 Romack Cir</t>
  </si>
  <si>
    <t>X1-ORz0f01bhib1q2_iouar</t>
  </si>
  <si>
    <t>1237 Wolfs Hill Rd</t>
  </si>
  <si>
    <t>X1-ORz2bifre45qwq_d6s46</t>
  </si>
  <si>
    <t>5517 Weathered Rock Ct</t>
  </si>
  <si>
    <t>X1-ORz0ffgqopr3i2_cu4zx</t>
  </si>
  <si>
    <t>141 Prestonian Pl</t>
  </si>
  <si>
    <t>X1-ORz0bxskri5toa_ha9tr</t>
  </si>
  <si>
    <t>210 Easton Manor Dr</t>
  </si>
  <si>
    <t>X1-ORz2cgodz7brlm_bpei8</t>
  </si>
  <si>
    <t>4778 Parkscape Dr</t>
  </si>
  <si>
    <t>X1-ORz2d8dzzrii62_cpxai</t>
  </si>
  <si>
    <t>3502 Herron Dr</t>
  </si>
  <si>
    <t>X1-ORz0f5eweo4uii_aqaaf</t>
  </si>
  <si>
    <t>5433 Seafoam Dr</t>
  </si>
  <si>
    <t>X1-ORz2duwdyqxt2y_aau18</t>
  </si>
  <si>
    <t>2964 Trimble Cir NW</t>
  </si>
  <si>
    <t>X1-ORz0aw6lrzmbne_cah1b</t>
  </si>
  <si>
    <t>8810 E Decatur Rd</t>
  </si>
  <si>
    <t>X1-ORz0d9bsaguyre_hobih</t>
  </si>
  <si>
    <t>11594 Oswego St</t>
  </si>
  <si>
    <t>X1-ORz2brv8njtlyy_f50js</t>
  </si>
  <si>
    <t>4631 E Robert E Lee St</t>
  </si>
  <si>
    <t>X1-ORz2c0m212ss56_jic8o</t>
  </si>
  <si>
    <t>7232 Old Nave Ct</t>
  </si>
  <si>
    <t>X1-ORz09dz87lcqre_d2ker</t>
  </si>
  <si>
    <t>1109 Briscoe Cv</t>
  </si>
  <si>
    <t>X1-ORz2e2betbp4sa_am2l0</t>
  </si>
  <si>
    <t>6650 N Glen Dr</t>
  </si>
  <si>
    <t>X1-ORz0bgt14ndl6i_d5djp</t>
  </si>
  <si>
    <t>578 W Caroline Ln</t>
  </si>
  <si>
    <t>X1-ORz2bvak3392ey_d15ua</t>
  </si>
  <si>
    <t>3556 Osprey Cove Dr</t>
  </si>
  <si>
    <t>X1-ORz0a4foeoq9oa_e8pgx</t>
  </si>
  <si>
    <t>14136 Green Birch Dr</t>
  </si>
  <si>
    <t>X1-ORz2cwd0nlp18a_e4hri</t>
  </si>
  <si>
    <t>27423 Macy Hills Ct</t>
  </si>
  <si>
    <t>X1-ORz08pjcdf3v5m_a6mbt</t>
  </si>
  <si>
    <t>1365 Apple Orchard Ln</t>
  </si>
  <si>
    <t>X1-ORz0cjpp6hvu62_ev6kh</t>
  </si>
  <si>
    <t>20430 Paseo Altisse</t>
  </si>
  <si>
    <t>X1-ORz2ermv5atm62_a80wa</t>
  </si>
  <si>
    <t>257 Trevor Rdg</t>
  </si>
  <si>
    <t>X1-ORz293n624tmka_g8ch0</t>
  </si>
  <si>
    <t>2834 Hollybay Rd</t>
  </si>
  <si>
    <t>X1-ORz2dmfrkywube_d6s46</t>
  </si>
  <si>
    <t>2133 Krisron Rd UNIT C-108</t>
  </si>
  <si>
    <t>X1-ORz27m9dyfdoca_gjl0s</t>
  </si>
  <si>
    <t>38346 Sunny Days Dr</t>
  </si>
  <si>
    <t>X1-ORz0d31fgtocqi_j02uj</t>
  </si>
  <si>
    <t>6105 SW Lesser Way</t>
  </si>
  <si>
    <t>X1-ORz2ga76czo58a_a80wa</t>
  </si>
  <si>
    <t>5520 Singing Hills Dr</t>
  </si>
  <si>
    <t>X1-ORz0dmo0f9rqey_feuj3</t>
  </si>
  <si>
    <t>2140 Hat Bender Loop</t>
  </si>
  <si>
    <t>X1-ORz2ei6ibdcvi2_hmwy0</t>
  </si>
  <si>
    <t>6720 E Encanto St UNIT 66</t>
  </si>
  <si>
    <t>X1-ORz2eke76b4nlm_efqba</t>
  </si>
  <si>
    <t>1222 Sussex St</t>
  </si>
  <si>
    <t>X1-ORz0cckz9qattm_htxsd</t>
  </si>
  <si>
    <t>13602 Leafy Arbor Dr</t>
  </si>
  <si>
    <t>X1-ORz2bssw4izat6_j4ajy</t>
  </si>
  <si>
    <t>679 Oak Grove Rd</t>
  </si>
  <si>
    <t>X1-ORz0ew21upvm9m_at3fd</t>
  </si>
  <si>
    <t>409 Mill Pond Rd</t>
  </si>
  <si>
    <t>X1-ORz0c3keop9w1m_j5p4f</t>
  </si>
  <si>
    <t>4104 Autumn Crossing Ln</t>
  </si>
  <si>
    <t>X1-ORz2beq12pbv5m_hvccu</t>
  </si>
  <si>
    <t>12440 Stratfield Place Cir</t>
  </si>
  <si>
    <t>X1-ORz0awleic14ze_bqt2p</t>
  </si>
  <si>
    <t>700 Dennison Ave</t>
  </si>
  <si>
    <t>X1-ORz2ed4joreph6_hy5hs</t>
  </si>
  <si>
    <t>1837 Belle Arbor Dr</t>
  </si>
  <si>
    <t>X1-ORz0bnzi6ekcqi_ix9pl</t>
  </si>
  <si>
    <t>4110 W 175th St</t>
  </si>
  <si>
    <t>X1-ORz2fizreovmgq_c69bw</t>
  </si>
  <si>
    <t>5787 Oakmont Dr</t>
  </si>
  <si>
    <t>X1-ORz09jvnvdxf22_bnzxr</t>
  </si>
  <si>
    <t>1628 N L St</t>
  </si>
  <si>
    <t>X1-ORz08g4mqf0rqy_bl6st</t>
  </si>
  <si>
    <t>763 Wala Dr</t>
  </si>
  <si>
    <t>X1-ORz0cc7lu6tfui_hd2yp</t>
  </si>
  <si>
    <t>20514 E Girard Pl</t>
  </si>
  <si>
    <t>X1-ORz0dye53bac8q_ejy0p</t>
  </si>
  <si>
    <t>8206 SW Terwilliger Blvd</t>
  </si>
  <si>
    <t>X1-ORz2dmn7x68ayi_ihtge</t>
  </si>
  <si>
    <t>3215 E Sports Dr</t>
  </si>
  <si>
    <t>X1-ORz2azg36l5awq_fx3x8</t>
  </si>
  <si>
    <t>561 N 158th Dr</t>
  </si>
  <si>
    <t>X1-ORz0e7fl8u45mi_clpl3</t>
  </si>
  <si>
    <t>1194 Rachel Cir</t>
  </si>
  <si>
    <t>X1-ORz2ayvt55h01m_bgz3e</t>
  </si>
  <si>
    <t>117 Escalade Dr</t>
  </si>
  <si>
    <t>X1-ORz09rbkaghmd6_aqaaf</t>
  </si>
  <si>
    <t>679 SE 10th St</t>
  </si>
  <si>
    <t>X1-ORz2f7uscku73u_gdyqw</t>
  </si>
  <si>
    <t>7755 E Quincy Ave APT T10</t>
  </si>
  <si>
    <t>X1-ORz2ets18tevei_f7toq</t>
  </si>
  <si>
    <t>2157 Palm Crest Dr</t>
  </si>
  <si>
    <t>X1-ORz2dxjz0ndi0q_if0bg</t>
  </si>
  <si>
    <t>2727 N Peach Hollow Cir</t>
  </si>
  <si>
    <t>X1-ORz2dcqf5yz3p6_e7awg</t>
  </si>
  <si>
    <t>119 Bermuda Ct</t>
  </si>
  <si>
    <t>X1-ORz0hh53yemgl6_cg3b7</t>
  </si>
  <si>
    <t>8517 Prairie Rose Ln</t>
  </si>
  <si>
    <t>X1-ORz08y8yc9ltve_gnsq7</t>
  </si>
  <si>
    <t>112 Golden Crest Ct</t>
  </si>
  <si>
    <t>X1-ORz0bduhgkex6i_j2vzh</t>
  </si>
  <si>
    <t>10061 Topanga Canyon Blvd UNIT 1</t>
  </si>
  <si>
    <t>X1-ORz2e62sbnwnsq_h38ze</t>
  </si>
  <si>
    <t>2289 Grantham Ave</t>
  </si>
  <si>
    <t>X1-ORz2bq4bk2imbe_aau18</t>
  </si>
  <si>
    <t>8336 N Solitude Way</t>
  </si>
  <si>
    <t>X1-ORz0dk1itzl4ze_crbuz</t>
  </si>
  <si>
    <t>108 Lansdowne Pl</t>
  </si>
  <si>
    <t>X1-ORz2hre5sv5aii_f27eu</t>
  </si>
  <si>
    <t>13977 E Voss St</t>
  </si>
  <si>
    <t>X1-ORz0cjd7bg7bsq_drun9</t>
  </si>
  <si>
    <t>3949 Woodridge Way</t>
  </si>
  <si>
    <t>X1-ORz2f5p2ir4e4a_b049q</t>
  </si>
  <si>
    <t>20773 SW Siletz Ct</t>
  </si>
  <si>
    <t>X1-ORz2ag7bfxfr0a_c69bw</t>
  </si>
  <si>
    <t>2520 Benjamin St NE</t>
  </si>
  <si>
    <t>X1-ORz23w6gqhlawq_gb5ly</t>
  </si>
  <si>
    <t>1303 Crimson Creek Dr</t>
  </si>
  <si>
    <t>X1-ORz2bd9yncbqm2_arouw</t>
  </si>
  <si>
    <t>2317 Bee Hive Dr</t>
  </si>
  <si>
    <t>X1-ORz0co20en4bqy_dgm3h</t>
  </si>
  <si>
    <t>6578 Candy Apple Cir</t>
  </si>
  <si>
    <t>X1-ORz092l9keubga_f9897</t>
  </si>
  <si>
    <t>8707 Hazel Rose Sky Dr</t>
  </si>
  <si>
    <t>X1-ORz2bnzp6v1wu2_fooie</t>
  </si>
  <si>
    <t>6301 Providence Valley Dr</t>
  </si>
  <si>
    <t>X1-ORz2g8cyvnlv22_d15ua</t>
  </si>
  <si>
    <t>7353 W Elwood St</t>
  </si>
  <si>
    <t>X1-ORz2akpvllihru_i0ymq</t>
  </si>
  <si>
    <t>1811 Kingsford Dr</t>
  </si>
  <si>
    <t>X1-ORz0fqvwqkqq9m_9skn3</t>
  </si>
  <si>
    <t>1533 Sleepy Hollow Dr</t>
  </si>
  <si>
    <t>X1-ORz0b1yfp6qe0q_e5wbz</t>
  </si>
  <si>
    <t>6138 Farmwood Way SE</t>
  </si>
  <si>
    <t>X1-ORz29o9pcut01m_fg93k</t>
  </si>
  <si>
    <t>529 SW Sundance Trl</t>
  </si>
  <si>
    <t>X1-ORz0bg2xxxrgxm_bqt2p</t>
  </si>
  <si>
    <t>21918 Heliotrope Ln</t>
  </si>
  <si>
    <t>X1-ORz0a1z3wqplkq_hd2yp</t>
  </si>
  <si>
    <t>12069 Cheyenne Trl</t>
  </si>
  <si>
    <t>X1-ORz2etevpedpbu_fuasa</t>
  </si>
  <si>
    <t>325 Strait Ln</t>
  </si>
  <si>
    <t>X1-ORz0a2i6jhwoze_drun9</t>
  </si>
  <si>
    <t>3717 Misty Falls St</t>
  </si>
  <si>
    <t>X1-ORz2bsp20d3gje_gdyqw</t>
  </si>
  <si>
    <t>14575 W Avalon Dr</t>
  </si>
  <si>
    <t>X1-ORz2d0j2y839mi_b2xeo</t>
  </si>
  <si>
    <t>11614 Palmetto Pine St</t>
  </si>
  <si>
    <t>X1-ORz2aimkl4r3p6_ecx6c</t>
  </si>
  <si>
    <t>3477 Hollow Stream Trl #T</t>
  </si>
  <si>
    <t>X1-ORz2f4x48zoepm_b2xeo</t>
  </si>
  <si>
    <t>86017 Moriches Dr</t>
  </si>
  <si>
    <t>X1-ORz0bt47gk59iy_ha9tr</t>
  </si>
  <si>
    <t>9360 NW 44th Ct</t>
  </si>
  <si>
    <t>X1-ORz2cr0baxo41m_gs0fm</t>
  </si>
  <si>
    <t>36680 Coleus Way</t>
  </si>
  <si>
    <t>X1-ORz0c70dsm206y_at3fd</t>
  </si>
  <si>
    <t>34620 Sourwood Way</t>
  </si>
  <si>
    <t>X1-ORz0d8u4yilapm_a9fgr</t>
  </si>
  <si>
    <t>281 Glendale Ave</t>
  </si>
  <si>
    <t>X1-ORz0brhw3oavsq_iugkn</t>
  </si>
  <si>
    <t>1388 Copeland Falls Rd</t>
  </si>
  <si>
    <t>X1-ORz09bbf9kgtx6_bcrdz</t>
  </si>
  <si>
    <t>801 58th St S</t>
  </si>
  <si>
    <t>X1-ORz0a49ndac8e2_ij80v</t>
  </si>
  <si>
    <t>2516 E Nancy Ln</t>
  </si>
  <si>
    <t>X1-ORz099qj7hjvju_bwfcl</t>
  </si>
  <si>
    <t>9920 N Stageline Trl</t>
  </si>
  <si>
    <t>X1-ORz2a8c6i9kaka_adn66</t>
  </si>
  <si>
    <t>2498 NW 168th Pl</t>
  </si>
  <si>
    <t>X1-ORz2b8yizow4my_9zlhg</t>
  </si>
  <si>
    <t>2712 Big Meadow Dr</t>
  </si>
  <si>
    <t>X1-ORz0h5ahhtvcsa_gi6gb</t>
  </si>
  <si>
    <t>9117 Stone Canyon Rd</t>
  </si>
  <si>
    <t>X1-ORz2c6fn39ilq2_ivv54</t>
  </si>
  <si>
    <t>2520 E 18th St</t>
  </si>
  <si>
    <t>X1-ORz2fbajkd63cq_elcl6</t>
  </si>
  <si>
    <t>242 Blue Creek Ln</t>
  </si>
  <si>
    <t>X1-ORz2d5cpo4x3ei_ets00</t>
  </si>
  <si>
    <t>17 Barley Ct</t>
  </si>
  <si>
    <t>X1-ORz2eylg2lsha2_it206</t>
  </si>
  <si>
    <t>1480 Twin Manor Dr</t>
  </si>
  <si>
    <t>X1-ORz09wotdfn3ay_czr9t</t>
  </si>
  <si>
    <t>3086 Sean Way</t>
  </si>
  <si>
    <t>X1-ORz0ct18dpfr0a_fq32v</t>
  </si>
  <si>
    <t>9639 E Talon Ave</t>
  </si>
  <si>
    <t>X1-ORz2gen7r8kd4q_ea41e</t>
  </si>
  <si>
    <t>3010 Tallowood Dr</t>
  </si>
  <si>
    <t>X1-ORz0e8s9ca4vp6_hwqxb</t>
  </si>
  <si>
    <t>1008 Moon Glow Dr</t>
  </si>
  <si>
    <t>X1-ORz08lmxc8jaey_a9fgr</t>
  </si>
  <si>
    <t>802 Del Prado Dr</t>
  </si>
  <si>
    <t>X1-ORz09m15t37056_gfdbd</t>
  </si>
  <si>
    <t>8982 SE Eldorado Way</t>
  </si>
  <si>
    <t>X1-ORz2asyxp3zvy2_9r62m</t>
  </si>
  <si>
    <t>5052 Wheeling Way</t>
  </si>
  <si>
    <t>X1-ORz0cqxtf6g8ze_jgxo7</t>
  </si>
  <si>
    <t>182 N Orange Ave</t>
  </si>
  <si>
    <t>X1-ORz2f9m96d9qii_bmlda</t>
  </si>
  <si>
    <t>75 Highland Dr</t>
  </si>
  <si>
    <t>X1-ORz2c81ars0bqy_9zlhg</t>
  </si>
  <si>
    <t>26907 Royal Timbers Dr</t>
  </si>
  <si>
    <t>X1-ORz0c0meqxfrsq_epkal</t>
  </si>
  <si>
    <t>3775 Atticus Ave</t>
  </si>
  <si>
    <t>X1-ORz0ccmiilgd4q_gqlv5</t>
  </si>
  <si>
    <t>6319 Malone Rd</t>
  </si>
  <si>
    <t>X1-ORz2b68f6d9wu2_a2eme</t>
  </si>
  <si>
    <t>100 Cricklewood Ave</t>
  </si>
  <si>
    <t>X1-ORz2c4s4bp70je_ggrvu</t>
  </si>
  <si>
    <t>2714 Cascade Mist</t>
  </si>
  <si>
    <t>X1-ORz2cq4qt4si9m_ea41e</t>
  </si>
  <si>
    <t>1601 Oak Trace Ct</t>
  </si>
  <si>
    <t>X1-ORz0dfg42pnji2_anh5h</t>
  </si>
  <si>
    <t>33 Clearview Dr</t>
  </si>
  <si>
    <t>X1-ORz2d1ptyby2d6_bjs8c</t>
  </si>
  <si>
    <t>1409 Copper Creek Dr</t>
  </si>
  <si>
    <t>X1-ORz2c5rypwuwe2_c0n20</t>
  </si>
  <si>
    <t>1683 S Dawson Way</t>
  </si>
  <si>
    <t>X1-ORz0amaola5zzu_fyihp</t>
  </si>
  <si>
    <t>104 N Flat Rock St</t>
  </si>
  <si>
    <t>X1-ORz29s2e7xpugq_cvjke</t>
  </si>
  <si>
    <t>1140 Marcus St</t>
  </si>
  <si>
    <t>X1-ORz09kz8fp918a_dgm3h</t>
  </si>
  <si>
    <t>112 Worthington Ct</t>
  </si>
  <si>
    <t>X1-ORz2cmf4fs6qgq_j1hf0</t>
  </si>
  <si>
    <t>144 NE Ocean Loop</t>
  </si>
  <si>
    <t>X1-ORz2a15hkdxb3u_fzx26</t>
  </si>
  <si>
    <t>1726 N Pennington Dr</t>
  </si>
  <si>
    <t>X1-ORz09lhfhyn916_ahuvl</t>
  </si>
  <si>
    <t>4725 SE 47th Ave</t>
  </si>
  <si>
    <t>X1-ORz0cv05jp6r22_f6f49</t>
  </si>
  <si>
    <t>13312 Lampmeade Ln</t>
  </si>
  <si>
    <t>X1-ORz08fjwwqg12y_gck6f</t>
  </si>
  <si>
    <t>4983 Karen Ray Dr</t>
  </si>
  <si>
    <t>X1-ORz0es3rqhh6d6_c7nwd</t>
  </si>
  <si>
    <t>4524 Landover Blvd</t>
  </si>
  <si>
    <t>X1-ORz0e6b15yrjwa_bidnv</t>
  </si>
  <si>
    <t>11042 Caminito Vista Pacifica</t>
  </si>
  <si>
    <t>X1-ORz2g17x4pciuy_9tz7k</t>
  </si>
  <si>
    <t>1708 W 101st Ave</t>
  </si>
  <si>
    <t>X1-ORz2dhxz1qev7e_hvccu</t>
  </si>
  <si>
    <t>11963 W Locust Ln</t>
  </si>
  <si>
    <t>X1-ORz0bmcuzc1n5m_aqaaf</t>
  </si>
  <si>
    <t>2326 NW 91st Ave</t>
  </si>
  <si>
    <t>X1-ORz0b7xi2gpp4q_avwkb</t>
  </si>
  <si>
    <t>34333 Shadewood Cir</t>
  </si>
  <si>
    <t>X1-ORz2d4mudjr722_gdyqw</t>
  </si>
  <si>
    <t>20817 SW Parker Ct</t>
  </si>
  <si>
    <t>X1-ORz0dy841wwayi_iugkn</t>
  </si>
  <si>
    <t>7381 E Ramsey Pkwy NW</t>
  </si>
  <si>
    <t>X1-ORz2gi46dpdgu2_dcee2</t>
  </si>
  <si>
    <t>114 Trae St</t>
  </si>
  <si>
    <t>X1-ORz08zz3tbc1ve_cda69</t>
  </si>
  <si>
    <t>12027 Suellen Cir</t>
  </si>
  <si>
    <t>X1-ORz2ejnw3h2bga_fooie</t>
  </si>
  <si>
    <t>401 Gillespie Gardens Dr</t>
  </si>
  <si>
    <t>X1-ORz2gyeai7w8sa_b2xeo</t>
  </si>
  <si>
    <t>3717 Highland Creek Dr</t>
  </si>
  <si>
    <t>X1-ORz0fhjxr4admi_j8i9d</t>
  </si>
  <si>
    <t>1004 Pavia Dr</t>
  </si>
  <si>
    <t>X1-ORz0dq79x1b52y_epkal</t>
  </si>
  <si>
    <t>11920 N 89th Dr</t>
  </si>
  <si>
    <t>X1-ORz2dipdl6qauy_hehj6</t>
  </si>
  <si>
    <t>11415 Goodhue St NE</t>
  </si>
  <si>
    <t>X1-ORz0dl7u1ujhx6_clpl3</t>
  </si>
  <si>
    <t>7161 Van Gordon St</t>
  </si>
  <si>
    <t>X1-ORz2bci89pbz3u_b049q</t>
  </si>
  <si>
    <t>2839 Thistle Ct N</t>
  </si>
  <si>
    <t>X1-ORz2cpscw5c3ui_fg93k</t>
  </si>
  <si>
    <t>2531 Middleground</t>
  </si>
  <si>
    <t>X1-ORz0ft41drey62_coiq1</t>
  </si>
  <si>
    <t>8400 NW 26th St</t>
  </si>
  <si>
    <t>X1-ORz0cwbu4l6hkq_b7543</t>
  </si>
  <si>
    <t>1177 Antrim Loop</t>
  </si>
  <si>
    <t>X1-ORz2b5od121tve_frhnc</t>
  </si>
  <si>
    <t>14168 Tu Su Cir</t>
  </si>
  <si>
    <t>X1-ORz2cleu9bmet6_d6s46</t>
  </si>
  <si>
    <t>2781 Snapfinger Mnr</t>
  </si>
  <si>
    <t>X1-ORz0dmauvuqkca_esdfj</t>
  </si>
  <si>
    <t>10901 Wethersfield Dr</t>
  </si>
  <si>
    <t>X1-ORz0as5wue9gu2_feuj3</t>
  </si>
  <si>
    <t>583 Bright St</t>
  </si>
  <si>
    <t>X1-ORz2bsrwlyyb96_if0bg</t>
  </si>
  <si>
    <t>3266 Wemyss Dr</t>
  </si>
  <si>
    <t>X1-ORz2eb8h4dik56_jfj3q</t>
  </si>
  <si>
    <t>7603 Penny Ln</t>
  </si>
  <si>
    <t>X1-ORz0bzkhdjhsvu_bqt2p</t>
  </si>
  <si>
    <t>48 Willow Trace</t>
  </si>
  <si>
    <t>X1-ORz09oqe1x0cca_h4njv</t>
  </si>
  <si>
    <t>1008 Rose Blossom Ct</t>
  </si>
  <si>
    <t>X1-ORz0cnk94mmjqy_g44rl</t>
  </si>
  <si>
    <t>13104 Erwin Rd</t>
  </si>
  <si>
    <t>X1-ORz0c50d601wmy_c4urf</t>
  </si>
  <si>
    <t>5344 Hopewell Valley Dr</t>
  </si>
  <si>
    <t>X1-ORz2ccps0s8zui_a2eme</t>
  </si>
  <si>
    <t>5260 Norwood Ave</t>
  </si>
  <si>
    <t>X1-ORz2byc68wit16_b5qjm</t>
  </si>
  <si>
    <t>130 Hidden Brook Trl</t>
  </si>
  <si>
    <t>X1-ORz0azm15l9w1m_ebilv</t>
  </si>
  <si>
    <t>2950 Trailwood Pines Ln UNIT 304</t>
  </si>
  <si>
    <t>X1-ORz0fxs2uir6gq_cwy4v</t>
  </si>
  <si>
    <t>19329 Santa Maria Dr</t>
  </si>
  <si>
    <t>X1-ORz0chkj2zakxm_9vds1</t>
  </si>
  <si>
    <t>709 Cloudland Ct</t>
  </si>
  <si>
    <t>X1-ORz0c5uid00322_anh5h</t>
  </si>
  <si>
    <t>11505 Pennys Way</t>
  </si>
  <si>
    <t>X1-ORz2ep3rvxmf7e_famto</t>
  </si>
  <si>
    <t>1500 Villa Cir</t>
  </si>
  <si>
    <t>X1-ORz2cyiap6ieey_j73ow</t>
  </si>
  <si>
    <t>4154 Mistymorn Way</t>
  </si>
  <si>
    <t>X1-ORz2bfcpxhykxm_e1omk</t>
  </si>
  <si>
    <t>420 Hunt River Way</t>
  </si>
  <si>
    <t>X1-ORz08i0t8v5116_czr9t</t>
  </si>
  <si>
    <t>814 Eagles Glide Dr</t>
  </si>
  <si>
    <t>X1-ORz09j4t28qj5m_at3fd</t>
  </si>
  <si>
    <t>35225 Perch Dr</t>
  </si>
  <si>
    <t>X1-ORz0bifchj7ywq_bl6st</t>
  </si>
  <si>
    <t>923 NW Brookhill St</t>
  </si>
  <si>
    <t>X1-ORz2b7z8bscsje_ets00</t>
  </si>
  <si>
    <t>21332 Aaron Ct</t>
  </si>
  <si>
    <t>X1-ORz2fk6y71mv0a_cycpc</t>
  </si>
  <si>
    <t>2389 Sapphire Valley Dr</t>
  </si>
  <si>
    <t>X1-ORz2f4zj2cmtmi_csqfg</t>
  </si>
  <si>
    <t>8939 Gallatin Rd UNIT 22</t>
  </si>
  <si>
    <t>X1-ORz0aeyag6tb3u_eebqt</t>
  </si>
  <si>
    <t>12492 N B St</t>
  </si>
  <si>
    <t>X1-ORz2dw29eczq7u_a57rc</t>
  </si>
  <si>
    <t>5288 Cypress Ct #439</t>
  </si>
  <si>
    <t>X1-ORz0d3w4e4r2wq_h4njv</t>
  </si>
  <si>
    <t>5856 Sepulveda Ln</t>
  </si>
  <si>
    <t>X1-ORz26dhllj02gq_hsj7w</t>
  </si>
  <si>
    <t>1108 N John St</t>
  </si>
  <si>
    <t>X1-ORz093ql9prou2_fsw7t</t>
  </si>
  <si>
    <t>3991 NW 90th Way</t>
  </si>
  <si>
    <t>X1-ORz2fbpg8rt0my_f7toq</t>
  </si>
  <si>
    <t>1515 Cheshire Ct</t>
  </si>
  <si>
    <t>X1-ORz0g5q2dshhmi_j2vzh</t>
  </si>
  <si>
    <t>417 Ashland Dr</t>
  </si>
  <si>
    <t>X1-ORz2ezs34nf62i_j73ow</t>
  </si>
  <si>
    <t>3214 W 112th Ct UNIT D</t>
  </si>
  <si>
    <t>X1-ORz2fs0bzpwk8q_di0ny</t>
  </si>
  <si>
    <t>321 Greenleaf Glen St</t>
  </si>
  <si>
    <t>X1-ORz0cev2y110u2_jbbeb</t>
  </si>
  <si>
    <t>4045 Braemere Dr</t>
  </si>
  <si>
    <t>X1-ORz271emp2i2ka_bgz3e</t>
  </si>
  <si>
    <t>4556 Westview Dr</t>
  </si>
  <si>
    <t>X1-ORz2f7iu7ua8hm_hvccu</t>
  </si>
  <si>
    <t>51 Perfect Dr</t>
  </si>
  <si>
    <t>X1-ORz2cvgklb0jui_b049q</t>
  </si>
  <si>
    <t>11824 Basilwood Dr</t>
  </si>
  <si>
    <t>X1-ORz2byir0m1e2i_fuasa</t>
  </si>
  <si>
    <t>6252 Chalk Hollow Dr</t>
  </si>
  <si>
    <t>X1-ORz2ctaixamf0a_fdfym</t>
  </si>
  <si>
    <t>22256 Sisante</t>
  </si>
  <si>
    <t>X1-ORz2ex32ry21ru_a2eme</t>
  </si>
  <si>
    <t>12439 Natureview Cir</t>
  </si>
  <si>
    <t>X1-ORz0bzrxpqt9iy_gfdbd</t>
  </si>
  <si>
    <t>1113 Ravenscroft Ln</t>
  </si>
  <si>
    <t>X1-ORz2bxlz44oku2_chhvo</t>
  </si>
  <si>
    <t>11605 N 30th Ln</t>
  </si>
  <si>
    <t>X1-ORz0bfvljso48q_gz19z</t>
  </si>
  <si>
    <t>2196 Rose Blvd</t>
  </si>
  <si>
    <t>X1-ORz2bh9s0fvptm_d9l94</t>
  </si>
  <si>
    <t>10372 Declaration Dr</t>
  </si>
  <si>
    <t>X1-ORz2af3378rh4q_di0ny</t>
  </si>
  <si>
    <t>1496 Arnold Dr</t>
  </si>
  <si>
    <t>X1-ORz2cshp31djzu_ets00</t>
  </si>
  <si>
    <t>436 Country Vineyard Dr</t>
  </si>
  <si>
    <t>X1-ORz2dn09ij1d2y_hsj7w</t>
  </si>
  <si>
    <t>9214 Crescent Moon Dr</t>
  </si>
  <si>
    <t>X1-ORz2e9g8o5i92y_dnmxu</t>
  </si>
  <si>
    <t>12421 Willingdon Rd</t>
  </si>
  <si>
    <t>X1-ORz095jt8hszga_jbbeb</t>
  </si>
  <si>
    <t>9735 Desert Lily Cir</t>
  </si>
  <si>
    <t>X1-ORz09ms0m8dw1m_ha9tr</t>
  </si>
  <si>
    <t>1 Dawson Ct</t>
  </si>
  <si>
    <t>X1-ORz0apvp81b5ve_e0a23</t>
  </si>
  <si>
    <t>2732 Laurelcherry St</t>
  </si>
  <si>
    <t>X1-ORz0apnx1nbddm_jjqt5</t>
  </si>
  <si>
    <t>2149 W Ethan Ct</t>
  </si>
  <si>
    <t>X1-ORz0dcetr324qi_ij80v</t>
  </si>
  <si>
    <t>1551 Autumn Wood Trl</t>
  </si>
  <si>
    <t>X1-ORz09eqeux7yii_dp1ib</t>
  </si>
  <si>
    <t>2797 Hollybay Rd</t>
  </si>
  <si>
    <t>X1-ORz2b4xq41b5ve_gs0fm</t>
  </si>
  <si>
    <t>790 Arthurs Ct</t>
  </si>
  <si>
    <t>X1-ORz0dtkq9iwqd6_i56c5</t>
  </si>
  <si>
    <t>5402 Macintosh Dr</t>
  </si>
  <si>
    <t>X1-ORz09vaxvb55ru_ij80v</t>
  </si>
  <si>
    <t>6756 Martha Melvin Rd</t>
  </si>
  <si>
    <t>X1-ORz0c9kwcs6mii_ev6kh</t>
  </si>
  <si>
    <t>718 Obsidian Way</t>
  </si>
  <si>
    <t>X1-ORz2deh0f9lri2_it206</t>
  </si>
  <si>
    <t>17601 N 2nd St</t>
  </si>
  <si>
    <t>X1-ORz29d4mcojgqi_jl5dm</t>
  </si>
  <si>
    <t>5116 Vanner Path</t>
  </si>
  <si>
    <t>X1-ORz0aeor4t7rei_b7543</t>
  </si>
  <si>
    <t>1294 Grantham Dr</t>
  </si>
  <si>
    <t>X1-ORz2el7smzya9m_fj28i</t>
  </si>
  <si>
    <t>42781 W Magic Moment Dr</t>
  </si>
  <si>
    <t>X1-ORz08xir7hrloa_fc1e5</t>
  </si>
  <si>
    <t>296 Moonlight Dr</t>
  </si>
  <si>
    <t>X1-ORz2cxcyzvl116_9r62m</t>
  </si>
  <si>
    <t>7286 Thomas Dr</t>
  </si>
  <si>
    <t>X1-ORz2e00ngnma2i_bmlda</t>
  </si>
  <si>
    <t>11813 Rossmayne Dr</t>
  </si>
  <si>
    <t>X1-ORz2dwtzrzzhq2_9wsci</t>
  </si>
  <si>
    <t>1810 Foxlake Dr</t>
  </si>
  <si>
    <t>X1-ORz28cjh9xou4a_auhzu</t>
  </si>
  <si>
    <t>4943 Dominion Blvd</t>
  </si>
  <si>
    <t>X1-ORz0derg6syum2_i7zh3</t>
  </si>
  <si>
    <t>3832 Stonecrest Dr</t>
  </si>
  <si>
    <t>X1-ORz2a02csbi4qi_i3rro</t>
  </si>
  <si>
    <t>1813 Lloydminister Way</t>
  </si>
  <si>
    <t>X1-ORz0a1damfvrei_cwy4v</t>
  </si>
  <si>
    <t>4201 Alden Park Dr</t>
  </si>
  <si>
    <t>X1-ORz28ve7wokcca_elcl6</t>
  </si>
  <si>
    <t>28 Floramar #39</t>
  </si>
  <si>
    <t>X1-ORz2949f4ojwje_c3g6y</t>
  </si>
  <si>
    <t>1389 Brookhaven Dr NW</t>
  </si>
  <si>
    <t>X1-ORz0az6cur273u_fhno1</t>
  </si>
  <si>
    <t>15011 Tinker St</t>
  </si>
  <si>
    <t>X1-ORz0evw4rdpoxm_f0sud</t>
  </si>
  <si>
    <t>2312 Meadow Oak Cir</t>
  </si>
  <si>
    <t>X1-ORz2clhgyt11mi_f27eu</t>
  </si>
  <si>
    <t>3829 Pumpkin Creek St</t>
  </si>
  <si>
    <t>X1-ORz2frs4130by2_hmwy0</t>
  </si>
  <si>
    <t>5412 Beaver Ridge Dr</t>
  </si>
  <si>
    <t>X1-ORz0fx5trz0whm_irnfp</t>
  </si>
  <si>
    <t>15955 E Cattle Ave</t>
  </si>
  <si>
    <t>X1-ORz0cp0z8czbzu_ij80v</t>
  </si>
  <si>
    <t>143 Pine Eagle Dr #7</t>
  </si>
  <si>
    <t>X1-ORz2cy6gii6jqy_arouw</t>
  </si>
  <si>
    <t>832 Foxdale Dr #94</t>
  </si>
  <si>
    <t>X1-ORz0eojukcl3zu_ddsyj</t>
  </si>
  <si>
    <t>350 Adverstone Ct</t>
  </si>
  <si>
    <t>X1-ORz2a0j4jryx6i_a2eme</t>
  </si>
  <si>
    <t>5736 Broadleaf Way</t>
  </si>
  <si>
    <t>X1-ORz0fr7b50654q_bnzxr</t>
  </si>
  <si>
    <t>2089 Wylmoor Way SE</t>
  </si>
  <si>
    <t>X1-ORz2f2k210v916_aggb4</t>
  </si>
  <si>
    <t>849 Bent Creek Dr</t>
  </si>
  <si>
    <t>X1-ORz2fikiw3kdbu_bbcti</t>
  </si>
  <si>
    <t>1179 Lantana Rd</t>
  </si>
  <si>
    <t>X1-ORz2c7g93wr98a_eze9w</t>
  </si>
  <si>
    <t>10816 Huntington Meadow Ln</t>
  </si>
  <si>
    <t>X1-ORz0bezddmfure_9y6wz</t>
  </si>
  <si>
    <t>6455 Candlewick Ct</t>
  </si>
  <si>
    <t>X1-ORz2dqkmgwtv96_j9wtu</t>
  </si>
  <si>
    <t>2337 Targa Ln SW</t>
  </si>
  <si>
    <t>X1-ORz0fmfng7eagq_e0a23</t>
  </si>
  <si>
    <t>19793 Petersburg Ct</t>
  </si>
  <si>
    <t>X1-ORz2bzax6hxldm_fx3x8</t>
  </si>
  <si>
    <t>7312 Dannon Ct</t>
  </si>
  <si>
    <t>X1-ORz0geekw0qcu2_gck6f</t>
  </si>
  <si>
    <t>13142 SW 17th St</t>
  </si>
  <si>
    <t>X1-ORz2gjefnsfrzu_gb5ly</t>
  </si>
  <si>
    <t>34619 Fairport Way</t>
  </si>
  <si>
    <t>X1-ORz0cm90bzj916_9skn3</t>
  </si>
  <si>
    <t>903 Roslyn Ct</t>
  </si>
  <si>
    <t>X1-ORz2eea7890epm_hmwy0</t>
  </si>
  <si>
    <t>1206 Hickory Creek Ct</t>
  </si>
  <si>
    <t>X1-ORz2ey63ly946y_hvccu</t>
  </si>
  <si>
    <t>6021 Arbutus Ave</t>
  </si>
  <si>
    <t>X1-ORz2h7xtrxw60q_fx3x8</t>
  </si>
  <si>
    <t>4615 Ceylon Ct</t>
  </si>
  <si>
    <t>X1-ORz0cfrf29he9m_g9r1h</t>
  </si>
  <si>
    <t>920 Equinox Loop</t>
  </si>
  <si>
    <t>X1-ORz0b0ljpm9g1m_j02uj</t>
  </si>
  <si>
    <t>309 Johnny Ln</t>
  </si>
  <si>
    <t>X1-ORz2c2pd1jk67u_d6s46</t>
  </si>
  <si>
    <t>848 Lariat Dr</t>
  </si>
  <si>
    <t>X1-ORz0aig0p376gq_esdfj</t>
  </si>
  <si>
    <t>2145 Attend Xing</t>
  </si>
  <si>
    <t>X1-ORz0cerwi8hu9m_bl6st</t>
  </si>
  <si>
    <t>1550 Brookebridge Dr</t>
  </si>
  <si>
    <t>X1-ORz2bc284ofybe_jl5dm</t>
  </si>
  <si>
    <t>2090 Carlysle Park Ln</t>
  </si>
  <si>
    <t>X1-ORz2bv477i6pa2_ihtge</t>
  </si>
  <si>
    <t>659 S 39th St</t>
  </si>
  <si>
    <t>X1-ORz0btn276w516_duns7</t>
  </si>
  <si>
    <t>12155 W Pioneer St</t>
  </si>
  <si>
    <t>X1-ORz2debywf8pru_f7toq</t>
  </si>
  <si>
    <t>1251 S Idalia St</t>
  </si>
  <si>
    <t>X1-ORz298ui1rt662_9r62m</t>
  </si>
  <si>
    <t>9209 NW 54th St</t>
  </si>
  <si>
    <t>X1-ORz2bsy5jhskfu_cvjke</t>
  </si>
  <si>
    <t>15062 Avenida Venusto #15062-244</t>
  </si>
  <si>
    <t>X1-ORz2cob7062vsq_hk3t2</t>
  </si>
  <si>
    <t>4565 54th St</t>
  </si>
  <si>
    <t>X1-ORz2b0vdziknsq_chhvo</t>
  </si>
  <si>
    <t>1856 Itasca Ave</t>
  </si>
  <si>
    <t>X1-ORz2dkdrx8urne_aggb4</t>
  </si>
  <si>
    <t>12828 Satin Lily Dr</t>
  </si>
  <si>
    <t>X1-ORz0at6ynaek56_j02uj</t>
  </si>
  <si>
    <t>8954 N Country Cove Trl</t>
  </si>
  <si>
    <t>X1-ORz2cnr8sx2wsa_dcee2</t>
  </si>
  <si>
    <t>1419 Cleveland St</t>
  </si>
  <si>
    <t>X1-ORz0amuaychn5m_bz8hj</t>
  </si>
  <si>
    <t>6806 Stonecrop Ct</t>
  </si>
  <si>
    <t>X1-ORz0c4kgz1dzsq_dgm3h</t>
  </si>
  <si>
    <t>4326 Los Padres Dr</t>
  </si>
  <si>
    <t>X1-ORz0f2ynqwsi9m_dm8dd</t>
  </si>
  <si>
    <t>2583 Alvecot Cir SE</t>
  </si>
  <si>
    <t>X1-ORz2cjxgh7wyuy_f50js</t>
  </si>
  <si>
    <t>228 Fall Creek Dr</t>
  </si>
  <si>
    <t>X1-ORz0ac86mv73ay_ebilv</t>
  </si>
  <si>
    <t>39603 Grove Hts</t>
  </si>
  <si>
    <t>X1-ORz0ebck0bta4a_c4urf</t>
  </si>
  <si>
    <t>1871 Marquette Rd</t>
  </si>
  <si>
    <t>X1-ORz2ecimgecrcq_cbvls</t>
  </si>
  <si>
    <t>2001 E Humphrey St</t>
  </si>
  <si>
    <t>X1-ORz09lhne33gxm_ac8lp</t>
  </si>
  <si>
    <t>11612 Moline Ct</t>
  </si>
  <si>
    <t>X1-ORz2ei9wnac9yy_a2eme</t>
  </si>
  <si>
    <t>6853 Tenderfoot Ave</t>
  </si>
  <si>
    <t>X1-ORz29rmxt7ydfe_bv0s4</t>
  </si>
  <si>
    <t>1909 Cedar Lodge Ter</t>
  </si>
  <si>
    <t>X1-ORz2efalcrsube_dktsw</t>
  </si>
  <si>
    <t>1375 Windwillow Trce</t>
  </si>
  <si>
    <t>X1-ORz2dpfuhx11mi_a80wa</t>
  </si>
  <si>
    <t>5912 Via Verona Vw</t>
  </si>
  <si>
    <t>X1-ORz0au97uv0uwq_bqt2p</t>
  </si>
  <si>
    <t>5752 99th Avenue Cir E</t>
  </si>
  <si>
    <t>X1-ORz0agvw9fuzqy_esdfj</t>
  </si>
  <si>
    <t>4224 Hydra Cir</t>
  </si>
  <si>
    <t>X1-ORz09pntmrpta2_daztl</t>
  </si>
  <si>
    <t>10909 E Crescent Ave</t>
  </si>
  <si>
    <t>X1-ORz0cmirjhl0my_cu4zx</t>
  </si>
  <si>
    <t>24668 E Layton Pl</t>
  </si>
  <si>
    <t>X1-ORz2810p019kze_f7toq</t>
  </si>
  <si>
    <t>3269 Battlement Cir</t>
  </si>
  <si>
    <t>X1-ORz0ge7w68znui_b4bz5</t>
  </si>
  <si>
    <t>1956 Montebello Dr W</t>
  </si>
  <si>
    <t>X1-ORz0afbjxo2l4q_exzpf</t>
  </si>
  <si>
    <t>11422 Fort Smith</t>
  </si>
  <si>
    <t>X1-ORz2cgpta096yi_cpxai</t>
  </si>
  <si>
    <t>3977 Aliento Way</t>
  </si>
  <si>
    <t>X1-ORz0a3l3ffvnga_g1bmn</t>
  </si>
  <si>
    <t>163 Alexander Ln</t>
  </si>
  <si>
    <t>X1-ORz2cw0ykswynu_fj28i</t>
  </si>
  <si>
    <t>10506 Mills Acres Cir</t>
  </si>
  <si>
    <t>X1-ORz0agl5jds8l6_cg3b7</t>
  </si>
  <si>
    <t>3408 Cobble St</t>
  </si>
  <si>
    <t>X1-ORz081vir2j2wq_ha9tr</t>
  </si>
  <si>
    <t>516 Cassia Way</t>
  </si>
  <si>
    <t>X1-ORz0dfamrme1yy_ejy0p</t>
  </si>
  <si>
    <t>12997 SE Almond Ln</t>
  </si>
  <si>
    <t>X1-ORz2egy82ecjga_g2q74</t>
  </si>
  <si>
    <t>146 Los Alamitos Cir</t>
  </si>
  <si>
    <t>X1-ORz2dca36rer22_ckb0m</t>
  </si>
  <si>
    <t>962 Newport Ave</t>
  </si>
  <si>
    <t>X1-ORz0b22xhpyvzu_aypp9</t>
  </si>
  <si>
    <t>1806 18th Ln</t>
  </si>
  <si>
    <t>X1-ORz2cj6dry9v22_fuasa</t>
  </si>
  <si>
    <t>3817 42nd Ave W</t>
  </si>
  <si>
    <t>X1-ORz26vhr910ygq_9r62m</t>
  </si>
  <si>
    <t>14347 Hickory Way</t>
  </si>
  <si>
    <t>X1-ORz2c80f7a7g56_jcpys</t>
  </si>
  <si>
    <t>3000 Bishop Ln</t>
  </si>
  <si>
    <t>X1-ORz2ctjmgfbiwq_bv0s4</t>
  </si>
  <si>
    <t>2106 Cestius Rd</t>
  </si>
  <si>
    <t>X1-ORz2d0xzmmq6wq_bpei8</t>
  </si>
  <si>
    <t>1606 SW 108th Ter</t>
  </si>
  <si>
    <t>X1-ORz2cnwi7vw6ey_h38ze</t>
  </si>
  <si>
    <t>18110 SE 36th St</t>
  </si>
  <si>
    <t>X1-ORz29ze0qlhrp6_arouw</t>
  </si>
  <si>
    <t>2213 Forest Trace Ln</t>
  </si>
  <si>
    <t>X1-ORz0cky7blce4a_d5djp</t>
  </si>
  <si>
    <t>7620 Indigo Ridge Dr</t>
  </si>
  <si>
    <t>X1-ORz0bypkk3yut6_drun9</t>
  </si>
  <si>
    <t>1302 Silver Maple Dr</t>
  </si>
  <si>
    <t>X1-ORz07nfe7rmd8a_hzk29</t>
  </si>
  <si>
    <t>733 Sandpoint Dr</t>
  </si>
  <si>
    <t>X1-ORz2dz43gapoqi_if0bg</t>
  </si>
  <si>
    <t>232 Millwheel Dr</t>
  </si>
  <si>
    <t>X1-ORz0d0cqyazkai_hwqxb</t>
  </si>
  <si>
    <t>601 Cerezo Dr</t>
  </si>
  <si>
    <t>X1-ORz0d1s5pan14q_b9y91</t>
  </si>
  <si>
    <t>7109 W Fall Garden Way</t>
  </si>
  <si>
    <t>X1-ORz0d0g1c5qut6_fkgsz</t>
  </si>
  <si>
    <t>151 Rainbow Blvd</t>
  </si>
  <si>
    <t>X1-ORz0cjvu5yhzei_ahuvl</t>
  </si>
  <si>
    <t>169 W Sprint St</t>
  </si>
  <si>
    <t>X1-ORz0aakc14769m_gz19z</t>
  </si>
  <si>
    <t>25095 E Phillips Dr</t>
  </si>
  <si>
    <t>X1-ORz0cg12bpb1x6_je4j9</t>
  </si>
  <si>
    <t>10729 53rd St NE</t>
  </si>
  <si>
    <t>X1-ORz2bv1wc7gebe_gutkk</t>
  </si>
  <si>
    <t>78 Mountain Oaks Dr</t>
  </si>
  <si>
    <t>X1-ORz0bytugir4vu_aqaaf</t>
  </si>
  <si>
    <t>6232 Topsail Dr</t>
  </si>
  <si>
    <t>X1-ORz0dx9oyi5ugq_ddsyj</t>
  </si>
  <si>
    <t>4216 Thomas Patrick Ave</t>
  </si>
  <si>
    <t>X1-ORz0bniiitnce2_b1iu7</t>
  </si>
  <si>
    <t>1009 Wiregrass St</t>
  </si>
  <si>
    <t>X1-ORz0as0bl8rvcq_je4j9</t>
  </si>
  <si>
    <t>3708 Rolling View Dr</t>
  </si>
  <si>
    <t>X1-ORz0a82c8d92t6_b4bz5</t>
  </si>
  <si>
    <t>16018 Remington Reserve Way</t>
  </si>
  <si>
    <t>X1-ORz09hnj87975m_irnfp</t>
  </si>
  <si>
    <t>512 Dahlia Dr</t>
  </si>
  <si>
    <t>X1-ORz2f3faon2iyi_cpxai</t>
  </si>
  <si>
    <t>3430 Woodland Ct</t>
  </si>
  <si>
    <t>X1-ORz080u53zpnqy_dxgx5</t>
  </si>
  <si>
    <t>792 S Lupine St</t>
  </si>
  <si>
    <t>X1-ORz2cgz8nbmmpm_jfj3q</t>
  </si>
  <si>
    <t>11649 Sail Ave</t>
  </si>
  <si>
    <t>X1-ORz0bk08jm4xa2_b1iu7</t>
  </si>
  <si>
    <t>752 Wolfeboro Ln</t>
  </si>
  <si>
    <t>X1-ORz0988xj9e7p6_a3t6v</t>
  </si>
  <si>
    <t>13329 Eastfield Village Ln</t>
  </si>
  <si>
    <t>X1-ORz0dgg2ezjjay_f0sud</t>
  </si>
  <si>
    <t>17 Hertford Cir</t>
  </si>
  <si>
    <t>X1-ORz2cze333u83e_bv0s4</t>
  </si>
  <si>
    <t>7165 Berringer Ct</t>
  </si>
  <si>
    <t>X1-ORz2fhswgispru_bmlda</t>
  </si>
  <si>
    <t>3024 Pell Mell Dr</t>
  </si>
  <si>
    <t>X1-ORz0c6iaoevwca_dp1ib</t>
  </si>
  <si>
    <t>171 Windley Dr</t>
  </si>
  <si>
    <t>X1-ORz096zvnut3zu_c7nwd</t>
  </si>
  <si>
    <t>95 Crawford Cir</t>
  </si>
  <si>
    <t>X1-ORz096zbxjok8q_clpl3</t>
  </si>
  <si>
    <t>45657 Calle Ayora</t>
  </si>
  <si>
    <t>X1-ORz2e1t3t02t16_hk3t2</t>
  </si>
  <si>
    <t>9105 Nicklewood Ave</t>
  </si>
  <si>
    <t>X1-ORz2bn2dk2kjui_bxtx2</t>
  </si>
  <si>
    <t>2869 Columbus Ave</t>
  </si>
  <si>
    <t>X1-ORz0cgydyhsewq_fn9xx</t>
  </si>
  <si>
    <t>8256 E Arabian Trl UNIT 226</t>
  </si>
  <si>
    <t>X1-ORz0b4ng1w3ibe_f0sud</t>
  </si>
  <si>
    <t>3214 Alcott Ave</t>
  </si>
  <si>
    <t>X1-ORz2a6cxi34ynu_jl5dm</t>
  </si>
  <si>
    <t>16020 Filly Ave</t>
  </si>
  <si>
    <t>X1-ORz2e6vi7uxeuy_hk3t2</t>
  </si>
  <si>
    <t>754 E Drifter Pl</t>
  </si>
  <si>
    <t>X1-ORz2b7p1c1el4q_hk3t2</t>
  </si>
  <si>
    <t>3019 Stonebriar Ct</t>
  </si>
  <si>
    <t>X1-ORz0gato7btawq_i7zh3</t>
  </si>
  <si>
    <t>2171 Fox Chs</t>
  </si>
  <si>
    <t>X1-ORz288xsyt70je_if0bg</t>
  </si>
  <si>
    <t>108 Willow View Ln</t>
  </si>
  <si>
    <t>X1-ORz28vksoe2xdm_j9wtu</t>
  </si>
  <si>
    <t>17810 Deep Shade Ct</t>
  </si>
  <si>
    <t>X1-ORz0co3brdtn5m_ciwg5</t>
  </si>
  <si>
    <t>2537 W Darrel Rd</t>
  </si>
  <si>
    <t>X1-ORz0ahen20dray_bfkix</t>
  </si>
  <si>
    <t>5700 Allison Wood Ct</t>
  </si>
  <si>
    <t>X1-ORz0akr7u06gze_fhno1</t>
  </si>
  <si>
    <t>14766 W Devlin Dr</t>
  </si>
  <si>
    <t>X1-ORz2duakog3ywq_eqyv2</t>
  </si>
  <si>
    <t>7801 W Southgate Ave</t>
  </si>
  <si>
    <t>X1-ORz0d60qrc7se2_ciwg5</t>
  </si>
  <si>
    <t>1808 Melton Dr</t>
  </si>
  <si>
    <t>X1-ORz2dg4n4w5gmy_bbcti</t>
  </si>
  <si>
    <t>9224 Castle Oaks Dr</t>
  </si>
  <si>
    <t>X1-ORz28se8xso8ze_hmwy0</t>
  </si>
  <si>
    <t>2211 Swan St</t>
  </si>
  <si>
    <t>X1-ORz2d4g5ns0i2i_bmlda</t>
  </si>
  <si>
    <t>9809 E Specter Dr</t>
  </si>
  <si>
    <t>X1-ORz2b9fep7l116_c0n20</t>
  </si>
  <si>
    <t>28567 Tranquil Lake Cir</t>
  </si>
  <si>
    <t>X1-ORz09mqhdd8cqi_idlqz</t>
  </si>
  <si>
    <t>68 Vernon Chs</t>
  </si>
  <si>
    <t>X1-ORz0c7asohgfi2_ddsyj</t>
  </si>
  <si>
    <t>101 Mashburn Pl</t>
  </si>
  <si>
    <t>X1-ORz0acgeli3blm_igevx</t>
  </si>
  <si>
    <t>17315 SW Forest Hollow St</t>
  </si>
  <si>
    <t>X1-ORz0cyg4nlyv7e_gtf03</t>
  </si>
  <si>
    <t>140 Cityscape Gln</t>
  </si>
  <si>
    <t>X1-ORz2aqhtguuo3e_g8ch0</t>
  </si>
  <si>
    <t>9228 Harvard Ave</t>
  </si>
  <si>
    <t>X1-ORz2g5258newl6_ic76i</t>
  </si>
  <si>
    <t>6223 Seaford Dr</t>
  </si>
  <si>
    <t>X1-ORz0czl4iq7wqi_hlidj</t>
  </si>
  <si>
    <t>1000 Water Garden Cir</t>
  </si>
  <si>
    <t>X1-ORz0cl44exibga_ix9pl</t>
  </si>
  <si>
    <t>11551 SE 45th Ave</t>
  </si>
  <si>
    <t>X1-ORz2fy19g1pqii_i3rro</t>
  </si>
  <si>
    <t>1396 Lakeview Pkwy</t>
  </si>
  <si>
    <t>X1-ORz2b5nlemh27u_f7toq</t>
  </si>
  <si>
    <t>38821 Camino Aguacero</t>
  </si>
  <si>
    <t>X1-ORz0cejshntpx6_hd2yp</t>
  </si>
  <si>
    <t>11024 Running Pine Dr</t>
  </si>
  <si>
    <t>X1-ORz29kho658tbu_ihtge</t>
  </si>
  <si>
    <t>3704 Vienna St</t>
  </si>
  <si>
    <t>X1-ORz0cwrehd62ka_a3t6v</t>
  </si>
  <si>
    <t>11747 E Atlantic Pl</t>
  </si>
  <si>
    <t>X1-ORz096cj4otqii_iugkn</t>
  </si>
  <si>
    <t>783 High St</t>
  </si>
  <si>
    <t>X1-ORz2c54y0xjure_flvdg</t>
  </si>
  <si>
    <t>7649 Blue Water Dr</t>
  </si>
  <si>
    <t>X1-ORz0drwrppopdm_avwkb</t>
  </si>
  <si>
    <t>7227 Merlot Sienna Ave</t>
  </si>
  <si>
    <t>X1-ORz2ezqbznteuy_hy5hs</t>
  </si>
  <si>
    <t>4754 S Duquesne St</t>
  </si>
  <si>
    <t>X1-ORz09l68zno22i_igevx</t>
  </si>
  <si>
    <t>5633 Mirada Dr</t>
  </si>
  <si>
    <t>X1-ORz0ajnz3vj6nu_dgm3h</t>
  </si>
  <si>
    <t>14423 N Boxwood Ln</t>
  </si>
  <si>
    <t>X1-ORz28zzyi569oa_cpxai</t>
  </si>
  <si>
    <t>2523 W Blue Sky Dr</t>
  </si>
  <si>
    <t>X1-ORz2guxrnzzkvu_cbvls</t>
  </si>
  <si>
    <t>1361 Periwinkle Blue Way</t>
  </si>
  <si>
    <t>X1-ORz2cafggd2kxm_be5yg</t>
  </si>
  <si>
    <t>9129 Promontory Way</t>
  </si>
  <si>
    <t>X1-ORz2f0hyf8l2ey_hmwy0</t>
  </si>
  <si>
    <t>10909 Dillon St</t>
  </si>
  <si>
    <t>X1-ORz0bep6dvhncq_h7got</t>
  </si>
  <si>
    <t>14509 W Jenan Dr</t>
  </si>
  <si>
    <t>X1-ORz0aphzyb5g1m_drun9</t>
  </si>
  <si>
    <t>3021 Notre Dame Dr</t>
  </si>
  <si>
    <t>X1-ORz0e5gzx11hfe_cwy4v</t>
  </si>
  <si>
    <t>2010 Roaring Camp Dr</t>
  </si>
  <si>
    <t>X1-ORz0aoi1m19g8q_je4j9</t>
  </si>
  <si>
    <t>408 Safflower Pl</t>
  </si>
  <si>
    <t>X1-ORz0e640m0cj22_gi6gb</t>
  </si>
  <si>
    <t>24679 Starcrest Dr</t>
  </si>
  <si>
    <t>X1-ORz2fodcbupf96_a57rc</t>
  </si>
  <si>
    <t>6771 S Silver Pl</t>
  </si>
  <si>
    <t>X1-ORz2by4lymz8fu_frhnc</t>
  </si>
  <si>
    <t>12274 NW 10th St</t>
  </si>
  <si>
    <t>X1-ORz0alxqxzl1tm_f6f49</t>
  </si>
  <si>
    <t>7219 Arlington St</t>
  </si>
  <si>
    <t>X1-ORz2b2srwn64je_bxtx2</t>
  </si>
  <si>
    <t>13374 Silver Stirrup Dr</t>
  </si>
  <si>
    <t>X1-ORz2biaa30w9dm_j9wtu</t>
  </si>
  <si>
    <t>1710 Berry Ln</t>
  </si>
  <si>
    <t>X1-ORz2dz0h89a2d6_fuasa</t>
  </si>
  <si>
    <t>1769 Highway 85</t>
  </si>
  <si>
    <t>X1-ORz2dzqsb3ceii_elcl6</t>
  </si>
  <si>
    <t>13904 NE 63rd St</t>
  </si>
  <si>
    <t>X1-ORz0bdngwlzwca_e3371</t>
  </si>
  <si>
    <t>2305 Twickingham Ct</t>
  </si>
  <si>
    <t>X1-ORz0aiu1t01856_esdfj</t>
  </si>
  <si>
    <t>556 S Spring St</t>
  </si>
  <si>
    <t>X1-ORz2eirc345q4a_chhvo</t>
  </si>
  <si>
    <t>814 Ponselle Dr</t>
  </si>
  <si>
    <t>X1-ORz2dywr25mc1m_d6s46</t>
  </si>
  <si>
    <t>2106 N Calle De La Cienega</t>
  </si>
  <si>
    <t>X1-ORz27irftejl2y_gs0fm</t>
  </si>
  <si>
    <t>21974 Tanager St</t>
  </si>
  <si>
    <t>X1-ORz0erb1uagfay_coiq1</t>
  </si>
  <si>
    <t>11553 Tangle Stone Dr</t>
  </si>
  <si>
    <t>X1-ORz0a5rotrec1m_a101x</t>
  </si>
  <si>
    <t>814 Scotland Way</t>
  </si>
  <si>
    <t>X1-ORz0c2uv8asbju_hd2yp</t>
  </si>
  <si>
    <t>29954 N Little Leaf Dr</t>
  </si>
  <si>
    <t>X1-ORz0b799ysxg1m_i56c5</t>
  </si>
  <si>
    <t>9371 Wolfe Dr</t>
  </si>
  <si>
    <t>X1-ORz2cp5c76127u_j1hf0</t>
  </si>
  <si>
    <t>4351 Shiloh Hills Dr</t>
  </si>
  <si>
    <t>X1-ORz09ykrzrb4oq_ejy0p</t>
  </si>
  <si>
    <t>4026 Gold Mill Rdg</t>
  </si>
  <si>
    <t>X1-ORz0cu0f3jqz5m_anh5h</t>
  </si>
  <si>
    <t>105 Hidden Farm Ln</t>
  </si>
  <si>
    <t>X1-ORz2g8dilyqet6_df7j0</t>
  </si>
  <si>
    <t>10977 Beckley Pl</t>
  </si>
  <si>
    <t>X1-ORz0acq5t0537e_bidnv</t>
  </si>
  <si>
    <t>9500 Valencia Dr</t>
  </si>
  <si>
    <t>X1-ORz2fpem0vaqgq_gp7ao</t>
  </si>
  <si>
    <t>1703 Eagle River Trl</t>
  </si>
  <si>
    <t>X1-ORz2dlbjca8kfu_eijg8</t>
  </si>
  <si>
    <t>1729 128th Ave NW</t>
  </si>
  <si>
    <t>X1-ORz2g2fzhjwn0a_b8jok</t>
  </si>
  <si>
    <t>11182 Golden Silence Dr</t>
  </si>
  <si>
    <t>X1-ORz0b2q62tq5iy_eebqt</t>
  </si>
  <si>
    <t>812 Hickory Glen Dr</t>
  </si>
  <si>
    <t>X1-ORz2al9xqwqkqi_cbvls</t>
  </si>
  <si>
    <t>581 Sweet Pea Pl</t>
  </si>
  <si>
    <t>X1-ORz2ab2e9nembe_adn66</t>
  </si>
  <si>
    <t>416 W Corriente Ct</t>
  </si>
  <si>
    <t>X1-ORz0c7c4185qwq_cg3b7</t>
  </si>
  <si>
    <t>3893 Welham Green Ct</t>
  </si>
  <si>
    <t>X1-ORz2e0wzkw2ni2_eo5q4</t>
  </si>
  <si>
    <t>1267 W Tulsa St</t>
  </si>
  <si>
    <t>X1-ORz2cr45f3jybe_jic8o</t>
  </si>
  <si>
    <t>501 Summer Garden Way</t>
  </si>
  <si>
    <t>X1-ORz2cpnbdaz24a_bv0s4</t>
  </si>
  <si>
    <t>3326 Crowfoot Rd</t>
  </si>
  <si>
    <t>X1-ORz08r2x2rbi4a_ako0j</t>
  </si>
  <si>
    <t>1145 Hidden Lake Dr</t>
  </si>
  <si>
    <t>X1-ORz07szfykqn3u_feuj3</t>
  </si>
  <si>
    <t>9604 Flowering Spring Trl</t>
  </si>
  <si>
    <t>X1-ORz2bb8ipxe7p6_if0bg</t>
  </si>
  <si>
    <t>4108 Valley Brook Rd</t>
  </si>
  <si>
    <t>X1-ORz2fof7ewjaey_bgz3e</t>
  </si>
  <si>
    <t>2701 Old Stagecoach Way</t>
  </si>
  <si>
    <t>X1-ORz0a0dk6afzi2_idlqz</t>
  </si>
  <si>
    <t>1000 Costa Mesa Ln</t>
  </si>
  <si>
    <t>X1-ORz2fut2iixeuy_famto</t>
  </si>
  <si>
    <t>84 Thorn Creek Way</t>
  </si>
  <si>
    <t>X1-ORz2ejtdekbsze_jl5dm</t>
  </si>
  <si>
    <t>1609 Shady Oaks Dr</t>
  </si>
  <si>
    <t>X1-ORz2c0izjchpiy_hboe8</t>
  </si>
  <si>
    <t>7914 Ridgewood Dr</t>
  </si>
  <si>
    <t>X1-ORz0b6ok54cpdm_cwy4v</t>
  </si>
  <si>
    <t>1835 Kinglake St</t>
  </si>
  <si>
    <t>X1-ORz0ebid5lr3i2_hzk29</t>
  </si>
  <si>
    <t>1500 NW Washington Blvd</t>
  </si>
  <si>
    <t>X1-ORz2e75x3qbu62_eze9w</t>
  </si>
  <si>
    <t>1914 W Mine Trl</t>
  </si>
  <si>
    <t>X1-ORz2crf037utfe_h8v9a</t>
  </si>
  <si>
    <t>1701 Park Trails Blvd</t>
  </si>
  <si>
    <t>X1-ORz0bmjzhcory2_fn9xx</t>
  </si>
  <si>
    <t>4656 Howell Farms Dr NW</t>
  </si>
  <si>
    <t>X1-ORz2cipxuohegq_e4hri</t>
  </si>
  <si>
    <t>16818 Windypine Dr</t>
  </si>
  <si>
    <t>X1-ORz2hfbfbpq2d6_f7toq</t>
  </si>
  <si>
    <t>3925 Tugaloo River Dr</t>
  </si>
  <si>
    <t>X1-ORz2c4d3p8bzay_frhnc</t>
  </si>
  <si>
    <t>9532 Short Line Ct</t>
  </si>
  <si>
    <t>X1-ORz2csuumgeq2i_e7awg</t>
  </si>
  <si>
    <t>22 Atascadero Dr</t>
  </si>
  <si>
    <t>X1-ORz29w2nda69h6_fooie</t>
  </si>
  <si>
    <t>3025 Kinsley Ct #17</t>
  </si>
  <si>
    <t>X1-ORz2frkrmxwz96_ceoqq</t>
  </si>
  <si>
    <t>7008 W Alta Vista Rd</t>
  </si>
  <si>
    <t>X1-ORz2eb3jjldmd6_fx3x8</t>
  </si>
  <si>
    <t>1212 Ashley Dr</t>
  </si>
  <si>
    <t>X1-ORz2e7sxspmvsq_be5yg</t>
  </si>
  <si>
    <t>32163 Cala Torrente</t>
  </si>
  <si>
    <t>X1-ORz0bj4o1t9bi2_djf8f</t>
  </si>
  <si>
    <t>30678 SW Orchard Dr</t>
  </si>
  <si>
    <t>X1-ORz2cm87tvztkq_e4hri</t>
  </si>
  <si>
    <t>144 Shelley Dr</t>
  </si>
  <si>
    <t>X1-ORz0a1g19zii62_aypp9</t>
  </si>
  <si>
    <t>467 Frederick Cir</t>
  </si>
  <si>
    <t>X1-ORz0cefqhdhnqy_a9fgr</t>
  </si>
  <si>
    <t>13435 W Desert Moon Way</t>
  </si>
  <si>
    <t>X1-ORz2c1r1w71toa_iq8v8</t>
  </si>
  <si>
    <t>13089 Berwickshire Dr</t>
  </si>
  <si>
    <t>X1-ORz2ce0sxaw2nu_dktsw</t>
  </si>
  <si>
    <t>3712 43rd Ave W</t>
  </si>
  <si>
    <t>X1-ORz09cf7q08nzu_czr9t</t>
  </si>
  <si>
    <t>4045 Windchime Ln</t>
  </si>
  <si>
    <t>X1-ORz0cqf6ko5ldm_crbuz</t>
  </si>
  <si>
    <t>4718 Longshot Dr</t>
  </si>
  <si>
    <t>X1-ORz0cmnda31mka_jjqt5</t>
  </si>
  <si>
    <t>1637 Westbridge Dr UNIT G3</t>
  </si>
  <si>
    <t>X1-ORz2dilnf32kje_eqyv2</t>
  </si>
  <si>
    <t>3093 E Patrick St</t>
  </si>
  <si>
    <t>X1-ORz2byke7jf1bu_h0fug</t>
  </si>
  <si>
    <t>1160 Lake Rogers Cir</t>
  </si>
  <si>
    <t>X1-ORz0awdqa09gfu_h7got</t>
  </si>
  <si>
    <t>9306 Sevillanos Walk</t>
  </si>
  <si>
    <t>X1-ORz0bz6cbkfn96_btm7n</t>
  </si>
  <si>
    <t>154 W Lilac Ridge Pl</t>
  </si>
  <si>
    <t>X1-ORz0ce255pk1ve_9y6wz</t>
  </si>
  <si>
    <t>1432 E Behrend Dr</t>
  </si>
  <si>
    <t>X1-ORz0dvetssqwl6_b1iu7</t>
  </si>
  <si>
    <t>14906 Corklan Branch Cir</t>
  </si>
  <si>
    <t>X1-ORz2c84p3ozq7u_ceoqq</t>
  </si>
  <si>
    <t>203 Abercorn Way</t>
  </si>
  <si>
    <t>X1-ORz0dk6cgphyt6_jbbeb</t>
  </si>
  <si>
    <t>2961 N Brighton</t>
  </si>
  <si>
    <t>X1-ORz0blbx4i4nsq_h1uex</t>
  </si>
  <si>
    <t>1178 Breeze Dr</t>
  </si>
  <si>
    <t>X1-ORz2get4ukqagq_ihtge</t>
  </si>
  <si>
    <t>1002 William Clark Trl</t>
  </si>
  <si>
    <t>X1-ORz2c6ipkztoca_b2xeo</t>
  </si>
  <si>
    <t>5526 W Garden Dr</t>
  </si>
  <si>
    <t>X1-ORz2ew5j914gvu_g5jc2</t>
  </si>
  <si>
    <t>1608 Sunset Wind Loop</t>
  </si>
  <si>
    <t>X1-ORz2a8f8zzvd6i_ckb0m</t>
  </si>
  <si>
    <t>300 3rd St</t>
  </si>
  <si>
    <t>X1-ORz0dvq8786bga_cwy4v</t>
  </si>
  <si>
    <t>11425 Round Lake Blvd NW</t>
  </si>
  <si>
    <t>X1-ORz09qk1sxy2re_ac8lp</t>
  </si>
  <si>
    <t>12409 Hampton Row Dr</t>
  </si>
  <si>
    <t>X1-ORz2fjiab4y64a_fdfym</t>
  </si>
  <si>
    <t>3447 Fallowbrook Frst</t>
  </si>
  <si>
    <t>X1-ORz2bx4zgjrkhm_adn66</t>
  </si>
  <si>
    <t>3635 E Moreno St</t>
  </si>
  <si>
    <t>X1-ORz0airb5gehdm_gqlv5</t>
  </si>
  <si>
    <t>6600 Azorella Ct</t>
  </si>
  <si>
    <t>X1-ORz2ec9qte3vcq_fzx26</t>
  </si>
  <si>
    <t>8310 Lake Willow Way</t>
  </si>
  <si>
    <t>X1-ORz0c5dqljjam2_clpl3</t>
  </si>
  <si>
    <t>5712 Ping Way</t>
  </si>
  <si>
    <t>X1-ORz0cqbs8r66wq_f6f49</t>
  </si>
  <si>
    <t>22541 W Antelope Trl</t>
  </si>
  <si>
    <t>X1-ORz0b2x6ms56d6_je4j9</t>
  </si>
  <si>
    <t>8920 Deadwood Ln</t>
  </si>
  <si>
    <t>X1-ORz2d2x8mt5it6_chhvo</t>
  </si>
  <si>
    <t>3274 Sable Run Rd</t>
  </si>
  <si>
    <t>X1-ORz2dkqdqcrdyy_jfj3q</t>
  </si>
  <si>
    <t>34728 Candlestick Cir</t>
  </si>
  <si>
    <t>X1-ORz0b54jnj8mm2_cu4zx</t>
  </si>
  <si>
    <t>8155 Rhiannon Rd</t>
  </si>
  <si>
    <t>X1-ORz0bkhk1dq9h6_iouar</t>
  </si>
  <si>
    <t>6508 Pineburr Ct</t>
  </si>
  <si>
    <t>X1-ORz0dq3rn23mnu_h7got</t>
  </si>
  <si>
    <t>1437 E Stone Arch Dr</t>
  </si>
  <si>
    <t>X1-ORz2c901pdf43e_eqyv2</t>
  </si>
  <si>
    <t>7492 S Norfolk Way</t>
  </si>
  <si>
    <t>X1-ORz0bwijdjjqey_a3t6v</t>
  </si>
  <si>
    <t>17702 Port O Call St</t>
  </si>
  <si>
    <t>X1-ORz2czqsu9yyd6_axb4s</t>
  </si>
  <si>
    <t>2517 Stapleford Ln</t>
  </si>
  <si>
    <t>X1-ORz0917e2acdx6_at3fd</t>
  </si>
  <si>
    <t>4624 W 160th St</t>
  </si>
  <si>
    <t>X1-ORz224huro23qy_cbvls</t>
  </si>
  <si>
    <t>1200 Unity Ave N</t>
  </si>
  <si>
    <t>X1-ORz0ciqy8wh1tm_jmjy3</t>
  </si>
  <si>
    <t>7981 Stonebarn Dr</t>
  </si>
  <si>
    <t>X1-ORz08um2mgmsu2_9y6wz</t>
  </si>
  <si>
    <t>4233 Anthony Ln</t>
  </si>
  <si>
    <t>X1-ORz2bb31eu4q62_eijg8</t>
  </si>
  <si>
    <t>2003 E Yale Dr</t>
  </si>
  <si>
    <t>X1-ORz2ei7pq1u2yi_ihtge</t>
  </si>
  <si>
    <t>302 Center Heights Ct</t>
  </si>
  <si>
    <t>X1-ORz0hvj5ij937e_d86on</t>
  </si>
  <si>
    <t>330 N Fayette Dr</t>
  </si>
  <si>
    <t>X1-ORz0d5bb8zybui_anh5h</t>
  </si>
  <si>
    <t>2856 Maple Creek Dr</t>
  </si>
  <si>
    <t>X1-ORz0ait68i8cje_feuj3</t>
  </si>
  <si>
    <t>2750 S Sabrina</t>
  </si>
  <si>
    <t>X1-ORz2apxjff6d8a_bs7n6</t>
  </si>
  <si>
    <t>7538 Allspice Cir N</t>
  </si>
  <si>
    <t>X1-ORz2a6sxn40zga_b049q</t>
  </si>
  <si>
    <t>16070 NW Ashfield Dr</t>
  </si>
  <si>
    <t>X1-ORz0c67jyct56i_bcrdz</t>
  </si>
  <si>
    <t>5229 Butterwood Cir</t>
  </si>
  <si>
    <t>X1-ORz0c4bhdywzui_9vds1</t>
  </si>
  <si>
    <t>10202 New Bedford Ct</t>
  </si>
  <si>
    <t>X1-ORz0ai4y4ug3ga_coiq1</t>
  </si>
  <si>
    <t>22635 SW Mandan Dr</t>
  </si>
  <si>
    <t>X1-ORz2eyadid1e9m_axb4s</t>
  </si>
  <si>
    <t>5408 51st Ave N</t>
  </si>
  <si>
    <t>X1-ORz2bqfe4b9pbu_i6kwm</t>
  </si>
  <si>
    <t>507 Vinings Forest Ct SE</t>
  </si>
  <si>
    <t>X1-ORz2ahbzgv0goq_b5qjm</t>
  </si>
  <si>
    <t>1487 NW 129th Way</t>
  </si>
  <si>
    <t>X1-ORz2dbuqq3vdyy_bmlda</t>
  </si>
  <si>
    <t>8098 Longleaf Ln</t>
  </si>
  <si>
    <t>X1-ORz0eumj5o01h6_hip8l</t>
  </si>
  <si>
    <t>7513 Horseshoe Cir</t>
  </si>
  <si>
    <t>X1-ORz090g3gw927u_a9fgr</t>
  </si>
  <si>
    <t>9287 Longstone Dr</t>
  </si>
  <si>
    <t>X1-ORz09tb92vte2i_jmjy3</t>
  </si>
  <si>
    <t>160 Isabella Way</t>
  </si>
  <si>
    <t>X1-ORz2e0egog03ui_bgz3e</t>
  </si>
  <si>
    <t>34386 Waltham Pl</t>
  </si>
  <si>
    <t>X1-ORz2c0du2fwjui_dnmxu</t>
  </si>
  <si>
    <t>3471 Greenview Ter W</t>
  </si>
  <si>
    <t>X1-ORz2biq2bxc29m_aj9g2</t>
  </si>
  <si>
    <t>40279 Via Ambiente</t>
  </si>
  <si>
    <t>X1-ORz2e2llt2nc6y_hvccu</t>
  </si>
  <si>
    <t>205 Arrowhead Mound Rd</t>
  </si>
  <si>
    <t>X1-ORz0e8r1xlno8q_irnfp</t>
  </si>
  <si>
    <t>2186 Lost Forest Ln SW</t>
  </si>
  <si>
    <t>X1-ORz2d0cu0p90fu_gme5q</t>
  </si>
  <si>
    <t>715 Kimball Parc Ct</t>
  </si>
  <si>
    <t>X1-ORz2do7o708tiy_iq8v8</t>
  </si>
  <si>
    <t>4544 Yellow Harbor St</t>
  </si>
  <si>
    <t>X1-ORz2dbzcgpbzwa_ewl4y</t>
  </si>
  <si>
    <t>688 N Rimsdale Ave APT 8</t>
  </si>
  <si>
    <t>X1-ORz0brelptjla2_b7543</t>
  </si>
  <si>
    <t>4930 Eldon Dr N</t>
  </si>
  <si>
    <t>X1-ORz0a81wg4cn0a_bfkix</t>
  </si>
  <si>
    <t>17200 SW 120th Pl</t>
  </si>
  <si>
    <t>X1-ORz0cey9dtk7ei_h1uex</t>
  </si>
  <si>
    <t>801 NE 106th St</t>
  </si>
  <si>
    <t>X1-ORz2bm6t29oy2i_jfj3q</t>
  </si>
  <si>
    <t>3043 Norwell Ct</t>
  </si>
  <si>
    <t>X1-ORz2d6djkwlyt6_b2xeo</t>
  </si>
  <si>
    <t>2921 Darby Falls Dr</t>
  </si>
  <si>
    <t>X1-ORz2cf2u8r25iy_aovpy</t>
  </si>
  <si>
    <t>7426 Fall Springs Ln</t>
  </si>
  <si>
    <t>X1-ORz2g09a565ugq_f50js</t>
  </si>
  <si>
    <t>4895 Cassiope Ct</t>
  </si>
  <si>
    <t>X1-ORz0cbfnkfdgfu_ha9tr</t>
  </si>
  <si>
    <t>1211 E Winter Dr</t>
  </si>
  <si>
    <t>X1-ORz0df5hapswai_i7zh3</t>
  </si>
  <si>
    <t>2244 Rockybrook Ct</t>
  </si>
  <si>
    <t>X1-ORz2c32ikylcai_ckb0m</t>
  </si>
  <si>
    <t>163 Possum Creek Ln</t>
  </si>
  <si>
    <t>X1-ORz0bn8bj2p4ze_iasm1</t>
  </si>
  <si>
    <t>4913 Happy Trl</t>
  </si>
  <si>
    <t>X1-ORz0fm87402ttm_jbbeb</t>
  </si>
  <si>
    <t>923 Lincoln St</t>
  </si>
  <si>
    <t>X1-ORz0ecpru2yjy2_h1uex</t>
  </si>
  <si>
    <t>3327 Shadowfern Dr</t>
  </si>
  <si>
    <t>X1-ORz2fkrk2nzhq2_hmwy0</t>
  </si>
  <si>
    <t>4500 Flag Ave N</t>
  </si>
  <si>
    <t>X1-ORz0dplwezdqpm_9y6wz</t>
  </si>
  <si>
    <t>3985 Hortensia St APT F8</t>
  </si>
  <si>
    <t>X1-ORz2cqi48o9w8q_dt97q</t>
  </si>
  <si>
    <t>93 Cypress Pl</t>
  </si>
  <si>
    <t>X1-ORz2dnhoycut8a_a80wa</t>
  </si>
  <si>
    <t>1309 Winding Oaks Way</t>
  </si>
  <si>
    <t>X1-ORz296cu37jeka_fuasa</t>
  </si>
  <si>
    <t>11854 Marabou Ct N</t>
  </si>
  <si>
    <t>X1-ORz2ehqe8a8qre_g5jc2</t>
  </si>
  <si>
    <t>491 Gianna Way</t>
  </si>
  <si>
    <t>X1-ORz2c727zzx7ju_eze9w</t>
  </si>
  <si>
    <t>9903 Rocky Ford Club Rd</t>
  </si>
  <si>
    <t>X1-ORz0b6q7c1qcmy_bqt2p</t>
  </si>
  <si>
    <t>141 Clubhouse Dr NW</t>
  </si>
  <si>
    <t>X1-ORz090o7hgx6ka_eh4vr</t>
  </si>
  <si>
    <t>13933 Oak Forest Blvd N</t>
  </si>
  <si>
    <t>X1-ORz2clopevwad6_a80wa</t>
  </si>
  <si>
    <t>8121 Summer Gate Ct</t>
  </si>
  <si>
    <t>X1-ORz2c46qtn9m62_b8jok</t>
  </si>
  <si>
    <t>7385 S Arizona Madera Dr</t>
  </si>
  <si>
    <t>X1-ORz0b015q4d18a_djf8f</t>
  </si>
  <si>
    <t>1611 S Idalia Cir UNIT F</t>
  </si>
  <si>
    <t>X1-ORz2dlcqqyprwa_fdfym</t>
  </si>
  <si>
    <t>10519 Sun River Falls Dr</t>
  </si>
  <si>
    <t>X1-ORz2ch009r7ed6_9zlhg</t>
  </si>
  <si>
    <t>12216 Waco St</t>
  </si>
  <si>
    <t>X1-ORz2eggwkmr796_dqg2s</t>
  </si>
  <si>
    <t>9602 Hamilton Dr</t>
  </si>
  <si>
    <t>X1-ORz2dtjpvax30a_flvdg</t>
  </si>
  <si>
    <t>4242 Brentwood Dr</t>
  </si>
  <si>
    <t>X1-ORz08vgjnn9b3u_i7zh3</t>
  </si>
  <si>
    <t>3217 32nd St</t>
  </si>
  <si>
    <t>X1-ORz0bpnomc8lmi_g1bmn</t>
  </si>
  <si>
    <t>24710 Dutton Point Dr</t>
  </si>
  <si>
    <t>X1-ORz2agpucdianu_fdfym</t>
  </si>
  <si>
    <t>768 Avenida Codorniz</t>
  </si>
  <si>
    <t>X1-ORz09lzim5tcvu_hlidj</t>
  </si>
  <si>
    <t>225 Amatrene Ct</t>
  </si>
  <si>
    <t>X1-ORz0brpoa2aoai_daztl</t>
  </si>
  <si>
    <t>11297 Lincolnshire Dr</t>
  </si>
  <si>
    <t>X1-ORz2bich09ege2_auhzu</t>
  </si>
  <si>
    <t>43680 W Bedford Dr</t>
  </si>
  <si>
    <t>X1-ORz0dq24g4pzei_idlqz</t>
  </si>
  <si>
    <t>29200 Vacation Dr</t>
  </si>
  <si>
    <t>X1-ORz0akxonngy2i_avwkb</t>
  </si>
  <si>
    <t>6533 Faith Peak Dr</t>
  </si>
  <si>
    <t>X1-ORz2fqvk0q3qm2_efqba</t>
  </si>
  <si>
    <t>6722 Snapdragon Ln</t>
  </si>
  <si>
    <t>X1-ORz2bsdrjzw5mi_ic76i</t>
  </si>
  <si>
    <t>16627 S 16th Dr</t>
  </si>
  <si>
    <t>X1-ORz0etiit3rzi2_g1bmn</t>
  </si>
  <si>
    <t>11794 Bagota Way</t>
  </si>
  <si>
    <t>X1-ORz0bljhero8e2_bnzxr</t>
  </si>
  <si>
    <t>3080 Mandalay Grv UNIT 7</t>
  </si>
  <si>
    <t>X1-ORz0b9d4pktdve_e3371</t>
  </si>
  <si>
    <t>341 Reserve Overlook</t>
  </si>
  <si>
    <t>X1-ORz08oo3pswl8a_cg3b7</t>
  </si>
  <si>
    <t>315 Paper Mill Dr</t>
  </si>
  <si>
    <t>X1-ORz0buy71rrbsq_a9fgr</t>
  </si>
  <si>
    <t>6636 Lamine Dr</t>
  </si>
  <si>
    <t>X1-ORz0akvtkln2wq_c7nwd</t>
  </si>
  <si>
    <t>6837 Grassy Range Dr</t>
  </si>
  <si>
    <t>X1-ORz2bivzf9hzlm_eqyv2</t>
  </si>
  <si>
    <t>5462 Catspaw Ln</t>
  </si>
  <si>
    <t>X1-ORz0gmxi53hmka_hlidj</t>
  </si>
  <si>
    <t>1524 Valhalla Way</t>
  </si>
  <si>
    <t>X1-ORz09xf8ebxjei_e5wbz</t>
  </si>
  <si>
    <t>11587 Linday Way</t>
  </si>
  <si>
    <t>X1-ORz2e46dx3c6m2_ic76i</t>
  </si>
  <si>
    <t>6519 S Corte Frieda Kahlo</t>
  </si>
  <si>
    <t>X1-ORz0cdozmaivsq_jbbeb</t>
  </si>
  <si>
    <t>8615 N Shadow Ln</t>
  </si>
  <si>
    <t>X1-ORz2emxibss2gq_jic8o</t>
  </si>
  <si>
    <t>2219 N 28th Ave</t>
  </si>
  <si>
    <t>X1-ORz2gk43295gfu_elcl6</t>
  </si>
  <si>
    <t>1935 Alice Way</t>
  </si>
  <si>
    <t>X1-ORz2dmkt3t9w1m_gs0fm</t>
  </si>
  <si>
    <t>1195 Milton Ter SE APT 4303</t>
  </si>
  <si>
    <t>X1-ORz0a5ylfnl8xm_f3lzb</t>
  </si>
  <si>
    <t>277 Grandiflora Dr</t>
  </si>
  <si>
    <t>X1-ORz0adqfzgpeuy_fn9xx</t>
  </si>
  <si>
    <t>462 Scrub Jay Dr</t>
  </si>
  <si>
    <t>X1-ORz2dajdzejzay_hvccu</t>
  </si>
  <si>
    <t>335 Woodchase Green Dr</t>
  </si>
  <si>
    <t>X1-ORz2cmwrrqgeii_bmlda</t>
  </si>
  <si>
    <t>5775 Autumn Chase Cir</t>
  </si>
  <si>
    <t>X1-ORz0bqomh65kze_9pri5</t>
  </si>
  <si>
    <t>16902 Alturas Ave</t>
  </si>
  <si>
    <t>X1-ORz09wighukq62_hip8l</t>
  </si>
  <si>
    <t>240 Rocky Fork Blvd</t>
  </si>
  <si>
    <t>X1-ORz2d7xo0jy5iy_b2xeo</t>
  </si>
  <si>
    <t>2290 Pemberton Point</t>
  </si>
  <si>
    <t>X1-ORz09367a7va0q_ac8lp</t>
  </si>
  <si>
    <t>3180 Laurel Ridge Cir</t>
  </si>
  <si>
    <t>X1-ORz0eawrrfdh8a_ddsyj</t>
  </si>
  <si>
    <t>152 Cody Ct</t>
  </si>
  <si>
    <t>X1-ORz09fmyva4jui_ahuvl</t>
  </si>
  <si>
    <t>1205 Nightfall Ct</t>
  </si>
  <si>
    <t>X1-ORz2g0o2viknsq_fooie</t>
  </si>
  <si>
    <t>1501 Secret Ravine Pkwy UNIT 1820</t>
  </si>
  <si>
    <t>X1-ORz2ex4m0t7l2y_b5qjm</t>
  </si>
  <si>
    <t>2790 Ramble Wood Ct</t>
  </si>
  <si>
    <t>X1-ORz0c1qb5ffptm_g9r1h</t>
  </si>
  <si>
    <t>6041 Seiler Dr</t>
  </si>
  <si>
    <t>X1-ORz2e44axx23ju_gutkk</t>
  </si>
  <si>
    <t>1459 Hillview Ln</t>
  </si>
  <si>
    <t>X1-ORz2fzx82ddrwa_gjl0s</t>
  </si>
  <si>
    <t>3572 Blue Jay Way APT 101</t>
  </si>
  <si>
    <t>X1-ORz0ca79de50fu_ix9pl</t>
  </si>
  <si>
    <t>10374 Dresden St</t>
  </si>
  <si>
    <t>X1-ORz2gle4g7rjp6_hehj6</t>
  </si>
  <si>
    <t>816 Briana Dr</t>
  </si>
  <si>
    <t>X1-ORz2cystj44xoa_gp7ao</t>
  </si>
  <si>
    <t>7665 E Eastman Ave #303-D</t>
  </si>
  <si>
    <t>X1-ORz2b92sw3oepm_d15ua</t>
  </si>
  <si>
    <t>6204 Sugartree Ave</t>
  </si>
  <si>
    <t>X1-ORz0enbkbdkry2_exzpf</t>
  </si>
  <si>
    <t>4140 Orange Ave</t>
  </si>
  <si>
    <t>X1-ORz0ehud66bcsa_fhno1</t>
  </si>
  <si>
    <t>8570 Grove Cir</t>
  </si>
  <si>
    <t>X1-ORz0bn9yq02s8q_h4njv</t>
  </si>
  <si>
    <t>2301 E University Dr UNIT 459</t>
  </si>
  <si>
    <t>X1-ORz2dh0z94lu2i_ecx6c</t>
  </si>
  <si>
    <t>1868 SW Bradway Ln</t>
  </si>
  <si>
    <t>X1-ORz0e1k91nsku2_d86on</t>
  </si>
  <si>
    <t>7050 Devon Dr</t>
  </si>
  <si>
    <t>X1-ORz2ffuyt32pa2_bs7n6</t>
  </si>
  <si>
    <t>13161 Royal Pines Ave</t>
  </si>
  <si>
    <t>X1-ORz0eqly64vam2_ako0j</t>
  </si>
  <si>
    <t>14707 SE Landis Ct</t>
  </si>
  <si>
    <t>X1-ORz0a6f5azlth6_daztl</t>
  </si>
  <si>
    <t>4930 Jarl Ct</t>
  </si>
  <si>
    <t>X1-ORz09q8rckqrui_idlqz</t>
  </si>
  <si>
    <t>221 Masden Rd</t>
  </si>
  <si>
    <t>X1-ORz2bvexxk9gfu_g5jc2</t>
  </si>
  <si>
    <t>716 Garnette Ave</t>
  </si>
  <si>
    <t>X1-ORz2bqdytic9yy_h624c</t>
  </si>
  <si>
    <t>13708 Briarcreek Loop</t>
  </si>
  <si>
    <t>X1-ORz0bdiz42red6_ha9tr</t>
  </si>
  <si>
    <t>1113 Ponderosa Dr</t>
  </si>
  <si>
    <t>X1-ORz0df32hcuhdm_9y6wz</t>
  </si>
  <si>
    <t>2207 River Green Dr NW</t>
  </si>
  <si>
    <t>X1-ORz08h1mj0tsvu_i2d77</t>
  </si>
  <si>
    <t>11073 Nome St</t>
  </si>
  <si>
    <t>X1-ORz0aoh61jgkmy_a101x</t>
  </si>
  <si>
    <t>6566 E Russell St</t>
  </si>
  <si>
    <t>X1-ORz0bu0vez9yt6_e0a23</t>
  </si>
  <si>
    <t>240 Winkler Trl</t>
  </si>
  <si>
    <t>X1-ORz2evvzxnix6i_jcpys</t>
  </si>
  <si>
    <t>5455 Mariners Cove Dr</t>
  </si>
  <si>
    <t>X1-ORz2eqfsb0ahkq_jic8o</t>
  </si>
  <si>
    <t>18746 Majestic Vista Ln</t>
  </si>
  <si>
    <t>X1-ORz09k7py6phmi_d2ker</t>
  </si>
  <si>
    <t>137 Silverspring Pl</t>
  </si>
  <si>
    <t>X1-ORz08u5ulbak56_bidnv</t>
  </si>
  <si>
    <t>2 Theatre Ln</t>
  </si>
  <si>
    <t>X1-ORz0d571cl61ru_dp1ib</t>
  </si>
  <si>
    <t>1626 Concord Meadows Dr SE</t>
  </si>
  <si>
    <t>X1-ORz08y5zsliv7e_irnfp</t>
  </si>
  <si>
    <t>5395 S Jebel Way</t>
  </si>
  <si>
    <t>X1-ORz0eu638e7kvu_j8i9d</t>
  </si>
  <si>
    <t>4310 Carriage Crossing Dr</t>
  </si>
  <si>
    <t>X1-ORz2ai3tsk8c56_b049q</t>
  </si>
  <si>
    <t>1042 Rolling Meadow Dr</t>
  </si>
  <si>
    <t>X1-ORz0c25zg9nere_f3lzb</t>
  </si>
  <si>
    <t>21192 Mazatlan</t>
  </si>
  <si>
    <t>X1-ORz0f86fisohoa_9skn3</t>
  </si>
  <si>
    <t>5645 Locust Dr</t>
  </si>
  <si>
    <t>X1-ORz0dw31wgj5oa_drun9</t>
  </si>
  <si>
    <t>13430 Drop Seed</t>
  </si>
  <si>
    <t>X1-ORz2e6p9ac35oa_d3yz8</t>
  </si>
  <si>
    <t>1721 Oconnor Ave</t>
  </si>
  <si>
    <t>X1-ORz2e8kk8aejcq_b2xeo</t>
  </si>
  <si>
    <t>13920 Mill River Ln</t>
  </si>
  <si>
    <t>X1-ORz095vnf64u4a_avwkb</t>
  </si>
  <si>
    <t>2301 E Fort Lowell Rd</t>
  </si>
  <si>
    <t>X1-ORz09o96i7n43e_je4j9</t>
  </si>
  <si>
    <t>12126 Barnsley Reserve Pl</t>
  </si>
  <si>
    <t>X1-ORz2e7i34lc0oq_dnmxu</t>
  </si>
  <si>
    <t>15243 Spring Mist</t>
  </si>
  <si>
    <t>X1-ORz2c5an859k6y_9ocxo</t>
  </si>
  <si>
    <t>25854 Iris Ave UNIT A</t>
  </si>
  <si>
    <t>X1-ORz29xtoetpd2y_am2l0</t>
  </si>
  <si>
    <t>9004 Vanderwood Rd</t>
  </si>
  <si>
    <t>X1-ORz0byhwbs769m_j8i9d</t>
  </si>
  <si>
    <t>34988 Manu Cir</t>
  </si>
  <si>
    <t>X1-ORz0dpt8t4h3ei_epkal</t>
  </si>
  <si>
    <t>3831 Waters Reach Ln</t>
  </si>
  <si>
    <t>X1-ORz0h9ngecgi2i_emr5n</t>
  </si>
  <si>
    <t>141 Longwood Xing</t>
  </si>
  <si>
    <t>X1-ORz2eusbf9z722_b2xeo</t>
  </si>
  <si>
    <t>10709 Boyette Creek Blvd</t>
  </si>
  <si>
    <t>X1-ORz2feiqhvyf0a_hehj6</t>
  </si>
  <si>
    <t>3683 Thousand Oaks Dr</t>
  </si>
  <si>
    <t>X1-ORz0b5ny4h41ve_j02uj</t>
  </si>
  <si>
    <t>8237 W Kittiwake Ln</t>
  </si>
  <si>
    <t>X1-ORz2eieeftkry2_d9l94</t>
  </si>
  <si>
    <t>2135 Man Of War</t>
  </si>
  <si>
    <t>X1-ORz0dwnfvyfkhm_j8i9d</t>
  </si>
  <si>
    <t>37610 Calder Dr</t>
  </si>
  <si>
    <t>X1-ORz09gte17b0qi_a9fgr</t>
  </si>
  <si>
    <t>15 Pin Oak Ln</t>
  </si>
  <si>
    <t>X1-ORz2fggs3dwjga_hboe8</t>
  </si>
  <si>
    <t>3332 Hospital Ln</t>
  </si>
  <si>
    <t>X1-ORz09cst1o69ve_daztl</t>
  </si>
  <si>
    <t>4404 La Lima Ct</t>
  </si>
  <si>
    <t>X1-ORz0fkswb2ngxm_fvpcr</t>
  </si>
  <si>
    <t>18323 NW 7th St</t>
  </si>
  <si>
    <t>X1-ORz0ct4mpmf5h6_daztl</t>
  </si>
  <si>
    <t>2016 W Quick Draw Way</t>
  </si>
  <si>
    <t>X1-ORz09ktz0qfrlm_h7got</t>
  </si>
  <si>
    <t>8985 Orange Blossom Dr</t>
  </si>
  <si>
    <t>X1-ORz0ee6lvvjg56_je4j9</t>
  </si>
  <si>
    <t>28003 Silver Dawn Ct</t>
  </si>
  <si>
    <t>X1-ORz0jx8m8udjsq_c21mh</t>
  </si>
  <si>
    <t>117 Crescent Bay Dr</t>
  </si>
  <si>
    <t>X1-ORz2fd4b9gbxq2_bgz3e</t>
  </si>
  <si>
    <t>3954 Kaden Dr E</t>
  </si>
  <si>
    <t>X1-ORz0cbjxgu5qii_e8pgx</t>
  </si>
  <si>
    <t>3231 Selene Dr</t>
  </si>
  <si>
    <t>X1-ORz0anpjlyox2y_9pri5</t>
  </si>
  <si>
    <t>2658 Winchester Cir</t>
  </si>
  <si>
    <t>X1-ORz2boi83b4ghm_ivv54</t>
  </si>
  <si>
    <t>40992 Bankhall St</t>
  </si>
  <si>
    <t>X1-ORz0abhfrs8bcq_ddsyj</t>
  </si>
  <si>
    <t>2714 Potters Walk</t>
  </si>
  <si>
    <t>X1-ORz0e8qq3ezce2_j02uj</t>
  </si>
  <si>
    <t>11826 Lion Cub Ln</t>
  </si>
  <si>
    <t>X1-ORz2bzqhj9x6d6_h0fug</t>
  </si>
  <si>
    <t>508 Wynbrooke Pkwy</t>
  </si>
  <si>
    <t>X1-ORz2hk0ccyv69m_flvdg</t>
  </si>
  <si>
    <t>1904 Prairie View Dr</t>
  </si>
  <si>
    <t>X1-ORz2cbj10oe73u_jl5dm</t>
  </si>
  <si>
    <t>235 Broad St</t>
  </si>
  <si>
    <t>X1-ORz29gbptl2ovu_bmlda</t>
  </si>
  <si>
    <t>7474 Caribou Trl</t>
  </si>
  <si>
    <t>X1-ORz0btemcfjou2_9vds1</t>
  </si>
  <si>
    <t>1922 Shiloh Valley Trl NW</t>
  </si>
  <si>
    <t>X1-ORz2fqvc4lnipm_ea41e</t>
  </si>
  <si>
    <t>13125 Briarcreek Loop</t>
  </si>
  <si>
    <t>X1-ORz2d2kuptp4e2_dnmxu</t>
  </si>
  <si>
    <t>11820 Ponderosa Pine Dr</t>
  </si>
  <si>
    <t>X1-ORz0e60afwosqi_j5p4f</t>
  </si>
  <si>
    <t>983 N Via Zahara Del Sol</t>
  </si>
  <si>
    <t>X1-ORz074sjpgyrga_g44rl</t>
  </si>
  <si>
    <t>3851 Bach Grove Ct</t>
  </si>
  <si>
    <t>X1-ORz2dn726d060q_cn45k</t>
  </si>
  <si>
    <t>225 Mcgarity Dr</t>
  </si>
  <si>
    <t>X1-ORz0dd6o2sa06y_iouar</t>
  </si>
  <si>
    <t>8400 Bowspirit Ln</t>
  </si>
  <si>
    <t>X1-ORz2cutc079abe_efqba</t>
  </si>
  <si>
    <t>490 Stremma Rd</t>
  </si>
  <si>
    <t>X1-ORz0do98bjd0my_emr5n</t>
  </si>
  <si>
    <t>3306 Summer Island Ct</t>
  </si>
  <si>
    <t>X1-ORz093068th8qi_emr5n</t>
  </si>
  <si>
    <t>9572 E 112th Dr</t>
  </si>
  <si>
    <t>X1-ORz09zpzr00e4a_f6f49</t>
  </si>
  <si>
    <t>4842 Eagle Watch Dr</t>
  </si>
  <si>
    <t>X1-ORz0c1bmd590fu_gqlv5</t>
  </si>
  <si>
    <t>3202 NE 169th Way</t>
  </si>
  <si>
    <t>X1-ORz2ffdv7fxkze_jl5dm</t>
  </si>
  <si>
    <t>6215 E Twin Peak Cir</t>
  </si>
  <si>
    <t>X1-ORz09v50ryz8fu_crbuz</t>
  </si>
  <si>
    <t>2865 Winter Rose Ct</t>
  </si>
  <si>
    <t>X1-ORz2a76f0pqhdm_am2l0</t>
  </si>
  <si>
    <t>9130 Harbor Hills Dr</t>
  </si>
  <si>
    <t>X1-ORz0ejm1w3743e_a3t6v</t>
  </si>
  <si>
    <t>2510 Rosebluff Ct</t>
  </si>
  <si>
    <t>X1-ORz29g2magdkze_f50js</t>
  </si>
  <si>
    <t>187 N Wimberly Way</t>
  </si>
  <si>
    <t>X1-ORz0d2a8tht4ze_idlqz</t>
  </si>
  <si>
    <t>2093 Shady Pond Dr</t>
  </si>
  <si>
    <t>X1-ORz084jrhcbfju_iouar</t>
  </si>
  <si>
    <t>1282 Bailing Dr</t>
  </si>
  <si>
    <t>X1-ORz0aq2tq1yanu_ix9pl</t>
  </si>
  <si>
    <t>1034 Columbia Ave</t>
  </si>
  <si>
    <t>X1-ORz2fuudv9mq9m_g8ch0</t>
  </si>
  <si>
    <t>2721 N Cottonwood St</t>
  </si>
  <si>
    <t>X1-ORz0ad9o808mey_hlidj</t>
  </si>
  <si>
    <t>46081 W Tucker Rd</t>
  </si>
  <si>
    <t>X1-ORz2c5dppvkmt6_bv0s4</t>
  </si>
  <si>
    <t>5065 N Sungold Ln</t>
  </si>
  <si>
    <t>X1-ORz2c3s5zfb0qi_auhzu</t>
  </si>
  <si>
    <t>2003 Redwood Dr</t>
  </si>
  <si>
    <t>X1-ORz0b4aaih2c8q_eebqt</t>
  </si>
  <si>
    <t>43002 W Camino De Janos</t>
  </si>
  <si>
    <t>X1-ORz2f5t8h3ok8q_dyvhm</t>
  </si>
  <si>
    <t>9906 W Prairie Hills Cir</t>
  </si>
  <si>
    <t>X1-ORz29vvupg7gje_auhzu</t>
  </si>
  <si>
    <t>11573 Jamaica St</t>
  </si>
  <si>
    <t>X1-ORz0e3xyxzye7u_c4urf</t>
  </si>
  <si>
    <t>1870 Skylar Leigh Dr</t>
  </si>
  <si>
    <t>X1-ORz0dp6rugaliy_aqaaf</t>
  </si>
  <si>
    <t>15925 W Jenan Dr</t>
  </si>
  <si>
    <t>X1-ORz0hjf7mpcnlm_dxgx5</t>
  </si>
  <si>
    <t>1445 Oak Pl</t>
  </si>
  <si>
    <t>X1-ORz0e909eskw3e_c7nwd</t>
  </si>
  <si>
    <t>4805 April Dr</t>
  </si>
  <si>
    <t>X1-ORz2blbcij1g8q_h0fug</t>
  </si>
  <si>
    <t>1305 Plover Ct</t>
  </si>
  <si>
    <t>X1-ORz2cfth5rstiy_9ocxo</t>
  </si>
  <si>
    <t>1637 Lefty Garcia Way</t>
  </si>
  <si>
    <t>X1-ORz0db8ybh07lm_idlqz</t>
  </si>
  <si>
    <t>11 Century Trl</t>
  </si>
  <si>
    <t>X1-ORz0cgn7g6t7y2_dm8dd</t>
  </si>
  <si>
    <t>3051 Greystone Loop UNIT 108</t>
  </si>
  <si>
    <t>X1-ORz0ci6gbccj22_e8pgx</t>
  </si>
  <si>
    <t>6706 Summer Haven Dr</t>
  </si>
  <si>
    <t>X1-ORz2ghjgk0sq62_ikmlc</t>
  </si>
  <si>
    <t>3832 Monticello St</t>
  </si>
  <si>
    <t>X1-ORz0a4hfjoc0vu_czr9t</t>
  </si>
  <si>
    <t>7154 Aspen Glen Ln</t>
  </si>
  <si>
    <t>X1-ORz29elkcjcgvu_hboe8</t>
  </si>
  <si>
    <t>2644 Dolostone Way</t>
  </si>
  <si>
    <t>X1-ORz2etvnguuhru_hsj7w</t>
  </si>
  <si>
    <t>3558 W 72nd Pl</t>
  </si>
  <si>
    <t>X1-ORz2cxdukddwmy_adn66</t>
  </si>
  <si>
    <t>1563 Oak Hill Trl</t>
  </si>
  <si>
    <t>X1-ORz2c8vfyryi62_bgz3e</t>
  </si>
  <si>
    <t>6673 Sunset Hills Blvd</t>
  </si>
  <si>
    <t>X1-ORz09t734j97y2_clpl3</t>
  </si>
  <si>
    <t>11259 Thomaston Pl</t>
  </si>
  <si>
    <t>X1-ORz2ezdq6jwsje_iyoa2</t>
  </si>
  <si>
    <t>8309 Jennifer Ln</t>
  </si>
  <si>
    <t>X1-ORz2c629nq17qy_jcpys</t>
  </si>
  <si>
    <t>1927 Riveredge Dr</t>
  </si>
  <si>
    <t>X1-ORz0d1j265xx8a_hr4nf</t>
  </si>
  <si>
    <t>1700 71st Ave</t>
  </si>
  <si>
    <t>X1-ORz2e98sby6sfu_ic76i</t>
  </si>
  <si>
    <t>13304 Whitby Rd</t>
  </si>
  <si>
    <t>X1-ORz0htu7g602nu_gnsq7</t>
  </si>
  <si>
    <t>4940 Heritage Valley Dr</t>
  </si>
  <si>
    <t>X1-ORz2fst9s1dj7e_e4hri</t>
  </si>
  <si>
    <t>5635 Tallantworth Trl</t>
  </si>
  <si>
    <t>X1-ORz2collw1hb3u_eze9w</t>
  </si>
  <si>
    <t>9910 Island Harbor Dr</t>
  </si>
  <si>
    <t>X1-ORz08uhgvv66wq_d86on</t>
  </si>
  <si>
    <t>14206 Diorite Ct</t>
  </si>
  <si>
    <t>X1-ORz2ehmc7zwol6_d9l94</t>
  </si>
  <si>
    <t>9822 Beryl Dr</t>
  </si>
  <si>
    <t>X1-ORz2bqhd5fbofu_jl5dm</t>
  </si>
  <si>
    <t>1307 Greenbriar Dr</t>
  </si>
  <si>
    <t>X1-ORz28yfu2hu2yi_cpxai</t>
  </si>
  <si>
    <t>6787 W Monona Dr</t>
  </si>
  <si>
    <t>X1-ORz0g8eqwb6a2i_a6mbt</t>
  </si>
  <si>
    <t>4220 Sylvia Ln S</t>
  </si>
  <si>
    <t>X1-ORz0dwk9g5wdx6_bidnv</t>
  </si>
  <si>
    <t>5916 NE 47th St</t>
  </si>
  <si>
    <t>X1-ORz0g306glbhq2_iugkn</t>
  </si>
  <si>
    <t>11920 Manzanilla Ln</t>
  </si>
  <si>
    <t>X1-ORz293ak90x08q_h8v9a</t>
  </si>
  <si>
    <t>6440 Axeitos Ter</t>
  </si>
  <si>
    <t>X1-ORz0cqjcj0pri2_9skn3</t>
  </si>
  <si>
    <t>11809 Bunker Hill Dr</t>
  </si>
  <si>
    <t>X1-ORz2eelxgv45fe_fzx26</t>
  </si>
  <si>
    <t>9490 Bradshaw Ln</t>
  </si>
  <si>
    <t>X1-ORz0ac2x7wdtoa_i2d77</t>
  </si>
  <si>
    <t>12007 Gillingham Harbor Ln</t>
  </si>
  <si>
    <t>X1-ORz08nnhp5nxq2_ij80v</t>
  </si>
  <si>
    <t>421 Merlot Dr</t>
  </si>
  <si>
    <t>X1-ORz0a5p62c7t6i_btm7n</t>
  </si>
  <si>
    <t>10027 Santana Ranch Ln</t>
  </si>
  <si>
    <t>X1-ORz2f4okg63uka_eze9w</t>
  </si>
  <si>
    <t>8535 Donegal St</t>
  </si>
  <si>
    <t>X1-ORz2cuv73935h6_frhnc</t>
  </si>
  <si>
    <t>6954 Piazza St</t>
  </si>
  <si>
    <t>X1-ORz0dfcxmx4cxm_cwy4v</t>
  </si>
  <si>
    <t>1109 N Ash St</t>
  </si>
  <si>
    <t>X1-ORz2c5pc0fg9kq_a57rc</t>
  </si>
  <si>
    <t>225 E Tudor St</t>
  </si>
  <si>
    <t>X1-ORz2fetd9vt27u_eze9w</t>
  </si>
  <si>
    <t>1022 Red Rock Canyon Dr</t>
  </si>
  <si>
    <t>X1-ORz2fc9u89pfga_9r62m</t>
  </si>
  <si>
    <t>7463 Lawn Tennis Ln</t>
  </si>
  <si>
    <t>X1-ORz2epqwiz5ksa_bs7n6</t>
  </si>
  <si>
    <t>5629 Princeton Oaks Ln</t>
  </si>
  <si>
    <t>X1-ORz0dak2jfvat6_g44rl</t>
  </si>
  <si>
    <t>12774 Forest St</t>
  </si>
  <si>
    <t>X1-ORz2bog162m9h6_hboe8</t>
  </si>
  <si>
    <t>5608 Lost Tree Cir</t>
  </si>
  <si>
    <t>X1-ORz2fd4uzrghh6_bv0s4</t>
  </si>
  <si>
    <t>5945 Faxon Ct</t>
  </si>
  <si>
    <t>X1-ORz2eik3n1ahdm_hboe8</t>
  </si>
  <si>
    <t>1432 NE 181st St</t>
  </si>
  <si>
    <t>X1-ORz280mfzzzbei_f27eu</t>
  </si>
  <si>
    <t>94 Garibaldi St</t>
  </si>
  <si>
    <t>X1-ORz0cl2d9xwk8q_a6mbt</t>
  </si>
  <si>
    <t>9334 W Williams St</t>
  </si>
  <si>
    <t>X1-ORz27fn301n3p6_gp7ao</t>
  </si>
  <si>
    <t>6280 141st Ln NW</t>
  </si>
  <si>
    <t>X1-ORz2e8sw4zivlm_h0fug</t>
  </si>
  <si>
    <t>11451 77th St NE</t>
  </si>
  <si>
    <t>X1-ORz2az0itt5px6_ets00</t>
  </si>
  <si>
    <t>1758 Aspen Meadow Cir</t>
  </si>
  <si>
    <t>X1-ORz0fcxjhabsl6_htxsd</t>
  </si>
  <si>
    <t>2233 Arnold Dr</t>
  </si>
  <si>
    <t>X1-ORz0cpaybzhbi2_bfkix</t>
  </si>
  <si>
    <t>9419 Palomino Path</t>
  </si>
  <si>
    <t>X1-ORz0djee6y1zei_j8i9d</t>
  </si>
  <si>
    <t>1946 Edgewater Dr</t>
  </si>
  <si>
    <t>X1-ORz2b0v63e4fwa_cbvls</t>
  </si>
  <si>
    <t>8900 N Highway Dr</t>
  </si>
  <si>
    <t>X1-ORz2caaivkxn5m_hvccu</t>
  </si>
  <si>
    <t>533 Oakhill Ct</t>
  </si>
  <si>
    <t>X1-ORz2dljz71l0my_aj9g2</t>
  </si>
  <si>
    <t>4808 L Pkwy</t>
  </si>
  <si>
    <t>X1-ORz2da39wbfuka_gdyqw</t>
  </si>
  <si>
    <t>12227 Iris Hollow Way</t>
  </si>
  <si>
    <t>X1-ORz0bg26bi6pa2_cah1b</t>
  </si>
  <si>
    <t>2571 W Blaine Ct</t>
  </si>
  <si>
    <t>X1-ORz2e7prcx3p8a_j4ajy</t>
  </si>
  <si>
    <t>16220 Spangler Peak Rd</t>
  </si>
  <si>
    <t>X1-ORz0aec1dn314q_a9fgr</t>
  </si>
  <si>
    <t>704 N Hatfield Ave</t>
  </si>
  <si>
    <t>X1-ORz2cwpqertri2_d6s46</t>
  </si>
  <si>
    <t>142 Valleydale Dr</t>
  </si>
  <si>
    <t>X1-ORz0a137kr5ny2_a3t6v</t>
  </si>
  <si>
    <t>1873 Blue Cloud St</t>
  </si>
  <si>
    <t>X1-ORz0eqdedbaqgq_gnsq7</t>
  </si>
  <si>
    <t>2950 Downhill Dr</t>
  </si>
  <si>
    <t>X1-ORz0c4wj1u62d6_ev6kh</t>
  </si>
  <si>
    <t>50 Branch Valley Way</t>
  </si>
  <si>
    <t>X1-ORz2d98h0y50fu_efqba</t>
  </si>
  <si>
    <t>2055 S Martingale Rd</t>
  </si>
  <si>
    <t>X1-ORz0c9giib68hm_hzk29</t>
  </si>
  <si>
    <t>15944 W Cameron Dr</t>
  </si>
  <si>
    <t>X1-ORz0dyt1rpx9iy_dxgx5</t>
  </si>
  <si>
    <t>33 Desert Gallery St</t>
  </si>
  <si>
    <t>X1-ORz0944u9r1yey_fn9xx</t>
  </si>
  <si>
    <t>910 64th St W</t>
  </si>
  <si>
    <t>X1-ORz2gevjnxopdm_a80wa</t>
  </si>
  <si>
    <t>8799 Lancashire Dr</t>
  </si>
  <si>
    <t>X1-ORz2bj4fa0ufsq_arouw</t>
  </si>
  <si>
    <t>2801 Augusta Way</t>
  </si>
  <si>
    <t>X1-ORz0cytm17od4q_h7got</t>
  </si>
  <si>
    <t>X1-ORz2cr1qlqljei_hsj7w</t>
  </si>
  <si>
    <t>2318 Nucla Way</t>
  </si>
  <si>
    <t>X1-ORz0ddfjpsiw6y_cda69</t>
  </si>
  <si>
    <t>3274 Andrea St APT D</t>
  </si>
  <si>
    <t>X1-ORz2bp3dp8lmyi_dyvhm</t>
  </si>
  <si>
    <t>10420 Arbor Blf</t>
  </si>
  <si>
    <t>X1-ORz0duu7x6e9ve_fq32v</t>
  </si>
  <si>
    <t>11831 SW 12th Pl</t>
  </si>
  <si>
    <t>X1-ORz0d6btbkyvei_emr5n</t>
  </si>
  <si>
    <t>14 Chickapee Ct</t>
  </si>
  <si>
    <t>X1-ORz0d5ulrvln5m_gw851</t>
  </si>
  <si>
    <t>312 Michael Ave</t>
  </si>
  <si>
    <t>X1-ORz0ft0n1ufjp6_f3lzb</t>
  </si>
  <si>
    <t>1627 Summit Creek Dr</t>
  </si>
  <si>
    <t>X1-ORz0dq5is1pdve_fyihp</t>
  </si>
  <si>
    <t>3276 Stonehurst Dr</t>
  </si>
  <si>
    <t>X1-ORz29c8xwtfr0a_h0fug</t>
  </si>
  <si>
    <t>12654 Tucker Crossing Ln</t>
  </si>
  <si>
    <t>X1-ORz2fssm3o0vi2_dnmxu</t>
  </si>
  <si>
    <t>117 W 37th St</t>
  </si>
  <si>
    <t>X1-ORz0fgs3ff2i62_j2vzh</t>
  </si>
  <si>
    <t>3462 Zorina Way</t>
  </si>
  <si>
    <t>X1-ORz2ftx28h5da2_chhvo</t>
  </si>
  <si>
    <t>7540 SW 156th Pl</t>
  </si>
  <si>
    <t>X1-ORz0dzcg8nsosa_a3t6v</t>
  </si>
  <si>
    <t>7677 Plantation Cir</t>
  </si>
  <si>
    <t>X1-ORz0f2x4i1myyi_epkal</t>
  </si>
  <si>
    <t>4415 Main St NE</t>
  </si>
  <si>
    <t>X1-ORz2f5169a0gvu_dyvhm</t>
  </si>
  <si>
    <t>331 Mirramont Ct</t>
  </si>
  <si>
    <t>X1-ORz2bbh6gt6vsq_elcl6</t>
  </si>
  <si>
    <t>746 107th Ct NE</t>
  </si>
  <si>
    <t>X1-ORz0bcdz8yicu2_gi6gb</t>
  </si>
  <si>
    <t>1672 Wexford Ln</t>
  </si>
  <si>
    <t>X1-ORz0bdow7exbp6_d2ker</t>
  </si>
  <si>
    <t>226 Queens Ct</t>
  </si>
  <si>
    <t>X1-ORz09fxtjefeyi_crbuz</t>
  </si>
  <si>
    <t>5216 NE 4th Ave</t>
  </si>
  <si>
    <t>X1-ORz2aoycpkv52y_gp7ao</t>
  </si>
  <si>
    <t>2291 Zinfandel Dr</t>
  </si>
  <si>
    <t>X1-ORz0crw0mgqhkq_f3lzb</t>
  </si>
  <si>
    <t>1089 W Calle Vista De Suenos</t>
  </si>
  <si>
    <t>X1-ORz2dbbc95zypm_hsj7w</t>
  </si>
  <si>
    <t>5120 Redcoat Ln</t>
  </si>
  <si>
    <t>X1-ORz0dt74xuz4hm_htxsd</t>
  </si>
  <si>
    <t>4004 Field Brook Ln</t>
  </si>
  <si>
    <t>X1-ORz2bs297i8mt6_a57rc</t>
  </si>
  <si>
    <t>6181 Island Forest Dr</t>
  </si>
  <si>
    <t>X1-ORz0aerxklqxyy_ix9pl</t>
  </si>
  <si>
    <t>2566 Heritage Dr</t>
  </si>
  <si>
    <t>X1-ORz0bjvup54j96_e5wbz</t>
  </si>
  <si>
    <t>17200 Waterhouse Cir UNIT F</t>
  </si>
  <si>
    <t>X1-ORz2gci5ls77ui_jcpys</t>
  </si>
  <si>
    <t>11905 Sailor Creek Ct</t>
  </si>
  <si>
    <t>X1-ORz09kfa8g927u_hobih</t>
  </si>
  <si>
    <t>2520 Edgewater Falls Dr</t>
  </si>
  <si>
    <t>X1-ORz0al2y2ma7p6_h4njv</t>
  </si>
  <si>
    <t>9554 Geyser Ave</t>
  </si>
  <si>
    <t>X1-ORz2f2dt3i0zui_fzx26</t>
  </si>
  <si>
    <t>7242 Bannerwood Dr</t>
  </si>
  <si>
    <t>X1-ORz0cinc0v1fga_c7nwd</t>
  </si>
  <si>
    <t>5903 Wind Drift Trl</t>
  </si>
  <si>
    <t>X1-ORz2clzrz4nddm_i3rro</t>
  </si>
  <si>
    <t>1477 Classic Oak Rd E</t>
  </si>
  <si>
    <t>X1-ORz0a4f4odlpx6_emr5n</t>
  </si>
  <si>
    <t>9376 French Quarters Cir</t>
  </si>
  <si>
    <t>X1-ORz0fj17l5rpmi_b9y91</t>
  </si>
  <si>
    <t>2026 W Three Oaks Dr</t>
  </si>
  <si>
    <t>X1-ORz0b4h74d994q_jgxo7</t>
  </si>
  <si>
    <t>2616 Cottonwillow St</t>
  </si>
  <si>
    <t>X1-ORz0bftqgqu92y_iasm1</t>
  </si>
  <si>
    <t>297 Cobblestone Trl #297</t>
  </si>
  <si>
    <t>X1-ORz09twimviohm_eh4vr</t>
  </si>
  <si>
    <t>18203 Red Eagle Ct</t>
  </si>
  <si>
    <t>X1-ORz092qqvi3sze_bcrdz</t>
  </si>
  <si>
    <t>3803 Polumbo Dr</t>
  </si>
  <si>
    <t>X1-ORz2d905490o6y_ihtge</t>
  </si>
  <si>
    <t>6379 Southbridge St</t>
  </si>
  <si>
    <t>X1-ORz2cro7kes1a2_dt97q</t>
  </si>
  <si>
    <t>27261 El Rancho Dr</t>
  </si>
  <si>
    <t>X1-ORz2cdapql9yey_eze9w</t>
  </si>
  <si>
    <t>126 Iron Rail Rd</t>
  </si>
  <si>
    <t>X1-ORz0f1zsv95lyy_igevx</t>
  </si>
  <si>
    <t>4121 Tom And Jerry Ln</t>
  </si>
  <si>
    <t>X1-ORz0bbtddc5q4a_b7543</t>
  </si>
  <si>
    <t>275 Brights Way</t>
  </si>
  <si>
    <t>X1-ORz0926so93tyy_fkgsz</t>
  </si>
  <si>
    <t>6940 Towne Lake Rd</t>
  </si>
  <si>
    <t>X1-ORz2byewwg5jsq_d3yz8</t>
  </si>
  <si>
    <t>11720 Emerald Springs Ln</t>
  </si>
  <si>
    <t>X1-ORz0bp5pg7alq2_iugkn</t>
  </si>
  <si>
    <t>6848 Megan Ln</t>
  </si>
  <si>
    <t>X1-ORz0aom7kdtmd6_gfdbd</t>
  </si>
  <si>
    <t>9404 Glen Falls Ln</t>
  </si>
  <si>
    <t>X1-ORz0814rvzkayi_gck6f</t>
  </si>
  <si>
    <t>10621 Oak Crest Dr</t>
  </si>
  <si>
    <t>X1-ORz2bvb3tedm62_df7j0</t>
  </si>
  <si>
    <t>6494 92nd Pl N APT 204</t>
  </si>
  <si>
    <t>X1-ORz2d6jcq6js6y_f7toq</t>
  </si>
  <si>
    <t>150 Caraway Dr</t>
  </si>
  <si>
    <t>X1-ORz09mkcdwm7i2_crbuz</t>
  </si>
  <si>
    <t>3654 Archer Blvd</t>
  </si>
  <si>
    <t>X1-ORz0dam1kjx9x6_epkal</t>
  </si>
  <si>
    <t>29730 Canyon Way Ct</t>
  </si>
  <si>
    <t>X1-ORz2g34bj9x01m_ikmlc</t>
  </si>
  <si>
    <t>3807 NW 95th Way</t>
  </si>
  <si>
    <t>X1-ORz2gcp65qm8oq_ecx6c</t>
  </si>
  <si>
    <t>188 Walnut St NW</t>
  </si>
  <si>
    <t>X1-ORz0emcdlj9jsq_a101x</t>
  </si>
  <si>
    <t>12132 E Amherst Cir</t>
  </si>
  <si>
    <t>X1-ORz0dhm1sntke2_f3lzb</t>
  </si>
  <si>
    <t>14009 Dominion Ct</t>
  </si>
  <si>
    <t>X1-ORz29glsv9ssca_it206</t>
  </si>
  <si>
    <t>19847 Septo St</t>
  </si>
  <si>
    <t>X1-ORz2ex2mzp5lyy_9r62m</t>
  </si>
  <si>
    <t>3117 Planters Peak Dr</t>
  </si>
  <si>
    <t>X1-ORz2ffwpy2oghm_d15ua</t>
  </si>
  <si>
    <t>510 S Anaheim Blvd UNIT 7</t>
  </si>
  <si>
    <t>X1-ORz29wvp3nvce2_gdyqw</t>
  </si>
  <si>
    <t>18113 Kara Ct</t>
  </si>
  <si>
    <t>X1-ORz2ekyh7qsygq_ivv54</t>
  </si>
  <si>
    <t>379 W Mammoth Cave Dr</t>
  </si>
  <si>
    <t>X1-ORz2bf8zreaum2_be5yg</t>
  </si>
  <si>
    <t>724 SE Anderson Ln</t>
  </si>
  <si>
    <t>X1-ORz0bctbpm1px6_fkgsz</t>
  </si>
  <si>
    <t>10764 Gelding Dr</t>
  </si>
  <si>
    <t>X1-ORz0f0k6851x8a_f9897</t>
  </si>
  <si>
    <t>2522 Lovetree St</t>
  </si>
  <si>
    <t>X1-ORz0axjlpmbdkq_hd2yp</t>
  </si>
  <si>
    <t>1904 NE 88th St</t>
  </si>
  <si>
    <t>X1-ORz0c9mrfu0hoa_djf8f</t>
  </si>
  <si>
    <t>23026 Chelsen Bridge Ln</t>
  </si>
  <si>
    <t>X1-ORz2d43zmx0bju_cycpc</t>
  </si>
  <si>
    <t>4299 Glen Eagles Ln SW</t>
  </si>
  <si>
    <t>X1-ORz0b0en3q2j5m_dxgx5</t>
  </si>
  <si>
    <t>120 Ryan St</t>
  </si>
  <si>
    <t>X1-ORz2dx9k4rz2pm_b049q</t>
  </si>
  <si>
    <t>6386 Golden Dewdrop Trl</t>
  </si>
  <si>
    <t>X1-ORz2bidwb2bvqy_bv0s4</t>
  </si>
  <si>
    <t>6441 N Dunkirk Ct</t>
  </si>
  <si>
    <t>X1-ORz0iagphnz916_a3t6v</t>
  </si>
  <si>
    <t>3450 Rivermont Pkwy</t>
  </si>
  <si>
    <t>X1-ORz29s1infwyuy_c92gu</t>
  </si>
  <si>
    <t>20209 N Mariposa Way</t>
  </si>
  <si>
    <t>X1-ORz27y6baav33u_c92gu</t>
  </si>
  <si>
    <t>7305 Brightwater Oaks Dr</t>
  </si>
  <si>
    <t>X1-ORz2cajmepmr22_ecx6c</t>
  </si>
  <si>
    <t>816 Percy Arms St</t>
  </si>
  <si>
    <t>X1-ORz0dhfox2r796_jmjy3</t>
  </si>
  <si>
    <t>8927 Scotch Heather Way</t>
  </si>
  <si>
    <t>X1-ORz28fw5zzpnqy_gutkk</t>
  </si>
  <si>
    <t>1656 Nebraska Ave E</t>
  </si>
  <si>
    <t>X1-ORz0enr0q3c8ze_dxgx5</t>
  </si>
  <si>
    <t>2082 Tabor St</t>
  </si>
  <si>
    <t>X1-ORz2cdvngeawze_9wsci</t>
  </si>
  <si>
    <t>3985 Atrium Dr #U-4</t>
  </si>
  <si>
    <t>X1-ORz2dn3444w7sq_9tz7k</t>
  </si>
  <si>
    <t>124 Blackberry Ln</t>
  </si>
  <si>
    <t>X1-ORz0ahw2hu77ga_j02uj</t>
  </si>
  <si>
    <t>1478 Red Oak Dr</t>
  </si>
  <si>
    <t>X1-ORz2ekrgnsdxmi_dw2co</t>
  </si>
  <si>
    <t>4706 S Twinleaf Dr</t>
  </si>
  <si>
    <t>X1-ORz08xqjdvre62_9skn3</t>
  </si>
  <si>
    <t>655 NE Scott Ave</t>
  </si>
  <si>
    <t>X1-ORz0ajydzqxlyy_g1bmn</t>
  </si>
  <si>
    <t>2150 W Alameda Rd UNIT 2016</t>
  </si>
  <si>
    <t>X1-ORz08mernxr5ve_af1qn</t>
  </si>
  <si>
    <t>7620 Frenchmans Bay Ave</t>
  </si>
  <si>
    <t>X1-ORz0d9u3ashaii_emr5n</t>
  </si>
  <si>
    <t>29 Waterford Way</t>
  </si>
  <si>
    <t>X1-ORz2fpn1vmn6nu_cpxai</t>
  </si>
  <si>
    <t>153 Essex Dr</t>
  </si>
  <si>
    <t>X1-ORz2fs0zo397y2_dyvhm</t>
  </si>
  <si>
    <t>33072 N Kari Rd</t>
  </si>
  <si>
    <t>X1-ORz0bnji1doby2_ac8lp</t>
  </si>
  <si>
    <t>110 Canoe Pole Ln</t>
  </si>
  <si>
    <t>X1-ORz2b0sffuhp4q_adn66</t>
  </si>
  <si>
    <t>670 Hibiscus Rd</t>
  </si>
  <si>
    <t>X1-ORz2g8qg99bcze_cn45k</t>
  </si>
  <si>
    <t>693 Shropshire Loop</t>
  </si>
  <si>
    <t>X1-ORz2e5kp7gqjy2_e7awg</t>
  </si>
  <si>
    <t>2200 E 28th Ave</t>
  </si>
  <si>
    <t>X1-ORz0gxkpx719x6_eh4vr</t>
  </si>
  <si>
    <t>3637 SW Kanan Dr</t>
  </si>
  <si>
    <t>X1-ORz2aju75qes1m_fg93k</t>
  </si>
  <si>
    <t>9814 Stonemont Rd</t>
  </si>
  <si>
    <t>X1-ORz0b3s3g7o4fu_hd2yp</t>
  </si>
  <si>
    <t>2450 Amberwood Ln</t>
  </si>
  <si>
    <t>X1-ORz2d16ndiiv0a_hvccu</t>
  </si>
  <si>
    <t>2912 Crane Ave</t>
  </si>
  <si>
    <t>X1-ORz08vrq5y8i2i_a9fgr</t>
  </si>
  <si>
    <t>1745 E Sheffield Ave</t>
  </si>
  <si>
    <t>X1-ORz2ajd7i5hrp6_dcee2</t>
  </si>
  <si>
    <t>5118 Westerham Pl</t>
  </si>
  <si>
    <t>X1-ORz2dn955ja92y_e4hri</t>
  </si>
  <si>
    <t>416 Mesa View Trl</t>
  </si>
  <si>
    <t>X1-ORz0bhdyugejqy_i7zh3</t>
  </si>
  <si>
    <t>16217 N 30th Pl #17</t>
  </si>
  <si>
    <t>X1-ORz0f19ducv5ve_ha9tr</t>
  </si>
  <si>
    <t>1919 Drum Dr #12</t>
  </si>
  <si>
    <t>X1-ORz2dbmqnlfdkq_fx3x8</t>
  </si>
  <si>
    <t>11765 SW 249th Ter</t>
  </si>
  <si>
    <t>X1-ORz0bu3tyncxh6_bwfcl</t>
  </si>
  <si>
    <t>18235 E Tanforan Pl</t>
  </si>
  <si>
    <t>X1-ORz0c5jbup0w3e_im15t</t>
  </si>
  <si>
    <t>2136 Light Brigade Dr</t>
  </si>
  <si>
    <t>X1-ORz0a6sqmnjfcq_dm8dd</t>
  </si>
  <si>
    <t>24607 Ballad Dr</t>
  </si>
  <si>
    <t>X1-ORz25vjurdxldm_hk3t2</t>
  </si>
  <si>
    <t>187 Loch Lomond Dr</t>
  </si>
  <si>
    <t>X1-ORz0cyehgol7y2_hzk29</t>
  </si>
  <si>
    <t>5427 Bright Run</t>
  </si>
  <si>
    <t>X1-ORz0bwu9m5nh4q_bqt2p</t>
  </si>
  <si>
    <t>6905 Old Benton Dr</t>
  </si>
  <si>
    <t>X1-ORz0e54a5uwr5m_bz8hj</t>
  </si>
  <si>
    <t>805 Parkaire Xing</t>
  </si>
  <si>
    <t>X1-ORz0do10cwgsca_ahuvl</t>
  </si>
  <si>
    <t>12299 El Portal Way</t>
  </si>
  <si>
    <t>X1-ORz2bnw2ytmagq_d3yz8</t>
  </si>
  <si>
    <t>341 Miramar Ave</t>
  </si>
  <si>
    <t>X1-ORz0bkryx94osa_b9y91</t>
  </si>
  <si>
    <t>1205 Cathcart Cir</t>
  </si>
  <si>
    <t>X1-ORz0hyqktmgn7e_aypp9</t>
  </si>
  <si>
    <t>8037 Dana Butte Way</t>
  </si>
  <si>
    <t>X1-ORz0axxynptr3u_h4njv</t>
  </si>
  <si>
    <t>151 Waterfall Way UNIT 202</t>
  </si>
  <si>
    <t>X1-ORz0dbtcaywmey_duns7</t>
  </si>
  <si>
    <t>7493 54th St N</t>
  </si>
  <si>
    <t>X1-ORz299z62pdvui_iq8v8</t>
  </si>
  <si>
    <t>5492 Sweetsprings Dr SW</t>
  </si>
  <si>
    <t>X1-ORz07zsbonzssa_avwkb</t>
  </si>
  <si>
    <t>127 Colthorpe Ln</t>
  </si>
  <si>
    <t>X1-ORz0d4j151u0l6_at3fd</t>
  </si>
  <si>
    <t>8344 N 21st Dr UNIT 108</t>
  </si>
  <si>
    <t>X1-ORz0c2ufg1vvqy_hobih</t>
  </si>
  <si>
    <t>1104 Maserati Dr</t>
  </si>
  <si>
    <t>X1-ORz0bucplnlth6_fkgsz</t>
  </si>
  <si>
    <t>2700 Pine Tree Rd NE UNIT 1102</t>
  </si>
  <si>
    <t>X1-ORz0lci7rl98ca_gnsq7</t>
  </si>
  <si>
    <t>6958 Towne Lake Rd</t>
  </si>
  <si>
    <t>X1-ORz2cv6lhoikca_dw2co</t>
  </si>
  <si>
    <t>1747 N Pearl St APT 202</t>
  </si>
  <si>
    <t>X1-ORz2btexay9cvu_ets00</t>
  </si>
  <si>
    <t>527 Ives Cir</t>
  </si>
  <si>
    <t>X1-ORz2glkt5zi8oq_c69bw</t>
  </si>
  <si>
    <t>5734 Oakwood Knoll Dr</t>
  </si>
  <si>
    <t>X1-ORz0d23o1sajy2_d2ker</t>
  </si>
  <si>
    <t>2673 Galliano Cir</t>
  </si>
  <si>
    <t>X1-ORz2dcv0wkfpmi_hhao4</t>
  </si>
  <si>
    <t>11056 Big Stone Cir</t>
  </si>
  <si>
    <t>X1-ORz0c79hbqr43e_ebilv</t>
  </si>
  <si>
    <t>5308 Beritstrasse Ct</t>
  </si>
  <si>
    <t>X1-ORz0d5ooojfptm_b4bz5</t>
  </si>
  <si>
    <t>15130 SW 17th Ln</t>
  </si>
  <si>
    <t>X1-ORz2b3hjqm2xdm_jl5dm</t>
  </si>
  <si>
    <t>110 Lismore Ln</t>
  </si>
  <si>
    <t>X1-ORz07xv1plmfzu_a9fgr</t>
  </si>
  <si>
    <t>3682 Nile St UNIT 7</t>
  </si>
  <si>
    <t>X1-ORz0aqfbl3mt16_a101x</t>
  </si>
  <si>
    <t>103 Hanahan Ct</t>
  </si>
  <si>
    <t>X1-ORz07t41p67916_c4urf</t>
  </si>
  <si>
    <t>940 Josephine Rd</t>
  </si>
  <si>
    <t>X1-ORz2etztf7enwa_arouw</t>
  </si>
  <si>
    <t>5548 Katherine Village Dr</t>
  </si>
  <si>
    <t>X1-ORz08f0ajo4dx6_ac8lp</t>
  </si>
  <si>
    <t>18606 Sweetjasmine Ln</t>
  </si>
  <si>
    <t>X1-ORz2et4gtiza0q_if0bg</t>
  </si>
  <si>
    <t>414 Longridge Ct</t>
  </si>
  <si>
    <t>X1-ORz0d2lbdqk7zu_ahuvl</t>
  </si>
  <si>
    <t>874 S Rancho Santa Fe Rd APT E</t>
  </si>
  <si>
    <t>X1-ORz09atc5daq2i_e8pgx</t>
  </si>
  <si>
    <t>30486 Napa St</t>
  </si>
  <si>
    <t>X1-ORz2enzzfhul4q_gxmpi</t>
  </si>
  <si>
    <t>9910 Timber Falls Ln</t>
  </si>
  <si>
    <t>X1-ORz2bepx4n3r7e_hsj7w</t>
  </si>
  <si>
    <t>2430 Harwich Dr</t>
  </si>
  <si>
    <t>X1-ORz0cep9sr37ga_dgm3h</t>
  </si>
  <si>
    <t>110 Forest Ct</t>
  </si>
  <si>
    <t>X1-ORz0an0bzqvofu_hobih</t>
  </si>
  <si>
    <t>5 Sanderling Ln</t>
  </si>
  <si>
    <t>X1-ORz2gbed5cfdru_b049q</t>
  </si>
  <si>
    <t>15019 Greeley Dr</t>
  </si>
  <si>
    <t>X1-ORz0bjh5wuxtve_emr5n</t>
  </si>
  <si>
    <t>18198 Evening Primrose Ln</t>
  </si>
  <si>
    <t>X1-ORz2g1r3pirq7u_di0ny</t>
  </si>
  <si>
    <t>7817 S Flat Rock Ct</t>
  </si>
  <si>
    <t>X1-ORz09vkt0vf1bu_bidnv</t>
  </si>
  <si>
    <t>18053 Iolite Loop</t>
  </si>
  <si>
    <t>X1-ORz0a4mwurliey_j2vzh</t>
  </si>
  <si>
    <t>20456 SW Keylock Ln</t>
  </si>
  <si>
    <t>X1-ORz2edrs9v5z0a_eijg8</t>
  </si>
  <si>
    <t>6415 4th Ave NE</t>
  </si>
  <si>
    <t>X1-ORz2dxhs3evb0a_gutkk</t>
  </si>
  <si>
    <t>15882 Willett Ln</t>
  </si>
  <si>
    <t>X1-ORz2coupf66f0a_bgz3e</t>
  </si>
  <si>
    <t>2791 E Vuelta Rio Viejo</t>
  </si>
  <si>
    <t>X1-ORz2e1vimd17y2_j9wtu</t>
  </si>
  <si>
    <t>64 Soto St</t>
  </si>
  <si>
    <t>X1-ORz0d2i4xy11fe_crbuz</t>
  </si>
  <si>
    <t>3706 Wyndcliff Ct</t>
  </si>
  <si>
    <t>X1-ORz091uyhkrzay_e0a23</t>
  </si>
  <si>
    <t>7257 Maple Tree Dr</t>
  </si>
  <si>
    <t>X1-ORz2ct8zofgvp6_ea41e</t>
  </si>
  <si>
    <t>9032 Knotty Pine Trl</t>
  </si>
  <si>
    <t>X1-ORz28lamhncc56_fg93k</t>
  </si>
  <si>
    <t>1459 Evencrest Dr</t>
  </si>
  <si>
    <t>X1-ORz2aebgrnztkq_dt97q</t>
  </si>
  <si>
    <t>7423 Sunnydale Ln</t>
  </si>
  <si>
    <t>X1-ORz2h9w77mimbe_g2q74</t>
  </si>
  <si>
    <t>10856 Carberry Hill St</t>
  </si>
  <si>
    <t>X1-ORz2bqph5zzssa_fdfym</t>
  </si>
  <si>
    <t>283 Topaz Dr</t>
  </si>
  <si>
    <t>X1-ORz2b6herfqwsa_ggrvu</t>
  </si>
  <si>
    <t>12519 Big Valley Crk</t>
  </si>
  <si>
    <t>X1-ORz0cer8tv56ka_c21mh</t>
  </si>
  <si>
    <t>6404 Canyon Creek Way</t>
  </si>
  <si>
    <t>X1-ORz2e21zg0bp16_dw2co</t>
  </si>
  <si>
    <t>170 Crawford Pkwy</t>
  </si>
  <si>
    <t>X1-ORz2d1gud9h2ey_f50js</t>
  </si>
  <si>
    <t>1346 Ginny Ln</t>
  </si>
  <si>
    <t>X1-ORz0bptpnqmmwq_bqt2p</t>
  </si>
  <si>
    <t>8618 Waldon Hts</t>
  </si>
  <si>
    <t>X1-ORz0clg6hqae0q_ac8lp</t>
  </si>
  <si>
    <t>23412 Dune Mear Rd</t>
  </si>
  <si>
    <t>X1-ORz0dcbjd8au7u_avwkb</t>
  </si>
  <si>
    <t>1700 Megan Creek Dr</t>
  </si>
  <si>
    <t>X1-ORz0c5f9ueotx6_bidnv</t>
  </si>
  <si>
    <t>157 Crepe Myrtle Dr</t>
  </si>
  <si>
    <t>X1-ORz2bn3kyr1ray_csqfg</t>
  </si>
  <si>
    <t>6548 Emerald Isle Hts</t>
  </si>
  <si>
    <t>X1-ORz0cywwf2fnne_ev6kh</t>
  </si>
  <si>
    <t>358 N Orchid Dr</t>
  </si>
  <si>
    <t>X1-ORz2db89rfow3e_flvdg</t>
  </si>
  <si>
    <t>12449 NW Fernleaf Ln</t>
  </si>
  <si>
    <t>X1-ORz0bovqcksm7u_fyihp</t>
  </si>
  <si>
    <t>13963 Lake Point Dr</t>
  </si>
  <si>
    <t>X1-ORz07r5cfawgvu_ciwg5</t>
  </si>
  <si>
    <t>5660 NW 181st Ave</t>
  </si>
  <si>
    <t>X1-ORz0ai943709kq_9pri5</t>
  </si>
  <si>
    <t>201 Bryan St</t>
  </si>
  <si>
    <t>X1-ORz0b2c4yww3ui_eebqt</t>
  </si>
  <si>
    <t>18443 Milton Keynes Ct</t>
  </si>
  <si>
    <t>X1-ORz0bszhrwgjne_anh5h</t>
  </si>
  <si>
    <t>3544 Stone Creek Way</t>
  </si>
  <si>
    <t>X1-ORz0ew77bmgry2_h4njv</t>
  </si>
  <si>
    <t>10459 Decatur Cir</t>
  </si>
  <si>
    <t>X1-ORz0caly5obptm_igevx</t>
  </si>
  <si>
    <t>9998 Tarzo Way</t>
  </si>
  <si>
    <t>X1-ORz0aqpemscwhm_cu4zx</t>
  </si>
  <si>
    <t>1736 Grand Ave UNIT A</t>
  </si>
  <si>
    <t>X1-ORz0ckcxrln3p6_iasm1</t>
  </si>
  <si>
    <t>4753 W Fremont Rd</t>
  </si>
  <si>
    <t>X1-ORz2ce24a1le2i_eijg8</t>
  </si>
  <si>
    <t>10310 Sun Ml</t>
  </si>
  <si>
    <t>X1-ORz2fsbalwfjay_bbcti</t>
  </si>
  <si>
    <t>75 Stone Hill Ct</t>
  </si>
  <si>
    <t>X1-ORz2byvkpue8ai_eze9w</t>
  </si>
  <si>
    <t>23365 La Crescenta APT C</t>
  </si>
  <si>
    <t>X1-ORz0deve912su2_feuj3</t>
  </si>
  <si>
    <t>10504 Anglecrest Dr</t>
  </si>
  <si>
    <t>X1-ORz08s6pj73c6y_c7nwd</t>
  </si>
  <si>
    <t>133 Linden Ln</t>
  </si>
  <si>
    <t>X1-ORz0ca5eacb5a2_a9fgr</t>
  </si>
  <si>
    <t>623 Rosemead Dr</t>
  </si>
  <si>
    <t>X1-ORz2cy0v9coy9m_gs0fm</t>
  </si>
  <si>
    <t>9228 Arbourgate Meadows Ln</t>
  </si>
  <si>
    <t>X1-ORz2gj0mg01y7u_ggrvu</t>
  </si>
  <si>
    <t>6704 Maple Creek Dr</t>
  </si>
  <si>
    <t>X1-ORz2euot5aromy_ikmlc</t>
  </si>
  <si>
    <t>6879 S Onyx Dr</t>
  </si>
  <si>
    <t>X1-ORz2f0pqlmkuwq_d6s46</t>
  </si>
  <si>
    <t>7623 Shangrila Ln</t>
  </si>
  <si>
    <t>X1-ORz2e5ojbmme7u_gxmpi</t>
  </si>
  <si>
    <t>6117 Wayside Ct</t>
  </si>
  <si>
    <t>X1-ORz0g331276cfu_gtf03</t>
  </si>
  <si>
    <t>30351 Bear River Dr</t>
  </si>
  <si>
    <t>X1-ORz2b4d86h6n3u_c69bw</t>
  </si>
  <si>
    <t>4261 Mahogany Ridge Dr</t>
  </si>
  <si>
    <t>X1-ORz0bl9m97ecu2_iouar</t>
  </si>
  <si>
    <t>3078 Broadway UNIT 313</t>
  </si>
  <si>
    <t>X1-ORz08wo688wzga_h4njv</t>
  </si>
  <si>
    <t>3010 Ivy Mill Dr</t>
  </si>
  <si>
    <t>X1-ORz2arpvtpes8q_hmwy0</t>
  </si>
  <si>
    <t>50 Glenmore Dr</t>
  </si>
  <si>
    <t>X1-ORz293liv7fzay_f27eu</t>
  </si>
  <si>
    <t>1995 W 67th Pl</t>
  </si>
  <si>
    <t>X1-ORz2exmt32lsvu_e4hri</t>
  </si>
  <si>
    <t>3422 72nd Dr E</t>
  </si>
  <si>
    <t>X1-ORz2cinb572rne_c92gu</t>
  </si>
  <si>
    <t>19721 Abigail Way</t>
  </si>
  <si>
    <t>X1-ORz0dbc0t7ba7u_g6xwj</t>
  </si>
  <si>
    <t>6115 Brook Ln</t>
  </si>
  <si>
    <t>X1-ORz0i67slfq5x6_j2vzh</t>
  </si>
  <si>
    <t>28 Ashwood Pl</t>
  </si>
  <si>
    <t>X1-ORz0d74r3wfud6_e0a23</t>
  </si>
  <si>
    <t>1760 E Palomar St UNIT 105</t>
  </si>
  <si>
    <t>X1-ORz0bxzx5n96d6_c21mh</t>
  </si>
  <si>
    <t>11033 Dundarrach Ln</t>
  </si>
  <si>
    <t>X1-ORz2d1162f9dh6_dyvhm</t>
  </si>
  <si>
    <t>1601 Inverness Rd</t>
  </si>
  <si>
    <t>X1-ORz2dltekcyge2_h8v9a</t>
  </si>
  <si>
    <t>3219 Perch Dr SW</t>
  </si>
  <si>
    <t>X1-ORz0ej8cmd1e9m_9vds1</t>
  </si>
  <si>
    <t>1021 Galleon Way</t>
  </si>
  <si>
    <t>X1-ORz0bbojqm8wai_emr5n</t>
  </si>
  <si>
    <t>522 Thunderbrook Rd</t>
  </si>
  <si>
    <t>X1-ORz2cae53md9iy_aggb4</t>
  </si>
  <si>
    <t>2742 Manor Glen Ln</t>
  </si>
  <si>
    <t>X1-ORz09nmdpcsad6_fn9xx</t>
  </si>
  <si>
    <t>4720 Weathervane Dr</t>
  </si>
  <si>
    <t>X1-ORz2b3cq3w63ju_g5jc2</t>
  </si>
  <si>
    <t>1433 Sunningdale Way</t>
  </si>
  <si>
    <t>X1-ORz2cgmiw5hwfu_adn66</t>
  </si>
  <si>
    <t>705 Stonewood Ct #173</t>
  </si>
  <si>
    <t>X1-ORz2d0u1kem8oq_ivv54</t>
  </si>
  <si>
    <t>7266 122nd Way</t>
  </si>
  <si>
    <t>X1-ORz0dyn4odrc6y_i56c5</t>
  </si>
  <si>
    <t>3895 Lionheart Dr</t>
  </si>
  <si>
    <t>X1-ORz2brs65tijcq_cycpc</t>
  </si>
  <si>
    <t>5614 Medina Farm</t>
  </si>
  <si>
    <t>X1-ORz2dx2nivs5tm_g2q74</t>
  </si>
  <si>
    <t>12452 W Prentice Pl</t>
  </si>
  <si>
    <t>X1-ORz0a97jzlyc8q_bqt2p</t>
  </si>
  <si>
    <t>1224 Sierra Blanca Dr</t>
  </si>
  <si>
    <t>X1-ORz258dsf1ul4q_d3yz8</t>
  </si>
  <si>
    <t>1455 Lake Shore Ranch Dr</t>
  </si>
  <si>
    <t>X1-ORz0cs8mfkn3wa_g44rl</t>
  </si>
  <si>
    <t>5334 Clay Dr</t>
  </si>
  <si>
    <t>X1-ORz0ecupev3hq2_djf8f</t>
  </si>
  <si>
    <t>8520 Independence Way</t>
  </si>
  <si>
    <t>X1-ORz2buoqssf88q_hhao4</t>
  </si>
  <si>
    <t>66338 6th St</t>
  </si>
  <si>
    <t>X1-ORz0d6aa2ptc3e_fq32v</t>
  </si>
  <si>
    <t>505 N Highland Ave</t>
  </si>
  <si>
    <t>X1-ORz09c31p58hh6_bnzxr</t>
  </si>
  <si>
    <t>6410 Nottoway Ct</t>
  </si>
  <si>
    <t>X1-ORz0ev23ifzmgq_gfdbd</t>
  </si>
  <si>
    <t>1305 E Pryor Rd</t>
  </si>
  <si>
    <t>X1-ORz0dgqt51magq_hd2yp</t>
  </si>
  <si>
    <t>6041 Matheson Dr</t>
  </si>
  <si>
    <t>X1-ORz09deu83gby2_hlidj</t>
  </si>
  <si>
    <t>7010 Stetter Dr</t>
  </si>
  <si>
    <t>X1-ORz2c1blhhacmy_hpq2y</t>
  </si>
  <si>
    <t>2865 Huffman Blvd</t>
  </si>
  <si>
    <t>X1-ORz2b6uw51gepm_g2q74</t>
  </si>
  <si>
    <t>222 Croleywood Ln</t>
  </si>
  <si>
    <t>X1-ORz0cw97f3rure_d2ker</t>
  </si>
  <si>
    <t>12025 Arbor Lake Dr</t>
  </si>
  <si>
    <t>X1-ORz0iz707pmjy2_fkgsz</t>
  </si>
  <si>
    <t>2830 S Diversa Dr</t>
  </si>
  <si>
    <t>X1-ORz2bc0wrxqmwq_infqa</t>
  </si>
  <si>
    <t>8317 Almadine Dr</t>
  </si>
  <si>
    <t>X1-ORz2bgtrvezp16_bv0s4</t>
  </si>
  <si>
    <t>4013 Hanover Dr</t>
  </si>
  <si>
    <t>X1-ORz0gsg8j5wl16_fyihp</t>
  </si>
  <si>
    <t>43 Laurel Gate Ln</t>
  </si>
  <si>
    <t>X1-ORz2cu5nmulkze_hk3t2</t>
  </si>
  <si>
    <t>10802 Rimfire Run Ln</t>
  </si>
  <si>
    <t>X1-ORz0a31swk8c56_9skn3</t>
  </si>
  <si>
    <t>2557 Rambling Creek Rd</t>
  </si>
  <si>
    <t>X1-ORz0e3j67njkvu_coiq1</t>
  </si>
  <si>
    <t>1137 Bankside Ct</t>
  </si>
  <si>
    <t>X1-ORz2bqxh8ift6i_b2xeo</t>
  </si>
  <si>
    <t>6803 Goldenwillow Dr</t>
  </si>
  <si>
    <t>X1-ORz0b6k6ancbcq_g1bmn</t>
  </si>
  <si>
    <t>5503 Iroquois Ave</t>
  </si>
  <si>
    <t>X1-ORz2bxuyp75ksa_ivv54</t>
  </si>
  <si>
    <t>225 Beachwood Dr</t>
  </si>
  <si>
    <t>X1-ORz0fmwj5q36uy_bz8hj</t>
  </si>
  <si>
    <t>417 Monet Ave</t>
  </si>
  <si>
    <t>X1-ORz2d53xz6wbcq_ikmlc</t>
  </si>
  <si>
    <t>605 Heritage Pkwy</t>
  </si>
  <si>
    <t>X1-ORz09zav6gx8xm_fyihp</t>
  </si>
  <si>
    <t>475 Walnut Dr</t>
  </si>
  <si>
    <t>X1-ORz2bn4khb2quy_di0ny</t>
  </si>
  <si>
    <t>25412 Maximus St</t>
  </si>
  <si>
    <t>X1-ORz27n3j5fbure_i0ymq</t>
  </si>
  <si>
    <t>5637 Rick Dr</t>
  </si>
  <si>
    <t>X1-ORz0bxlzzsn8my_bz8hj</t>
  </si>
  <si>
    <t>497 Marshall Fuller Rd</t>
  </si>
  <si>
    <t>X1-ORz2b1v4fo0fp6_hy5hs</t>
  </si>
  <si>
    <t>8312 Fox Knoll Dr</t>
  </si>
  <si>
    <t>X1-ORz0f1vquytjsq_bcrdz</t>
  </si>
  <si>
    <t>9901 Pierce Dr</t>
  </si>
  <si>
    <t>X1-ORz2d298f9thmi_fdfym</t>
  </si>
  <si>
    <t>8598 Rindge Rd</t>
  </si>
  <si>
    <t>X1-ORz29fmi7d9g8q_dnmxu</t>
  </si>
  <si>
    <t>1357 Curlew Rd</t>
  </si>
  <si>
    <t>X1-ORz2ewmuqspt2y_ihtge</t>
  </si>
  <si>
    <t>6852 46th Ln N</t>
  </si>
  <si>
    <t>X1-ORz2fan334ylx6_hvccu</t>
  </si>
  <si>
    <t>4430 Autumn Pass Ct</t>
  </si>
  <si>
    <t>X1-ORz0cxyx3wlmyi_j2vzh</t>
  </si>
  <si>
    <t>5663 Antoninus Dr</t>
  </si>
  <si>
    <t>X1-ORz0ahck2u3o8q_cwy4v</t>
  </si>
  <si>
    <t>145 Cumberland Trce</t>
  </si>
  <si>
    <t>X1-ORz2etqxs75rwa_efqba</t>
  </si>
  <si>
    <t>2636 Marilyn Ct</t>
  </si>
  <si>
    <t>X1-ORz2d3h2vzxdve_gme5q</t>
  </si>
  <si>
    <t>5820 Mcnaughton</t>
  </si>
  <si>
    <t>X1-ORz2ft3kpujuka_bgz3e</t>
  </si>
  <si>
    <t>4826 E Hinsdale Pl</t>
  </si>
  <si>
    <t>X1-ORz07pvurnexdm_exzpf</t>
  </si>
  <si>
    <t>9102 Sweet Blue Jasmine Ln</t>
  </si>
  <si>
    <t>X1-ORz2d3rxk488ze_ecx6c</t>
  </si>
  <si>
    <t>119 Allison Cir</t>
  </si>
  <si>
    <t>X1-ORz2bb44vgdtoa_famto</t>
  </si>
  <si>
    <t>273 Patriot Dr</t>
  </si>
  <si>
    <t>X1-ORz0b8azg2f722_b9y91</t>
  </si>
  <si>
    <t>14922 W Valentine St</t>
  </si>
  <si>
    <t>X1-ORz0dx3jz1jp8a_hr4nf</t>
  </si>
  <si>
    <t>8782 Inisheer Way</t>
  </si>
  <si>
    <t>X1-ORz2dwtvtxrdru_9tz7k</t>
  </si>
  <si>
    <t>3109 Red Lion Dr</t>
  </si>
  <si>
    <t>X1-ORz07zuye5eflm_j02uj</t>
  </si>
  <si>
    <t>5194 Fennel Dr</t>
  </si>
  <si>
    <t>X1-ORz0ant5u04jga_h4njv</t>
  </si>
  <si>
    <t>116 Buescher Cv</t>
  </si>
  <si>
    <t>X1-ORz0d6wuzg7xx6_jmjy3</t>
  </si>
  <si>
    <t>1360 Palmerston Loop</t>
  </si>
  <si>
    <t>X1-ORz0ap5txg59iy_cg3b7</t>
  </si>
  <si>
    <t>1205 Bonnhaven Dr</t>
  </si>
  <si>
    <t>X1-ORz2b37wh699q2_cpxai</t>
  </si>
  <si>
    <t>1306 Jennings Ct</t>
  </si>
  <si>
    <t>X1-ORz0nnavset9iy_cah1b</t>
  </si>
  <si>
    <t>615 Arboreal Ct</t>
  </si>
  <si>
    <t>X1-ORz2egn9g7tke2_i9e1k</t>
  </si>
  <si>
    <t>1625 Twin Bridge Ln</t>
  </si>
  <si>
    <t>X1-ORz0eo36qycfi2_f9897</t>
  </si>
  <si>
    <t>11096 SW 130th Ave</t>
  </si>
  <si>
    <t>X1-ORz08npskge8oq_gw851</t>
  </si>
  <si>
    <t>10831 SW 181st Ln</t>
  </si>
  <si>
    <t>X1-ORz2bworfefbsq_it206</t>
  </si>
  <si>
    <t>5329 Morning Glory Pl</t>
  </si>
  <si>
    <t>X1-ORz0exznnyxawq_b7543</t>
  </si>
  <si>
    <t>1704 Highlands Vw SE</t>
  </si>
  <si>
    <t>X1-ORz2991mjsgayi_ets00</t>
  </si>
  <si>
    <t>44948 Bellflower Ln #36</t>
  </si>
  <si>
    <t>X1-ORz0aen7vy283e_cah1b</t>
  </si>
  <si>
    <t>8812 Omar Ct</t>
  </si>
  <si>
    <t>X1-ORz2co1vkwxjzu_axb4s</t>
  </si>
  <si>
    <t>428 W I Pkwy</t>
  </si>
  <si>
    <t>X1-ORz2dghwmdeqnu_arouw</t>
  </si>
  <si>
    <t>420 Brantley Rd</t>
  </si>
  <si>
    <t>X1-ORz2fs3y7rc6m2_g2q74</t>
  </si>
  <si>
    <t>7809 Berry Crest Ave</t>
  </si>
  <si>
    <t>X1-ORz2hr147ic8e2_frhnc</t>
  </si>
  <si>
    <t>118 Sanders Walk</t>
  </si>
  <si>
    <t>X1-ORz2dy5ggrj0ca_dqg2s</t>
  </si>
  <si>
    <t>3031 Golden Eagle Way</t>
  </si>
  <si>
    <t>X1-ORz29mlyp616yi_cvjke</t>
  </si>
  <si>
    <t>909 W T St</t>
  </si>
  <si>
    <t>X1-ORz2cuzd1lnblm_iq8v8</t>
  </si>
  <si>
    <t>2864 Columbus Ave</t>
  </si>
  <si>
    <t>X1-ORz2ee7cmn5jzu_flvdg</t>
  </si>
  <si>
    <t>5015 Northern Lights Dr UNIT B</t>
  </si>
  <si>
    <t>X1-ORz2g5lnnnifsq_c92gu</t>
  </si>
  <si>
    <t>3216 Creekhaven Dr</t>
  </si>
  <si>
    <t>X1-ORz09ycvvb388q_a6mbt</t>
  </si>
  <si>
    <t>1704 S 39th St UNIT 10</t>
  </si>
  <si>
    <t>X1-ORz0bxcsilq0sa_ij80v</t>
  </si>
  <si>
    <t>25182 E 2nd Pl</t>
  </si>
  <si>
    <t>X1-ORz0dy93kgxaii_i56c5</t>
  </si>
  <si>
    <t>5218 S Shawnee Way</t>
  </si>
  <si>
    <t>X1-ORz0e8tcswdz7e_h4njv</t>
  </si>
  <si>
    <t>6262 93rd Ter N APT 3901</t>
  </si>
  <si>
    <t>X1-ORz0bu8nld9ray_igevx</t>
  </si>
  <si>
    <t>4731 Trailmark Loop</t>
  </si>
  <si>
    <t>X1-ORz0ayln12hgfu_a9fgr</t>
  </si>
  <si>
    <t>7222 E Norland St</t>
  </si>
  <si>
    <t>X1-ORz0cr13t17ji2_h4njv</t>
  </si>
  <si>
    <t>145 Willow Shoals Dr</t>
  </si>
  <si>
    <t>X1-ORz2br59ewfloa_gme5q</t>
  </si>
  <si>
    <t>26262 Chatsworth Ct</t>
  </si>
  <si>
    <t>X1-ORz0d3aqw2toje_cda69</t>
  </si>
  <si>
    <t>747 Myrtle Ln</t>
  </si>
  <si>
    <t>X1-ORz0dkmclqdzlm_hwqxb</t>
  </si>
  <si>
    <t>10102 Spring Shadows Park Cir</t>
  </si>
  <si>
    <t>X1-ORz08lnwusk9yy_jjqt5</t>
  </si>
  <si>
    <t>1000 Halstead Way</t>
  </si>
  <si>
    <t>X1-ORz09zjb189p4q_9y6wz</t>
  </si>
  <si>
    <t>2005 Highland Forest Dr</t>
  </si>
  <si>
    <t>X1-ORz0cg398xt8xm_htxsd</t>
  </si>
  <si>
    <t>6040 Big Sandy Dr</t>
  </si>
  <si>
    <t>X1-ORz26hn07s1n5m_ea41e</t>
  </si>
  <si>
    <t>10445 Riverdale Rise Dr</t>
  </si>
  <si>
    <t>X1-ORz0awznidbeka_bl6st</t>
  </si>
  <si>
    <t>4026 W Saint John Rd</t>
  </si>
  <si>
    <t>X1-ORz0dm9vdapksa_fhno1</t>
  </si>
  <si>
    <t>17276 Deer Run Dr</t>
  </si>
  <si>
    <t>X1-ORz0jwut11zq0q_bwfcl</t>
  </si>
  <si>
    <t>4808 Albany Way</t>
  </si>
  <si>
    <t>X1-ORz2g05rv6yc1m_cn45k</t>
  </si>
  <si>
    <t>4512 To Lani Trl</t>
  </si>
  <si>
    <t>X1-ORz08wphkzmauy_g6xwj</t>
  </si>
  <si>
    <t>245 Galway Bnd</t>
  </si>
  <si>
    <t>X1-ORz0bydmfdew6y_cah1b</t>
  </si>
  <si>
    <t>15043 Spring Mist</t>
  </si>
  <si>
    <t>X1-ORz0bvxxhx73p6_esdfj</t>
  </si>
  <si>
    <t>8013 W Lone Cactus Dr</t>
  </si>
  <si>
    <t>X1-ORz2dfjdkwg67u_g5jc2</t>
  </si>
  <si>
    <t>1523 Catch Fly Ln</t>
  </si>
  <si>
    <t>X1-ORz0ccpl0brfqy_ejy0p</t>
  </si>
  <si>
    <t>157 Old Bridge Lk</t>
  </si>
  <si>
    <t>X1-ORz2cy746vj7ga_b8jok</t>
  </si>
  <si>
    <t>699 Woodgate Rd</t>
  </si>
  <si>
    <t>X1-ORz0cxjsjdihru_9vds1</t>
  </si>
  <si>
    <t>555 Riverbend Ct</t>
  </si>
  <si>
    <t>X1-ORz2ftfmsnbx4q_a2eme</t>
  </si>
  <si>
    <t>12652 Evington Point Dr</t>
  </si>
  <si>
    <t>X1-ORz2d80qia9856_d9l94</t>
  </si>
  <si>
    <t>1365 E Aloe Dr</t>
  </si>
  <si>
    <t>X1-ORz29fz40h62ka_cn45k</t>
  </si>
  <si>
    <t>1690 Eden Valley Ln</t>
  </si>
  <si>
    <t>X1-ORz0cntkjvrvju_jgxo7</t>
  </si>
  <si>
    <t>13801 Paprika Ct</t>
  </si>
  <si>
    <t>X1-ORz2dyxuirvfju_dyvhm</t>
  </si>
  <si>
    <t>5017 SW Wentworth Ter</t>
  </si>
  <si>
    <t>X1-ORz0awl6m7kx2y_bwfcl</t>
  </si>
  <si>
    <t>2899 Gratis Rd</t>
  </si>
  <si>
    <t>X1-ORz2dlpscbiu0q_eo5q4</t>
  </si>
  <si>
    <t>3925 Whisper Point</t>
  </si>
  <si>
    <t>X1-ORz0cpc5qnyiyi_ako0j</t>
  </si>
  <si>
    <t>7877 Limestone Arch Ave</t>
  </si>
  <si>
    <t>X1-ORz28uhjy9fn22_bbcti</t>
  </si>
  <si>
    <t>2217 Sweet Bay Dr</t>
  </si>
  <si>
    <t>X1-ORz0ditgh510u2_e5wbz</t>
  </si>
  <si>
    <t>11425 Maddie Ave</t>
  </si>
  <si>
    <t>X1-ORz2drtsadn2wq_bgz3e</t>
  </si>
  <si>
    <t>8833 NE Humboldt St</t>
  </si>
  <si>
    <t>X1-ORz0awnx9r7nui_9y6wz</t>
  </si>
  <si>
    <t>5801 Celebration Way</t>
  </si>
  <si>
    <t>X1-ORz0cclmy3nhiy_hd2yp</t>
  </si>
  <si>
    <t>4103 Crownwood Dr</t>
  </si>
  <si>
    <t>X1-ORz0bqm7nt762i_bfkix</t>
  </si>
  <si>
    <t>13322 Kent Bradley St</t>
  </si>
  <si>
    <t>X1-ORz0c8s2iixri2_feuj3</t>
  </si>
  <si>
    <t>4421 Needlegrass Dr</t>
  </si>
  <si>
    <t>X1-ORz2e1qh3io67u_fooie</t>
  </si>
  <si>
    <t>12516 E Wesley Ave</t>
  </si>
  <si>
    <t>X1-ORz2czv2qor8fu_dyvhm</t>
  </si>
  <si>
    <t>1325 Sandstone Run</t>
  </si>
  <si>
    <t>X1-ORz0ckzeq9tlkq_cah1b</t>
  </si>
  <si>
    <t>4214 NE Tacoma Ct</t>
  </si>
  <si>
    <t>X1-ORz0ioz4w9m9oa_hr4nf</t>
  </si>
  <si>
    <t>495 SE Airoso Blvd</t>
  </si>
  <si>
    <t>X1-ORz2bknzzd22re_adn66</t>
  </si>
  <si>
    <t>5907 Laurel Lake Ct</t>
  </si>
  <si>
    <t>X1-ORz09gdhu8n3wa_bl6st</t>
  </si>
  <si>
    <t>1407 Broadview Ct</t>
  </si>
  <si>
    <t>X1-ORz0g9n53ceq2i_ij80v</t>
  </si>
  <si>
    <t>201 Shannon Ln</t>
  </si>
  <si>
    <t>X1-ORz0dn21j6ls3e_feuj3</t>
  </si>
  <si>
    <t>1800 Hawksbill Ln</t>
  </si>
  <si>
    <t>X1-ORz2ciitcnu9oa_j1hf0</t>
  </si>
  <si>
    <t>218 Villa Creek Pkwy</t>
  </si>
  <si>
    <t>X1-ORz2d6a58zmkca_infqa</t>
  </si>
  <si>
    <t>5004 Lazy Day Ln</t>
  </si>
  <si>
    <t>X1-ORz0cclysabtdm_h4njv</t>
  </si>
  <si>
    <t>31012 Dulce Ct</t>
  </si>
  <si>
    <t>X1-ORz29vubgl1x8a_9r62m</t>
  </si>
  <si>
    <t>4223 Summerdale Dr</t>
  </si>
  <si>
    <t>X1-ORz24pm4a1a5iy_bjs8c</t>
  </si>
  <si>
    <t>1685 E Deer Shadow Ln</t>
  </si>
  <si>
    <t>X1-ORz08mpahvdp4q_cwy4v</t>
  </si>
  <si>
    <t>7938 Mohican Canyon St</t>
  </si>
  <si>
    <t>X1-ORz2a0qou1ihru_fg93k</t>
  </si>
  <si>
    <t>23891 Falconer Dr</t>
  </si>
  <si>
    <t>X1-ORz2fuwksi4xa2_hsj7w</t>
  </si>
  <si>
    <t>2617 Holden Spring Dr</t>
  </si>
  <si>
    <t>X1-ORz0i3ota4r2wq_dxgx5</t>
  </si>
  <si>
    <t>108 Cattail Cv</t>
  </si>
  <si>
    <t>X1-ORz2fb4amubu62_a57rc</t>
  </si>
  <si>
    <t>211 Wild Buffalo Dr</t>
  </si>
  <si>
    <t>X1-ORz2f5r1jv6d8a_ceoqq</t>
  </si>
  <si>
    <t>9252 Rolling Cir</t>
  </si>
  <si>
    <t>X1-ORz2etn7m3i1kq_bs7n6</t>
  </si>
  <si>
    <t>8521 Black Mesa Dr</t>
  </si>
  <si>
    <t>X1-ORz2fat82lkr5m_c92gu</t>
  </si>
  <si>
    <t>6545 SE 84th Ave</t>
  </si>
  <si>
    <t>X1-ORz2dxpgbqmzju_cbvls</t>
  </si>
  <si>
    <t>323 William Morton Dr</t>
  </si>
  <si>
    <t>X1-ORz2bffoh61jlm_g5jc2</t>
  </si>
  <si>
    <t>1630 W 67th Cir</t>
  </si>
  <si>
    <t>X1-ORz0ajx6l2geii_gw851</t>
  </si>
  <si>
    <t>1944 Mainsail Dr</t>
  </si>
  <si>
    <t>X1-ORz0fz62aph7y2_ha9tr</t>
  </si>
  <si>
    <t>4505 Sunny Brook Dr</t>
  </si>
  <si>
    <t>X1-ORz0aw8cwz82uy_b1iu7</t>
  </si>
  <si>
    <t>541 SW Dahled Ave</t>
  </si>
  <si>
    <t>X1-ORz2ckrds3exdm_ggrvu</t>
  </si>
  <si>
    <t>9461 Hester Ct</t>
  </si>
  <si>
    <t>X1-ORz08b14uxx2ey_cda69</t>
  </si>
  <si>
    <t>16925 SW Theodore Way</t>
  </si>
  <si>
    <t>X1-ORz2a9hq3oxvui_9zlhg</t>
  </si>
  <si>
    <t>2417 Bent Pine Ct</t>
  </si>
  <si>
    <t>X1-ORz0hnnwmt5it6_f3lzb</t>
  </si>
  <si>
    <t>25706 Drybrook Rd</t>
  </si>
  <si>
    <t>X1-ORz2dp5bnzeid6_cpxai</t>
  </si>
  <si>
    <t>9385 Turnberry Alco</t>
  </si>
  <si>
    <t>X1-ORz2f6cuu607ei_hy5hs</t>
  </si>
  <si>
    <t>1490 Mill Creek Ct SW</t>
  </si>
  <si>
    <t>X1-ORz09nn1dq4y2i_f6f49</t>
  </si>
  <si>
    <t>587 Shun Pike</t>
  </si>
  <si>
    <t>X1-ORz261ix4nwwhm_auhzu</t>
  </si>
  <si>
    <t>1887 Bent Willow Ct SW</t>
  </si>
  <si>
    <t>X1-ORz0c56xxpkhoa_hfw3n</t>
  </si>
  <si>
    <t>5828 Ayshire Pl</t>
  </si>
  <si>
    <t>X1-ORz09uz3omtb3u_gz19z</t>
  </si>
  <si>
    <t>8761 Creekwood Ln</t>
  </si>
  <si>
    <t>X1-ORz0fcc5z8ee7u_d2ker</t>
  </si>
  <si>
    <t>10947 Xylon Ct</t>
  </si>
  <si>
    <t>X1-ORz2frg9ueoha2_j73ow</t>
  </si>
  <si>
    <t>18875 E Saratoga Cir</t>
  </si>
  <si>
    <t>X1-ORz2eyxi5ekjui_hehj6</t>
  </si>
  <si>
    <t>33620 Willow Haven Ln UNIT 103</t>
  </si>
  <si>
    <t>X1-ORz2b4ahixjwca_a80wa</t>
  </si>
  <si>
    <t>361 Grayson Way</t>
  </si>
  <si>
    <t>X1-ORz0ae83bez2wq_d2ker</t>
  </si>
  <si>
    <t>5329 High Point Rd</t>
  </si>
  <si>
    <t>X1-ORz2f9h3pgoku2_hy5hs</t>
  </si>
  <si>
    <t>1291 Castledale St</t>
  </si>
  <si>
    <t>X1-ORz2dyeg1u00ai_a57rc</t>
  </si>
  <si>
    <t>420 Primrose Ave</t>
  </si>
  <si>
    <t>X1-ORz08wagyir9mi_gw851</t>
  </si>
  <si>
    <t>9694 Townsville Cir</t>
  </si>
  <si>
    <t>X1-ORz2gg139d2anu_9tz7k</t>
  </si>
  <si>
    <t>6837 San Luis Trl</t>
  </si>
  <si>
    <t>X1-ORz2c5ddvowayi_bmlda</t>
  </si>
  <si>
    <t>1081 Primrose View Cir</t>
  </si>
  <si>
    <t>X1-ORz0aiircmtx8a_cu4zx</t>
  </si>
  <si>
    <t>12161 Trailhead Dr</t>
  </si>
  <si>
    <t>X1-ORz2agswu3tda2_hk3t2</t>
  </si>
  <si>
    <t>812 Circle Way</t>
  </si>
  <si>
    <t>X1-ORz2c4r8r7e4xm_fuasa</t>
  </si>
  <si>
    <t>3530 Lark Meadow Way</t>
  </si>
  <si>
    <t>X1-ORz2f297cwkdx6_cpxai</t>
  </si>
  <si>
    <t>241 Thorn Berry Way</t>
  </si>
  <si>
    <t>X1-ORz0ca69uu40vu_jmjy3</t>
  </si>
  <si>
    <t>8845 Granada Ave S</t>
  </si>
  <si>
    <t>X1-ORz2cnwabrfyii_gxmpi</t>
  </si>
  <si>
    <t>1785 Wildcat Creek Ct</t>
  </si>
  <si>
    <t>X1-ORz0bxsopkdxmi_h7got</t>
  </si>
  <si>
    <t>6209 Skyline Dr</t>
  </si>
  <si>
    <t>X1-ORz2demdsan52y_cn45k</t>
  </si>
  <si>
    <t>10215 Eagle Hollow Dr</t>
  </si>
  <si>
    <t>X1-ORz08lbqtxk3ga_i7zh3</t>
  </si>
  <si>
    <t>75 Lark Rd</t>
  </si>
  <si>
    <t>X1-ORz2f3x9us0iuy_fj28i</t>
  </si>
  <si>
    <t>3535 Ashleaf Wls</t>
  </si>
  <si>
    <t>X1-ORz0bbh7ch5jlm_9vds1</t>
  </si>
  <si>
    <t>2204 Parrot Fish Dr</t>
  </si>
  <si>
    <t>X1-ORz0dz02bocad6_ix9pl</t>
  </si>
  <si>
    <t>35242 Persano Pl</t>
  </si>
  <si>
    <t>X1-ORz2bi873um6be_hsj7w</t>
  </si>
  <si>
    <t>4229 Porter Farm Rd</t>
  </si>
  <si>
    <t>X1-ORz27oevw4n9fe_bs7n6</t>
  </si>
  <si>
    <t>7440 S Blackhawk St UNIT 1202</t>
  </si>
  <si>
    <t>X1-ORz0codyjdoad6_exzpf</t>
  </si>
  <si>
    <t>3567 SE Alder St</t>
  </si>
  <si>
    <t>X1-ORz0atj4o5eqnu_ac8lp</t>
  </si>
  <si>
    <t>3918 Cloudbluff Ln</t>
  </si>
  <si>
    <t>X1-ORz2dvdxcmzd6i_csqfg</t>
  </si>
  <si>
    <t>4149 103rd Ave N</t>
  </si>
  <si>
    <t>X1-ORz2dt2afh3muy_d6s46</t>
  </si>
  <si>
    <t>12443 Flemington Rd</t>
  </si>
  <si>
    <t>X1-ORz2f4rys33916_hehj6</t>
  </si>
  <si>
    <t>4177 Old Sibley Memorial Hwy</t>
  </si>
  <si>
    <t>X1-ORz0bngfjnd9bu_ciwg5</t>
  </si>
  <si>
    <t>204 Eagle Owl Loop</t>
  </si>
  <si>
    <t>X1-ORz2ddh611xvne_d9l94</t>
  </si>
  <si>
    <t>8633 Bellcove Cir</t>
  </si>
  <si>
    <t>X1-ORz0g5q6buplkq_j02uj</t>
  </si>
  <si>
    <t>10274 Mount Lincoln Dr</t>
  </si>
  <si>
    <t>X1-ORz0bx1m0aqttm_gi6gb</t>
  </si>
  <si>
    <t>1021 Nesting Swallow Dr</t>
  </si>
  <si>
    <t>X1-ORz25ico5fdvga_ivv54</t>
  </si>
  <si>
    <t>3762 Catalina Rd</t>
  </si>
  <si>
    <t>X1-ORz25y64gjnywq_eqyv2</t>
  </si>
  <si>
    <t>37795 Oxford Dr</t>
  </si>
  <si>
    <t>X1-ORz0dhta8qot4q_9y6wz</t>
  </si>
  <si>
    <t>163 E Castlefield Cir</t>
  </si>
  <si>
    <t>X1-ORz2ete42ysxoa_famto</t>
  </si>
  <si>
    <t>1277 Briarhollow Ln</t>
  </si>
  <si>
    <t>X1-ORz0c5v9zfkupm_a3t6v</t>
  </si>
  <si>
    <t>12248 Oxford Crescent Cir</t>
  </si>
  <si>
    <t>X1-ORz0f61hbejgca_emr5n</t>
  </si>
  <si>
    <t>17405 Headstock Rd</t>
  </si>
  <si>
    <t>X1-ORz0eg997yy6ii_g6xwj</t>
  </si>
  <si>
    <t>525 E Willetta St APT 7</t>
  </si>
  <si>
    <t>X1-ORz2ccj3b0iauy_famto</t>
  </si>
  <si>
    <t>7906 New Ross Ct</t>
  </si>
  <si>
    <t>X1-ORz0esx9942p2y_b7543</t>
  </si>
  <si>
    <t>1211 Lochshyre Way</t>
  </si>
  <si>
    <t>X1-ORz2arvoyzclmi_bs7n6</t>
  </si>
  <si>
    <t>9742 Emerald Briar Ln</t>
  </si>
  <si>
    <t>X1-ORz2axpa162f7e_b5qjm</t>
  </si>
  <si>
    <t>3005 Sarah Dr</t>
  </si>
  <si>
    <t>X1-ORz0dfd1kzcgvu_cu4zx</t>
  </si>
  <si>
    <t>5909 NE 42nd Ct</t>
  </si>
  <si>
    <t>X1-ORz0din3ljynp6_iouar</t>
  </si>
  <si>
    <t>7705 Kiowa Pointe St</t>
  </si>
  <si>
    <t>X1-ORz0cdgvlpurga_f3lzb</t>
  </si>
  <si>
    <t>8622 Hamer Rnch</t>
  </si>
  <si>
    <t>X1-ORz2d1jswxk12y_h8v9a</t>
  </si>
  <si>
    <t>9552 Elk Mountain Cir</t>
  </si>
  <si>
    <t>X1-ORz0bxzhdecqka_cda69</t>
  </si>
  <si>
    <t>890 Pecan Point</t>
  </si>
  <si>
    <t>X1-ORz2ew9p7don0a_j4ajy</t>
  </si>
  <si>
    <t>175 Rose Creek Dr</t>
  </si>
  <si>
    <t>X1-ORz2dr67v37hiy_eo5q4</t>
  </si>
  <si>
    <t>3201 Site To See Ave</t>
  </si>
  <si>
    <t>X1-ORz2cqflh93ddm_c0n20</t>
  </si>
  <si>
    <t>9667 Dunning Cir</t>
  </si>
  <si>
    <t>X1-ORz2e97ste5svu_hmwy0</t>
  </si>
  <si>
    <t>10405 Fly Fishing St</t>
  </si>
  <si>
    <t>X1-ORz2eyxe7ccfwa_hboe8</t>
  </si>
  <si>
    <t>538 Hardy Water Dr</t>
  </si>
  <si>
    <t>X1-ORz0cbvjre1da2_fyihp</t>
  </si>
  <si>
    <t>2060 Brian Way</t>
  </si>
  <si>
    <t>X1-ORz0ayhoyudi7u_d2ker</t>
  </si>
  <si>
    <t>421 River Park Rd</t>
  </si>
  <si>
    <t>X1-ORz2dzeu6csfwa_g2q74</t>
  </si>
  <si>
    <t>2470 Northrop Ave APT 14</t>
  </si>
  <si>
    <t>X1-ORz2c3wbxrv6uy_dt97q</t>
  </si>
  <si>
    <t>25718 N 122nd Ave</t>
  </si>
  <si>
    <t>X1-ORz2ds98p3ejy2_chhvo</t>
  </si>
  <si>
    <t>4551 W Cottontail Rd</t>
  </si>
  <si>
    <t>X1-ORz0d6pydk1116_ejy0p</t>
  </si>
  <si>
    <t>113 Strawflower St</t>
  </si>
  <si>
    <t>X1-ORz0cm0kh86su2_fsw7t</t>
  </si>
  <si>
    <t>3822 Equity Ln</t>
  </si>
  <si>
    <t>X1-ORz2e2yfib06ey_h0fug</t>
  </si>
  <si>
    <t>23003 Indigo Prairie Ln</t>
  </si>
  <si>
    <t>X1-ORz093nyk8d20q_hobih</t>
  </si>
  <si>
    <t>2977 S Walden Way</t>
  </si>
  <si>
    <t>X1-ORz2bnlo2y7v5m_fooie</t>
  </si>
  <si>
    <t>2518 Mountain View Rd</t>
  </si>
  <si>
    <t>X1-ORz2e2i7h5nxq2_fg93k</t>
  </si>
  <si>
    <t>1574 Hansberry Dr</t>
  </si>
  <si>
    <t>X1-ORz2dbeioyj5a2_a2eme</t>
  </si>
  <si>
    <t>14071 Horseshoe Way</t>
  </si>
  <si>
    <t>X1-ORz0boy55xr14q_e8pgx</t>
  </si>
  <si>
    <t>3270 Ricky Dr APT 304</t>
  </si>
  <si>
    <t>X1-ORz2d3xit9pugq_ic76i</t>
  </si>
  <si>
    <t>710 Little John Cv</t>
  </si>
  <si>
    <t>X1-ORz0b617lydbwa_jjqt5</t>
  </si>
  <si>
    <t>20911 Imperial Landing Ln</t>
  </si>
  <si>
    <t>X1-ORz08r4cdk8xh6_jjqt5</t>
  </si>
  <si>
    <t>277 Randall Dr</t>
  </si>
  <si>
    <t>X1-ORz2dp6qysbxq2_dqg2s</t>
  </si>
  <si>
    <t>1812 E South Mountain Ave</t>
  </si>
  <si>
    <t>X1-ORz0dfral0mqgq_coiq1</t>
  </si>
  <si>
    <t>6141 Rolkingham Ln</t>
  </si>
  <si>
    <t>X1-ORz0c8dxgjvlve_fhno1</t>
  </si>
  <si>
    <t>3142 Suisun Bay Rd</t>
  </si>
  <si>
    <t>X1-ORz09u94fzfat6_fhno1</t>
  </si>
  <si>
    <t>154 NE 37th Pl</t>
  </si>
  <si>
    <t>X1-ORz2bj1wilnwxm_iyoa2</t>
  </si>
  <si>
    <t>9632 Carlsdale Dr</t>
  </si>
  <si>
    <t>X1-ORz2b45vsc3aey_gxmpi</t>
  </si>
  <si>
    <t>3660 Viader Way</t>
  </si>
  <si>
    <t>X1-ORz0csd0a1nhx6_czr9t</t>
  </si>
  <si>
    <t>367 Blue Jay Ave</t>
  </si>
  <si>
    <t>X1-ORz09tqxdq130a_igevx</t>
  </si>
  <si>
    <t>19850 E Garden Pl</t>
  </si>
  <si>
    <t>X1-ORz2fykrv1t9q2_c0n20</t>
  </si>
  <si>
    <t>15 Mockingbird Ln</t>
  </si>
  <si>
    <t>X1-ORz0j0x9mtkvwa_b7543</t>
  </si>
  <si>
    <t>9743 Quincy St NE</t>
  </si>
  <si>
    <t>X1-ORz2b6ms4gsad6_aau18</t>
  </si>
  <si>
    <t>8633 Datapoint Dr</t>
  </si>
  <si>
    <t>X1-ORz09ga3ibnpfe_e0a23</t>
  </si>
  <si>
    <t>9000 S Comanche Cir</t>
  </si>
  <si>
    <t>X1-ORz2fv1u7gy6wq_bjs8c</t>
  </si>
  <si>
    <t>2157 Forest Lake Ave</t>
  </si>
  <si>
    <t>X1-ORz0g3dnu70zne_j8i9d</t>
  </si>
  <si>
    <t>11731 Kennon Ridge Ln</t>
  </si>
  <si>
    <t>X1-ORz29na2urlc3e_a2eme</t>
  </si>
  <si>
    <t>1755 Vistoso Dr</t>
  </si>
  <si>
    <t>X1-ORz0c90ah5tzsq_jjqt5</t>
  </si>
  <si>
    <t>989 Oak Lynn Dr</t>
  </si>
  <si>
    <t>X1-ORz2c7nxc8ixru_aggb4</t>
  </si>
  <si>
    <t>2126 Thayer Cv</t>
  </si>
  <si>
    <t>X1-ORz0ag3xzof0ca_epkal</t>
  </si>
  <si>
    <t>3578 Harrier Ct</t>
  </si>
  <si>
    <t>X1-ORz2ccyfro1ny2_g8ch0</t>
  </si>
  <si>
    <t>16 Letizia Ct</t>
  </si>
  <si>
    <t>X1-ORz2f7b21gafzu_cbvls</t>
  </si>
  <si>
    <t>12915 N 95th Way</t>
  </si>
  <si>
    <t>X1-ORz2ep0lg538my_d15ua</t>
  </si>
  <si>
    <t>1052 Copper Creek Dr</t>
  </si>
  <si>
    <t>X1-ORz0aaxpgnok8q_hfw3n</t>
  </si>
  <si>
    <t>7566 Saint Andrews Blvd</t>
  </si>
  <si>
    <t>X1-ORz0d3ays79wfu_c7nwd</t>
  </si>
  <si>
    <t>13415 W Copperstone Dr</t>
  </si>
  <si>
    <t>X1-ORz2eo3tjnqfei_9ocxo</t>
  </si>
  <si>
    <t>3654 Oglebay Dr</t>
  </si>
  <si>
    <t>X1-ORz0byik05jtyy_irnfp</t>
  </si>
  <si>
    <t>36738 Katrina St</t>
  </si>
  <si>
    <t>X1-ORz2e57jo1pdve_ets00</t>
  </si>
  <si>
    <t>9240 Bloomdale St</t>
  </si>
  <si>
    <t>X1-ORz2bsgm5lr0ca_adn66</t>
  </si>
  <si>
    <t>201 Box Hall Ct</t>
  </si>
  <si>
    <t>X1-ORz093r500w8l6_feuj3</t>
  </si>
  <si>
    <t>900 Castleton Pl</t>
  </si>
  <si>
    <t>X1-ORz2fqshizsnzu_c92gu</t>
  </si>
  <si>
    <t>6456 Wellington Chase Ct</t>
  </si>
  <si>
    <t>X1-ORz2dhiml2vi4a_gxmpi</t>
  </si>
  <si>
    <t>44320 W Eddie Way</t>
  </si>
  <si>
    <t>X1-ORz2h8cycgzb7e_gp7ao</t>
  </si>
  <si>
    <t>3967 Laura Ct</t>
  </si>
  <si>
    <t>X1-ORz09vpatenjay_iasm1</t>
  </si>
  <si>
    <t>5703 New Paris Way</t>
  </si>
  <si>
    <t>X1-ORz0fwv6zz69a2_gck6f</t>
  </si>
  <si>
    <t>424 Lipizzan Ln</t>
  </si>
  <si>
    <t>X1-ORz0e8gb7jkx2y_gfdbd</t>
  </si>
  <si>
    <t>8203 Sutton Pl N</t>
  </si>
  <si>
    <t>X1-ORz28tcc70qdmi_bxtx2</t>
  </si>
  <si>
    <t>11340 47th Ave N</t>
  </si>
  <si>
    <t>X1-ORz29zoboeo322_i3rro</t>
  </si>
  <si>
    <t>4915 Summit View Ln</t>
  </si>
  <si>
    <t>X1-ORz0bi1n7t292y_bcrdz</t>
  </si>
  <si>
    <t>387 Brooklet Ct</t>
  </si>
  <si>
    <t>X1-ORz28jyxwrclmi_bgz3e</t>
  </si>
  <si>
    <t>7312 Scenic Brook Dr</t>
  </si>
  <si>
    <t>X1-ORz2gd0gm3tjlm_ceoqq</t>
  </si>
  <si>
    <t>1826 Moorpark Dr</t>
  </si>
  <si>
    <t>X1-ORz0db5vtqp4ze_ako0j</t>
  </si>
  <si>
    <t>1062 94th Ln NW</t>
  </si>
  <si>
    <t>X1-ORz0lmzak86qgq_hwqxb</t>
  </si>
  <si>
    <t>6134 Rockefeller Ln</t>
  </si>
  <si>
    <t>X1-ORz2e0mcsw80ai_h38ze</t>
  </si>
  <si>
    <t>2138 W Le Marche Ave</t>
  </si>
  <si>
    <t>X1-ORz271nic2qyka_hsj7w</t>
  </si>
  <si>
    <t>4615 W Loughman St</t>
  </si>
  <si>
    <t>X1-ORz0aabw6cuq2i_czr9t</t>
  </si>
  <si>
    <t>17315 W Lincoln St</t>
  </si>
  <si>
    <t>X1-ORz09h2lie88l6_dp1ib</t>
  </si>
  <si>
    <t>5641 Giddyup Ln</t>
  </si>
  <si>
    <t>X1-ORz2eka17ykhh6_bgz3e</t>
  </si>
  <si>
    <t>1548 Landau Rd</t>
  </si>
  <si>
    <t>X1-ORz0aj5zxql6re_g9r1h</t>
  </si>
  <si>
    <t>2244 Waters Run</t>
  </si>
  <si>
    <t>X1-ORz2b5jnced3zu_ceoqq</t>
  </si>
  <si>
    <t>1625 Alton Way</t>
  </si>
  <si>
    <t>X1-ORz2bns4wlic8q_aau18</t>
  </si>
  <si>
    <t>5016 NE 129th Ave</t>
  </si>
  <si>
    <t>X1-ORz0b7540gd9x6_b4bz5</t>
  </si>
  <si>
    <t>15523 Quince Cir</t>
  </si>
  <si>
    <t>X1-ORz0c9swfammwq_j5p4f</t>
  </si>
  <si>
    <t>19431 Rue De Valore APT 5B</t>
  </si>
  <si>
    <t>X1-ORz0g2m5cohg1m_iugkn</t>
  </si>
  <si>
    <t>2780 Stonesmith Ct</t>
  </si>
  <si>
    <t>X1-ORz2dvqyxzsfay_c3g6y</t>
  </si>
  <si>
    <t>9021 Duval Hill St</t>
  </si>
  <si>
    <t>X1-ORz2h0kg4aihkq_gs0fm</t>
  </si>
  <si>
    <t>664 English Meadows Ct</t>
  </si>
  <si>
    <t>X1-ORz2gf8p7cpvga_jl5dm</t>
  </si>
  <si>
    <t>7255 Navajo Rd UNIT C200</t>
  </si>
  <si>
    <t>X1-ORz0aid63hcbqy_gtf03</t>
  </si>
  <si>
    <t>2260 Barbara Dr</t>
  </si>
  <si>
    <t>X1-ORz0bnyarq35a2_9skn3</t>
  </si>
  <si>
    <t>40670 W Jenna Ln</t>
  </si>
  <si>
    <t>X1-ORz0ebj0tz3r7e_hip8l</t>
  </si>
  <si>
    <t>1053 Entrada Rd</t>
  </si>
  <si>
    <t>X1-ORz0dp6080ptve_b9y91</t>
  </si>
  <si>
    <t>4635 Waterbrooke Xing</t>
  </si>
  <si>
    <t>X1-ORz0aa5r6w8ku2_hd2yp</t>
  </si>
  <si>
    <t>817 E Monteleone St</t>
  </si>
  <si>
    <t>X1-ORz2ceig995qpm_g5jc2</t>
  </si>
  <si>
    <t>3073 Branch Dr</t>
  </si>
  <si>
    <t>X1-ORz0cs0egxqvlm_bz8hj</t>
  </si>
  <si>
    <t>1408 Wood Iris Ln</t>
  </si>
  <si>
    <t>X1-ORz2doqypvw4u2_chhvo</t>
  </si>
  <si>
    <t>1951 Halfmoon Cir</t>
  </si>
  <si>
    <t>X1-ORz2c98pg97s6y_axb4s</t>
  </si>
  <si>
    <t>827 Highland Vis</t>
  </si>
  <si>
    <t>X1-ORz2d34sx2p3ei_hvccu</t>
  </si>
  <si>
    <t>8529 SW 45th Ave</t>
  </si>
  <si>
    <t>X1-ORz0c5bjob13lm_e5wbz</t>
  </si>
  <si>
    <t>1146 Ira St SW</t>
  </si>
  <si>
    <t>X1-ORz0bv5z85r4ai_epkal</t>
  </si>
  <si>
    <t>516 Lindsey Ln</t>
  </si>
  <si>
    <t>X1-ORz2f7c1k0bfju_d15ua</t>
  </si>
  <si>
    <t>2730 Cedar Dr</t>
  </si>
  <si>
    <t>X1-ORz0cdhz2c3uyi_ebilv</t>
  </si>
  <si>
    <t>3034 Via Sabinas</t>
  </si>
  <si>
    <t>X1-ORz0gohqit1x8a_hip8l</t>
  </si>
  <si>
    <t>4142 Rose Ave</t>
  </si>
  <si>
    <t>X1-ORz2hbj68vpnqy_i3rro</t>
  </si>
  <si>
    <t>2003 Summit Ridge Ln</t>
  </si>
  <si>
    <t>X1-ORz2f2tpagowoq_hboe8</t>
  </si>
  <si>
    <t>2050 Stevely Ave</t>
  </si>
  <si>
    <t>X1-ORz2bzoii5v796_flvdg</t>
  </si>
  <si>
    <t>3536 NE 131st Pl</t>
  </si>
  <si>
    <t>X1-ORz2e88a9d68vu_cbvls</t>
  </si>
  <si>
    <t>1 Baytree Cir</t>
  </si>
  <si>
    <t>X1-ORz2d38uxd15kq_arouw</t>
  </si>
  <si>
    <t>114 Road 2</t>
  </si>
  <si>
    <t>X1-ORz08lx8a1plru_cwy4v</t>
  </si>
  <si>
    <t>1843 Lindenhall Dr</t>
  </si>
  <si>
    <t>X1-ORz2dt8bgvho56_hhao4</t>
  </si>
  <si>
    <t>16113 Bridgecrossing Dr</t>
  </si>
  <si>
    <t>X1-ORz2dv0c0z1ray_d3yz8</t>
  </si>
  <si>
    <t>4065 Hydra Cir</t>
  </si>
  <si>
    <t>X1-ORz08xux8crs6y_gnsq7</t>
  </si>
  <si>
    <t>705 Canberra Rd</t>
  </si>
  <si>
    <t>X1-ORz2fj2a6425bu_dyvhm</t>
  </si>
  <si>
    <t>918 Glendale Ln</t>
  </si>
  <si>
    <t>X1-ORz2g8cqzj5n5m_cvjke</t>
  </si>
  <si>
    <t>4030 W Dayflower Dr</t>
  </si>
  <si>
    <t>X1-ORz2de9rz6qire_dnmxu</t>
  </si>
  <si>
    <t>4945 Longview Run</t>
  </si>
  <si>
    <t>X1-ORz0dvzrilrv5m_g44rl</t>
  </si>
  <si>
    <t>7512 Heights View Dr</t>
  </si>
  <si>
    <t>X1-ORz0gzv9dqnwqi_fn9xx</t>
  </si>
  <si>
    <t>5172 Butterwood Cir</t>
  </si>
  <si>
    <t>X1-ORz08prs86gbcq_e5wbz</t>
  </si>
  <si>
    <t>4417 Woodlawn Dr</t>
  </si>
  <si>
    <t>X1-ORz0ek1aeoid8a_j8i9d</t>
  </si>
  <si>
    <t>3601 Affirmed Way</t>
  </si>
  <si>
    <t>X1-ORz2bc4izz69a2_b8jok</t>
  </si>
  <si>
    <t>11050 International Dr</t>
  </si>
  <si>
    <t>X1-ORz0bxhxzib6gq_ev6kh</t>
  </si>
  <si>
    <t>795 Abercorn Dr SW</t>
  </si>
  <si>
    <t>X1-ORz0ac3d05a9h6_hr4nf</t>
  </si>
  <si>
    <t>6127 W Sandburg Ct</t>
  </si>
  <si>
    <t>X1-ORz09urv8jy2d6_c4urf</t>
  </si>
  <si>
    <t>406 Lake Front Dr</t>
  </si>
  <si>
    <t>X1-ORz2b19mzjuxdm_cn45k</t>
  </si>
  <si>
    <t>1383 Red Bud Ln</t>
  </si>
  <si>
    <t>X1-ORz29iz2zd25x6_jl5dm</t>
  </si>
  <si>
    <t>14025 Fairway Island Dr APT 325</t>
  </si>
  <si>
    <t>X1-ORz0c6gzbo6kxm_emr5n</t>
  </si>
  <si>
    <t>3413 Chinoe Dr</t>
  </si>
  <si>
    <t>X1-ORz2ehgf4nqr96_j1hf0</t>
  </si>
  <si>
    <t>10083 84th Way</t>
  </si>
  <si>
    <t>X1-ORz2gvxe6378u2_hpq2y</t>
  </si>
  <si>
    <t>156 Matlen Dr</t>
  </si>
  <si>
    <t>X1-ORz2cmnw4q7iii_famto</t>
  </si>
  <si>
    <t>1910 Heritage Dr SW</t>
  </si>
  <si>
    <t>X1-ORz2gjydv1fr0a_aj9g2</t>
  </si>
  <si>
    <t>2240 Terracina Dr</t>
  </si>
  <si>
    <t>X1-ORz2buatmxtaii_hk3t2</t>
  </si>
  <si>
    <t>8268 Norris Lake Rd</t>
  </si>
  <si>
    <t>X1-ORz2gd9g76ajju_it206</t>
  </si>
  <si>
    <t>1692 S Desert View Pl</t>
  </si>
  <si>
    <t>X1-ORz0e2xgvexunu_i56c5</t>
  </si>
  <si>
    <t>2705 Rutland St UNIT D</t>
  </si>
  <si>
    <t>X1-ORz0dzfiqe3rei_hwqxb</t>
  </si>
  <si>
    <t>3309 Saint Paul Ave</t>
  </si>
  <si>
    <t>X1-ORz2fqobkn8hve_j9wtu</t>
  </si>
  <si>
    <t>4048 Golfview Ct</t>
  </si>
  <si>
    <t>X1-ORz2e17egrh2t6_c3g6y</t>
  </si>
  <si>
    <t>904 Garden Ct</t>
  </si>
  <si>
    <t>X1-ORz0aqs5abzn96_avwkb</t>
  </si>
  <si>
    <t>109 Harbour Town Way</t>
  </si>
  <si>
    <t>X1-ORz0drlx1ldu9m_im15t</t>
  </si>
  <si>
    <t>7723 Tamarindo Bay Dr</t>
  </si>
  <si>
    <t>X1-ORz08spw40ijju_ij80v</t>
  </si>
  <si>
    <t>2456 E Flintlock Dr</t>
  </si>
  <si>
    <t>X1-ORz093k0i093sq_ahuvl</t>
  </si>
  <si>
    <t>3249 Brother Isl Rd</t>
  </si>
  <si>
    <t>X1-ORz2fcia311vne_frhnc</t>
  </si>
  <si>
    <t>3954 S Killarney Way</t>
  </si>
  <si>
    <t>X1-ORz0bmtykz6rga_ij80v</t>
  </si>
  <si>
    <t>3809 Gulf Shore Cir</t>
  </si>
  <si>
    <t>X1-ORz2flp7jn56ka_bmlda</t>
  </si>
  <si>
    <t>10875 Carrington Ct</t>
  </si>
  <si>
    <t>X1-ORz2b87ccd0wvu_am2l0</t>
  </si>
  <si>
    <t>14061 SE Center St</t>
  </si>
  <si>
    <t>X1-ORz0dzfmogbvcq_htxsd</t>
  </si>
  <si>
    <t>615 Katmai Cir</t>
  </si>
  <si>
    <t>X1-ORz0brgkqxlke2_9skn3</t>
  </si>
  <si>
    <t>6006 Portsdale Pl UNIT 101</t>
  </si>
  <si>
    <t>X1-ORz2h3bjg65oxm_hehj6</t>
  </si>
  <si>
    <t>6733 Loma Vista St</t>
  </si>
  <si>
    <t>X1-ORz271ohumry4a_ihtge</t>
  </si>
  <si>
    <t>165 SW 97th Ave</t>
  </si>
  <si>
    <t>X1-ORz09xiis6otx6_btm7n</t>
  </si>
  <si>
    <t>3232 Talisman Dr</t>
  </si>
  <si>
    <t>X1-ORz2fv96lm1jlm_gs0fm</t>
  </si>
  <si>
    <t>30319 Aztec Canyon Dr</t>
  </si>
  <si>
    <t>X1-ORz2c5aja31g8q_jl5dm</t>
  </si>
  <si>
    <t>2233 N Park Meadows Dr</t>
  </si>
  <si>
    <t>X1-ORz0cj66rhsayi_irnfp</t>
  </si>
  <si>
    <t>7530 Yates Ln N</t>
  </si>
  <si>
    <t>X1-ORz2eieahrcnzu_d6s46</t>
  </si>
  <si>
    <t>9735 Fox Chapel Rd</t>
  </si>
  <si>
    <t>X1-ORz0fq9zi7os56_feuj3</t>
  </si>
  <si>
    <t>37827 Hamilton Ridge Dr</t>
  </si>
  <si>
    <t>X1-ORz29ncdq2bn22_bpei8</t>
  </si>
  <si>
    <t>7209 Northpoint Dr</t>
  </si>
  <si>
    <t>X1-ORz2bx5n4x486y_auhzu</t>
  </si>
  <si>
    <t>1894 Caminito Treviana</t>
  </si>
  <si>
    <t>X1-ORz0da7gqbyohm_f3lzb</t>
  </si>
  <si>
    <t>1024 English Oak Ct</t>
  </si>
  <si>
    <t>X1-ORz2egoguwarui_j4ajy</t>
  </si>
  <si>
    <t>8748 W Cordes Rd</t>
  </si>
  <si>
    <t>X1-ORz0a61vticjga_crbuz</t>
  </si>
  <si>
    <t>1427 Caplin Dr</t>
  </si>
  <si>
    <t>X1-ORz0db35672e7u_ciwg5</t>
  </si>
  <si>
    <t>14307 Cypress Green Dr</t>
  </si>
  <si>
    <t>X1-ORz0886n75agl6_feuj3</t>
  </si>
  <si>
    <t>8415 Indian Wells Ct</t>
  </si>
  <si>
    <t>X1-ORz0e5t9vy9rwa_e5wbz</t>
  </si>
  <si>
    <t>862 S Fairmont Way</t>
  </si>
  <si>
    <t>X1-ORz0bx5o0l2vzu_dm8dd</t>
  </si>
  <si>
    <t>2711 Alexander Dr</t>
  </si>
  <si>
    <t>X1-ORz09qr2cwd3lm_fc1e5</t>
  </si>
  <si>
    <t>11546 Lake Dr</t>
  </si>
  <si>
    <t>X1-ORz0buewiw40hm_e0a23</t>
  </si>
  <si>
    <t>8101 Canterbury Lake Blvd</t>
  </si>
  <si>
    <t>X1-ORz0chp4tkr6uy_gkzl9</t>
  </si>
  <si>
    <t>7250 Wyngate Dr</t>
  </si>
  <si>
    <t>X1-ORz2dlfx6r8ygq_hmwy0</t>
  </si>
  <si>
    <t>6949 Moorfield Dr</t>
  </si>
  <si>
    <t>X1-ORz0bf2jtez1bu_hobih</t>
  </si>
  <si>
    <t>25185 E Phillips Dr</t>
  </si>
  <si>
    <t>X1-ORz0cj5qz8vv5m_j2vzh</t>
  </si>
  <si>
    <t>3678 NE Pioneer St</t>
  </si>
  <si>
    <t>X1-ORz0989t3r73ay_jgxo7</t>
  </si>
  <si>
    <t>7770 NW 38th St</t>
  </si>
  <si>
    <t>X1-ORz2bpwv7v75oa_eze9w</t>
  </si>
  <si>
    <t>5779 Norton Cir</t>
  </si>
  <si>
    <t>X1-ORz0d6i293t4l6_a6mbt</t>
  </si>
  <si>
    <t>110 Liberty Dr</t>
  </si>
  <si>
    <t>X1-ORz0bpprliiooq_ejy0p</t>
  </si>
  <si>
    <t>1186 Anthony Ln</t>
  </si>
  <si>
    <t>X1-ORz2cp77a7uxdm_adn66</t>
  </si>
  <si>
    <t>23230 Sawmill Cross Ln</t>
  </si>
  <si>
    <t>X1-ORz09lhbjwf52y_ako0j</t>
  </si>
  <si>
    <t>3850 NW 81st Ter</t>
  </si>
  <si>
    <t>X1-ORz0a4p3s03pfe_hip8l</t>
  </si>
  <si>
    <t>5320 S Sicily Way</t>
  </si>
  <si>
    <t>X1-ORz2atizuf7ywq_e1omk</t>
  </si>
  <si>
    <t>4913 Girard Ave N</t>
  </si>
  <si>
    <t>X1-ORz27ys4kloxa2_hsj7w</t>
  </si>
  <si>
    <t>5496 Tunbridge Wells Rd</t>
  </si>
  <si>
    <t>X1-ORz0awtqf15h8a_fsw7t</t>
  </si>
  <si>
    <t>3211 Calvano Dr</t>
  </si>
  <si>
    <t>X1-ORz2emtk9ko48q_gp7ao</t>
  </si>
  <si>
    <t>10818 Newbridge Dr</t>
  </si>
  <si>
    <t>X1-ORz2d0et1tazju_i0ymq</t>
  </si>
  <si>
    <t>17603 Northfalk Dr</t>
  </si>
  <si>
    <t>X1-ORz2fu2fli6quy_gb5ly</t>
  </si>
  <si>
    <t>1314 Colonial Manor Dr</t>
  </si>
  <si>
    <t>X1-ORz09avj2lsx2y_coiq1</t>
  </si>
  <si>
    <t>3708 Falkirk Ct</t>
  </si>
  <si>
    <t>X1-ORz2bjrzpba16i_hk3t2</t>
  </si>
  <si>
    <t>86 Staley Dr</t>
  </si>
  <si>
    <t>X1-ORz0g0r68wue7u_gkzl9</t>
  </si>
  <si>
    <t>7478 Altiva Pl</t>
  </si>
  <si>
    <t>X1-ORz2e91vq1zvju_df7j0</t>
  </si>
  <si>
    <t>21358 Shakespeare Ct</t>
  </si>
  <si>
    <t>X1-ORz0flazf9tksa_czr9t</t>
  </si>
  <si>
    <t>5425 E Greenway St</t>
  </si>
  <si>
    <t>X1-ORz2fw75wrvkai_b049q</t>
  </si>
  <si>
    <t>16723 Highland Villa Ln</t>
  </si>
  <si>
    <t>X1-ORz0a6ty1c0mt6_crbuz</t>
  </si>
  <si>
    <t>108 Huntington Way</t>
  </si>
  <si>
    <t>X1-ORz0hhihdy3uka_cwy4v</t>
  </si>
  <si>
    <t>3040 SE 143rd Ave</t>
  </si>
  <si>
    <t>X1-ORz2c8or907t6i_gp7ao</t>
  </si>
  <si>
    <t>5103 SE 99th Ave</t>
  </si>
  <si>
    <t>X1-ORz0c1ok0ftym2_hip8l</t>
  </si>
  <si>
    <t>5219 Lagoon Ct</t>
  </si>
  <si>
    <t>X1-ORz0c9e7n0fxiy_jmjy3</t>
  </si>
  <si>
    <t>18302 Franklin Park Ct</t>
  </si>
  <si>
    <t>X1-ORz2bqs7tjmjju_hboe8</t>
  </si>
  <si>
    <t>1740 Waters Ferry Dr</t>
  </si>
  <si>
    <t>X1-ORz2fd4j5ks5mi_bmlda</t>
  </si>
  <si>
    <t>573 Copley Ln</t>
  </si>
  <si>
    <t>X1-ORz2cqk77ujzay_famto</t>
  </si>
  <si>
    <t>618 River Run Blvd</t>
  </si>
  <si>
    <t>X1-ORz0c1fw9k1aii_dp1ib</t>
  </si>
  <si>
    <t>5009 Palm Aire Dr</t>
  </si>
  <si>
    <t>X1-ORz2cg4btw3omy_hehj6</t>
  </si>
  <si>
    <t>3066 Rogers Ave</t>
  </si>
  <si>
    <t>X1-ORz0amp9fi4lfe_fkgsz</t>
  </si>
  <si>
    <t>3411 Maguey Trl</t>
  </si>
  <si>
    <t>X1-ORz0c5fhqj51tm_bcrdz</t>
  </si>
  <si>
    <t>174 White Pine Rd</t>
  </si>
  <si>
    <t>X1-ORz09jzxrspp4q_im15t</t>
  </si>
  <si>
    <t>19629 Liberty Rd</t>
  </si>
  <si>
    <t>X1-ORz0dejo0ez24a_drun9</t>
  </si>
  <si>
    <t>9509 Citrus Glen Pl</t>
  </si>
  <si>
    <t>X1-ORz2cxw5kp08e2_df7j0</t>
  </si>
  <si>
    <t>1686 Maseca Plaza Way</t>
  </si>
  <si>
    <t>X1-ORz2d0u5igucmy_iyoa2</t>
  </si>
  <si>
    <t>7719 E Northfield Ave</t>
  </si>
  <si>
    <t>X1-ORz2eywmkwro8q_gs0fm</t>
  </si>
  <si>
    <t>10213 Crestland Ct</t>
  </si>
  <si>
    <t>X1-ORz0c34qdv273u_ac8lp</t>
  </si>
  <si>
    <t>1807 Shiva Ct</t>
  </si>
  <si>
    <t>X1-ORz0aizb7yuhru_b1iu7</t>
  </si>
  <si>
    <t>4689 Knights Bridge Ct</t>
  </si>
  <si>
    <t>X1-ORz2c1bxbnyohm_hy5hs</t>
  </si>
  <si>
    <t>46 Labradoodle Ct</t>
  </si>
  <si>
    <t>X1-ORz2848rzhtsoq_hy5hs</t>
  </si>
  <si>
    <t>2150 Shelly Dr APT C</t>
  </si>
  <si>
    <t>X1-ORz0biewpabj3u_bwfcl</t>
  </si>
  <si>
    <t>2081 S Peppertree Dr</t>
  </si>
  <si>
    <t>X1-ORz2boggybipa2_hmwy0</t>
  </si>
  <si>
    <t>7246 Emerald Run Ln</t>
  </si>
  <si>
    <t>X1-ORz0c3kimrhzzu_j2vzh</t>
  </si>
  <si>
    <t>4002 Burrus St</t>
  </si>
  <si>
    <t>X1-ORz2b8zqeddc3e_auhzu</t>
  </si>
  <si>
    <t>5150 Calle Sandwaves UNIT 25</t>
  </si>
  <si>
    <t>X1-ORz0bbier5mr22_j02uj</t>
  </si>
  <si>
    <t>2929 W Yorkshire Dr UNIT 1041</t>
  </si>
  <si>
    <t>X1-ORz2a9sopvguwq_hsj7w</t>
  </si>
  <si>
    <t>303 Mitchell Dr</t>
  </si>
  <si>
    <t>X1-ORz2cvvp5u3p16_bs7n6</t>
  </si>
  <si>
    <t>4088 Villeroy Ave</t>
  </si>
  <si>
    <t>X1-ORz2hdku2f3eka_am2l0</t>
  </si>
  <si>
    <t>6235 Sugartree Ave</t>
  </si>
  <si>
    <t>X1-ORz2e6x1gq2y62_infqa</t>
  </si>
  <si>
    <t>17180 Bermuda Village Dr</t>
  </si>
  <si>
    <t>X1-ORz2c56x21ltve_h0fug</t>
  </si>
  <si>
    <t>6043 Ryan Ranch Ave</t>
  </si>
  <si>
    <t>X1-ORz2cl4z3rcj96_g5jc2</t>
  </si>
  <si>
    <t>41 Mallard Dr</t>
  </si>
  <si>
    <t>X1-ORz0dbvv2e35a2_c21mh</t>
  </si>
  <si>
    <t>32 Maria Ct</t>
  </si>
  <si>
    <t>X1-ORz2f162ku57ju_ets00</t>
  </si>
  <si>
    <t>7151 Stonebrook Ln</t>
  </si>
  <si>
    <t>X1-ORz0cuwr7s7cl6_hlidj</t>
  </si>
  <si>
    <t>14989 Leaf Ln</t>
  </si>
  <si>
    <t>X1-ORz2ejyupnlaii_di0ny</t>
  </si>
  <si>
    <t>2602 Highland Ave</t>
  </si>
  <si>
    <t>X1-ORz2cc04mbjbei_bs7n6</t>
  </si>
  <si>
    <t>2652 Ashley Dr S</t>
  </si>
  <si>
    <t>X1-ORz2hb45meumii_hehj6</t>
  </si>
  <si>
    <t>2335 Valley Creek Dr</t>
  </si>
  <si>
    <t>X1-ORz2cbrork6v7e_frhnc</t>
  </si>
  <si>
    <t>524 Sun Valley Vlg UNIT 208</t>
  </si>
  <si>
    <t>X1-ORz2egcukcf52y_auhzu</t>
  </si>
  <si>
    <t>18175 Telford Ave</t>
  </si>
  <si>
    <t>X1-ORz08630chuqnu_jbbeb</t>
  </si>
  <si>
    <t>24331 Grass St</t>
  </si>
  <si>
    <t>X1-ORz0dfaitk5y0q_emr5n</t>
  </si>
  <si>
    <t>15927 Rain Lilly Way</t>
  </si>
  <si>
    <t>X1-ORz0f0e18ofrzu_jmjy3</t>
  </si>
  <si>
    <t>4616 SE 62nd Ave</t>
  </si>
  <si>
    <t>X1-ORz09z9vnww9dm_gnsq7</t>
  </si>
  <si>
    <t>124 Willow Lake Dr</t>
  </si>
  <si>
    <t>X1-ORz2coosbu0hoa_h8v9a</t>
  </si>
  <si>
    <t>3213 Mount Olivet Rd</t>
  </si>
  <si>
    <t>X1-ORz0a39h4w00oq_ebilv</t>
  </si>
  <si>
    <t>2012 Rosebury Ln</t>
  </si>
  <si>
    <t>X1-ORz2eo2aaskw3e_ikmlc</t>
  </si>
  <si>
    <t>610 E Dekalb Ln</t>
  </si>
  <si>
    <t>X1-ORz2chk6d4nla2_ecx6c</t>
  </si>
  <si>
    <t>14641 Serenoa Dr</t>
  </si>
  <si>
    <t>X1-ORz075png4zwje_ciwg5</t>
  </si>
  <si>
    <t>2722 N Springfield St</t>
  </si>
  <si>
    <t>X1-ORz2fzwoc29856_g5jc2</t>
  </si>
  <si>
    <t>4010 Boatman Ave</t>
  </si>
  <si>
    <t>X1-ORz2g6fkyj0ebe_dktsw</t>
  </si>
  <si>
    <t>1713 Ovid St</t>
  </si>
  <si>
    <t>X1-ORz0bwp4592bga_feuj3</t>
  </si>
  <si>
    <t>9906 Ripple Lake Dr</t>
  </si>
  <si>
    <t>X1-ORz0d62tqihvga_b1iu7</t>
  </si>
  <si>
    <t>25948 22nd St W</t>
  </si>
  <si>
    <t>X1-ORz2ctqb6727wa_gme5q</t>
  </si>
  <si>
    <t>933 Tanana Pl</t>
  </si>
  <si>
    <t>X1-ORz0b47rr1vtdm_g6xwj</t>
  </si>
  <si>
    <t>12329 Zealand Ave N</t>
  </si>
  <si>
    <t>X1-ORz2c5wkgibibe_famto</t>
  </si>
  <si>
    <t>1220 Nevarez</t>
  </si>
  <si>
    <t>X1-ORz2d8zdhtfwje_hy5hs</t>
  </si>
  <si>
    <t>168 Ibiza Ln</t>
  </si>
  <si>
    <t>X1-ORz2bkgvhcexyy_famto</t>
  </si>
  <si>
    <t>3485 Alister Ave SW #88</t>
  </si>
  <si>
    <t>X1-ORz085msbcihyy_avwkb</t>
  </si>
  <si>
    <t>961 W Camino Nogal Blanco</t>
  </si>
  <si>
    <t>X1-ORz0ger6p4mz5m_hd2yp</t>
  </si>
  <si>
    <t>700 Mercer St SE</t>
  </si>
  <si>
    <t>X1-ORz2di4vnmls3e_csqfg</t>
  </si>
  <si>
    <t>2614 Sterling Boone Dr</t>
  </si>
  <si>
    <t>X1-ORz0ejybv0feka_bcrdz</t>
  </si>
  <si>
    <t>13905 53rd Ave N APT 3</t>
  </si>
  <si>
    <t>X1-ORz2fnoofy0qd6_ckb0m</t>
  </si>
  <si>
    <t>3902 41st St W</t>
  </si>
  <si>
    <t>X1-ORz2clj07o6kxm_g5jc2</t>
  </si>
  <si>
    <t>8901 NW 12th Ave</t>
  </si>
  <si>
    <t>X1-ORz0b3ik4u2kqi_e5wbz</t>
  </si>
  <si>
    <t>4015 Windmill Creek Dr</t>
  </si>
  <si>
    <t>X1-ORz2dx9g6pqyre_axb4s</t>
  </si>
  <si>
    <t>13 SE 9th Cir</t>
  </si>
  <si>
    <t>X1-ORz0cu4sy0rd6i_hip8l</t>
  </si>
  <si>
    <t>10007 Gentian Dr</t>
  </si>
  <si>
    <t>X1-ORz0bxjp4hwxoa_dm8dd</t>
  </si>
  <si>
    <t>1580 Mendocino Dr UNIT 106</t>
  </si>
  <si>
    <t>X1-ORz2gdxs8wawl6_g5jc2</t>
  </si>
  <si>
    <t>5218 Willow Breeze Way</t>
  </si>
  <si>
    <t>X1-ORz0dhs2u27loa_at3fd</t>
  </si>
  <si>
    <t>121 Thornbush Trce</t>
  </si>
  <si>
    <t>X1-ORz08ca6qci64a_a9fgr</t>
  </si>
  <si>
    <t>7248 Plushstone St</t>
  </si>
  <si>
    <t>X1-ORz0a7higmg86y_fyihp</t>
  </si>
  <si>
    <t>3593 Rolling Trl</t>
  </si>
  <si>
    <t>X1-ORz0cup2zgfo1m_d2ker</t>
  </si>
  <si>
    <t>1040 Charlie Daniels Pkwy APT 184</t>
  </si>
  <si>
    <t>X1-ORz0as07n6jrei_jgxo7</t>
  </si>
  <si>
    <t>121 Townview Dr</t>
  </si>
  <si>
    <t>X1-ORz0e0c2qr0cqi_epkal</t>
  </si>
  <si>
    <t>615 Whitetail Rd</t>
  </si>
  <si>
    <t>X1-ORz2cuk0ky3yii_hsj7w</t>
  </si>
  <si>
    <t>1204 Lobelia Dr</t>
  </si>
  <si>
    <t>X1-ORz0fhlws8ccqi_htxsd</t>
  </si>
  <si>
    <t>1311 SE 20th Rd</t>
  </si>
  <si>
    <t>X1-ORz2cblbvz4i2i_b8jok</t>
  </si>
  <si>
    <t>1076 Inverness Dr</t>
  </si>
  <si>
    <t>X1-ORz2b36t0k067u_bxtx2</t>
  </si>
  <si>
    <t>1526 Piedmont St</t>
  </si>
  <si>
    <t>X1-ORz2g81sdcmo3e_f27eu</t>
  </si>
  <si>
    <t>13207 Cipresso Palco</t>
  </si>
  <si>
    <t>X1-ORz2dftkknedmi_df7j0</t>
  </si>
  <si>
    <t>842 W 1st St</t>
  </si>
  <si>
    <t>X1-ORz0a4jeksdzzu_bl6st</t>
  </si>
  <si>
    <t>7258 Exeter St #2</t>
  </si>
  <si>
    <t>X1-ORz2d7vl1do2gq_jl5dm</t>
  </si>
  <si>
    <t>267 Isle Of Sky Cir</t>
  </si>
  <si>
    <t>X1-ORz2d8w33yom0q_flvdg</t>
  </si>
  <si>
    <t>15598 Crab Apple Ln</t>
  </si>
  <si>
    <t>X1-ORz2dfx2umlw1m_fx3x8</t>
  </si>
  <si>
    <t>3235 Shadow Creek Rd</t>
  </si>
  <si>
    <t>X1-ORz2c3u12h4vwa_c69bw</t>
  </si>
  <si>
    <t>5930 Bridle Bnd</t>
  </si>
  <si>
    <t>X1-ORz2djbipo8gvu_d6s46</t>
  </si>
  <si>
    <t>6798 Blackstone Pl #12</t>
  </si>
  <si>
    <t>X1-ORz0e7n5j3nq7u_h7got</t>
  </si>
  <si>
    <t>571 SW 50th Ter</t>
  </si>
  <si>
    <t>X1-ORz2e1gtu2uika_it206</t>
  </si>
  <si>
    <t>608 Timothy John Dr</t>
  </si>
  <si>
    <t>X1-ORz2d8cwj59enu_bxtx2</t>
  </si>
  <si>
    <t>1296 Emory Ln NW</t>
  </si>
  <si>
    <t>X1-ORz09u3r2ydx8a_jbbeb</t>
  </si>
  <si>
    <t>5957 Hendrix Ln</t>
  </si>
  <si>
    <t>X1-ORz2hwu5jdxi7u_eqyv2</t>
  </si>
  <si>
    <t>1304 E Dunbar Dr</t>
  </si>
  <si>
    <t>X1-ORz2aaum39ettm_ets00</t>
  </si>
  <si>
    <t>2323 Merrily Cir N</t>
  </si>
  <si>
    <t>X1-ORz26j3aj9hzlm_bjs8c</t>
  </si>
  <si>
    <t>2322 Sandridge Cir</t>
  </si>
  <si>
    <t>X1-ORz2bj62gy8322_bxtx2</t>
  </si>
  <si>
    <t>483 E Devon Dr</t>
  </si>
  <si>
    <t>X1-ORz0ca3j7aha4a_bl6st</t>
  </si>
  <si>
    <t>13237 Stari Most Ln</t>
  </si>
  <si>
    <t>X1-ORz2epaohttc3e_a80wa</t>
  </si>
  <si>
    <t>7 Rose Desert Ct</t>
  </si>
  <si>
    <t>X1-ORz2chret7iu0q_jic8o</t>
  </si>
  <si>
    <t>32123 Brookstone Dr</t>
  </si>
  <si>
    <t>X1-ORz2eozttpigze_chhvo</t>
  </si>
  <si>
    <t>2919 Meadow Glen Dr</t>
  </si>
  <si>
    <t>X1-ORz28crlaicygq_gme5q</t>
  </si>
  <si>
    <t>951 Hollywood St APT F</t>
  </si>
  <si>
    <t>X1-ORz07cq3ghsmt6_clpl3</t>
  </si>
  <si>
    <t>42671 W Oakland Dr</t>
  </si>
  <si>
    <t>X1-ORz2h7bwjku7wa_aau18</t>
  </si>
  <si>
    <t>1843 Avacado Ct</t>
  </si>
  <si>
    <t>X1-ORz2d2pggf5qbe_gxmpi</t>
  </si>
  <si>
    <t>1747 Benedetto Point</t>
  </si>
  <si>
    <t>X1-ORz0cs6val1coq_hd2yp</t>
  </si>
  <si>
    <t>3228 E Maldonado Dr</t>
  </si>
  <si>
    <t>X1-ORz28mywvn8oze_if0bg</t>
  </si>
  <si>
    <t>209 SW 4th St</t>
  </si>
  <si>
    <t>X1-ORz28ykft3aovu_fzx26</t>
  </si>
  <si>
    <t>32097 Wenlock Loop</t>
  </si>
  <si>
    <t>X1-ORz2d3xmrbxyey_if0bg</t>
  </si>
  <si>
    <t>8120 Pescara Cv</t>
  </si>
  <si>
    <t>X1-ORz0ed3ozxkhoa_h4njv</t>
  </si>
  <si>
    <t>1062 Overview Dr</t>
  </si>
  <si>
    <t>X1-ORz09v4d3lmkqi_d86on</t>
  </si>
  <si>
    <t>234 Village Square Dr</t>
  </si>
  <si>
    <t>X1-ORz2abiy4zf6uy_c69bw</t>
  </si>
  <si>
    <t>11371 Aberdeen Cir NE UNIT C</t>
  </si>
  <si>
    <t>X1-ORz2f21ywtp56i_hk3t2</t>
  </si>
  <si>
    <t>15732 Tisons Bluff Rd</t>
  </si>
  <si>
    <t>X1-ORz0azg4293ypm_ij80v</t>
  </si>
  <si>
    <t>1216 Maxwell St</t>
  </si>
  <si>
    <t>X1-ORz2fuxgczxsvu_if0bg</t>
  </si>
  <si>
    <t>10000 Gate Pkwy N APT 622</t>
  </si>
  <si>
    <t>X1-ORz0aih45pg9yy_e0a23</t>
  </si>
  <si>
    <t>7737 S Titanite Ln</t>
  </si>
  <si>
    <t>X1-ORz2b5utupcayi_adn66</t>
  </si>
  <si>
    <t>1716 Parkview</t>
  </si>
  <si>
    <t>X1-ORz0831xwzpjsq_h1uex</t>
  </si>
  <si>
    <t>1751 Camarillo Dr</t>
  </si>
  <si>
    <t>X1-ORz2bo0gtamohm_g8ch0</t>
  </si>
  <si>
    <t>14010 Lago Creek Ct</t>
  </si>
  <si>
    <t>X1-ORz08nqo4y74ai_g9r1h</t>
  </si>
  <si>
    <t>100 Whitney Oaks Ln</t>
  </si>
  <si>
    <t>X1-ORz0g4fdbgiqnu_cda69</t>
  </si>
  <si>
    <t>1390 Valley View Rd</t>
  </si>
  <si>
    <t>X1-ORz0cdlde939fe_bwfcl</t>
  </si>
  <si>
    <t>3323 S 80th Ave</t>
  </si>
  <si>
    <t>X1-ORz0bb83tcgfp6_gck6f</t>
  </si>
  <si>
    <t>372 El Pico Dr</t>
  </si>
  <si>
    <t>X1-ORz0c0997ielq2_e3371</t>
  </si>
  <si>
    <t>278 Wood Dove Ave</t>
  </si>
  <si>
    <t>X1-ORz09nzfaplchm_gck6f</t>
  </si>
  <si>
    <t>1806 Nichol Ferry Ct UNIT 2</t>
  </si>
  <si>
    <t>X1-ORz0dhqfn4tyey_bz8hj</t>
  </si>
  <si>
    <t>517 Rantoul Ln</t>
  </si>
  <si>
    <t>X1-ORz2elfgvbpyt6_b049q</t>
  </si>
  <si>
    <t>9219 Pacific Maple</t>
  </si>
  <si>
    <t>X1-ORz0ebmj3yb9mi_f0sud</t>
  </si>
  <si>
    <t>14417 Andrea Lynn Ter</t>
  </si>
  <si>
    <t>X1-ORz0detb9uspru_gw851</t>
  </si>
  <si>
    <t>232 Flores Way</t>
  </si>
  <si>
    <t>X1-ORz2ej4tgpv81m_c3g6y</t>
  </si>
  <si>
    <t>1031 Statler Dr</t>
  </si>
  <si>
    <t>X1-ORz0fy4wjr40oq_drun9</t>
  </si>
  <si>
    <t>3663 Landis St</t>
  </si>
  <si>
    <t>X1-ORz2d1uvh6b43e_f50js</t>
  </si>
  <si>
    <t>5245 Golden Melody Ln</t>
  </si>
  <si>
    <t>X1-ORz0bk7ovtgdx6_fq32v</t>
  </si>
  <si>
    <t>30711 Basil Trace Dr</t>
  </si>
  <si>
    <t>X1-ORz2dlv5pck7lm_ihtge</t>
  </si>
  <si>
    <t>701 23rd Ave N</t>
  </si>
  <si>
    <t>X1-ORz2gdfdaiggvu_d15ua</t>
  </si>
  <si>
    <t>5620 Winton Rd</t>
  </si>
  <si>
    <t>X1-ORz0ail65zsc56_b4bz5</t>
  </si>
  <si>
    <t>510 N Poplar St UNIT C</t>
  </si>
  <si>
    <t>X1-ORz095t4nqyb96_coiq1</t>
  </si>
  <si>
    <t>1939 Cross Pointe Way</t>
  </si>
  <si>
    <t>X1-ORz09r0ds5ifei_iouar</t>
  </si>
  <si>
    <t>13139 Fox Glove St</t>
  </si>
  <si>
    <t>X1-ORz0b3i4cl64xm_eh4vr</t>
  </si>
  <si>
    <t>4812 Foxtail Palm Ct</t>
  </si>
  <si>
    <t>X1-ORz0becoitt4ze_g44rl</t>
  </si>
  <si>
    <t>3701 Legacy Dr</t>
  </si>
  <si>
    <t>X1-ORz0eng23wt9x6_bqt2p</t>
  </si>
  <si>
    <t>639 Fort Duquesna Dr</t>
  </si>
  <si>
    <t>X1-ORz2dkl4bdy4ca_fooie</t>
  </si>
  <si>
    <t>583 Dorset Ct</t>
  </si>
  <si>
    <t>X1-ORz2drw35oddve_d3yz8</t>
  </si>
  <si>
    <t>6238 Peneplain Ave</t>
  </si>
  <si>
    <t>X1-ORz0axzxotvq7u_fq32v</t>
  </si>
  <si>
    <t>9739 Villa La Mora Ave</t>
  </si>
  <si>
    <t>X1-ORz2cmo40unqey_fg93k</t>
  </si>
  <si>
    <t>5421 Falling Leaf Ln #62</t>
  </si>
  <si>
    <t>X1-ORz0akg59rfdyy_ddsyj</t>
  </si>
  <si>
    <t>1032 Irish Way</t>
  </si>
  <si>
    <t>X1-ORz0c0ht0bz5ve_hzk29</t>
  </si>
  <si>
    <t>27843 Ameno #44</t>
  </si>
  <si>
    <t>X1-ORz2d3iq2xb14q_hsj7w</t>
  </si>
  <si>
    <t>3914 Angel Trumpet</t>
  </si>
  <si>
    <t>X1-ORz0akk7a1rg56_ahuvl</t>
  </si>
  <si>
    <t>12822 Kite Dr</t>
  </si>
  <si>
    <t>X1-ORz2es4mfbbe62_cvjke</t>
  </si>
  <si>
    <t>945 S Evanston Cir</t>
  </si>
  <si>
    <t>X1-ORz0eachpzp6d6_htxsd</t>
  </si>
  <si>
    <t>4520 Westchase Cir</t>
  </si>
  <si>
    <t>X1-ORz2dvyn6bk3ui_hk3t2</t>
  </si>
  <si>
    <t>17621 W Cedarwood Ln</t>
  </si>
  <si>
    <t>X1-ORz0bh43ow4o6y_f9897</t>
  </si>
  <si>
    <t>119 Country View Dr</t>
  </si>
  <si>
    <t>X1-ORz2am56eixunu_elcl6</t>
  </si>
  <si>
    <t>6407 Marlin Flts</t>
  </si>
  <si>
    <t>X1-ORz2aezwrg8aka_b8jok</t>
  </si>
  <si>
    <t>11409 Gloriosa Dr</t>
  </si>
  <si>
    <t>X1-ORz0dd4wxso8ze_9y6wz</t>
  </si>
  <si>
    <t>2429 Desert Sparrow Ave</t>
  </si>
  <si>
    <t>X1-ORz0c5o1jcplyy_f9897</t>
  </si>
  <si>
    <t>8080 Bryson Rd</t>
  </si>
  <si>
    <t>X1-ORz2e1oxunimwq_elcl6</t>
  </si>
  <si>
    <t>207 Carriage Dr</t>
  </si>
  <si>
    <t>X1-ORz0dtow7vgwhm_f6f49</t>
  </si>
  <si>
    <t>10809 Ersebrook Ct</t>
  </si>
  <si>
    <t>X1-ORz2fo0mkokoze_b2xeo</t>
  </si>
  <si>
    <t>588 W Welsh Black Trl</t>
  </si>
  <si>
    <t>X1-ORz0a8ftlyykqi_bidnv</t>
  </si>
  <si>
    <t>7752 Montgomery Rd #10</t>
  </si>
  <si>
    <t>X1-ORz2fjdwgnxs3e_c92gu</t>
  </si>
  <si>
    <t>8816 S Isles Cir</t>
  </si>
  <si>
    <t>X1-ORz0fokdrh33wa_jbbeb</t>
  </si>
  <si>
    <t>31 Branch Valley Ln</t>
  </si>
  <si>
    <t>X1-ORz092og07di0q_czr9t</t>
  </si>
  <si>
    <t>3740 Moose Run Dr</t>
  </si>
  <si>
    <t>X1-ORz2daiy75nji2_hk3t2</t>
  </si>
  <si>
    <t>2008 Azure Pointe</t>
  </si>
  <si>
    <t>X1-ORz08npcs7hsvu_h7got</t>
  </si>
  <si>
    <t>1912 Wiregrass Ct</t>
  </si>
  <si>
    <t>X1-ORz2e23eqt94e2_ewl4y</t>
  </si>
  <si>
    <t>332 Tall Wheat Ln</t>
  </si>
  <si>
    <t>X1-ORz0cqn6n6llru_h1uex</t>
  </si>
  <si>
    <t>2124 Clear Lake Rd</t>
  </si>
  <si>
    <t>X1-ORz2f6bblauo3e_gutkk</t>
  </si>
  <si>
    <t>960 Leighs Brook Way</t>
  </si>
  <si>
    <t>X1-ORz2c2o9kxb2pm_ceoqq</t>
  </si>
  <si>
    <t>7110 E Osage Ave</t>
  </si>
  <si>
    <t>X1-ORz2bw3dxchxfe_dktsw</t>
  </si>
  <si>
    <t>907 Grand Cresta Ave</t>
  </si>
  <si>
    <t>X1-ORz2cd7jasqrui_cpxai</t>
  </si>
  <si>
    <t>10462 Lavande Dr</t>
  </si>
  <si>
    <t>X1-ORz0de81pv3fcq_c21mh</t>
  </si>
  <si>
    <t>7450 Cleveland St</t>
  </si>
  <si>
    <t>X1-ORz2gv2x4wkqka_fzx26</t>
  </si>
  <si>
    <t>1442 Eva Mae Dr</t>
  </si>
  <si>
    <t>X1-ORz0cnj5o0dg8q_gw851</t>
  </si>
  <si>
    <t>21723 Honeysuckle Grove Ln</t>
  </si>
  <si>
    <t>X1-ORz09jiu65kku2_at3fd</t>
  </si>
  <si>
    <t>7312 S Fitzgerald St</t>
  </si>
  <si>
    <t>X1-ORz0dn9ltg5coq_a101x</t>
  </si>
  <si>
    <t>2136 Sable Chase Dr</t>
  </si>
  <si>
    <t>X1-ORz0fgh8rarn22_gtf03</t>
  </si>
  <si>
    <t>440 Stewarts Ferry Pike</t>
  </si>
  <si>
    <t>X1-ORz2ei33zgdh16_f7toq</t>
  </si>
  <si>
    <t>3780 Riviera Grv APT 204</t>
  </si>
  <si>
    <t>X1-ORz09hzx56plkq_9y6wz</t>
  </si>
  <si>
    <t>6149 104th Cir N</t>
  </si>
  <si>
    <t>X1-ORz2dbp9f0lwfu_hpq2y</t>
  </si>
  <si>
    <t>763 SE Acacia Ln</t>
  </si>
  <si>
    <t>X1-ORz2ca4ls8rptm_dnmxu</t>
  </si>
  <si>
    <t>6614 Spotted Trail Dr</t>
  </si>
  <si>
    <t>X1-ORz2d20cs9klmi_j1hf0</t>
  </si>
  <si>
    <t>7205 NE Nelly St</t>
  </si>
  <si>
    <t>X1-ORz0dy1ja7dpx6_djf8f</t>
  </si>
  <si>
    <t>1220 Sunrise Dr</t>
  </si>
  <si>
    <t>X1-ORz2d5gfu8ktq2_hhao4</t>
  </si>
  <si>
    <t>1531 Blair St</t>
  </si>
  <si>
    <t>X1-ORz2fzi7fwiqnu_fuasa</t>
  </si>
  <si>
    <t>3616 Culater Ct</t>
  </si>
  <si>
    <t>X1-ORz0bggfbjgyuy_c4urf</t>
  </si>
  <si>
    <t>10167 Roughshod Point</t>
  </si>
  <si>
    <t>X1-ORz0hdjjlccqyi_esdfj</t>
  </si>
  <si>
    <t>2906 Trawler Pl</t>
  </si>
  <si>
    <t>X1-ORz0bt1gt0iire_j8i9d</t>
  </si>
  <si>
    <t>906 Pleasant Colony Dr</t>
  </si>
  <si>
    <t>X1-ORz2f6qg5txta2_hmwy0</t>
  </si>
  <si>
    <t>5252 Orange Ave UNIT 128</t>
  </si>
  <si>
    <t>X1-ORz0e2096oolmi_btm7n</t>
  </si>
  <si>
    <t>3607 Woodhill Dr</t>
  </si>
  <si>
    <t>X1-ORz2e0u4za7ssa_cn45k</t>
  </si>
  <si>
    <t>10142 W Hutton Dr</t>
  </si>
  <si>
    <t>X1-ORz0cd3u0d1pbu_eebqt</t>
  </si>
  <si>
    <t>3174 Harlstone Dr</t>
  </si>
  <si>
    <t>X1-ORz2giyrcy8322_f50js</t>
  </si>
  <si>
    <t>1316 Meadow Rose Trl</t>
  </si>
  <si>
    <t>X1-ORz0f2ifprg9kq_f6f49</t>
  </si>
  <si>
    <t>8886 Camp Tree Ct</t>
  </si>
  <si>
    <t>X1-ORz29j5nr2kqyi_ea41e</t>
  </si>
  <si>
    <t>7815 Linwood Ave</t>
  </si>
  <si>
    <t>X1-ORz0dpvbsar6gq_d86on</t>
  </si>
  <si>
    <t>78 Lasalle Ln</t>
  </si>
  <si>
    <t>X1-ORz2a87opqbsl6_h624c</t>
  </si>
  <si>
    <t>109 N Point Dr</t>
  </si>
  <si>
    <t>X1-ORz2fmfugnvuka_am2l0</t>
  </si>
  <si>
    <t>1408 Gettysburg Pl</t>
  </si>
  <si>
    <t>X1-ORz0eg768so3ga_hobih</t>
  </si>
  <si>
    <t>24039 N 22nd Way</t>
  </si>
  <si>
    <t>X1-ORz0a7fndkmd16_ha9tr</t>
  </si>
  <si>
    <t>213 Amazonway Rdg</t>
  </si>
  <si>
    <t>X1-ORz0dmd5r5gvay_d5djp</t>
  </si>
  <si>
    <t>675 Moonlight Way</t>
  </si>
  <si>
    <t>X1-ORz2dvz6wmonlm_hy5hs</t>
  </si>
  <si>
    <t>3360 Butternut Ln</t>
  </si>
  <si>
    <t>X1-ORz27tidrlqyre_ckb0m</t>
  </si>
  <si>
    <t>614 Mercury Dr</t>
  </si>
  <si>
    <t>X1-ORz0c5rfv9p0fu_cu4zx</t>
  </si>
  <si>
    <t>2503 Stagecoach Bnd</t>
  </si>
  <si>
    <t>X1-ORz0chhwdhvy4a_bqt2p</t>
  </si>
  <si>
    <t>4675 W 63rd Pl</t>
  </si>
  <si>
    <t>X1-ORz0b0bklzrgje_g44rl</t>
  </si>
  <si>
    <t>8713 N 58th Ln</t>
  </si>
  <si>
    <t>X1-ORz2cv0wagsuwq_9tz7k</t>
  </si>
  <si>
    <t>8433 Magnolia Springs Dr</t>
  </si>
  <si>
    <t>X1-ORz2dqvh514qd6_h0fug</t>
  </si>
  <si>
    <t>65 Orient Dr</t>
  </si>
  <si>
    <t>X1-ORz2ek7akexqpm_jic8o</t>
  </si>
  <si>
    <t>1561 Park Grove Dr UNIT 54</t>
  </si>
  <si>
    <t>X1-ORz0cwlt87oh2y_e3371</t>
  </si>
  <si>
    <t>5930 Hudson St UNIT 8</t>
  </si>
  <si>
    <t>X1-ORz2edj4izdawq_ic76i</t>
  </si>
  <si>
    <t>1421 E Kristal Way</t>
  </si>
  <si>
    <t>X1-ORz0c04vd1e7p6_h7got</t>
  </si>
  <si>
    <t>1310 Darlene Way</t>
  </si>
  <si>
    <t>X1-ORz2bwtsy8sdiy_ceoqq</t>
  </si>
  <si>
    <t>2015 Reston Rd APT 2207</t>
  </si>
  <si>
    <t>X1-ORz0a59dtfs0ai_d2ker</t>
  </si>
  <si>
    <t>5110 Kleindale Dr</t>
  </si>
  <si>
    <t>X1-ORz0gi1we2ltoa_crbuz</t>
  </si>
  <si>
    <t>135 Starboard Point</t>
  </si>
  <si>
    <t>X1-ORz0blxiioia2i_bnzxr</t>
  </si>
  <si>
    <t>5023 Chupp Way Cir</t>
  </si>
  <si>
    <t>X1-ORz2em6ninl6ka_adn66</t>
  </si>
  <si>
    <t>16121 E Bolling Dr</t>
  </si>
  <si>
    <t>X1-ORz0asfc7pmwl6_iouar</t>
  </si>
  <si>
    <t>5860 Sandstone Way</t>
  </si>
  <si>
    <t>X1-ORz0dcvhkhat8a_gnsq7</t>
  </si>
  <si>
    <t>2971 Windsong Dr</t>
  </si>
  <si>
    <t>X1-ORz0bj7qjjke4a_bcrdz</t>
  </si>
  <si>
    <t>9711 Marbach Hl</t>
  </si>
  <si>
    <t>X1-ORz2cqgh1qw8ze_cn45k</t>
  </si>
  <si>
    <t>120 Leon River Loop</t>
  </si>
  <si>
    <t>X1-ORz0e5f4tz7m9m_e8pgx</t>
  </si>
  <si>
    <t>536 Allen Rd</t>
  </si>
  <si>
    <t>X1-ORz0djrfsav1iy_9y6wz</t>
  </si>
  <si>
    <t>8895 Canopy Oaks Dr</t>
  </si>
  <si>
    <t>X1-ORz09up8j2jfju_e0a23</t>
  </si>
  <si>
    <t>8330 E Littlefield St</t>
  </si>
  <si>
    <t>X1-ORz2cpd4dk0upm_elcl6</t>
  </si>
  <si>
    <t>80 N Orchard Dr</t>
  </si>
  <si>
    <t>X1-ORz0e7f1iizlve_czr9t</t>
  </si>
  <si>
    <t>807 Morning Dove Ln</t>
  </si>
  <si>
    <t>X1-ORz2dzcn94a8vu_eijg8</t>
  </si>
  <si>
    <t>1745 Keswick Place Dr</t>
  </si>
  <si>
    <t>X1-ORz0c2htmxz9fe_gnsq7</t>
  </si>
  <si>
    <t>808 N Bay Overlook</t>
  </si>
  <si>
    <t>X1-ORz2exjip7uid6_bs7n6</t>
  </si>
  <si>
    <t>415 Golden Walk</t>
  </si>
  <si>
    <t>X1-ORz2g09xtjii62_flvdg</t>
  </si>
  <si>
    <t>168 Bellehaven Dr</t>
  </si>
  <si>
    <t>X1-ORz0doogu4o9ru_drun9</t>
  </si>
  <si>
    <t>303 Creek Manor Way UNIT 42</t>
  </si>
  <si>
    <t>X1-ORz2dm3lk3wnsq_eijg8</t>
  </si>
  <si>
    <t>8721 Running River Ln</t>
  </si>
  <si>
    <t>X1-ORz09gsakl1x8a_b1iu7</t>
  </si>
  <si>
    <t>800 Bonhurst Dr</t>
  </si>
  <si>
    <t>X1-ORz0bz7bu4gmt6_b4bz5</t>
  </si>
  <si>
    <t>7875 SW Matheny Dr</t>
  </si>
  <si>
    <t>X1-ORz2d5zub6g8ze_bbcti</t>
  </si>
  <si>
    <t>447 Stetson Ct</t>
  </si>
  <si>
    <t>X1-ORz2d5vkernywq_i9e1k</t>
  </si>
  <si>
    <t>19536 N 51st Dr</t>
  </si>
  <si>
    <t>X1-ORz2g9lowvimwq_ewl4y</t>
  </si>
  <si>
    <t>11471 W Sheridan St</t>
  </si>
  <si>
    <t>X1-ORz0fffn83hzzu_dm8dd</t>
  </si>
  <si>
    <t>20611 Kenova Canyon Ct</t>
  </si>
  <si>
    <t>X1-ORz2faa9dwlrp6_iq8v8</t>
  </si>
  <si>
    <t>8018 Duncan Ranch Ln</t>
  </si>
  <si>
    <t>X1-ORz29wh87i4uwq_g2q74</t>
  </si>
  <si>
    <t>11109 Hartford Fern Dr</t>
  </si>
  <si>
    <t>X1-ORz0bb9yweaauy_f0sud</t>
  </si>
  <si>
    <t>2608 Florida Blvd</t>
  </si>
  <si>
    <t>X1-ORz2ecze7utjsq_ea41e</t>
  </si>
  <si>
    <t>5585 Mount Zion Rd</t>
  </si>
  <si>
    <t>X1-ORz0fhd53abkoq_e3371</t>
  </si>
  <si>
    <t>2618 Windmere Dr</t>
  </si>
  <si>
    <t>X1-ORz2evpb7vs86y_elcl6</t>
  </si>
  <si>
    <t>5521 Scenic Brook Ln</t>
  </si>
  <si>
    <t>X1-ORz0bvi972zere_fyihp</t>
  </si>
  <si>
    <t>187 Cherokee Reserve Cir</t>
  </si>
  <si>
    <t>X1-ORz2dxtic0z1q2_f7toq</t>
  </si>
  <si>
    <t>1730 W Emelita Ave APT 2104</t>
  </si>
  <si>
    <t>X1-ORz2fggcb503ne_h0fug</t>
  </si>
  <si>
    <t>831 Harbor Pl</t>
  </si>
  <si>
    <t>X1-ORz0amoxlbg9kq_fsw7t</t>
  </si>
  <si>
    <t>415 Rockbridge Rd</t>
  </si>
  <si>
    <t>X1-ORz0aun50pmsmy_btm7n</t>
  </si>
  <si>
    <t>101 Remally Ln</t>
  </si>
  <si>
    <t>X1-ORz0abp021rvy2_hzk29</t>
  </si>
  <si>
    <t>104 Bentley Oaks Blvd</t>
  </si>
  <si>
    <t>X1-ORz2ejzy69ue0q_ea41e</t>
  </si>
  <si>
    <t>4925 Hahns Peak Dr APT 103</t>
  </si>
  <si>
    <t>X1-ORz0bil5mt5sai_hfw3n</t>
  </si>
  <si>
    <t>2227 11th Ave E</t>
  </si>
  <si>
    <t>X1-ORz0gqu14cab96_hfw3n</t>
  </si>
  <si>
    <t>1010 Brynn Dr</t>
  </si>
  <si>
    <t>X1-ORz2h9411qmf0a_fzx26</t>
  </si>
  <si>
    <t>8813 Bluff Pointe Ct</t>
  </si>
  <si>
    <t>X1-ORz2ddxi09i8ai_ewl4y</t>
  </si>
  <si>
    <t>160 King William Dr</t>
  </si>
  <si>
    <t>X1-ORz2caka32zere_ets00</t>
  </si>
  <si>
    <t>7952 Dominion Way</t>
  </si>
  <si>
    <t>X1-ORz2dmov43ly7u_9ocxo</t>
  </si>
  <si>
    <t>626 Duke Bnd</t>
  </si>
  <si>
    <t>X1-ORz2elnczrxv96_gme5q</t>
  </si>
  <si>
    <t>408 Yvonne Ct</t>
  </si>
  <si>
    <t>X1-ORz2cuc4ghw22i_c69bw</t>
  </si>
  <si>
    <t>29450 Desert Terrace Dr</t>
  </si>
  <si>
    <t>X1-ORz2bftpl2vla2_g5jc2</t>
  </si>
  <si>
    <t>715 Longstreet Dr</t>
  </si>
  <si>
    <t>X1-ORz29zwbqx43ga_dt97q</t>
  </si>
  <si>
    <t>14849 NW Highcroft Ct</t>
  </si>
  <si>
    <t>X1-ORz0atxtgflg1m_9vds1</t>
  </si>
  <si>
    <t>119 Saint Michaels Ln</t>
  </si>
  <si>
    <t>X1-ORz2djvgwx8fwa_hehj6</t>
  </si>
  <si>
    <t>5121 N Tigua Dr</t>
  </si>
  <si>
    <t>X1-ORz2etrpemqjju_eze9w</t>
  </si>
  <si>
    <t>13848 Morning Frost Dr</t>
  </si>
  <si>
    <t>X1-ORz2d08vyh527u_dt97q</t>
  </si>
  <si>
    <t>1026 Stewart Pl</t>
  </si>
  <si>
    <t>X1-ORz0d8z6hcycfu_gnsq7</t>
  </si>
  <si>
    <t>6350 Lillie Ln</t>
  </si>
  <si>
    <t>X1-ORz2fg2795xy0q_gxmpi</t>
  </si>
  <si>
    <t>7227 Prairie Cir</t>
  </si>
  <si>
    <t>X1-ORz0acnyvrmw6y_d2ker</t>
  </si>
  <si>
    <t>5947 Cape Loop</t>
  </si>
  <si>
    <t>X1-ORz27rlniui5q2_dktsw</t>
  </si>
  <si>
    <t>7913 Royer Ave</t>
  </si>
  <si>
    <t>X1-ORz2eowrbz7ed6_aau18</t>
  </si>
  <si>
    <t>6611 Bobby Jones Ct</t>
  </si>
  <si>
    <t>X1-ORz096zzlx17y2_c4urf</t>
  </si>
  <si>
    <t>4380 Sandy River Dr UNIT 37</t>
  </si>
  <si>
    <t>X1-ORz2fvt0ustenu_axb4s</t>
  </si>
  <si>
    <t>1006 Monmouth Loop</t>
  </si>
  <si>
    <t>X1-ORz0crwoau35a2_emr5n</t>
  </si>
  <si>
    <t>448 S Tracy Ln</t>
  </si>
  <si>
    <t>X1-ORz0aa11i8juyi_aqaaf</t>
  </si>
  <si>
    <t>15721 Lake Ridge Rd</t>
  </si>
  <si>
    <t>X1-ORz2f4fkv3mum2_ikmlc</t>
  </si>
  <si>
    <t>7281 W Turtlecreek Pl</t>
  </si>
  <si>
    <t>X1-ORz2dagbho8woq_fooie</t>
  </si>
  <si>
    <t>1760 NE Currin Creek Dr</t>
  </si>
  <si>
    <t>X1-ORz2aq7ij1ocqi_ivv54</t>
  </si>
  <si>
    <t>412 Brookfield Dr</t>
  </si>
  <si>
    <t>X1-ORz2dw19vsyqnu_jfj3q</t>
  </si>
  <si>
    <t>534 Loretto Dr</t>
  </si>
  <si>
    <t>X1-ORz2ea29uksb5m_jcpys</t>
  </si>
  <si>
    <t>8322 W Sheridan St</t>
  </si>
  <si>
    <t>X1-ORz29j5vn70yuy_efqba</t>
  </si>
  <si>
    <t>113 E Milada Dr</t>
  </si>
  <si>
    <t>X1-ORz2bs72u85gmy_dktsw</t>
  </si>
  <si>
    <t>21389 Greyson Rd</t>
  </si>
  <si>
    <t>X1-ORz2e7hbi5r916_d3yz8</t>
  </si>
  <si>
    <t>12326 Amanda Cove Trl</t>
  </si>
  <si>
    <t>X1-ORz2agob3icrcq_ea41e</t>
  </si>
  <si>
    <t>12890 Milford Ct</t>
  </si>
  <si>
    <t>X1-ORz2cjkuo40cje_g5jc2</t>
  </si>
  <si>
    <t>22933 Canyon Lake Dr N</t>
  </si>
  <si>
    <t>X1-ORz07oke2vvere_irnfp</t>
  </si>
  <si>
    <t>9015 Ridge Path</t>
  </si>
  <si>
    <t>X1-ORz086wpr8wha2_i56c5</t>
  </si>
  <si>
    <t>18914 Sorrento Point Dr</t>
  </si>
  <si>
    <t>X1-ORz2exux3n9x8a_9wsci</t>
  </si>
  <si>
    <t>9130 Night Beacon Point Dr</t>
  </si>
  <si>
    <t>X1-ORz2bwiuc29egq_elcl6</t>
  </si>
  <si>
    <t>1612 Twin Oaks Dr</t>
  </si>
  <si>
    <t>X1-ORz290plwlvy4a_b049q</t>
  </si>
  <si>
    <t>7025 Walnut Mill Ct</t>
  </si>
  <si>
    <t>X1-ORz0ap2zbuaet6_eh4vr</t>
  </si>
  <si>
    <t>1031 Gutierrez Pl</t>
  </si>
  <si>
    <t>X1-ORz0dztby6hl6i_i2d77</t>
  </si>
  <si>
    <t>3268 Hidden Bluff Trl</t>
  </si>
  <si>
    <t>X1-ORz0abrqplempm_g1bmn</t>
  </si>
  <si>
    <t>5723 Applecross Dr</t>
  </si>
  <si>
    <t>X1-ORz0c7jgfd93lm_h7got</t>
  </si>
  <si>
    <t>206 Founders Ct</t>
  </si>
  <si>
    <t>X1-ORz2daekcon5h6_efqba</t>
  </si>
  <si>
    <t>860 Avery Pond Dr</t>
  </si>
  <si>
    <t>X1-ORz2dzy8nanv5m_9wsci</t>
  </si>
  <si>
    <t>865 SW Grand Reserves Blvd</t>
  </si>
  <si>
    <t>X1-ORz2cp02s77sl6_famto</t>
  </si>
  <si>
    <t>12303 Ashcroft Poin</t>
  </si>
  <si>
    <t>X1-ORz2es3yqxyqgq_ceoqq</t>
  </si>
  <si>
    <t>3218 E Crystal Lake Ave</t>
  </si>
  <si>
    <t>X1-ORz2ftlrs3y2d6_efqba</t>
  </si>
  <si>
    <t>8191 Sandcove Cir UNIT 103</t>
  </si>
  <si>
    <t>X1-ORz0abk6fbv24a_bfkix</t>
  </si>
  <si>
    <t>5033 S Shawnee St</t>
  </si>
  <si>
    <t>X1-ORz07ufahtajqy_igevx</t>
  </si>
  <si>
    <t>1213 Summerset Ln</t>
  </si>
  <si>
    <t>X1-ORz2ejru5p69oa_ihtge</t>
  </si>
  <si>
    <t>X1-ORz2c67uwvit8a_dcee2</t>
  </si>
  <si>
    <t>165 Woodstream Way</t>
  </si>
  <si>
    <t>X1-ORz2e1mytjgnsq_d6s46</t>
  </si>
  <si>
    <t>11940 N Raphael Way #93</t>
  </si>
  <si>
    <t>X1-ORz2gcpxs670ca_ewl4y</t>
  </si>
  <si>
    <t>7171 NW 22nd St</t>
  </si>
  <si>
    <t>X1-ORz2dlkurjdw8q_b5qjm</t>
  </si>
  <si>
    <t>310 Imperial Dr</t>
  </si>
  <si>
    <t>X1-ORz09l0bwbi4qi_coiq1</t>
  </si>
  <si>
    <t>2295 Natoma Blvd</t>
  </si>
  <si>
    <t>X1-ORz0ih7m6n6flm_gz19z</t>
  </si>
  <si>
    <t>731 Hunter Ct</t>
  </si>
  <si>
    <t>X1-ORz2dcvwh28l8a_i3rro</t>
  </si>
  <si>
    <t>3721 Doris Dr</t>
  </si>
  <si>
    <t>X1-ORz0a5tzp24n0a_idlqz</t>
  </si>
  <si>
    <t>11009 Travis Gulch Dr</t>
  </si>
  <si>
    <t>X1-ORz2cgqsska6ii_df7j0</t>
  </si>
  <si>
    <t>13517 Isla Vista Dr</t>
  </si>
  <si>
    <t>X1-ORz2f311ols9dm_ckb0m</t>
  </si>
  <si>
    <t>2465 Fallbrook Pl</t>
  </si>
  <si>
    <t>X1-ORz0acd47nc12y_at3fd</t>
  </si>
  <si>
    <t>10107 Bayou Trail Ct</t>
  </si>
  <si>
    <t>X1-ORz0c68z95qkje_ac8lp</t>
  </si>
  <si>
    <t>22539 Range Haven Ln</t>
  </si>
  <si>
    <t>X1-ORz2e47lbrte2i_j73ow</t>
  </si>
  <si>
    <t>38 Arbor Hills Way</t>
  </si>
  <si>
    <t>X1-ORz2egbn5nxxmi_9zlhg</t>
  </si>
  <si>
    <t>1812 Orange Grove Rd #1-111</t>
  </si>
  <si>
    <t>X1-ORz0bzsx8au92y_fq32v</t>
  </si>
  <si>
    <t>4055 Laurelwood Ln</t>
  </si>
  <si>
    <t>X1-ORz094dpwrauey_jbbeb</t>
  </si>
  <si>
    <t>2432 Planters Mill Way</t>
  </si>
  <si>
    <t>X1-ORz08ehvla9y7u_dgm3h</t>
  </si>
  <si>
    <t>35 Saint Mays Rd</t>
  </si>
  <si>
    <t>X1-ORz0bzoz62qauy_ij80v</t>
  </si>
  <si>
    <t>276 Epworth St NW</t>
  </si>
  <si>
    <t>X1-ORz2hppvev8xoa_c3g6y</t>
  </si>
  <si>
    <t>2204 Buttonquail Ct</t>
  </si>
  <si>
    <t>X1-ORz25mbhzywv3u_aovpy</t>
  </si>
  <si>
    <t>3880 W Cooper Lake Dr SE</t>
  </si>
  <si>
    <t>X1-ORz2fq3lqynr7e_eijg8</t>
  </si>
  <si>
    <t>2858 Buck Creek Pl</t>
  </si>
  <si>
    <t>X1-ORz2bilohgbo8q_hehj6</t>
  </si>
  <si>
    <t>6573 Autumn Cove Dr</t>
  </si>
  <si>
    <t>X1-ORz2go4o1sa7ay_hmwy0</t>
  </si>
  <si>
    <t>6220 Saybrooke Dr</t>
  </si>
  <si>
    <t>X1-ORz2bvmu20hcvu_bs7n6</t>
  </si>
  <si>
    <t>207 Holiday Ln</t>
  </si>
  <si>
    <t>X1-ORz2fm9xdbpx8a_gdyqw</t>
  </si>
  <si>
    <t>349 E Orange St</t>
  </si>
  <si>
    <t>X1-ORz0blkwpklnqy_anh5h</t>
  </si>
  <si>
    <t>3248 Strathmore Dr</t>
  </si>
  <si>
    <t>X1-ORz2dqwshru1ru_hy5hs</t>
  </si>
  <si>
    <t>135 Sabal Lake Dr</t>
  </si>
  <si>
    <t>X1-ORz0b2z5nw75h6_hzk29</t>
  </si>
  <si>
    <t>9762 Lemon Grass Ln</t>
  </si>
  <si>
    <t>X1-ORz2ee2mxzgu4a_c92gu</t>
  </si>
  <si>
    <t>4611 SW Dateland St</t>
  </si>
  <si>
    <t>X1-ORz0cp9qxb041m_cah1b</t>
  </si>
  <si>
    <t>2313 Dillon Pond Ln UNIT B</t>
  </si>
  <si>
    <t>X1-ORz0fagyzcb4hm_aypp9</t>
  </si>
  <si>
    <t>17832 Elm Ct</t>
  </si>
  <si>
    <t>X1-ORz0a1cj00azqy_dgm3h</t>
  </si>
  <si>
    <t>19005 Nathan Scott Way</t>
  </si>
  <si>
    <t>X1-ORz0ap2vds2auy_ejy0p</t>
  </si>
  <si>
    <t>2213 Hoskin Ct NW UNIT 8</t>
  </si>
  <si>
    <t>X1-ORz09dmy8o4gai_btm7n</t>
  </si>
  <si>
    <t>19406 Buckland Park Dr</t>
  </si>
  <si>
    <t>X1-ORz2aza256r9mi_bmlda</t>
  </si>
  <si>
    <t>161 Bilbao St</t>
  </si>
  <si>
    <t>X1-ORz2dz7xkglj0a_b5qjm</t>
  </si>
  <si>
    <t>19192 Vintage Woods Dr</t>
  </si>
  <si>
    <t>X1-ORz2fdu6k1hu2i_9wsci</t>
  </si>
  <si>
    <t>11925 Summer Springs Dr</t>
  </si>
  <si>
    <t>X1-ORz0clkge52o3e_ha9tr</t>
  </si>
  <si>
    <t>10046 Old Tampa Bay Dr</t>
  </si>
  <si>
    <t>X1-ORz0bp80bi0woq_h7got</t>
  </si>
  <si>
    <t>362 Olde North Church Dr</t>
  </si>
  <si>
    <t>X1-ORz2fj8n1p4igq_ihtge</t>
  </si>
  <si>
    <t>1310 Mount Meeker Ave</t>
  </si>
  <si>
    <t>X1-ORz2eeayuol6d6_i6kwm</t>
  </si>
  <si>
    <t>532 Greenbriar Townhouse Way</t>
  </si>
  <si>
    <t>X1-ORz0beipk8769m_btm7n</t>
  </si>
  <si>
    <t>1887 Cedar Ln</t>
  </si>
  <si>
    <t>X1-ORz2bf655sfzwa_jcpys</t>
  </si>
  <si>
    <t>12 Grist Mill Ln</t>
  </si>
  <si>
    <t>X1-ORz2e2g4hzdunu_dyvhm</t>
  </si>
  <si>
    <t>12364 Fillmore Ct</t>
  </si>
  <si>
    <t>X1-ORz0byys1aw2nu_h7got</t>
  </si>
  <si>
    <t>13518 War Admiral Ct</t>
  </si>
  <si>
    <t>X1-ORz091jvxc0wai_bwfcl</t>
  </si>
  <si>
    <t>5761 Acacia Ln</t>
  </si>
  <si>
    <t>X1-ORz27h16eal94q_ceoqq</t>
  </si>
  <si>
    <t>4605 Newcastle Cir</t>
  </si>
  <si>
    <t>X1-ORz098uurmg5tm_eh4vr</t>
  </si>
  <si>
    <t>201 Sycamore Ridge Ln</t>
  </si>
  <si>
    <t>X1-ORz0dprlm73g56_fvpcr</t>
  </si>
  <si>
    <t>4485 Copper Hill Dr</t>
  </si>
  <si>
    <t>X1-ORz2bh4eneuc8q_jfj3q</t>
  </si>
  <si>
    <t>1588 Elegante Ct</t>
  </si>
  <si>
    <t>X1-ORz2dxyrqzsbcq_iyoa2</t>
  </si>
  <si>
    <t>818 S Westwood APT 107</t>
  </si>
  <si>
    <t>X1-ORz2eamnu2opyy_dw2co</t>
  </si>
  <si>
    <t>532 Silk Oak Dr</t>
  </si>
  <si>
    <t>X1-ORz0cnyi4nwtbu_fyihp</t>
  </si>
  <si>
    <t>2614 Theresa Blanchard Ln</t>
  </si>
  <si>
    <t>X1-ORz2d81xwyqflm_e4hri</t>
  </si>
  <si>
    <t>14311 Arbor Ridge Dr</t>
  </si>
  <si>
    <t>X1-ORz2d4jnxr80hm_e4hri</t>
  </si>
  <si>
    <t>2669 Heritage Oaks Cir</t>
  </si>
  <si>
    <t>X1-ORz0c3w8vdlqpm_aqaaf</t>
  </si>
  <si>
    <t>3881 E Narrowleaf Dr</t>
  </si>
  <si>
    <t>X1-ORz07bhx5l0epm_e3371</t>
  </si>
  <si>
    <t>12757 Lake Vista Dr</t>
  </si>
  <si>
    <t>X1-ORz0eadt2qehru_gw851</t>
  </si>
  <si>
    <t>13531 NW Kollenborn Ln</t>
  </si>
  <si>
    <t>X1-ORz2ey7uqxuvei_j4ajy</t>
  </si>
  <si>
    <t>155 NE 121st Ter</t>
  </si>
  <si>
    <t>X1-ORz0dqnlw8vhq2_d2ker</t>
  </si>
  <si>
    <t>5816 Grampian Cv</t>
  </si>
  <si>
    <t>X1-ORz0d7yckl9h16_cwy4v</t>
  </si>
  <si>
    <t>95209 Siena Ct</t>
  </si>
  <si>
    <t>X1-ORz0d4wamj3am2_bcrdz</t>
  </si>
  <si>
    <t>13621 Swinton Rd</t>
  </si>
  <si>
    <t>X1-ORz09fdza7njwa_gw851</t>
  </si>
  <si>
    <t>3276 Totall Oaks Ct</t>
  </si>
  <si>
    <t>X1-ORz081ss3iwc56_j8i9d</t>
  </si>
  <si>
    <t>14743 Wake Robin Dr</t>
  </si>
  <si>
    <t>X1-ORz2g5nyiy8qre_dw2co</t>
  </si>
  <si>
    <t>127 Hancock St</t>
  </si>
  <si>
    <t>X1-ORz0b07ufw3q7u_irnfp</t>
  </si>
  <si>
    <t>9040 Marsden St</t>
  </si>
  <si>
    <t>X1-ORz0e71k4xa3y2_clpl3</t>
  </si>
  <si>
    <t>432 Flowering Lotus Ct</t>
  </si>
  <si>
    <t>X1-ORz09gmt9hsfp6_exzpf</t>
  </si>
  <si>
    <t>7202 Della Dr</t>
  </si>
  <si>
    <t>X1-ORz0g3e7ki5jei_iugkn</t>
  </si>
  <si>
    <t>8270 Lake Effie Ln E</t>
  </si>
  <si>
    <t>X1-ORz0aqcstoga62_btm7n</t>
  </si>
  <si>
    <t>67 Bronze Leaf</t>
  </si>
  <si>
    <t>X1-ORz0cvealo8woq_f3lzb</t>
  </si>
  <si>
    <t>1806 Primrose Trl</t>
  </si>
  <si>
    <t>X1-ORz2etfz60msu2_gme5q</t>
  </si>
  <si>
    <t>3702 Lake Shade Ct</t>
  </si>
  <si>
    <t>X1-ORz0dl3s1k7fqy_fhno1</t>
  </si>
  <si>
    <t>2344 Bernese Ln</t>
  </si>
  <si>
    <t>X1-ORz2cf0ffe3qm2_iyoa2</t>
  </si>
  <si>
    <t>3305 Turkey Creek Dr</t>
  </si>
  <si>
    <t>X1-ORz2eyhe2bgf3u_fx3x8</t>
  </si>
  <si>
    <t>4123 Regal Stone Ln</t>
  </si>
  <si>
    <t>X1-ORz0flsylerkoq_a6mbt</t>
  </si>
  <si>
    <t>392 W Rossetti Dr</t>
  </si>
  <si>
    <t>X1-ORz09g46ezhs3e_i7zh3</t>
  </si>
  <si>
    <t>5291 Breckenridge Ave</t>
  </si>
  <si>
    <t>X1-ORz2ce5enwcol6_gutkk</t>
  </si>
  <si>
    <t>10083 San Pablo Ct</t>
  </si>
  <si>
    <t>X1-ORz2e0j6d3otq2_ets00</t>
  </si>
  <si>
    <t>3813 Leprechaun Ct</t>
  </si>
  <si>
    <t>X1-ORz2crc1jjrure_f50js</t>
  </si>
  <si>
    <t>12901 Angel Oak Dr</t>
  </si>
  <si>
    <t>X1-ORz2eoes5u9egq_hhao4</t>
  </si>
  <si>
    <t>19212 Nathan Scott Way</t>
  </si>
  <si>
    <t>X1-ORz0cminlfcwoq_cwy4v</t>
  </si>
  <si>
    <t>16491 E 96th Pl</t>
  </si>
  <si>
    <t>X1-ORz28uzuyl1yt6_ecx6c</t>
  </si>
  <si>
    <t>5417 Mcculloch Cir</t>
  </si>
  <si>
    <t>X1-ORz266l7lgjed6_arouw</t>
  </si>
  <si>
    <t>15611 E Galley Dr</t>
  </si>
  <si>
    <t>X1-ORz09rfq8t1shm_hr4nf</t>
  </si>
  <si>
    <t>6305 Avanti Dr</t>
  </si>
  <si>
    <t>X1-ORz0astt3vde2i_idlqz</t>
  </si>
  <si>
    <t>1655 Rambling Woods Dr</t>
  </si>
  <si>
    <t>X1-ORz2brqyr51bwa_c3g6y</t>
  </si>
  <si>
    <t>7301 Sandy Grove Ct</t>
  </si>
  <si>
    <t>X1-ORz2bqigm1kry2_adn66</t>
  </si>
  <si>
    <t>12418 Blossoming Ct</t>
  </si>
  <si>
    <t>X1-ORz2cltytupjzu_dyvhm</t>
  </si>
  <si>
    <t>26122 Cypresswood Dr</t>
  </si>
  <si>
    <t>X1-ORz0au9nn3xapm_bfkix</t>
  </si>
  <si>
    <t>5833 Hemlock St</t>
  </si>
  <si>
    <t>X1-ORz0auqz4vimwq_j2vzh</t>
  </si>
  <si>
    <t>1730 Madison Ave</t>
  </si>
  <si>
    <t>X1-ORz2cm1f6210my_j9wtu</t>
  </si>
  <si>
    <t>4943 Rolling Vis</t>
  </si>
  <si>
    <t>X1-ORz0b8r7h7rfqy_9pri5</t>
  </si>
  <si>
    <t>10441 E Birchwood Ave</t>
  </si>
  <si>
    <t>X1-ORz0gktbk4xcvu_bwfcl</t>
  </si>
  <si>
    <t>4272 Maybrook Ct SW</t>
  </si>
  <si>
    <t>X1-ORz2av7i4jkjne_h624c</t>
  </si>
  <si>
    <t>714 Jennifer Ct</t>
  </si>
  <si>
    <t>X1-ORz0ceoxykevlm_dp1ib</t>
  </si>
  <si>
    <t>302 W Primrose Ln</t>
  </si>
  <si>
    <t>X1-ORz099o0g2dcoq_dp1ib</t>
  </si>
  <si>
    <t>263 Berkley Dr</t>
  </si>
  <si>
    <t>X1-ORz0ai7sqgay62_anh5h</t>
  </si>
  <si>
    <t>1404 Breanna Ln</t>
  </si>
  <si>
    <t>X1-ORz08etdxrxh16_f9897</t>
  </si>
  <si>
    <t>6812 Castle Peak Dr</t>
  </si>
  <si>
    <t>X1-ORz2b7343ocn0a_bxtx2</t>
  </si>
  <si>
    <t>3304 Burnham Way NW</t>
  </si>
  <si>
    <t>X1-ORz2fdw5l5jt6i_bbcti</t>
  </si>
  <si>
    <t>4304 Aurora Cir</t>
  </si>
  <si>
    <t>X1-ORz0ggm5swa0ze_jmjy3</t>
  </si>
  <si>
    <t>3561 Wennington Trce</t>
  </si>
  <si>
    <t>X1-ORz0byehzv7rsq_bnzxr</t>
  </si>
  <si>
    <t>29 Crockett Dr</t>
  </si>
  <si>
    <t>X1-ORz0fymvpw20l6_aypp9</t>
  </si>
  <si>
    <t>44727 La Paz Rd UNIT B</t>
  </si>
  <si>
    <t>X1-ORz2entug18fwa_ckb0m</t>
  </si>
  <si>
    <t>645 Chantress Ct</t>
  </si>
  <si>
    <t>X1-ORz0euzsn59bi2_i2d77</t>
  </si>
  <si>
    <t>19615 Amistad Dr</t>
  </si>
  <si>
    <t>X1-ORz2blc44ym7wa_hk3t2</t>
  </si>
  <si>
    <t>1206 Agile Dr</t>
  </si>
  <si>
    <t>X1-ORz0g0dstdd08q_g44rl</t>
  </si>
  <si>
    <t>619 Hardwood Ln</t>
  </si>
  <si>
    <t>X1-ORz0d934jl2anu_duns7</t>
  </si>
  <si>
    <t>3429 W Chambers St</t>
  </si>
  <si>
    <t>X1-ORz0c496io6ovu_bidnv</t>
  </si>
  <si>
    <t>1716 East Rd</t>
  </si>
  <si>
    <t>X1-ORz2an1ammy06y_hhao4</t>
  </si>
  <si>
    <t>223 Aspenwood Trl</t>
  </si>
  <si>
    <t>X1-ORz2fuwgufwtbu_hpq2y</t>
  </si>
  <si>
    <t>12356 Sondra Cove Ct</t>
  </si>
  <si>
    <t>X1-ORz2cqsn2lwfi2_bbcti</t>
  </si>
  <si>
    <t>1820 Cora Ln</t>
  </si>
  <si>
    <t>X1-ORz2dz6adj7vqy_9zlhg</t>
  </si>
  <si>
    <t>2514 E Washington St #104</t>
  </si>
  <si>
    <t>X1-ORz2dp11rkm8ai_9ocxo</t>
  </si>
  <si>
    <t>7496 S Arizona Madera Dr</t>
  </si>
  <si>
    <t>X1-ORz0dhzf87ayd6_fkgsz</t>
  </si>
  <si>
    <t>2899 Merry Rest Way</t>
  </si>
  <si>
    <t>X1-ORz0cxczvjjou2_epkal</t>
  </si>
  <si>
    <t>10550 Baymeadows Rd UNIT 213</t>
  </si>
  <si>
    <t>X1-ORz2ci3ku2j0je_i6kwm</t>
  </si>
  <si>
    <t>2913 Mahaska Way</t>
  </si>
  <si>
    <t>X1-ORz0eiyleuzmnu_gtf03</t>
  </si>
  <si>
    <t>120 Enclave Ct</t>
  </si>
  <si>
    <t>X1-ORz08pjgbhbz3u_a3t6v</t>
  </si>
  <si>
    <t>1184 Emerald Hill Way</t>
  </si>
  <si>
    <t>X1-ORz0dk87jrbtyy_hzk29</t>
  </si>
  <si>
    <t>2658 Brittany Ln</t>
  </si>
  <si>
    <t>X1-ORz0cn58i5riii_gtf03</t>
  </si>
  <si>
    <t>5308 Natchez Trl</t>
  </si>
  <si>
    <t>X1-ORz0kept7nfgca_dm8dd</t>
  </si>
  <si>
    <t>1006 Castroville Dr</t>
  </si>
  <si>
    <t>X1-ORz0c5jzj2djsq_i56c5</t>
  </si>
  <si>
    <t>17674 S Purple Crest Pass</t>
  </si>
  <si>
    <t>X1-ORz0cf750tt3ei_aqaaf</t>
  </si>
  <si>
    <t>11566 SE Powell Blvd</t>
  </si>
  <si>
    <t>X1-ORz0aycbltc4my_gw851</t>
  </si>
  <si>
    <t>2233 Hayloft Dr</t>
  </si>
  <si>
    <t>X1-ORz0ahwq67jv5m_ij80v</t>
  </si>
  <si>
    <t>2515 Mossberg Ct</t>
  </si>
  <si>
    <t>X1-ORz0eus8cvpqwq_dgm3h</t>
  </si>
  <si>
    <t>6254 Peacock Run</t>
  </si>
  <si>
    <t>X1-ORz0fy3t34ux6i_ejy0p</t>
  </si>
  <si>
    <t>15208 S White Ave</t>
  </si>
  <si>
    <t>X1-ORz0bl06vw0x2y_feuj3</t>
  </si>
  <si>
    <t>131 Cindy Lou Dr</t>
  </si>
  <si>
    <t>X1-ORz2crfzlrvsze_hy5hs</t>
  </si>
  <si>
    <t>8864 Indian Blvd S</t>
  </si>
  <si>
    <t>X1-ORz2ghq59sjf5m_dcee2</t>
  </si>
  <si>
    <t>4058 Craven Rd UNIT 53</t>
  </si>
  <si>
    <t>X1-ORz2doiqr8zwje_gme5q</t>
  </si>
  <si>
    <t>14269 Bridgeview Ln</t>
  </si>
  <si>
    <t>X1-ORz0cfj73ml5yy_c4urf</t>
  </si>
  <si>
    <t>4157 Woodland Park Dr SW</t>
  </si>
  <si>
    <t>X1-ORz2faz17vikje_gdyqw</t>
  </si>
  <si>
    <t>13837 SE Nightingale Ave</t>
  </si>
  <si>
    <t>X1-ORz0acatcclq4a_cg3b7</t>
  </si>
  <si>
    <t>8426 Red Cypress Ct</t>
  </si>
  <si>
    <t>X1-ORz0aho2fbr722_epkal</t>
  </si>
  <si>
    <t>1968 Swallow Ln</t>
  </si>
  <si>
    <t>X1-ORz0d8iyg7m3qy_i7zh3</t>
  </si>
  <si>
    <t>681 Hyacinth Rd</t>
  </si>
  <si>
    <t>X1-ORz0ajssqlg0hm_a101x</t>
  </si>
  <si>
    <t>8450 Pale Horse Ln</t>
  </si>
  <si>
    <t>X1-ORz2cn9pf11coq_auhzu</t>
  </si>
  <si>
    <t>721 Squirrel Ct</t>
  </si>
  <si>
    <t>X1-ORz0acganfv7ne_ij80v</t>
  </si>
  <si>
    <t>4197 Alaina Cir</t>
  </si>
  <si>
    <t>X1-ORz0cu7njmm7wa_fhno1</t>
  </si>
  <si>
    <t>2043 Weatherby Way Ct</t>
  </si>
  <si>
    <t>X1-ORz27ykce7p4sa_c92gu</t>
  </si>
  <si>
    <t>8137 Molokai Way</t>
  </si>
  <si>
    <t>X1-ORz0i6g8g72m4a_d2ker</t>
  </si>
  <si>
    <t>500 Anfield Dr</t>
  </si>
  <si>
    <t>X1-ORz0bx96akaeey_b4bz5</t>
  </si>
  <si>
    <t>4432 Lippencott Ln</t>
  </si>
  <si>
    <t>X1-ORz2atvdreodbu_cvjke</t>
  </si>
  <si>
    <t>40557 Sunflower Rd</t>
  </si>
  <si>
    <t>X1-ORz2e9zr35lsai_hk3t2</t>
  </si>
  <si>
    <t>15210 Redbird Mnr</t>
  </si>
  <si>
    <t>X1-ORz0ha9teyevzu_iouar</t>
  </si>
  <si>
    <t>1679 Pentecost Way UNIT 4</t>
  </si>
  <si>
    <t>X1-ORz0gyq5kk6r96_exzpf</t>
  </si>
  <si>
    <t>14368 Empire Ave</t>
  </si>
  <si>
    <t>X1-ORz0b02l0xagl6_ciwg5</t>
  </si>
  <si>
    <t>25010 Ranch Lake Ct</t>
  </si>
  <si>
    <t>X1-ORz2f1xd688j96_ea41e</t>
  </si>
  <si>
    <t>1740 David Crum Ct</t>
  </si>
  <si>
    <t>X1-ORz2eo73xihpx6_c0n20</t>
  </si>
  <si>
    <t>614 W Chilton St</t>
  </si>
  <si>
    <t>X1-ORz2c8k1kcj3ay_dcee2</t>
  </si>
  <si>
    <t>9237 NW 9th Pl #9237</t>
  </si>
  <si>
    <t>X1-ORz0avjd6vv24a_iugkn</t>
  </si>
  <si>
    <t>332 Gullotti Pl</t>
  </si>
  <si>
    <t>X1-ORz2cud00zoxoa_csqfg</t>
  </si>
  <si>
    <t>9516 SE 79th Ave</t>
  </si>
  <si>
    <t>X1-ORz2gbmh5x3i4a_gs0fm</t>
  </si>
  <si>
    <t>3696 Utoy Dr SW</t>
  </si>
  <si>
    <t>X1-ORz0ehprfkuquy_irnfp</t>
  </si>
  <si>
    <t>6335 Holly Ln</t>
  </si>
  <si>
    <t>X1-ORz2dp0290l8qi_iyoa2</t>
  </si>
  <si>
    <t>1523 Carson St</t>
  </si>
  <si>
    <t>X1-ORz0eog8cb5hmi_fyihp</t>
  </si>
  <si>
    <t>3165 Dublin Blvd</t>
  </si>
  <si>
    <t>X1-ORz08vhyyg6qgq_h7got</t>
  </si>
  <si>
    <t>8275 Station Village Ln UNIT 3411</t>
  </si>
  <si>
    <t>X1-ORz090jxl24whm_hip8l</t>
  </si>
  <si>
    <t>833 Woodmark Dr</t>
  </si>
  <si>
    <t>X1-ORz08ob62ibn22_bnzxr</t>
  </si>
  <si>
    <t>7264 Great Laurel Dr</t>
  </si>
  <si>
    <t>X1-ORz2e8p20tn1bu_ea41e</t>
  </si>
  <si>
    <t>3510 Doe Spring Rd</t>
  </si>
  <si>
    <t>X1-ORz2ewx1qjo0hm_frhnc</t>
  </si>
  <si>
    <t>1 Cayman Ct</t>
  </si>
  <si>
    <t>X1-ORz0bvcc3qthfe_a6mbt</t>
  </si>
  <si>
    <t>416 Miles Blvd</t>
  </si>
  <si>
    <t>X1-ORz0c6yatfrx4q_cah1b</t>
  </si>
  <si>
    <t>16603 Cliff Vale Ct</t>
  </si>
  <si>
    <t>X1-ORz2f8lr3s96yi_flvdg</t>
  </si>
  <si>
    <t>2760 Port Springs Cir</t>
  </si>
  <si>
    <t>X1-ORz092a70638fu_d5djp</t>
  </si>
  <si>
    <t>645 Kirkland St</t>
  </si>
  <si>
    <t>X1-ORz0ckyj5s0pyy_cwy4v</t>
  </si>
  <si>
    <t>4518 Waldon Pond</t>
  </si>
  <si>
    <t>X1-ORz0fjgk1tb2pm_ac8lp</t>
  </si>
  <si>
    <t>7211 Autumn Acres</t>
  </si>
  <si>
    <t>X1-ORz0de66mt9k6y_ddsyj</t>
  </si>
  <si>
    <t>300 Pine Bluff Dr</t>
  </si>
  <si>
    <t>X1-ORz2d2jbgyjl2y_ckb0m</t>
  </si>
  <si>
    <t>15402 Greenleaf Ln</t>
  </si>
  <si>
    <t>X1-ORz0fyheessj22_ev6kh</t>
  </si>
  <si>
    <t>3313 Glynwater Trl NW</t>
  </si>
  <si>
    <t>X1-ORz2ehrpl0y262_h38ze</t>
  </si>
  <si>
    <t>14737 Bartram Creek Blvd</t>
  </si>
  <si>
    <t>X1-ORz2c9q8u59cai_df7j0</t>
  </si>
  <si>
    <t>1550 Rivershyre Pkwy</t>
  </si>
  <si>
    <t>X1-ORz0au9zhalmka_b7543</t>
  </si>
  <si>
    <t>4415 Sunny Lane Ave</t>
  </si>
  <si>
    <t>X1-ORz2bqf2a4ldh6_hy5hs</t>
  </si>
  <si>
    <t>205 Bryce Run</t>
  </si>
  <si>
    <t>X1-ORz2c7anur9nqy_b049q</t>
  </si>
  <si>
    <t>14081 Saint Paul St</t>
  </si>
  <si>
    <t>X1-ORz2da64hxapa2_if0bg</t>
  </si>
  <si>
    <t>2823 Thistle Ct S</t>
  </si>
  <si>
    <t>X1-ORz2fxn4e2nkvu_i0ymq</t>
  </si>
  <si>
    <t>71 Castro Ct</t>
  </si>
  <si>
    <t>X1-ORz2buebwx0sxm_a2eme</t>
  </si>
  <si>
    <t>1333 E Morten Ave UNIT 101</t>
  </si>
  <si>
    <t>X1-ORz2b9g6bn5soq_ckb0m</t>
  </si>
  <si>
    <t>3033 Sangria Ln</t>
  </si>
  <si>
    <t>X1-ORz2d5s24sgghm_frhnc</t>
  </si>
  <si>
    <t>19862 Glendale Ln</t>
  </si>
  <si>
    <t>X1-ORz2cefhpl2s1m_e1omk</t>
  </si>
  <si>
    <t>967 Pace Rd</t>
  </si>
  <si>
    <t>X1-ORz0aezlsximii_dgm3h</t>
  </si>
  <si>
    <t>14647 Coltrane St</t>
  </si>
  <si>
    <t>X1-ORz0bzimahnxq2_d2ker</t>
  </si>
  <si>
    <t>15889 W Berkeley Rd</t>
  </si>
  <si>
    <t>X1-ORz2b0vptp8zne_cpxai</t>
  </si>
  <si>
    <t>5468 Edgerly Way</t>
  </si>
  <si>
    <t>X1-ORz2a9pu49m06y_frhnc</t>
  </si>
  <si>
    <t>5319 Tennis Ln</t>
  </si>
  <si>
    <t>X1-ORz2g2z62dbud6_ewl4y</t>
  </si>
  <si>
    <t>1820 Trace Dr</t>
  </si>
  <si>
    <t>X1-ORz2euhgr5oby2_dcee2</t>
  </si>
  <si>
    <t>3509 Mica Cir SE</t>
  </si>
  <si>
    <t>X1-ORz0k6sdeotoxm_h1uex</t>
  </si>
  <si>
    <t>8919 Appaloosa Pass</t>
  </si>
  <si>
    <t>X1-ORz0apmxj3adtm_a9fgr</t>
  </si>
  <si>
    <t>4614 Wetz Dr</t>
  </si>
  <si>
    <t>X1-ORz2bg8q7jqmii_gutkk</t>
  </si>
  <si>
    <t>3981 Allerdale Pl</t>
  </si>
  <si>
    <t>X1-ORz2dtieik7rlm_eo5q4</t>
  </si>
  <si>
    <t>8459 Spirit St</t>
  </si>
  <si>
    <t>X1-ORz2c2u6o9h01m_gme5q</t>
  </si>
  <si>
    <t>425 W Pugh Dr</t>
  </si>
  <si>
    <t>X1-ORz091v2fn0396_dxgx5</t>
  </si>
  <si>
    <t>815 E Grovers Ave UNIT 58</t>
  </si>
  <si>
    <t>X1-ORz2bcac5942nu_fdfym</t>
  </si>
  <si>
    <t>10612 Chelsea Dr</t>
  </si>
  <si>
    <t>X1-ORz0c7r8lr8w3e_bnzxr</t>
  </si>
  <si>
    <t>1412 N 81st Ave</t>
  </si>
  <si>
    <t>X1-ORz2eyl48f45fe_ikmlc</t>
  </si>
  <si>
    <t>1844 Lake Forest Ln</t>
  </si>
  <si>
    <t>X1-ORz0901yex6wl6_ac8lp</t>
  </si>
  <si>
    <t>11329 Hungry Horse Dr</t>
  </si>
  <si>
    <t>X1-ORz2e8ad8jgby2_dt97q</t>
  </si>
  <si>
    <t>5124 Haverford Run Dr</t>
  </si>
  <si>
    <t>X1-ORz2cb6n3oxsoq_arouw</t>
  </si>
  <si>
    <t>680 Longford Loop</t>
  </si>
  <si>
    <t>X1-ORz248stkpc67u_a57rc</t>
  </si>
  <si>
    <t>7824 Flicker Grv</t>
  </si>
  <si>
    <t>X1-ORz0d132151wfu_j5p4f</t>
  </si>
  <si>
    <t>5125 SE Brookside Dr</t>
  </si>
  <si>
    <t>X1-ORz0a2zpxdy92y_b9y91</t>
  </si>
  <si>
    <t>26301 Carmel St</t>
  </si>
  <si>
    <t>X1-ORz2cigmffc2nu_hhao4</t>
  </si>
  <si>
    <t>309 Southern Branch Ln</t>
  </si>
  <si>
    <t>X1-ORz0cqhta5k86y_avwkb</t>
  </si>
  <si>
    <t>8333 Kettle Drum St</t>
  </si>
  <si>
    <t>X1-ORz2dojmbqss56_h8v9a</t>
  </si>
  <si>
    <t>3434 W South Butte Rd</t>
  </si>
  <si>
    <t>X1-ORz0coak7govwa_hd2yp</t>
  </si>
  <si>
    <t>17 Bailywick Dr</t>
  </si>
  <si>
    <t>X1-ORz2c8lspc4uii_elcl6</t>
  </si>
  <si>
    <t>4910 Reginald Rd</t>
  </si>
  <si>
    <t>X1-ORz2drzpdpt08q_fooie</t>
  </si>
  <si>
    <t>430 Glandon Ct #125</t>
  </si>
  <si>
    <t>X1-ORz0ggkenwo9ru_avwkb</t>
  </si>
  <si>
    <t>1957 Foxridge Rd</t>
  </si>
  <si>
    <t>X1-ORz2fnbmul7o8q_d9l94</t>
  </si>
  <si>
    <t>930 Gable Ave</t>
  </si>
  <si>
    <t>X1-ORz08tevu3vkai_aqaaf</t>
  </si>
  <si>
    <t>8834 E Abrams Loop</t>
  </si>
  <si>
    <t>X1-ORz2bwiihvl2m2_ecx6c</t>
  </si>
  <si>
    <t>740 Tomlinson Ter</t>
  </si>
  <si>
    <t>X1-ORz2ehu4edwh2y_it206</t>
  </si>
  <si>
    <t>4909 E Hilton Ave</t>
  </si>
  <si>
    <t>X1-ORz0cxoe9yz3p6_gkzl9</t>
  </si>
  <si>
    <t>11638 Eaglewood Dr</t>
  </si>
  <si>
    <t>X1-ORz2bvler7jxiy_arouw</t>
  </si>
  <si>
    <t>14141 Lemon Yellow Tree Ln</t>
  </si>
  <si>
    <t>X1-ORz2do5p5w6uey_hboe8</t>
  </si>
  <si>
    <t>843 Middlebrooke Bnd</t>
  </si>
  <si>
    <t>X1-ORz0afeal7pbwa_czr9t</t>
  </si>
  <si>
    <t>1722 Moston Dr</t>
  </si>
  <si>
    <t>X1-ORz0b1az7yiwl6_avwkb</t>
  </si>
  <si>
    <t>498 SE 41st Ave</t>
  </si>
  <si>
    <t>X1-ORz09ocgw2eem2_h1uex</t>
  </si>
  <si>
    <t>229 Shoals Bridge Rd</t>
  </si>
  <si>
    <t>X1-ORz0bzpmug2yka_i2d77</t>
  </si>
  <si>
    <t>1655 View Park Way</t>
  </si>
  <si>
    <t>X1-ORz2cfc1pxzddm_h8v9a</t>
  </si>
  <si>
    <t>26031 N 53rd Dr</t>
  </si>
  <si>
    <t>X1-ORz09k1owsbgca_hd2yp</t>
  </si>
  <si>
    <t>6948 Goldenwillow Dr</t>
  </si>
  <si>
    <t>X1-ORz08v2ybzbp8a_hwqxb</t>
  </si>
  <si>
    <t>1528 Iver St</t>
  </si>
  <si>
    <t>X1-ORz29ij2uc654q_i6kwm</t>
  </si>
  <si>
    <t>37946 Via Carmelia</t>
  </si>
  <si>
    <t>X1-ORz0aoco9082nu_d86on</t>
  </si>
  <si>
    <t>3216 NW 31st Ter</t>
  </si>
  <si>
    <t>X1-ORz2fcqe3lpzzu_bjs8c</t>
  </si>
  <si>
    <t>7308 Fallow Ln</t>
  </si>
  <si>
    <t>X1-ORz2e4n5ojsz22_aau18</t>
  </si>
  <si>
    <t>3215 Randa Way</t>
  </si>
  <si>
    <t>X1-ORz0b9683omgze_j02uj</t>
  </si>
  <si>
    <t>2785 Richmond Dr</t>
  </si>
  <si>
    <t>X1-ORz2cjy45l9mka_flvdg</t>
  </si>
  <si>
    <t>1503 S Tucson St</t>
  </si>
  <si>
    <t>X1-ORz2da0z10pjlm_eqyv2</t>
  </si>
  <si>
    <t>5206 Glenlaurel Oaks Ct</t>
  </si>
  <si>
    <t>X1-ORz2egedt7koe2_bxtx2</t>
  </si>
  <si>
    <t>27504 Artine Dr</t>
  </si>
  <si>
    <t>X1-ORz0d2n2iq5z7e_j8i9d</t>
  </si>
  <si>
    <t>478 Arbour Way</t>
  </si>
  <si>
    <t>X1-ORz0abldu0c9kq_ako0j</t>
  </si>
  <si>
    <t>X1-ORz08jyuud35h6_d2ker</t>
  </si>
  <si>
    <t>713 Louisville Rd</t>
  </si>
  <si>
    <t>X1-ORz07cs6fo2pve_b4bz5</t>
  </si>
  <si>
    <t>1432 Knottingham Dr</t>
  </si>
  <si>
    <t>X1-ORz0dlvu9dvj3u_fhno1</t>
  </si>
  <si>
    <t>5526 Marbut Forest Way</t>
  </si>
  <si>
    <t>X1-ORz2evx3e9s0oq_a57rc</t>
  </si>
  <si>
    <t>209 Gershwin Way</t>
  </si>
  <si>
    <t>X1-ORz2dn6y8as22i_ckb0m</t>
  </si>
  <si>
    <t>1997 Main St NW</t>
  </si>
  <si>
    <t>X1-ORz2aymlnyjs6y_ewl4y</t>
  </si>
  <si>
    <t>3531 194th St W</t>
  </si>
  <si>
    <t>X1-ORz0bqez7qbxbu_gkzl9</t>
  </si>
  <si>
    <t>1355 Stephens Pond Vw</t>
  </si>
  <si>
    <t>X1-ORz0939dq0egl6_i2d77</t>
  </si>
  <si>
    <t>5612 Lexington Dr</t>
  </si>
  <si>
    <t>X1-ORz0d36ovshmd6_f9897</t>
  </si>
  <si>
    <t>3225 Merganzer Trl</t>
  </si>
  <si>
    <t>X1-ORz097m4qejdyy_gck6f</t>
  </si>
  <si>
    <t>1587 Paradise Cir</t>
  </si>
  <si>
    <t>X1-ORz0ap7wwmfcl6_aypp9</t>
  </si>
  <si>
    <t>630 SE 5th St</t>
  </si>
  <si>
    <t>X1-ORz2dk393b88e2_cycpc</t>
  </si>
  <si>
    <t>2609 Democracy Dr</t>
  </si>
  <si>
    <t>X1-ORz2f7qig61x16_dcee2</t>
  </si>
  <si>
    <t>9771 E Stonehaven Way</t>
  </si>
  <si>
    <t>X1-ORz0c9ihjf87lm_gkzl9</t>
  </si>
  <si>
    <t>3313 Winding River Trl</t>
  </si>
  <si>
    <t>X1-ORz08u20h5epve_e8pgx</t>
  </si>
  <si>
    <t>104 Arbor View Trce</t>
  </si>
  <si>
    <t>X1-ORz2cyiufhmy62_jl5dm</t>
  </si>
  <si>
    <t>2630 Treeline Dr #168</t>
  </si>
  <si>
    <t>X1-ORz2a0x5nosyuy_a2eme</t>
  </si>
  <si>
    <t>5675 Banner Blvd</t>
  </si>
  <si>
    <t>X1-ORz2cdu47j5doa_it206</t>
  </si>
  <si>
    <t>2261 Stepping Stones Way APT C</t>
  </si>
  <si>
    <t>X1-ORz090b1y1w0hm_duns7</t>
  </si>
  <si>
    <t>482 E Lincoln St</t>
  </si>
  <si>
    <t>X1-ORz2fvbpd182gq_ikmlc</t>
  </si>
  <si>
    <t>13409 Red Hawk Dr</t>
  </si>
  <si>
    <t>X1-ORz0c9t0dcuquy_j2vzh</t>
  </si>
  <si>
    <t>7925 Tokay Ave</t>
  </si>
  <si>
    <t>X1-ORz0atplhsp7qy_fq32v</t>
  </si>
  <si>
    <t>165 Walnut Crest Run</t>
  </si>
  <si>
    <t>X1-ORz0bgze08fybe_im15t</t>
  </si>
  <si>
    <t>32841 Canyon Crest St</t>
  </si>
  <si>
    <t>X1-ORz0blvfji870a_d5djp</t>
  </si>
  <si>
    <t>6743 Electra Ave</t>
  </si>
  <si>
    <t>X1-ORz2g4o06ocqyi_i9e1k</t>
  </si>
  <si>
    <t>5688 Star Flower Dr</t>
  </si>
  <si>
    <t>X1-ORz0fpfakwm1yy_ha9tr</t>
  </si>
  <si>
    <t>11611 New Hope Dr</t>
  </si>
  <si>
    <t>X1-ORz0fu9wtdgvay_cu4zx</t>
  </si>
  <si>
    <t>1075 Amador St</t>
  </si>
  <si>
    <t>X1-ORz0amkzj3cbcq_im15t</t>
  </si>
  <si>
    <t>15214 W Pond Woods Dr #14</t>
  </si>
  <si>
    <t>X1-ORz2d952p15lyy_c0n20</t>
  </si>
  <si>
    <t>614 Duke Bnd</t>
  </si>
  <si>
    <t>X1-ORz29n0bn9jkhm_d3yz8</t>
  </si>
  <si>
    <t>2352 Eisner Dr</t>
  </si>
  <si>
    <t>X1-ORz2e2v54g8vwa_eo5q4</t>
  </si>
  <si>
    <t>1705 Waterclose Ct</t>
  </si>
  <si>
    <t>X1-ORz0a5bgsm23cq_bl6st</t>
  </si>
  <si>
    <t>621 Bridgewater Rd</t>
  </si>
  <si>
    <t>X1-ORz0f3z5tht1tm_hlidj</t>
  </si>
  <si>
    <t>24006 Sardinia Dr</t>
  </si>
  <si>
    <t>X1-ORz2gh15jp6eey_fj28i</t>
  </si>
  <si>
    <t>4873 Castlegate Ct</t>
  </si>
  <si>
    <t>X1-ORz0fvesqfhsvu_dp1ib</t>
  </si>
  <si>
    <t>1771 High Brook Ct</t>
  </si>
  <si>
    <t>X1-ORz2c76tqldth6_i9e1k</t>
  </si>
  <si>
    <t>4925 E Desert Cove Ave UNIT 252</t>
  </si>
  <si>
    <t>X1-ORz0b9qtzaz3p6_ebilv</t>
  </si>
  <si>
    <t>1888 Ellesmere Loop</t>
  </si>
  <si>
    <t>X1-ORz0cbhuhnvnga_fq32v</t>
  </si>
  <si>
    <t>1708 Morning Dove</t>
  </si>
  <si>
    <t>X1-ORz2egqju2kuwq_am2l0</t>
  </si>
  <si>
    <t>16122 Messina St</t>
  </si>
  <si>
    <t>X1-ORz0fnsrbwbgca_j02uj</t>
  </si>
  <si>
    <t>2127 Shropshire Ln SE</t>
  </si>
  <si>
    <t>X1-ORz2fri8viqge2_am2l0</t>
  </si>
  <si>
    <t>9411 Rutland Ln</t>
  </si>
  <si>
    <t>X1-ORz0dtbykkvybe_eebqt</t>
  </si>
  <si>
    <t>13110 Bennington Ln</t>
  </si>
  <si>
    <t>X1-ORz2gt7eatt4ze_hvccu</t>
  </si>
  <si>
    <t>2021 Leo Ct</t>
  </si>
  <si>
    <t>X1-ORz2cbbomjauey_ecx6c</t>
  </si>
  <si>
    <t>17550 Fisher St</t>
  </si>
  <si>
    <t>X1-ORz2czv6oqzce2_e1omk</t>
  </si>
  <si>
    <t>6805 Stevens Oaks Dr</t>
  </si>
  <si>
    <t>X1-ORz2dhzaeh46m2_it206</t>
  </si>
  <si>
    <t>1913 Chimney Dr</t>
  </si>
  <si>
    <t>X1-ORz0d2mmqh9jei_jjqt5</t>
  </si>
  <si>
    <t>318 Candlebark Dr</t>
  </si>
  <si>
    <t>X1-ORz2aawl4dgsxm_g8ch0</t>
  </si>
  <si>
    <t>5022 Sycamore Canyon Dr</t>
  </si>
  <si>
    <t>X1-ORz0cnqxued8qi_bcrdz</t>
  </si>
  <si>
    <t>26225 Solrio</t>
  </si>
  <si>
    <t>X1-ORz0bqz5b3s48q_c7nwd</t>
  </si>
  <si>
    <t>2606 E Boston St</t>
  </si>
  <si>
    <t>X1-ORz2e94ehh6eey_f7toq</t>
  </si>
  <si>
    <t>625 E Blue Rock Way</t>
  </si>
  <si>
    <t>X1-ORz2fb2rdz6auy_j1hf0</t>
  </si>
  <si>
    <t>840 Tollbrook Way</t>
  </si>
  <si>
    <t>X1-ORz0bzv45jcg3e_e5wbz</t>
  </si>
  <si>
    <t>3040 Washington Rd</t>
  </si>
  <si>
    <t>X1-ORz27stttradtm_f27eu</t>
  </si>
  <si>
    <t>15490 SW Woodwind Ct</t>
  </si>
  <si>
    <t>X1-ORz081oaaznu62_cg3b7</t>
  </si>
  <si>
    <t>5169 Crystal Lakes Dr</t>
  </si>
  <si>
    <t>X1-ORz0c8ddq8r24a_fvpcr</t>
  </si>
  <si>
    <t>9050 Fontainebleau Ter</t>
  </si>
  <si>
    <t>X1-ORz2eiysfbh6re_hsj7w</t>
  </si>
  <si>
    <t>3968 Cortland Dr</t>
  </si>
  <si>
    <t>X1-ORz2fp9ki0xoqi_d3yz8</t>
  </si>
  <si>
    <t>10118 Declaration Dr</t>
  </si>
  <si>
    <t>X1-ORz0fl6piv1apm_g1bmn</t>
  </si>
  <si>
    <t>3610 NE 148th Ave</t>
  </si>
  <si>
    <t>X1-ORz0e4jkc6c0hm_gqlv5</t>
  </si>
  <si>
    <t>11185 Mercedes St</t>
  </si>
  <si>
    <t>X1-ORz2gs2u7ygj96_iyoa2</t>
  </si>
  <si>
    <t>3808 Flintwood Trl</t>
  </si>
  <si>
    <t>X1-ORz2butcjdvu62_arouw</t>
  </si>
  <si>
    <t>25858 E Bayaud Ave</t>
  </si>
  <si>
    <t>X1-ORz09qj2adx37e_b1iu7</t>
  </si>
  <si>
    <t>521 Westside Row</t>
  </si>
  <si>
    <t>X1-ORz2bv10rpnipm_g8ch0</t>
  </si>
  <si>
    <t>1758 SW 187th Ave</t>
  </si>
  <si>
    <t>X1-ORz0g81dgrow3e_9pri5</t>
  </si>
  <si>
    <t>2959 W 11th Avenue Cir</t>
  </si>
  <si>
    <t>X1-ORz0aflytjh0fu_hip8l</t>
  </si>
  <si>
    <t>15110 75th Ave N</t>
  </si>
  <si>
    <t>X1-ORz2dq6lczztkq_j9wtu</t>
  </si>
  <si>
    <t>6218 Emerald Springs Dr</t>
  </si>
  <si>
    <t>X1-ORz2dcdtcv2hdm_f7toq</t>
  </si>
  <si>
    <t>235 Katherine Ct</t>
  </si>
  <si>
    <t>X1-ORz0c4tgk3uzqy_h1uex</t>
  </si>
  <si>
    <t>7110 Yowdy Star Ln</t>
  </si>
  <si>
    <t>X1-ORz0i3dmrtrvy2_bwfcl</t>
  </si>
  <si>
    <t>15431 95th Ave N</t>
  </si>
  <si>
    <t>X1-ORz2d5xrc065x6_9tz7k</t>
  </si>
  <si>
    <t>2518 Avent Ferry Rd APT 103</t>
  </si>
  <si>
    <t>X1-ORz2g9s1sgl01m_jfj3q</t>
  </si>
  <si>
    <t>5629 Blowing Wind Pl</t>
  </si>
  <si>
    <t>X1-ORz0brbj838inu_ddsyj</t>
  </si>
  <si>
    <t>8330 Lafitte Dr</t>
  </si>
  <si>
    <t>X1-ORz2d6n2wa7iii_hvccu</t>
  </si>
  <si>
    <t>7425 Linkmeadow St</t>
  </si>
  <si>
    <t>X1-ORz0dntzsy1ri2_fhno1</t>
  </si>
  <si>
    <t>5002 Rose Ct SE</t>
  </si>
  <si>
    <t>X1-ORz0ddzxpafb0a_htxsd</t>
  </si>
  <si>
    <t>7890 Habbin Dr</t>
  </si>
  <si>
    <t>X1-ORz0c7k81stv96_gnsq7</t>
  </si>
  <si>
    <t>23361 Caminito Telmo #182</t>
  </si>
  <si>
    <t>X1-ORz0b3094ig8ze_h7got</t>
  </si>
  <si>
    <t>2008 Rachaels Spring Rd</t>
  </si>
  <si>
    <t>X1-ORz0a983px2vzu_bcrdz</t>
  </si>
  <si>
    <t>1003 N Riviera Cir</t>
  </si>
  <si>
    <t>X1-ORz2ce058xjeyi_d3yz8</t>
  </si>
  <si>
    <t>1112 Dexter Ridge Dr</t>
  </si>
  <si>
    <t>X1-ORz2ewj0mmtyt6_frhnc</t>
  </si>
  <si>
    <t>1575 E Elgin St</t>
  </si>
  <si>
    <t>X1-ORz2e57vi8dpq2_f27eu</t>
  </si>
  <si>
    <t>31398 Hallwood Ct</t>
  </si>
  <si>
    <t>X1-ORz2562hc2n6nu_dqg2s</t>
  </si>
  <si>
    <t>2710 NE 136th St</t>
  </si>
  <si>
    <t>X1-ORz0buslsm9qbe_e8pgx</t>
  </si>
  <si>
    <t>4560 60th St UNIT 1</t>
  </si>
  <si>
    <t>X1-ORz0dcowsrs86y_bcrdz</t>
  </si>
  <si>
    <t>4011 Brundrette St</t>
  </si>
  <si>
    <t>X1-ORz0bbgnm60zui_a9fgr</t>
  </si>
  <si>
    <t>7375 Azalea Cove Cir</t>
  </si>
  <si>
    <t>X1-ORz2gju00kfcze_hehj6</t>
  </si>
  <si>
    <t>8070 E Treeview Ct</t>
  </si>
  <si>
    <t>X1-ORz2c8khclfj3u_dnmxu</t>
  </si>
  <si>
    <t>177 Nettie Ln</t>
  </si>
  <si>
    <t>X1-ORz2d26hrq6quy_df7j0</t>
  </si>
  <si>
    <t>418 N 43rd Ct</t>
  </si>
  <si>
    <t>X1-ORz2f3bgkh6ooq_9zlhg</t>
  </si>
  <si>
    <t>5021 Risley Ct</t>
  </si>
  <si>
    <t>X1-ORz0ar5uk25d2y_b4bz5</t>
  </si>
  <si>
    <t>772 S Rockrimmon Blvd</t>
  </si>
  <si>
    <t>X1-ORz2b1aue8c4u2_di0ny</t>
  </si>
  <si>
    <t>8944 Winding Vine Dr E</t>
  </si>
  <si>
    <t>X1-ORz2c7dak8oaka_cvjke</t>
  </si>
  <si>
    <t>5328 Burning Tree Dr #E-O5-T</t>
  </si>
  <si>
    <t>X1-ORz296xjww458a_am2l0</t>
  </si>
  <si>
    <t>9334 Bear Grass Cir</t>
  </si>
  <si>
    <t>X1-ORz2cbj4yqmb22_9ocxo</t>
  </si>
  <si>
    <t>5593 Antoninus Dr</t>
  </si>
  <si>
    <t>X1-ORz0dkz6ayqttm_irnfp</t>
  </si>
  <si>
    <t>20558 E Grand Ln</t>
  </si>
  <si>
    <t>X1-ORz09sp7wgjbzu_fc1e5</t>
  </si>
  <si>
    <t>1017 E 9th Pl</t>
  </si>
  <si>
    <t>X1-ORz0ekxmiwyqnu_g6xwj</t>
  </si>
  <si>
    <t>3 Sillero</t>
  </si>
  <si>
    <t>X1-ORz2evm4s391mi_cbvls</t>
  </si>
  <si>
    <t>26201 S Eastlake Dr</t>
  </si>
  <si>
    <t>X1-ORz2fs4lw4oube_gjl0s</t>
  </si>
  <si>
    <t>391 Southern Charm Dr</t>
  </si>
  <si>
    <t>X1-ORz2dl9s7amt8a_d9l94</t>
  </si>
  <si>
    <t>1475 Bunker Dr</t>
  </si>
  <si>
    <t>X1-ORz2bjysd58u4a_ceoqq</t>
  </si>
  <si>
    <t>1201 Goodland Ter</t>
  </si>
  <si>
    <t>X1-ORz29iyj91xm62_j73ow</t>
  </si>
  <si>
    <t>24129 Del Monte Dr UNIT 160</t>
  </si>
  <si>
    <t>X1-ORz2aftu2bq92y_ckb0m</t>
  </si>
  <si>
    <t>2028 Cobblestone Cir NE</t>
  </si>
  <si>
    <t>X1-ORz0a99ysywr5m_a101x</t>
  </si>
  <si>
    <t>6988 New Dale Rd</t>
  </si>
  <si>
    <t>X1-ORz2fxry0skepm_bgz3e</t>
  </si>
  <si>
    <t>10509 Docksider Dr E</t>
  </si>
  <si>
    <t>X1-ORz0e5ib9rqsu2_bz8hj</t>
  </si>
  <si>
    <t>3414 Bayshore Dr</t>
  </si>
  <si>
    <t>X1-ORz2d409gtcl8a_aau18</t>
  </si>
  <si>
    <t>791 River Bend Dr</t>
  </si>
  <si>
    <t>X1-ORz0crar2h175m_a9fgr</t>
  </si>
  <si>
    <t>60 Trailwood Gap</t>
  </si>
  <si>
    <t>X1-ORz09lcptayj5m_duns7</t>
  </si>
  <si>
    <t>2604 Creek Crossing Rd</t>
  </si>
  <si>
    <t>X1-ORz09yx9uszn22_fn9xx</t>
  </si>
  <si>
    <t>4005 Brockett Oaks</t>
  </si>
  <si>
    <t>X1-ORz2eqjej1q3y2_c3g6y</t>
  </si>
  <si>
    <t>400 SE 149th Ct</t>
  </si>
  <si>
    <t>X1-ORz2ayanj7ztkq_gdyqw</t>
  </si>
  <si>
    <t>11841 Nixon Ln</t>
  </si>
  <si>
    <t>X1-ORz0885buel56i_gck6f</t>
  </si>
  <si>
    <t>4065 S Alexandrite Ave</t>
  </si>
  <si>
    <t>X1-ORz0csjwvxuet6_i2d77</t>
  </si>
  <si>
    <t>2191 Chandlers Walk Ln</t>
  </si>
  <si>
    <t>X1-ORz09j5omqjere_a6mbt</t>
  </si>
  <si>
    <t>2131 Rains County Rd</t>
  </si>
  <si>
    <t>X1-ORz2ecqemscjui_hvccu</t>
  </si>
  <si>
    <t>22235 W Cantilever St</t>
  </si>
  <si>
    <t>X1-ORz2bmncxlpim2_b8jok</t>
  </si>
  <si>
    <t>3760 S Genoa Cir UNIT B</t>
  </si>
  <si>
    <t>X1-ORz2chjasmupoa_dqg2s</t>
  </si>
  <si>
    <t>8201 Black Hills Trl</t>
  </si>
  <si>
    <t>X1-ORz0di9adrktx6_ij80v</t>
  </si>
  <si>
    <t>1093 Hamlet Dr</t>
  </si>
  <si>
    <t>X1-ORz0fccppjixyy_coiq1</t>
  </si>
  <si>
    <t>9819 Golden Dr</t>
  </si>
  <si>
    <t>X1-ORz0c79ddoj056_eebqt</t>
  </si>
  <si>
    <t>3264 Brooksong Way</t>
  </si>
  <si>
    <t>X1-ORz0cnffhwppx6_jjqt5</t>
  </si>
  <si>
    <t>2076 Avenue Of The Trees</t>
  </si>
  <si>
    <t>X1-ORz2dp8i3rxoxm_eze9w</t>
  </si>
  <si>
    <t>2443 Quarry Ridge Ln</t>
  </si>
  <si>
    <t>X1-ORz0bhlr0uec8q_coiq1</t>
  </si>
  <si>
    <t>17602 Antonio Ave</t>
  </si>
  <si>
    <t>X1-ORz2comx8s6mii_fx3x8</t>
  </si>
  <si>
    <t>4108 Stone Creek Loop</t>
  </si>
  <si>
    <t>X1-ORz2at7pe20nzu_fzx26</t>
  </si>
  <si>
    <t>12178 Rochford Ln</t>
  </si>
  <si>
    <t>X1-ORz0by3nbqwwoq_je4j9</t>
  </si>
  <si>
    <t>616 Shadow Valley Ct</t>
  </si>
  <si>
    <t>X1-ORz29prmv9mzqy_dw2co</t>
  </si>
  <si>
    <t>6057 Lochshire Dr</t>
  </si>
  <si>
    <t>X1-ORz0ar89df3rzu_je4j9</t>
  </si>
  <si>
    <t>5512 Belle Ave</t>
  </si>
  <si>
    <t>X1-ORz2dkfqycwqre_bv0s4</t>
  </si>
  <si>
    <t>4119 Long Arrow Dr</t>
  </si>
  <si>
    <t>X1-ORz0bzn8134jne_9skn3</t>
  </si>
  <si>
    <t>9058 Laurel Ridge Dr</t>
  </si>
  <si>
    <t>X1-ORz0kclasi6ut6_i56c5</t>
  </si>
  <si>
    <t>6302 Stoneford Ct</t>
  </si>
  <si>
    <t>X1-ORz0c30w9p6cu2_d2ker</t>
  </si>
  <si>
    <t>884 N Ithica Ct</t>
  </si>
  <si>
    <t>X1-ORz2afb39r7hiy_j73ow</t>
  </si>
  <si>
    <t>12411 Shadow Dust Ct</t>
  </si>
  <si>
    <t>X1-ORz2cpckn8wayi_e7awg</t>
  </si>
  <si>
    <t>13363 Marion St</t>
  </si>
  <si>
    <t>X1-ORz0av4waq4kmy_j5p4f</t>
  </si>
  <si>
    <t>123 Stone Bridge Way</t>
  </si>
  <si>
    <t>X1-ORz2e9ti5mrj3u_d3yz8</t>
  </si>
  <si>
    <t>2474 E Del Rio Ct</t>
  </si>
  <si>
    <t>X1-ORz2g1u296uovu_flvdg</t>
  </si>
  <si>
    <t>6874 Mandan Dr</t>
  </si>
  <si>
    <t>X1-ORz09wgdioan3u_j02uj</t>
  </si>
  <si>
    <t>2417 N 9th Cir</t>
  </si>
  <si>
    <t>X1-ORz0arntq73cze_iasm1</t>
  </si>
  <si>
    <t>16549 Sandhill Crane Dr</t>
  </si>
  <si>
    <t>X1-ORz2bijteeht2y_g2q74</t>
  </si>
  <si>
    <t>5316 Drift Tide Dr</t>
  </si>
  <si>
    <t>X1-ORz2ctxnkc5kl6_bv0s4</t>
  </si>
  <si>
    <t>10369 Gold Coast Pl</t>
  </si>
  <si>
    <t>X1-ORz0ax83d4nure_fkgsz</t>
  </si>
  <si>
    <t>2514 Roaring Lion Ave</t>
  </si>
  <si>
    <t>X1-ORz0b7kw9ct2t6_9vds1</t>
  </si>
  <si>
    <t>4092 Aragon Way</t>
  </si>
  <si>
    <t>X1-ORz0bed894xoqi_fq32v</t>
  </si>
  <si>
    <t>3525 Cherokee Ct</t>
  </si>
  <si>
    <t>X1-ORz2cxpgux9jei_infqa</t>
  </si>
  <si>
    <t>2513 Chalk Rd</t>
  </si>
  <si>
    <t>X1-ORz0bcvuh188sa_drun9</t>
  </si>
  <si>
    <t>4280 Savannah Dr</t>
  </si>
  <si>
    <t>X1-ORz2e9pvxlbwqi_aj9g2</t>
  </si>
  <si>
    <t>2783 Trickling Brook Ct</t>
  </si>
  <si>
    <t>X1-ORz2b215h2egze_c92gu</t>
  </si>
  <si>
    <t>330 Caravaggio Cir</t>
  </si>
  <si>
    <t>X1-ORz0cr2qzyl6re_fyihp</t>
  </si>
  <si>
    <t>2011 Misty Meadow Dr</t>
  </si>
  <si>
    <t>X1-ORz2dlehvybj3u_gme5q</t>
  </si>
  <si>
    <t>21022 W Elm Way Ct</t>
  </si>
  <si>
    <t>X1-ORz0eyjpta5dve_gw851</t>
  </si>
  <si>
    <t>31 Cottage Green Pl</t>
  </si>
  <si>
    <t>X1-ORz2amjnaooc56_ewl4y</t>
  </si>
  <si>
    <t>5202 Sherwood Way #61</t>
  </si>
  <si>
    <t>X1-ORz09fawshcha2_j2vzh</t>
  </si>
  <si>
    <t>1064 Remington Ave</t>
  </si>
  <si>
    <t>X1-ORz2f5xefg8qd6_gxmpi</t>
  </si>
  <si>
    <t>4416 E Orange Creek Ln</t>
  </si>
  <si>
    <t>X1-ORz281x90e66be_if0bg</t>
  </si>
  <si>
    <t>11544 Summer Haven Blvd N</t>
  </si>
  <si>
    <t>X1-ORz0d4oig53i4a_gw851</t>
  </si>
  <si>
    <t>2026 W Summer Wind</t>
  </si>
  <si>
    <t>X1-ORz2bxniczu456_dktsw</t>
  </si>
  <si>
    <t>2161 Somers St</t>
  </si>
  <si>
    <t>X1-ORz0efnjvqcgai_bnzxr</t>
  </si>
  <si>
    <t>711 Jo Anne Ln</t>
  </si>
  <si>
    <t>X1-ORz0ciugivok8q_h4njv</t>
  </si>
  <si>
    <t>33740 Willow Haven Ln UNIT 102</t>
  </si>
  <si>
    <t>X1-ORz28lq2wd3t6i_ggrvu</t>
  </si>
  <si>
    <t>6213 Eagle Point Dr</t>
  </si>
  <si>
    <t>X1-ORz2bveq1ft8je_fzx26</t>
  </si>
  <si>
    <t>141 Linton Dr</t>
  </si>
  <si>
    <t>X1-ORz0e4snvb14e2_a9fgr</t>
  </si>
  <si>
    <t>3904 Fernwood Dr</t>
  </si>
  <si>
    <t>X1-ORz0ag51gao3ui_dxgx5</t>
  </si>
  <si>
    <t>5147 S Chatham</t>
  </si>
  <si>
    <t>X1-ORz24mv4w7v24a_b049q</t>
  </si>
  <si>
    <t>331 Altamont St</t>
  </si>
  <si>
    <t>X1-ORz2af3qvm44u2_dyvhm</t>
  </si>
  <si>
    <t>1826 Hollars Pl</t>
  </si>
  <si>
    <t>X1-ORz0b93hg4zq7u_aypp9</t>
  </si>
  <si>
    <t>1412 Bloomingdale Trails Blvd</t>
  </si>
  <si>
    <t>X1-ORz2enk38j6oai_flvdg</t>
  </si>
  <si>
    <t>927 E Glenmere Dr</t>
  </si>
  <si>
    <t>X1-ORz07txn5v0vp6_b1iu7</t>
  </si>
  <si>
    <t>18607 Copano Ln</t>
  </si>
  <si>
    <t>X1-ORz0fx0cgvreyi_coiq1</t>
  </si>
  <si>
    <t>6827 Landing Dr</t>
  </si>
  <si>
    <t>X1-ORz29ivwjkizcq_hboe8</t>
  </si>
  <si>
    <t>17215 SW Barcelona Way</t>
  </si>
  <si>
    <t>X1-ORz2cin774unp6_c69bw</t>
  </si>
  <si>
    <t>3108 Moonbeam Cir S</t>
  </si>
  <si>
    <t>X1-ORz2domczafiwq_j73ow</t>
  </si>
  <si>
    <t>9039 E Panorama Cir #C-201</t>
  </si>
  <si>
    <t>X1-ORz2e22j6bg8sa_ea41e</t>
  </si>
  <si>
    <t>3112 Hornbeam St</t>
  </si>
  <si>
    <t>X1-ORz0ctdagi7tkq_h4njv</t>
  </si>
  <si>
    <t>8215 Paw Valley Ln</t>
  </si>
  <si>
    <t>X1-ORz0aw5edb546y_d5djp</t>
  </si>
  <si>
    <t>35392 Corte Los Flores</t>
  </si>
  <si>
    <t>X1-ORz2cs5qyatldm_gb5ly</t>
  </si>
  <si>
    <t>40358 W Dennis Ln</t>
  </si>
  <si>
    <t>X1-ORz0amsrphc3ui_d2ker</t>
  </si>
  <si>
    <t>20942 Tangor Rd</t>
  </si>
  <si>
    <t>X1-ORz2cec7bqbhiy_bpei8</t>
  </si>
  <si>
    <t>7015 Bonnes Blvd</t>
  </si>
  <si>
    <t>X1-ORz0d7r44ie8ai_i2d77</t>
  </si>
  <si>
    <t>5414 NE 131st Ave</t>
  </si>
  <si>
    <t>X1-ORz0e0ivekz5oa_9vds1</t>
  </si>
  <si>
    <t>7781 Las Palmas Way #112</t>
  </si>
  <si>
    <t>X1-ORz2bq01nnqc8q_h8v9a</t>
  </si>
  <si>
    <t>4018 Aragon Way</t>
  </si>
  <si>
    <t>X1-ORz2gtxdjh75a2_gdyqw</t>
  </si>
  <si>
    <t>551 Red Quill Nest</t>
  </si>
  <si>
    <t>X1-ORz2b2iwr2w8ze_ewl4y</t>
  </si>
  <si>
    <t>8113 Ammons Way</t>
  </si>
  <si>
    <t>X1-ORz0b26btmyagq_ij80v</t>
  </si>
  <si>
    <t>6693 Upper 210th St W</t>
  </si>
  <si>
    <t>X1-ORz2cypr1dtv22_eijg8</t>
  </si>
  <si>
    <t>5862 Echo Park Cir</t>
  </si>
  <si>
    <t>X1-ORz0aenvkbevsq_btm7n</t>
  </si>
  <si>
    <t>5296 Freeport Dr</t>
  </si>
  <si>
    <t>X1-ORz0ds4bzz89yy_fhno1</t>
  </si>
  <si>
    <t>156 Valencia Cir</t>
  </si>
  <si>
    <t>X1-ORz0a82s0m5im2_at3fd</t>
  </si>
  <si>
    <t>605 Bundy Cres</t>
  </si>
  <si>
    <t>X1-ORz2hkcahpf4vu_e4hri</t>
  </si>
  <si>
    <t>3560 Hogan Dr NW</t>
  </si>
  <si>
    <t>X1-ORz2fl70hdqyre_infqa</t>
  </si>
  <si>
    <t>9420 Harris Glen Dr</t>
  </si>
  <si>
    <t>X1-ORz2cxc3fds5fe_j4ajy</t>
  </si>
  <si>
    <t>2004 Morton Dr</t>
  </si>
  <si>
    <t>X1-ORz2ce2zuje9oa_f50js</t>
  </si>
  <si>
    <t>3816 Hanover Hill Dr</t>
  </si>
  <si>
    <t>X1-ORz2ccwgqjzou2_ets00</t>
  </si>
  <si>
    <t>8758 Pinehammock Ct</t>
  </si>
  <si>
    <t>X1-ORz2ea0eriyfzu_i0ymq</t>
  </si>
  <si>
    <t>13776 Fordham Ave</t>
  </si>
  <si>
    <t>X1-ORz0960sw2pzsq_h7got</t>
  </si>
  <si>
    <t>11018 Hillsdale Loop</t>
  </si>
  <si>
    <t>X1-ORz2djyrarzqey_9r62m</t>
  </si>
  <si>
    <t>7755 E Quincy Ave #308D3</t>
  </si>
  <si>
    <t>X1-ORz08o9ivkxzsq_cu4zx</t>
  </si>
  <si>
    <t>1826 Live Oak Hill St</t>
  </si>
  <si>
    <t>X1-ORz2fizfki7am2_bxtx2</t>
  </si>
  <si>
    <t>428 Shady Pine Ct</t>
  </si>
  <si>
    <t>X1-ORz09fkc5spx16_cda69</t>
  </si>
  <si>
    <t>8244 S Lost Mountain Rd</t>
  </si>
  <si>
    <t>X1-ORz09wqoghgygq_bnzxr</t>
  </si>
  <si>
    <t>5942 NE 42nd Ave</t>
  </si>
  <si>
    <t>X1-ORz2b6lgrq2yyi_jcpys</t>
  </si>
  <si>
    <t>8008 Serenity Way</t>
  </si>
  <si>
    <t>X1-ORz0co8l6cmwsa_irnfp</t>
  </si>
  <si>
    <t>209 Boardwalk Ave</t>
  </si>
  <si>
    <t>X1-ORz2dfoyu1xrp6_a57rc</t>
  </si>
  <si>
    <t>31 Hall Mnr</t>
  </si>
  <si>
    <t>X1-ORz0a86xyypoqi_htxsd</t>
  </si>
  <si>
    <t>40406 Ariel Hope Way</t>
  </si>
  <si>
    <t>X1-ORz2c5fksxehyy_d6s46</t>
  </si>
  <si>
    <t>15027 Kitfox Ln</t>
  </si>
  <si>
    <t>X1-ORz2g3icn6r1q2_ikmlc</t>
  </si>
  <si>
    <t>3031 N Civic Center Pz #166</t>
  </si>
  <si>
    <t>X1-ORz0bqo2qv118a_a3t6v</t>
  </si>
  <si>
    <t>4300 Willow Springs Dr</t>
  </si>
  <si>
    <t>X1-ORz08vbm2v4dbu_bqt2p</t>
  </si>
  <si>
    <t>406 Pepperbush Bnd</t>
  </si>
  <si>
    <t>X1-ORz0fi5yxjkfp6_djf8f</t>
  </si>
  <si>
    <t>7778 S Poplar Way E</t>
  </si>
  <si>
    <t>X1-ORz09fjwdjth8a_coiq1</t>
  </si>
  <si>
    <t>9730 Justin Ridge Ln</t>
  </si>
  <si>
    <t>X1-ORz099cxvtm9oa_bl6st</t>
  </si>
  <si>
    <t>11963 Mandolin Way</t>
  </si>
  <si>
    <t>X1-ORz2ent2tlno8q_c0n20</t>
  </si>
  <si>
    <t>6419 San Mateo Dr</t>
  </si>
  <si>
    <t>X1-ORz2cv375rj5ve_bgz3e</t>
  </si>
  <si>
    <t>3115 Trinness Dr</t>
  </si>
  <si>
    <t>X1-ORz0bb3twxo5mi_je4j9</t>
  </si>
  <si>
    <t>2410 E 110th Pl</t>
  </si>
  <si>
    <t>X1-ORz09djrsvl9q2_e3371</t>
  </si>
  <si>
    <t>2570 Retford Dr</t>
  </si>
  <si>
    <t>X1-ORz2f6j3rougl6_ceoqq</t>
  </si>
  <si>
    <t>5032 Diablo Dr</t>
  </si>
  <si>
    <t>X1-ORz2dcmd5on1iy_bbcti</t>
  </si>
  <si>
    <t>4402 Chickadee Way</t>
  </si>
  <si>
    <t>X1-ORz07f6zsmhmre_j8i9d</t>
  </si>
  <si>
    <t>3642 Sail Ct</t>
  </si>
  <si>
    <t>X1-ORz0a5x26sfpmi_g6xwj</t>
  </si>
  <si>
    <t>1807 Hamlin Valley Dr</t>
  </si>
  <si>
    <t>X1-ORz2akhvj32hdm_cbvls</t>
  </si>
  <si>
    <t>4078 Morris Burn Dr SW</t>
  </si>
  <si>
    <t>X1-ORz0cf6x4pcvi2_avwkb</t>
  </si>
  <si>
    <t>11887 E Kepner Dr</t>
  </si>
  <si>
    <t>X1-ORz0d6koyl7rei_iasm1</t>
  </si>
  <si>
    <t>2901 Old Well Ln</t>
  </si>
  <si>
    <t>X1-ORz2cclq0hwxoa_h624c</t>
  </si>
  <si>
    <t>1040 W 7th St</t>
  </si>
  <si>
    <t>X1-ORz0b92dziqmpm_bqt2p</t>
  </si>
  <si>
    <t>2628 Lakeside Cir</t>
  </si>
  <si>
    <t>X1-ORz2d50nlc50u2_g8ch0</t>
  </si>
  <si>
    <t>9194 W Meadow Dr</t>
  </si>
  <si>
    <t>X1-ORz0eqmlui7ybe_a3t6v</t>
  </si>
  <si>
    <t>1935 Prairie Creek Dr</t>
  </si>
  <si>
    <t>X1-ORz2ew1h8qsepm_d9l94</t>
  </si>
  <si>
    <t>2233 Oakland Downs Way UNIT 118</t>
  </si>
  <si>
    <t>X1-ORz29i7sdyyu7u_a57rc</t>
  </si>
  <si>
    <t>14893 Lady Victoria Blvd</t>
  </si>
  <si>
    <t>X1-ORz0e74uis1egq_a9fgr</t>
  </si>
  <si>
    <t>3421 Victoria Lakes Dr N</t>
  </si>
  <si>
    <t>X1-ORz0aya4oktxmi_igevx</t>
  </si>
  <si>
    <t>10824 N Avenida Vallejo</t>
  </si>
  <si>
    <t>X1-ORz0bizuf3choa_gz19z</t>
  </si>
  <si>
    <t>24737 S Golfview Dr</t>
  </si>
  <si>
    <t>X1-ORz09iizrxwoze_gck6f</t>
  </si>
  <si>
    <t>716 Pearl Cir</t>
  </si>
  <si>
    <t>X1-ORz2ggyqqc7zi2_dt97q</t>
  </si>
  <si>
    <t>802 Rio Ala Mano Dr</t>
  </si>
  <si>
    <t>X1-ORz2c7e64qh662_di0ny</t>
  </si>
  <si>
    <t>4622 Cypress Gardens Rd #5</t>
  </si>
  <si>
    <t>X1-ORz2dadsq92dtm_dw2co</t>
  </si>
  <si>
    <t>3620 Via Alicia</t>
  </si>
  <si>
    <t>X1-ORz0d7s3n2f7ui_hd2yp</t>
  </si>
  <si>
    <t>7347 Ocean Ridge St</t>
  </si>
  <si>
    <t>X1-ORz2btq3t98jui_csqfg</t>
  </si>
  <si>
    <t>162 Gabion Loop</t>
  </si>
  <si>
    <t>X1-ORz2d0sm9lotbu_hvccu</t>
  </si>
  <si>
    <t>15111 Western Skies Dr</t>
  </si>
  <si>
    <t>X1-ORz2c718hfw7zu_ea41e</t>
  </si>
  <si>
    <t>7812 E Dover St</t>
  </si>
  <si>
    <t>X1-ORz2baehgzo58a_h0fug</t>
  </si>
  <si>
    <t>11632 Masonville Dr</t>
  </si>
  <si>
    <t>X1-ORz090u8ivb7ui_a6mbt</t>
  </si>
  <si>
    <t>2223 W Pilaklakaha Ave</t>
  </si>
  <si>
    <t>X1-ORz2frsrpgczne_i3rro</t>
  </si>
  <si>
    <t>14425 N Greater Hills Blvd</t>
  </si>
  <si>
    <t>X1-ORz0bixflqe2re_iouar</t>
  </si>
  <si>
    <t>15913 E Nichols Pl</t>
  </si>
  <si>
    <t>X1-ORz2d5iylnrcl6_j9wtu</t>
  </si>
  <si>
    <t>6907 Woodside Dr</t>
  </si>
  <si>
    <t>X1-ORz2d7ti27dzei_i3rro</t>
  </si>
  <si>
    <t>832 E San Remo Ave</t>
  </si>
  <si>
    <t>X1-ORz2csdf6ml9x6_bs7n6</t>
  </si>
  <si>
    <t>1017 Flaxton St</t>
  </si>
  <si>
    <t>X1-ORz0bz8z11ua2i_9y6wz</t>
  </si>
  <si>
    <t>179 Greenfield Dr</t>
  </si>
  <si>
    <t>X1-ORz0e7cauzcv3u_exzpf</t>
  </si>
  <si>
    <t>1314 San Antonio Blvd</t>
  </si>
  <si>
    <t>X1-ORz2f2ukuyhsai_hy5hs</t>
  </si>
  <si>
    <t>11219 SE Harold St</t>
  </si>
  <si>
    <t>X1-ORz2baa3minr7e_dw2co</t>
  </si>
  <si>
    <t>13712 Andrew Johnson St</t>
  </si>
  <si>
    <t>X1-ORz0f2hzxijtru_fhno1</t>
  </si>
  <si>
    <t>10318 E Talameer Ave</t>
  </si>
  <si>
    <t>X1-ORz0aita6kgghm_fc1e5</t>
  </si>
  <si>
    <t>2020 Fenmore Way</t>
  </si>
  <si>
    <t>X1-ORz2e89ho1ngca_d6s46</t>
  </si>
  <si>
    <t>1616 Wynfield Dr</t>
  </si>
  <si>
    <t>X1-ORz2bvo5er6oai_cpxai</t>
  </si>
  <si>
    <t>3115 Dogwood Dr</t>
  </si>
  <si>
    <t>X1-ORz0bu7zwzx3lm_ix9pl</t>
  </si>
  <si>
    <t>468 Laurel Fork Dr</t>
  </si>
  <si>
    <t>X1-ORz0a8m6hk0xve_gz19z</t>
  </si>
  <si>
    <t>5423 Rainwood Meadows Dr</t>
  </si>
  <si>
    <t>X1-ORz2fjov2ugr5m_a2eme</t>
  </si>
  <si>
    <t>3523 Cooke Ln</t>
  </si>
  <si>
    <t>X1-ORz0am7i5hmtfe_i7zh3</t>
  </si>
  <si>
    <t>6633 Glencoe Dr</t>
  </si>
  <si>
    <t>X1-ORz2ca36hfuagq_cn45k</t>
  </si>
  <si>
    <t>4112 Edenbrooke Cir</t>
  </si>
  <si>
    <t>X1-ORz097x7anagze_igevx</t>
  </si>
  <si>
    <t>6256 Chalk Hollow Dr</t>
  </si>
  <si>
    <t>X1-ORz0d6z9st6cu2_hwqxb</t>
  </si>
  <si>
    <t>675 Friars Head Dr UNIT 4</t>
  </si>
  <si>
    <t>X1-ORz2g9u8pp3722_b049q</t>
  </si>
  <si>
    <t>5623 Celtic Cross Grv</t>
  </si>
  <si>
    <t>X1-ORz2fnnoxdzqt6_bv0s4</t>
  </si>
  <si>
    <t>5475 Ballard Way</t>
  </si>
  <si>
    <t>X1-ORz2dxpw3zjfcq_cn45k</t>
  </si>
  <si>
    <t>12339 Carlson Vly</t>
  </si>
  <si>
    <t>X1-ORz0aum1k3dp4q_clpl3</t>
  </si>
  <si>
    <t>17906 Madden Dr</t>
  </si>
  <si>
    <t>X1-ORz0bj3wfdojui_e3371</t>
  </si>
  <si>
    <t>626 Ensenada Dr</t>
  </si>
  <si>
    <t>X1-ORz09p9goo7fqy_djf8f</t>
  </si>
  <si>
    <t>11730 Arete Way</t>
  </si>
  <si>
    <t>X1-ORz2bjcv4s6vzu_gs0fm</t>
  </si>
  <si>
    <t>39527 N Zampino St</t>
  </si>
  <si>
    <t>X1-ORz2a7akz2ani2_dktsw</t>
  </si>
  <si>
    <t>4305 Cadmium Dr</t>
  </si>
  <si>
    <t>X1-ORz0bds6l9om7u_aqaaf</t>
  </si>
  <si>
    <t>295 Widgeon Dr</t>
  </si>
  <si>
    <t>X1-ORz0d7n62aaa2i_avwkb</t>
  </si>
  <si>
    <t>2803 Sarento Pl APT 204</t>
  </si>
  <si>
    <t>X1-ORz0cfrb479abe_gck6f</t>
  </si>
  <si>
    <t>672 Dover Dr</t>
  </si>
  <si>
    <t>X1-ORz2awm975vcsa_dcee2</t>
  </si>
  <si>
    <t>6635 Grove Meadows Ln</t>
  </si>
  <si>
    <t>X1-ORz0am9t0sd4e2_gkzl9</t>
  </si>
  <si>
    <t>1149 E Lakeview Dr</t>
  </si>
  <si>
    <t>X1-ORz23r78rf9vne_ikmlc</t>
  </si>
  <si>
    <t>6202 Les Harrison Dr</t>
  </si>
  <si>
    <t>X1-ORz2cfo3sqrfy2_fuasa</t>
  </si>
  <si>
    <t>7339 Marshall Ct</t>
  </si>
  <si>
    <t>X1-ORz0doyrrxul4q_gfdbd</t>
  </si>
  <si>
    <t>8922 Waltham Forest Ct</t>
  </si>
  <si>
    <t>X1-ORz2bslvkkk9yy_e4hri</t>
  </si>
  <si>
    <t>16647 Cleary Cir</t>
  </si>
  <si>
    <t>X1-ORz09yh5rpvibe_h4njv</t>
  </si>
  <si>
    <t>6440 Hampshire Ave N</t>
  </si>
  <si>
    <t>X1-ORz0ck6ss50ygq_coiq1</t>
  </si>
  <si>
    <t>4220 Pineset Dr</t>
  </si>
  <si>
    <t>X1-ORz0a0b5cxhkl6_a3t6v</t>
  </si>
  <si>
    <t>672 Mandy Oaks Dr</t>
  </si>
  <si>
    <t>X1-ORz2bpvvpb664a_ea41e</t>
  </si>
  <si>
    <t>1331 Augustine Dr</t>
  </si>
  <si>
    <t>X1-ORz09mphut7d6i_j2vzh</t>
  </si>
  <si>
    <t>10 Hargis Way</t>
  </si>
  <si>
    <t>X1-ORz2bcg98l9zzu_jl5dm</t>
  </si>
  <si>
    <t>1203 Hampton Dr</t>
  </si>
  <si>
    <t>X1-ORz087zip4nbsq_ahuvl</t>
  </si>
  <si>
    <t>1704 N Shore Ter</t>
  </si>
  <si>
    <t>X1-ORz09ul2kpz9fe_gz19z</t>
  </si>
  <si>
    <t>1954 Calusa Trl</t>
  </si>
  <si>
    <t>X1-ORz2gz0nitumpm_h0fug</t>
  </si>
  <si>
    <t>11011 Legends Ln</t>
  </si>
  <si>
    <t>X1-ORz0agbq62esu2_j5p4f</t>
  </si>
  <si>
    <t>113 Magdalene Way</t>
  </si>
  <si>
    <t>X1-ORz0hf0tfdu2yi_gtf03</t>
  </si>
  <si>
    <t>1935 Maxwell Ave</t>
  </si>
  <si>
    <t>X1-ORz0abnopb2kje_ix9pl</t>
  </si>
  <si>
    <t>3923 E Branham Ln</t>
  </si>
  <si>
    <t>X1-ORz0abprohcnlm_hfw3n</t>
  </si>
  <si>
    <t>2707 Spring Breeze Way</t>
  </si>
  <si>
    <t>X1-ORz2g8lascq7ay_iyoa2</t>
  </si>
  <si>
    <t>11 Eden Hollow Ln</t>
  </si>
  <si>
    <t>X1-ORz09qw7tsy9a2_bnzxr</t>
  </si>
  <si>
    <t>4313 Glistening Spgs</t>
  </si>
  <si>
    <t>X1-ORz08ibvt3w41m_f3lzb</t>
  </si>
  <si>
    <t>3313 Liverpool St</t>
  </si>
  <si>
    <t>X1-ORz29bf0lxxshm_fooie</t>
  </si>
  <si>
    <t>2610 Woodsprite Ct</t>
  </si>
  <si>
    <t>X1-ORz09dxwuunfcq_e0a23</t>
  </si>
  <si>
    <t>9019 Cypress Square Dr</t>
  </si>
  <si>
    <t>X1-ORz0anfcm7qpoa_gz19z</t>
  </si>
  <si>
    <t>436 Mill Station Ln</t>
  </si>
  <si>
    <t>X1-ORz2d4342f7fy2_cbvls</t>
  </si>
  <si>
    <t>6709 April Mist Trl</t>
  </si>
  <si>
    <t>X1-ORz0gg7owqjji2_9y6wz</t>
  </si>
  <si>
    <t>5067 Newpark Dr NW</t>
  </si>
  <si>
    <t>X1-ORz0aite4mokfu_f9897</t>
  </si>
  <si>
    <t>2040 S Longmore Ave UNIT 67</t>
  </si>
  <si>
    <t>X1-ORz28h0i6qm1kq_flvdg</t>
  </si>
  <si>
    <t>720 Rembrandt Ave</t>
  </si>
  <si>
    <t>X1-ORz0ag7s3uaum2_bz8hj</t>
  </si>
  <si>
    <t>3350 E Tonto Ln</t>
  </si>
  <si>
    <t>X1-ORz2e6t3ehyzy2_fuasa</t>
  </si>
  <si>
    <t>10220 Stoney Bridge Rd</t>
  </si>
  <si>
    <t>X1-ORz2clageum0sa_a2eme</t>
  </si>
  <si>
    <t>898 Evergreen Park Ln</t>
  </si>
  <si>
    <t>X1-ORz2bnf79axe2i_b2xeo</t>
  </si>
  <si>
    <t>5678 Saddle Trail Ln</t>
  </si>
  <si>
    <t>X1-ORz0e7v1njvmnu_bl6st</t>
  </si>
  <si>
    <t>5229 Turtle Cove Rd</t>
  </si>
  <si>
    <t>X1-ORz0c1onyi22ka_hfw3n</t>
  </si>
  <si>
    <t>28811 Fox Lynn Dr</t>
  </si>
  <si>
    <t>X1-ORz2fc221vpmyi_e7awg</t>
  </si>
  <si>
    <t>1402 Begonia Ave</t>
  </si>
  <si>
    <t>X1-ORz29ll8qgkfi2_gp7ao</t>
  </si>
  <si>
    <t>3025 Via De Todos Santos</t>
  </si>
  <si>
    <t>X1-ORz2csh9ash46y_eijg8</t>
  </si>
  <si>
    <t>1039 Dalby Way</t>
  </si>
  <si>
    <t>X1-ORz0fldaakjvqy_bcrdz</t>
  </si>
  <si>
    <t>3922 Red Cedar Dr</t>
  </si>
  <si>
    <t>X1-ORz2eqgrtkbh4q_a80wa</t>
  </si>
  <si>
    <t>4818 Drifter Oaks</t>
  </si>
  <si>
    <t>X1-ORz29a3c11y1yy_bpei8</t>
  </si>
  <si>
    <t>555 Aspen Glen Dr</t>
  </si>
  <si>
    <t>X1-ORz0a49jf844fu_im15t</t>
  </si>
  <si>
    <t>401 Bloomingfield Dr</t>
  </si>
  <si>
    <t>X1-ORz08un250nse2_j8i9d</t>
  </si>
  <si>
    <t>13 Dardanelle Ln</t>
  </si>
  <si>
    <t>X1-ORz0dwdsmilwu2_g44rl</t>
  </si>
  <si>
    <t>18334 SW Annamae Ln</t>
  </si>
  <si>
    <t>X1-ORz2cyv0gcn4oq_i9e1k</t>
  </si>
  <si>
    <t>6502 Rosewood Crst</t>
  </si>
  <si>
    <t>X1-ORz0ezp1il2r96_hfw3n</t>
  </si>
  <si>
    <t>110 Hunters Keep</t>
  </si>
  <si>
    <t>X1-ORz2ahqo95762i_bmlda</t>
  </si>
  <si>
    <t>3006 Beaver Dam Dr</t>
  </si>
  <si>
    <t>X1-ORz0bn935i9wmy_hr4nf</t>
  </si>
  <si>
    <t>180 Hayward Bishop Way</t>
  </si>
  <si>
    <t>X1-ORz0b4o7obo9yy_eh4vr</t>
  </si>
  <si>
    <t>1294 Rubble Rd</t>
  </si>
  <si>
    <t>X1-ORz28ys03cu9h6_be5yg</t>
  </si>
  <si>
    <t>127 Dressen</t>
  </si>
  <si>
    <t>X1-ORz0d3vkntmj5m_hip8l</t>
  </si>
  <si>
    <t>4432 Valley Quail Way</t>
  </si>
  <si>
    <t>X1-ORz0ddii9gluuy_a9fgr</t>
  </si>
  <si>
    <t>5234 Lake Arrowhead Trl #30-8</t>
  </si>
  <si>
    <t>X1-ORz0d9phk70ol6_hwqxb</t>
  </si>
  <si>
    <t>9601 Oakland Ave S</t>
  </si>
  <si>
    <t>X1-ORz2asccsdla4a_dnmxu</t>
  </si>
  <si>
    <t>111 Piedmont Ln</t>
  </si>
  <si>
    <t>X1-ORz2a83irdrmgq_e7awg</t>
  </si>
  <si>
    <t>6006 Logstone Dr</t>
  </si>
  <si>
    <t>X1-ORz2gdcmmytq4a_b2xeo</t>
  </si>
  <si>
    <t>14346 Ebony Ln</t>
  </si>
  <si>
    <t>X1-ORz0axau0oaliy_dm8dd</t>
  </si>
  <si>
    <t>1621 Crockett St</t>
  </si>
  <si>
    <t>X1-ORz2f6x8tnwm7u_chhvo</t>
  </si>
  <si>
    <t>21040 Green Wing Ct</t>
  </si>
  <si>
    <t>X1-ORz07tt1f9k9ru_ebilv</t>
  </si>
  <si>
    <t>34 White Lily Ct</t>
  </si>
  <si>
    <t>X1-ORz0cqtjirnywq_ciwg5</t>
  </si>
  <si>
    <t>12640 Lost Prairie Dr</t>
  </si>
  <si>
    <t>X1-ORz2a9axfuz2wq_f50js</t>
  </si>
  <si>
    <t>42109 Abbott Ln</t>
  </si>
  <si>
    <t>X1-ORz096439xhabe_ev6kh</t>
  </si>
  <si>
    <t>2576 Alvecot Cir SE</t>
  </si>
  <si>
    <t>X1-ORz2e568bb02gq_dw2co</t>
  </si>
  <si>
    <t>19040 SW Johnson St</t>
  </si>
  <si>
    <t>X1-ORz2b00l459toa_aj9g2</t>
  </si>
  <si>
    <t>2640 Sleepy Hollow Rd</t>
  </si>
  <si>
    <t>X1-ORz0dhj771ypoa_h4njv</t>
  </si>
  <si>
    <t>737 Wylie St</t>
  </si>
  <si>
    <t>X1-ORz0alqqe160ze_a6mbt</t>
  </si>
  <si>
    <t>1244 Bluebird St</t>
  </si>
  <si>
    <t>X1-ORz25xjjjt9d2y_infqa</t>
  </si>
  <si>
    <t>417 Alderwood St</t>
  </si>
  <si>
    <t>X1-ORz0bp2mygzj3u_b1iu7</t>
  </si>
  <si>
    <t>2825 Beacon Hill Dr</t>
  </si>
  <si>
    <t>X1-ORz0bxoir7tri2_a6mbt</t>
  </si>
  <si>
    <t>6220 Weldon Dr</t>
  </si>
  <si>
    <t>X1-ORz28yd3ey7c6y_arouw</t>
  </si>
  <si>
    <t>3929 Senate Ave</t>
  </si>
  <si>
    <t>X1-ORz2bhjbbth9iy_a2eme</t>
  </si>
  <si>
    <t>5017 Dawn Piper Dr</t>
  </si>
  <si>
    <t>X1-ORz22h4fi096yi_gb5ly</t>
  </si>
  <si>
    <t>4028 Red Rock Dr</t>
  </si>
  <si>
    <t>X1-ORz29fuy24lwfu_9ocxo</t>
  </si>
  <si>
    <t>18206 Rexine Ln</t>
  </si>
  <si>
    <t>X1-ORz0dvqrxjav7e_ciwg5</t>
  </si>
  <si>
    <t>8619 Gavel Dr</t>
  </si>
  <si>
    <t>X1-ORz0e1ejug2vei_ha9tr</t>
  </si>
  <si>
    <t>2767 Hawk Trace Ct NE</t>
  </si>
  <si>
    <t>X1-ORz2dtg7lbpkl6_d3yz8</t>
  </si>
  <si>
    <t>2833 Windsor Forrest Ct</t>
  </si>
  <si>
    <t>X1-ORz2ghqww846t6_dw2co</t>
  </si>
  <si>
    <t>2837 Adelaide Ct</t>
  </si>
  <si>
    <t>X1-ORz0bmw9g9x2ey_gw851</t>
  </si>
  <si>
    <t>9258 Washam Potts Rd</t>
  </si>
  <si>
    <t>X1-ORz2bqz4fftgfu_c92gu</t>
  </si>
  <si>
    <t>840 W Via Rio Fuerte</t>
  </si>
  <si>
    <t>X1-ORz2bau1trnq7u_i3rro</t>
  </si>
  <si>
    <t>564 Tomkins Loop</t>
  </si>
  <si>
    <t>X1-ORz2f895aockmy_gme5q</t>
  </si>
  <si>
    <t>2377 Radiant Beam Ave</t>
  </si>
  <si>
    <t>X1-ORz2fncqb7grqy_e1omk</t>
  </si>
  <si>
    <t>7830 W 87th Dr APT L</t>
  </si>
  <si>
    <t>X1-ORz0cxt00kfpmi_daztl</t>
  </si>
  <si>
    <t>3814 Equity Ln</t>
  </si>
  <si>
    <t>X1-ORz2e7aymkovwa_ikmlc</t>
  </si>
  <si>
    <t>2851 Eagle Nest View Dr</t>
  </si>
  <si>
    <t>X1-ORz0fmia5osxa2_c4urf</t>
  </si>
  <si>
    <t>7900 Perry Ave N</t>
  </si>
  <si>
    <t>X1-ORz0dc1s5q92m2_htxsd</t>
  </si>
  <si>
    <t>3605 George Pierce Ct</t>
  </si>
  <si>
    <t>X1-ORz0ce7qev1ncq_fyihp</t>
  </si>
  <si>
    <t>5628 Samter Ct</t>
  </si>
  <si>
    <t>X1-ORz0dtmt8p6tfe_gnsq7</t>
  </si>
  <si>
    <t>687 NE Little Kayak Point</t>
  </si>
  <si>
    <t>X1-ORz2ap8bt7d4l6_dt97q</t>
  </si>
  <si>
    <t>7683 Mission Gorge Rd UNIT 164</t>
  </si>
  <si>
    <t>X1-ORz2bj3btelcai_9zlhg</t>
  </si>
  <si>
    <t>69 Palomino Ln</t>
  </si>
  <si>
    <t>X1-ORz0ceuf9nod4q_9skn3</t>
  </si>
  <si>
    <t>9228 Amble Ct</t>
  </si>
  <si>
    <t>X1-ORz0ck424le7p6_emr5n</t>
  </si>
  <si>
    <t>25761 Le Parc UNIT 92</t>
  </si>
  <si>
    <t>X1-ORz294shrfqzy2_fooie</t>
  </si>
  <si>
    <t>1542 Blue Ln</t>
  </si>
  <si>
    <t>X1-ORz0b063awhz0a_a101x</t>
  </si>
  <si>
    <t>3880 W Ranier Ct</t>
  </si>
  <si>
    <t>X1-ORz2csi8tci3qy_f7toq</t>
  </si>
  <si>
    <t>400 Captain Grumbles Dr</t>
  </si>
  <si>
    <t>X1-ORz2ejzqa5e64a_e4hri</t>
  </si>
  <si>
    <t>9025 Blue Raven Ave</t>
  </si>
  <si>
    <t>X1-ORz2eqjubamjqy_ceoqq</t>
  </si>
  <si>
    <t>9567 Copper Canyon Ln</t>
  </si>
  <si>
    <t>X1-ORz07qjuz6qyka_htxsd</t>
  </si>
  <si>
    <t>4922 Willow Creek Dr</t>
  </si>
  <si>
    <t>X1-ORz26tct1mvx4q_ewl4y</t>
  </si>
  <si>
    <t>5009 Kingsbridge Pass</t>
  </si>
  <si>
    <t>X1-ORz2b92wu5winu_d3yz8</t>
  </si>
  <si>
    <t>721 S Lake Cunningham Ave</t>
  </si>
  <si>
    <t>X1-ORz0dnu7p2hzei_fc1e5</t>
  </si>
  <si>
    <t>6 Crail Ct</t>
  </si>
  <si>
    <t>X1-ORz0gxpbnshvui_b7543</t>
  </si>
  <si>
    <t>6320 Cupertino Trl</t>
  </si>
  <si>
    <t>X1-ORz2e18hxdq6be_cvjke</t>
  </si>
  <si>
    <t>1017 Whetstone Ct</t>
  </si>
  <si>
    <t>X1-ORz2bkimmc0p6i_gjl0s</t>
  </si>
  <si>
    <t>14748 Rain Lily St</t>
  </si>
  <si>
    <t>X1-ORz08pglpvh4e2_c4urf</t>
  </si>
  <si>
    <t>145 Easton Manor Dr</t>
  </si>
  <si>
    <t>X1-ORz2filqas1ksa_c69bw</t>
  </si>
  <si>
    <t>16403 Crossfield Dr</t>
  </si>
  <si>
    <t>X1-ORz2ebw9fsedfe_gdyqw</t>
  </si>
  <si>
    <t>26661 Avenida Deseo</t>
  </si>
  <si>
    <t>X1-ORz0g78zercgvu_9y6wz</t>
  </si>
  <si>
    <t>11940 Wildwood Springs Dr</t>
  </si>
  <si>
    <t>X1-ORz0a11gfrjwqi_bcrdz</t>
  </si>
  <si>
    <t>496 Whippoorwill Rd</t>
  </si>
  <si>
    <t>X1-ORz2bw9uqzseii_i6kwm</t>
  </si>
  <si>
    <t>7065 Brookview Crk</t>
  </si>
  <si>
    <t>X1-ORz2c5ijclhgmy_famto</t>
  </si>
  <si>
    <t>2109 Coats Cv</t>
  </si>
  <si>
    <t>X1-ORz0ebisxunjay_hobih</t>
  </si>
  <si>
    <t>2778 Kaweah Ct</t>
  </si>
  <si>
    <t>X1-ORz2auhazrqbga_ihtge</t>
  </si>
  <si>
    <t>1635 Moonlake Trl NW</t>
  </si>
  <si>
    <t>X1-ORz2clsnh408l6_d15ua</t>
  </si>
  <si>
    <t>720 Murphy Ave N</t>
  </si>
  <si>
    <t>X1-ORz2e3m3vnnvqy_dw2co</t>
  </si>
  <si>
    <t>6508 Loretta White</t>
  </si>
  <si>
    <t>X1-ORz08ori1pvzp6_a101x</t>
  </si>
  <si>
    <t>5169 Parkerwood Dr</t>
  </si>
  <si>
    <t>X1-ORz2hvbkclqut6_fuasa</t>
  </si>
  <si>
    <t>7661 Bigtooth Maple Dr</t>
  </si>
  <si>
    <t>X1-ORz0bshapn2bui_dm8dd</t>
  </si>
  <si>
    <t>600 W Grove Pkwy APT 1190</t>
  </si>
  <si>
    <t>X1-ORz0ebnugp0l16_e3371</t>
  </si>
  <si>
    <t>8512 Kansas River Dr</t>
  </si>
  <si>
    <t>X1-ORz0aac42haxyy_cu4zx</t>
  </si>
  <si>
    <t>1241 Kristi Ridge Dr</t>
  </si>
  <si>
    <t>X1-ORz2dnmydbo2uy_dyvhm</t>
  </si>
  <si>
    <t>29025 Avocado Way</t>
  </si>
  <si>
    <t>X1-ORz2amnpaz0ebe_hsj7w</t>
  </si>
  <si>
    <t>13039 W 20th Ave</t>
  </si>
  <si>
    <t>X1-ORz2gb083dd856_axb4s</t>
  </si>
  <si>
    <t>1402 Bell Trace Dr</t>
  </si>
  <si>
    <t>X1-ORz0aq4wp88dq2_hfw3n</t>
  </si>
  <si>
    <t>390 Sun Shower Cir</t>
  </si>
  <si>
    <t>X1-ORz0cu3tfgqdmi_i7zh3</t>
  </si>
  <si>
    <t>14681 Seron Ave</t>
  </si>
  <si>
    <t>X1-ORz298jz7u6mwq_c92gu</t>
  </si>
  <si>
    <t>5926 S Jellison St APT C</t>
  </si>
  <si>
    <t>X1-ORz2cu0e7vsbcq_dt97q</t>
  </si>
  <si>
    <t>6550 N Andover Way</t>
  </si>
  <si>
    <t>X1-ORz29cpxkecrcq_j4ajy</t>
  </si>
  <si>
    <t>3005 Forest Club Dr</t>
  </si>
  <si>
    <t>X1-ORz09e8zf3eid6_g44rl</t>
  </si>
  <si>
    <t>2898 Watercrest Dr NW</t>
  </si>
  <si>
    <t>X1-ORz0exnthalg8q_jmjy3</t>
  </si>
  <si>
    <t>4907 Teton Dr</t>
  </si>
  <si>
    <t>X1-ORz0dtr73677ga_djf8f</t>
  </si>
  <si>
    <t>304 Windcrest Ln SE</t>
  </si>
  <si>
    <t>X1-ORz2a6xnbrppbu_ecx6c</t>
  </si>
  <si>
    <t>105 Sandpoint Ct</t>
  </si>
  <si>
    <t>X1-ORz2f1532a47zu_e4hri</t>
  </si>
  <si>
    <t>2105 Zachary Gln</t>
  </si>
  <si>
    <t>X1-ORz2dgf20rjvy2_iq8v8</t>
  </si>
  <si>
    <t>3085 Edgemoor Dr</t>
  </si>
  <si>
    <t>X1-ORz0at0dvkvz3u_dp1ib</t>
  </si>
  <si>
    <t>27083 Sunningdale Way</t>
  </si>
  <si>
    <t>X1-ORz0dyjmeejtru_anh5h</t>
  </si>
  <si>
    <t>1725 T W Alexander Dr #405</t>
  </si>
  <si>
    <t>X1-ORz0a82zwqlqii_anh5h</t>
  </si>
  <si>
    <t>205 Winthrope Dr</t>
  </si>
  <si>
    <t>X1-ORz29d9fzegaka_d15ua</t>
  </si>
  <si>
    <t>25842 Via Lomas UNIT 48</t>
  </si>
  <si>
    <t>X1-ORz2co7wmbbla2_f7toq</t>
  </si>
  <si>
    <t>659 Scrub Jay Dr</t>
  </si>
  <si>
    <t>X1-ORz2bvarz7pabe_d6s46</t>
  </si>
  <si>
    <t>9834 Brierhill Dr</t>
  </si>
  <si>
    <t>X1-ORz2e4avpmkol6_bjs8c</t>
  </si>
  <si>
    <t>110 Piedmont Cir</t>
  </si>
  <si>
    <t>X1-ORz0f3pqg6fm2i_ebilv</t>
  </si>
  <si>
    <t>6918 Sunshine Tree Dr</t>
  </si>
  <si>
    <t>X1-ORz0cy04il2uey_i7zh3</t>
  </si>
  <si>
    <t>9268 Richfield St</t>
  </si>
  <si>
    <t>X1-ORz0grr4v0bgca_duns7</t>
  </si>
  <si>
    <t>1468 Barry St</t>
  </si>
  <si>
    <t>X1-ORz23rzmtfmauy_it206</t>
  </si>
  <si>
    <t>37825 Maureen St</t>
  </si>
  <si>
    <t>X1-ORz2ehu8cg4l16_ivv54</t>
  </si>
  <si>
    <t>3431 Royal Crest Dr</t>
  </si>
  <si>
    <t>X1-ORz2fnky9ud01m_9wsci</t>
  </si>
  <si>
    <t>6859 Langford St</t>
  </si>
  <si>
    <t>X1-ORz29prypgbblm_e4hri</t>
  </si>
  <si>
    <t>4092 Pitch Pine Cir</t>
  </si>
  <si>
    <t>X1-ORz0hiyzlk0ewq_fhno1</t>
  </si>
  <si>
    <t>13741 Judy Ave</t>
  </si>
  <si>
    <t>X1-ORz0cnwj3juu7u_hd2yp</t>
  </si>
  <si>
    <t>1032 W 7th St</t>
  </si>
  <si>
    <t>X1-ORz2fxyisi2zqy_g5jc2</t>
  </si>
  <si>
    <t>9041 NW 24th Pl</t>
  </si>
  <si>
    <t>X1-ORz2fucml94y9m_dktsw</t>
  </si>
  <si>
    <t>40008 W Pryor Ln</t>
  </si>
  <si>
    <t>X1-ORz2cvzv46nv5m_eqyv2</t>
  </si>
  <si>
    <t>5415 E Mckellips Rd UNIT 23</t>
  </si>
  <si>
    <t>X1-ORz2dgw9kgx46y_b049q</t>
  </si>
  <si>
    <t>11602 Tarron Ave</t>
  </si>
  <si>
    <t>X1-ORz0bmrftk08l6_ac8lp</t>
  </si>
  <si>
    <t>X1-ORz09j9aurz14q_hlidj</t>
  </si>
  <si>
    <t>316 Santa Anita Ave</t>
  </si>
  <si>
    <t>X1-ORz0cwprafsfay_b9y91</t>
  </si>
  <si>
    <t>307 Emory Ct</t>
  </si>
  <si>
    <t>X1-ORz2agmg0giw6y_cycpc</t>
  </si>
  <si>
    <t>3120 Kennys St</t>
  </si>
  <si>
    <t>X1-ORz2el55xijnga_dnmxu</t>
  </si>
  <si>
    <t>9938 Kings Parade Blvd</t>
  </si>
  <si>
    <t>X1-ORz0d3ltgbkrju_eh4vr</t>
  </si>
  <si>
    <t>2475 Mcgregor Dr</t>
  </si>
  <si>
    <t>X1-ORz0f5uctdwbju_9pri5</t>
  </si>
  <si>
    <t>1448 Holcomb Pl</t>
  </si>
  <si>
    <t>X1-ORz0hbfwqox116_iouar</t>
  </si>
  <si>
    <t>15694 Harmony Way</t>
  </si>
  <si>
    <t>X1-ORz0di7fapqyre_9vds1</t>
  </si>
  <si>
    <t>9744 Turning Wheel Dr</t>
  </si>
  <si>
    <t>X1-ORz08rqhi1r3i2_drun9</t>
  </si>
  <si>
    <t>11714 Verrazano Dr</t>
  </si>
  <si>
    <t>X1-ORz0dbommb7wje_h7got</t>
  </si>
  <si>
    <t>11214 Jadestone Blvd</t>
  </si>
  <si>
    <t>X1-ORz2d106jv8dx6_d9l94</t>
  </si>
  <si>
    <t>9116 SE Clay St</t>
  </si>
  <si>
    <t>X1-ORz2fy9t8vaanu_e7awg</t>
  </si>
  <si>
    <t>9204 Dayflower Dr</t>
  </si>
  <si>
    <t>X1-ORz094nh49cm0q_cda69</t>
  </si>
  <si>
    <t>2003 Hamilton Dr</t>
  </si>
  <si>
    <t>X1-ORz0emauco40hm_b4bz5</t>
  </si>
  <si>
    <t>11480 E 26th Ave</t>
  </si>
  <si>
    <t>X1-ORz2dcgrwj5g1m_hboe8</t>
  </si>
  <si>
    <t>7006 Tara Dr</t>
  </si>
  <si>
    <t>X1-ORz0d1rlyzihdm_bnzxr</t>
  </si>
  <si>
    <t>1395 Portsmouth Dr</t>
  </si>
  <si>
    <t>X1-ORz2f4xrxd12ey_bjs8c</t>
  </si>
  <si>
    <t>7533 Hedgewood Ct</t>
  </si>
  <si>
    <t>X1-ORz2aygokmduuy_aovpy</t>
  </si>
  <si>
    <t>4195 Woodhaven Trl</t>
  </si>
  <si>
    <t>X1-ORz0a0p2is3ibe_a6mbt</t>
  </si>
  <si>
    <t>2600 University Acres Dr</t>
  </si>
  <si>
    <t>X1-ORz0b7ejdrqpoa_eebqt</t>
  </si>
  <si>
    <t>9012 Francia Trl</t>
  </si>
  <si>
    <t>X1-ORz2e24q3jyfsq_fuasa</t>
  </si>
  <si>
    <t>857 Princeton Ct</t>
  </si>
  <si>
    <t>X1-ORz0ehpzbpayre_im15t</t>
  </si>
  <si>
    <t>115 Halite Dr</t>
  </si>
  <si>
    <t>X1-ORz0c8048rhs3e_fc1e5</t>
  </si>
  <si>
    <t>29409 Adams St</t>
  </si>
  <si>
    <t>X1-ORz0bhz4gdvq7u_d5djp</t>
  </si>
  <si>
    <t>7827 Griswold Loop</t>
  </si>
  <si>
    <t>X1-ORz2bpqy4j18ca_arouw</t>
  </si>
  <si>
    <t>2072 Sundance Ct</t>
  </si>
  <si>
    <t>X1-ORz0bnk1rosvp6_9y6wz</t>
  </si>
  <si>
    <t>6713 Springridge Way</t>
  </si>
  <si>
    <t>X1-ORz2c81ui34vi2_adn66</t>
  </si>
  <si>
    <t>750 NE 15th St</t>
  </si>
  <si>
    <t>X1-ORz0aggvmyzyii_fhno1</t>
  </si>
  <si>
    <t>13330 Loma Sier</t>
  </si>
  <si>
    <t>X1-ORz09n2z8ewv3u_jgxo7</t>
  </si>
  <si>
    <t>6124 Horse Trap Dr</t>
  </si>
  <si>
    <t>X1-ORz29bn0ogdsvu_be5yg</t>
  </si>
  <si>
    <t>12466 Stone Garden Dr</t>
  </si>
  <si>
    <t>X1-ORz0e4vy95sewq_hwqxb</t>
  </si>
  <si>
    <t>414 Lantern Wood Dr</t>
  </si>
  <si>
    <t>X1-ORz0dj8wvushve_d5djp</t>
  </si>
  <si>
    <t>1726 Hedgestone Ct NW</t>
  </si>
  <si>
    <t>X1-ORz2bzhhy7g6ey_am2l0</t>
  </si>
  <si>
    <t>42288 W Hall Dr</t>
  </si>
  <si>
    <t>X1-ORz2ebwddumhdm_ggrvu</t>
  </si>
  <si>
    <t>630 Autumn Flats Way</t>
  </si>
  <si>
    <t>X1-ORz2fy4bxs0t4q_aau18</t>
  </si>
  <si>
    <t>10075 Pacific Peak St</t>
  </si>
  <si>
    <t>X1-ORz2dqd64piem2_dyvhm</t>
  </si>
  <si>
    <t>39 N Rock St</t>
  </si>
  <si>
    <t>X1-ORz0gr5new5y0q_j5p4f</t>
  </si>
  <si>
    <t>9214 Mill Cir</t>
  </si>
  <si>
    <t>X1-ORz0ckn4rclb3u_b1iu7</t>
  </si>
  <si>
    <t>1841 Miekle Ave</t>
  </si>
  <si>
    <t>X1-ORz2g4wnxk5f22_efqba</t>
  </si>
  <si>
    <t>2413 E 19th St</t>
  </si>
  <si>
    <t>X1-ORz0dfxnglp3lm_i56c5</t>
  </si>
  <si>
    <t>350 Burchett St APT 225</t>
  </si>
  <si>
    <t>X1-ORz09w0hbpmq9m_ac8lp</t>
  </si>
  <si>
    <t>5824 Spring Lake Ter</t>
  </si>
  <si>
    <t>X1-ORz0blkkvdxbwa_avwkb</t>
  </si>
  <si>
    <t>7128 S Placita Del Campo</t>
  </si>
  <si>
    <t>X1-ORz2fgkq5m0hoa_a57rc</t>
  </si>
  <si>
    <t>8270 Hedgewood Dr</t>
  </si>
  <si>
    <t>X1-ORz0a93e19e64a_epkal</t>
  </si>
  <si>
    <t>2848 SE Regner Rd</t>
  </si>
  <si>
    <t>X1-ORz2bovhksdqii_ic76i</t>
  </si>
  <si>
    <t>2255 E Parkside Ln</t>
  </si>
  <si>
    <t>X1-ORz293tb1lfrsq_am2l0</t>
  </si>
  <si>
    <t>18012 NW Cambray St</t>
  </si>
  <si>
    <t>X1-ORz0baflt9vwje_gnsq7</t>
  </si>
  <si>
    <t>3894 W Oak Springs Trl</t>
  </si>
  <si>
    <t>X1-ORz26ripid1qwq_hsj7w</t>
  </si>
  <si>
    <t>1705 Lake Crest Ave</t>
  </si>
  <si>
    <t>X1-ORz0dnpa4ad1mi_iugkn</t>
  </si>
  <si>
    <t>7427 Edgefield Ct</t>
  </si>
  <si>
    <t>X1-ORz2hdyr89pcai_aj9g2</t>
  </si>
  <si>
    <t>1640 W Lake Brantley Rd</t>
  </si>
  <si>
    <t>X1-ORz0b77ittbou2_je4j9</t>
  </si>
  <si>
    <t>314 Campfire Curv</t>
  </si>
  <si>
    <t>X1-ORz0derc8qqqnu_iasm1</t>
  </si>
  <si>
    <t>603 Chapwith Rd</t>
  </si>
  <si>
    <t>X1-ORz0fl149pjp8a_a101x</t>
  </si>
  <si>
    <t>3022 Jacob Dr</t>
  </si>
  <si>
    <t>X1-ORz0hdb7on8epm_aqaaf</t>
  </si>
  <si>
    <t>2604 Spring Dr</t>
  </si>
  <si>
    <t>X1-ORz2b3fslmh662_ic76i</t>
  </si>
  <si>
    <t>243 Stone Brook Way</t>
  </si>
  <si>
    <t>X1-ORz0e44zhydf22_h4njv</t>
  </si>
  <si>
    <t>1123 Wigwam</t>
  </si>
  <si>
    <t>X1-ORz0a45hexs29m_bidnv</t>
  </si>
  <si>
    <t>8586 Wexford Ave</t>
  </si>
  <si>
    <t>X1-ORz2ditzbs6wsa_aovpy</t>
  </si>
  <si>
    <t>348 Walpole Loop</t>
  </si>
  <si>
    <t>X1-ORz2bzd05o7ofu_hehj6</t>
  </si>
  <si>
    <t>640 Manor Glen Dr</t>
  </si>
  <si>
    <t>X1-ORz0b0xlsf1im2_af1qn</t>
  </si>
  <si>
    <t>13706 Midfield Glen Ct</t>
  </si>
  <si>
    <t>X1-ORz0bxpu3yj2wq_j8i9d</t>
  </si>
  <si>
    <t>5809 Mary Way</t>
  </si>
  <si>
    <t>X1-ORz0cj05q3e9oa_d2ker</t>
  </si>
  <si>
    <t>2244 Twin Falls Dr</t>
  </si>
  <si>
    <t>X1-ORz2d64vu0tapm_ewl4y</t>
  </si>
  <si>
    <t>6203 E 123rd Ave</t>
  </si>
  <si>
    <t>X1-ORz0axfbt7j3i2_af1qn</t>
  </si>
  <si>
    <t>2312 Lawrence Hall St</t>
  </si>
  <si>
    <t>X1-ORz2bggy66mut6_cpxai</t>
  </si>
  <si>
    <t>2227 Vivian Ln</t>
  </si>
  <si>
    <t>X1-ORz2b6nzj59htm_b5qjm</t>
  </si>
  <si>
    <t>657 Kingfisher Ln APT C</t>
  </si>
  <si>
    <t>X1-ORz0gtkkpwsyuy_h7got</t>
  </si>
  <si>
    <t>1814 Venus Dr</t>
  </si>
  <si>
    <t>X1-ORz25d969ya64a_i3rro</t>
  </si>
  <si>
    <t>5141 Jones Rd</t>
  </si>
  <si>
    <t>X1-ORz2ezp0mx43ga_h0fug</t>
  </si>
  <si>
    <t>1513 Kempsey Cir</t>
  </si>
  <si>
    <t>X1-ORz0b2ds5u9r3u_d86on</t>
  </si>
  <si>
    <t>7318 Hollow Brook Ct</t>
  </si>
  <si>
    <t>X1-ORz0e3ewb8rat6_fq32v</t>
  </si>
  <si>
    <t>6682 Mauna Loa Blvd</t>
  </si>
  <si>
    <t>X1-ORz2c7syv2vzi2_e1omk</t>
  </si>
  <si>
    <t>598 Canyon Stone Cir</t>
  </si>
  <si>
    <t>X1-ORz2fapxoqtgmy_9wsci</t>
  </si>
  <si>
    <t>114 N Porcenna Ln</t>
  </si>
  <si>
    <t>X1-ORz2ayoon4tv96_gdyqw</t>
  </si>
  <si>
    <t>361 Pinebrook Dr</t>
  </si>
  <si>
    <t>X1-ORz0azonv2oiuy_cg3b7</t>
  </si>
  <si>
    <t>1365 Lywellen Ct</t>
  </si>
  <si>
    <t>X1-ORz2d0gw0zl2m2_jic8o</t>
  </si>
  <si>
    <t>11142 Gaylord St</t>
  </si>
  <si>
    <t>X1-ORz2f7ecfb1qii_eo5q4</t>
  </si>
  <si>
    <t>1698 Elm Pl</t>
  </si>
  <si>
    <t>X1-ORz2c2b03g1soq_cycpc</t>
  </si>
  <si>
    <t>838 Parkview Cir</t>
  </si>
  <si>
    <t>X1-ORz2e7khxyaflm_fdfym</t>
  </si>
  <si>
    <t>1320 Plumwood Ln</t>
  </si>
  <si>
    <t>X1-ORz2enfxa6mi62_cn45k</t>
  </si>
  <si>
    <t>217 Landing Dr</t>
  </si>
  <si>
    <t>X1-ORz0ckvwgam35m_esdfj</t>
  </si>
  <si>
    <t>237 Canopy Oak Ln</t>
  </si>
  <si>
    <t>X1-ORz0g4yvqgm9ve_igevx</t>
  </si>
  <si>
    <t>6552 W Calhoun Pl</t>
  </si>
  <si>
    <t>X1-ORz2cdf3l2acfu_i3rro</t>
  </si>
  <si>
    <t>84 N Lookout Knob Dr</t>
  </si>
  <si>
    <t>X1-ORz0alrtunf4hm_je4j9</t>
  </si>
  <si>
    <t>3300 Supreme Dr</t>
  </si>
  <si>
    <t>X1-ORz2fiv5o3f0je_ivv54</t>
  </si>
  <si>
    <t>286 W Azmataz Rd</t>
  </si>
  <si>
    <t>X1-ORz2fot4kr5856_be5yg</t>
  </si>
  <si>
    <t>6940 Dover Ct</t>
  </si>
  <si>
    <t>X1-ORz0a3wto1ze62_hobih</t>
  </si>
  <si>
    <t>12638 W Junipero Ct</t>
  </si>
  <si>
    <t>X1-ORz2d0zexfnm9m_cpxai</t>
  </si>
  <si>
    <t>519 Connally St SE</t>
  </si>
  <si>
    <t>X1-ORz2g2ucfnf0je_bgz3e</t>
  </si>
  <si>
    <t>1421 Fergason Ave</t>
  </si>
  <si>
    <t>X1-ORz2dzx56oerne_j4ajy</t>
  </si>
  <si>
    <t>182 W 35th St</t>
  </si>
  <si>
    <t>X1-ORz2f91r8t57qy_h0fug</t>
  </si>
  <si>
    <t>8213 Telegraph Dr</t>
  </si>
  <si>
    <t>X1-ORz0cv3znv2lbu_cg3b7</t>
  </si>
  <si>
    <t>399 San Pablo Rd N</t>
  </si>
  <si>
    <t>X1-ORz2bll3q137ui_dyvhm</t>
  </si>
  <si>
    <t>1912 Stonecourt Dr</t>
  </si>
  <si>
    <t>X1-ORz2gree86829m_bjs8c</t>
  </si>
  <si>
    <t>2123 Castle Pines Dr</t>
  </si>
  <si>
    <t>X1-ORz0ct46xdipoa_dm8dd</t>
  </si>
  <si>
    <t>19964 SW 82nd Pl</t>
  </si>
  <si>
    <t>X1-ORz0csqxfw9fne_d2ker</t>
  </si>
  <si>
    <t>4713 Baldric St</t>
  </si>
  <si>
    <t>X1-ORz0dexl69kzui_duns7</t>
  </si>
  <si>
    <t>14037 Passage Pkwy</t>
  </si>
  <si>
    <t>X1-ORz27ulijo654q_aggb4</t>
  </si>
  <si>
    <t>3515 Locust St</t>
  </si>
  <si>
    <t>X1-ORz2f592dq8dbu_jl5dm</t>
  </si>
  <si>
    <t>323 36th St NE</t>
  </si>
  <si>
    <t>X1-ORz0a79y6cwnlm_bcrdz</t>
  </si>
  <si>
    <t>2578 Martins Run</t>
  </si>
  <si>
    <t>X1-ORz2esvt2n6lx6_c92gu</t>
  </si>
  <si>
    <t>14140 Chicarita Creek Rd</t>
  </si>
  <si>
    <t>X1-ORz293y0q94hoa_dyvhm</t>
  </si>
  <si>
    <t>4519 Games Trl</t>
  </si>
  <si>
    <t>X1-ORz2cha3bfxhtm_h624c</t>
  </si>
  <si>
    <t>960 NW 49th Ct</t>
  </si>
  <si>
    <t>X1-ORz2dn3rsi8vi2_aau18</t>
  </si>
  <si>
    <t>10432 Gloria Ave</t>
  </si>
  <si>
    <t>X1-ORz0azud2ae8ai_idlqz</t>
  </si>
  <si>
    <t>3067 Golden Dale Ln</t>
  </si>
  <si>
    <t>X1-ORz07kgmnk7hbu_e3371</t>
  </si>
  <si>
    <t>5812 Mariposa Cove Ln</t>
  </si>
  <si>
    <t>X1-ORz0ecb31sruka_hip8l</t>
  </si>
  <si>
    <t>909 Brook Forest Ln</t>
  </si>
  <si>
    <t>X1-ORz2cleif4y2yi_cycpc</t>
  </si>
  <si>
    <t>2121 Piney Brook Rd UNIT 102</t>
  </si>
  <si>
    <t>X1-ORz2bcvhr6l94q_aggb4</t>
  </si>
  <si>
    <t>18115 Bandelier Dr</t>
  </si>
  <si>
    <t>X1-ORz2d9yo5pz8my_d3yz8</t>
  </si>
  <si>
    <t>2066 High Mesa Dr</t>
  </si>
  <si>
    <t>X1-ORz08ndengxu9m_fq32v</t>
  </si>
  <si>
    <t>9625 Long Hill Dr</t>
  </si>
  <si>
    <t>X1-ORz2bc208jzqey_jfj3q</t>
  </si>
  <si>
    <t>14431 Red Mulberry Ln</t>
  </si>
  <si>
    <t>X1-ORz2djxvqa6ut6_j4ajy</t>
  </si>
  <si>
    <t>5662 E Alder Ave</t>
  </si>
  <si>
    <t>X1-ORz0boyow8vkvu_duns7</t>
  </si>
  <si>
    <t>636 Cupola Dr</t>
  </si>
  <si>
    <t>X1-ORz2emgyggrhx6_hpq2y</t>
  </si>
  <si>
    <t>6755 SW 175th Ave</t>
  </si>
  <si>
    <t>X1-ORz0ab2f5bda4a_e3371</t>
  </si>
  <si>
    <t>1164 Paradise Safari Dr</t>
  </si>
  <si>
    <t>X1-ORz0cw78dzpvne_eh4vr</t>
  </si>
  <si>
    <t>437 W I Pkwy</t>
  </si>
  <si>
    <t>X1-ORz0bij6lp3t6i_iugkn</t>
  </si>
  <si>
    <t>20016 Fountain</t>
  </si>
  <si>
    <t>X1-ORz0g596o9sl8a_b4bz5</t>
  </si>
  <si>
    <t>4536 SW 136th Pl</t>
  </si>
  <si>
    <t>X1-ORz0adtmf98lfe_ddsyj</t>
  </si>
  <si>
    <t>1925 Ross Ct APT C</t>
  </si>
  <si>
    <t>X1-ORz0bj19pw9x16_fyihp</t>
  </si>
  <si>
    <t>1524 Black Swan Ct</t>
  </si>
  <si>
    <t>X1-ORz25t0ze56mbe_csqfg</t>
  </si>
  <si>
    <t>10706 NE Beech St</t>
  </si>
  <si>
    <t>X1-ORz0actzx60xh6_irnfp</t>
  </si>
  <si>
    <t>513 N Wood St</t>
  </si>
  <si>
    <t>X1-ORz2bsk0hiqet6_csqfg</t>
  </si>
  <si>
    <t>2150 W Alameda Rd UNIT 1005</t>
  </si>
  <si>
    <t>X1-ORz0aw65zqpvui_clpl3</t>
  </si>
  <si>
    <t>8827 Creek Water Dr</t>
  </si>
  <si>
    <t>X1-ORz2ctf0ptuwze_ikmlc</t>
  </si>
  <si>
    <t>207 Willowbay Ridge St</t>
  </si>
  <si>
    <t>X1-ORz0chfli75n5m_ddsyj</t>
  </si>
  <si>
    <t>353 Citrus Pointe Dr</t>
  </si>
  <si>
    <t>X1-ORz09trl23dqpm_hzk29</t>
  </si>
  <si>
    <t>14349 Banyan Ln</t>
  </si>
  <si>
    <t>X1-ORz2d1nb6wrji2_9r62m</t>
  </si>
  <si>
    <t>18107 Holly Forest Dr</t>
  </si>
  <si>
    <t>X1-ORz09lpbmev5h6_ev6kh</t>
  </si>
  <si>
    <t>410 Ferryman Ct</t>
  </si>
  <si>
    <t>X1-ORz0dm1bkh50my_bl6st</t>
  </si>
  <si>
    <t>5551 Bellissima Way</t>
  </si>
  <si>
    <t>X1-ORz0cehhmd3eyi_j02uj</t>
  </si>
  <si>
    <t>2819 Winchester Ave</t>
  </si>
  <si>
    <t>X1-ORz2bfryg39u2i_ewl4y</t>
  </si>
  <si>
    <t>115 Connor Dr</t>
  </si>
  <si>
    <t>X1-ORz2cvsuk88ube_9r62m</t>
  </si>
  <si>
    <t>8050 Winding Creek Ct</t>
  </si>
  <si>
    <t>X1-ORz2fxno4ds4my_if0bg</t>
  </si>
  <si>
    <t>508 24th St</t>
  </si>
  <si>
    <t>X1-ORz0bs9qfdir96_j02uj</t>
  </si>
  <si>
    <t>28542 N Port Ln</t>
  </si>
  <si>
    <t>X1-ORz0d2eqm11myi_f6f49</t>
  </si>
  <si>
    <t>16535 Mesa Point Dr</t>
  </si>
  <si>
    <t>X1-ORz0ag4hpzjk3e_ebilv</t>
  </si>
  <si>
    <t>123 Red Barn Ln</t>
  </si>
  <si>
    <t>X1-ORz2a4e0c3dym2_j1hf0</t>
  </si>
  <si>
    <t>9878 Hammocks Blvd APT 102-50</t>
  </si>
  <si>
    <t>X1-ORz0fzxwmep3ei_hfw3n</t>
  </si>
  <si>
    <t>1350 Lamont Cir</t>
  </si>
  <si>
    <t>X1-ORz0fi9d9gju62_b4bz5</t>
  </si>
  <si>
    <t>25722 Hawn Rd</t>
  </si>
  <si>
    <t>X1-ORz0d5zbgjad16_djf8f</t>
  </si>
  <si>
    <t>2611 Clarencefield Dr</t>
  </si>
  <si>
    <t>X1-ORz2bg9dvx3a7u_hboe8</t>
  </si>
  <si>
    <t>3905 Piedmont Dr</t>
  </si>
  <si>
    <t>X1-ORz08zuxuyrvqy_fc1e5</t>
  </si>
  <si>
    <t>1852 S Las Palmas Cir</t>
  </si>
  <si>
    <t>X1-ORz0a572y51pbu_epkal</t>
  </si>
  <si>
    <t>1237 SW Medina Ave</t>
  </si>
  <si>
    <t>X1-ORz0gcl5148ube_czr9t</t>
  </si>
  <si>
    <t>2310 SE 147th Ave</t>
  </si>
  <si>
    <t>X1-ORz2cd2hrydq4a_j4ajy</t>
  </si>
  <si>
    <t>4614 Red Heeler</t>
  </si>
  <si>
    <t>X1-ORz2bh0kj8yhyy_gp7ao</t>
  </si>
  <si>
    <t>3540 Heritage Ests</t>
  </si>
  <si>
    <t>X1-ORz2dg52x51wfu_bmlda</t>
  </si>
  <si>
    <t>8505 Gresham Dr</t>
  </si>
  <si>
    <t>X1-ORz2f2n0koy7p6_ckb0m</t>
  </si>
  <si>
    <t>6593 Thicket Pass Ln</t>
  </si>
  <si>
    <t>X1-ORz0b3bbor7bzu_jbbeb</t>
  </si>
  <si>
    <t>3707 E Branham Ln</t>
  </si>
  <si>
    <t>X1-ORz0cipiy3jmgq_anh5h</t>
  </si>
  <si>
    <t>1303 Sunny Meadows Loop</t>
  </si>
  <si>
    <t>X1-ORz0erk5df5j7e_g6xwj</t>
  </si>
  <si>
    <t>530 Remington Forest Dr</t>
  </si>
  <si>
    <t>X1-ORz2djayzd3x4q_csqfg</t>
  </si>
  <si>
    <t>7521 NE 104th Ave</t>
  </si>
  <si>
    <t>X1-ORz2betv6v7pfe_am2l0</t>
  </si>
  <si>
    <t>4091 Midrose Trl</t>
  </si>
  <si>
    <t>X1-ORz0e3rtyjc8ze_gi6gb</t>
  </si>
  <si>
    <t>12105 Via Santa Marta</t>
  </si>
  <si>
    <t>X1-ORz0chmm25knzu_idlqz</t>
  </si>
  <si>
    <t>1222 Stardust Way</t>
  </si>
  <si>
    <t>X1-ORz0c5kv3k6fei_hip8l</t>
  </si>
  <si>
    <t>17814 Deep Shade Ct</t>
  </si>
  <si>
    <t>X1-ORz09162pjn2ii_bqt2p</t>
  </si>
  <si>
    <t>4683 Ashburn Square Dr</t>
  </si>
  <si>
    <t>X1-ORz2i36he563cq_hhao4</t>
  </si>
  <si>
    <t>14994 Venosa Cir</t>
  </si>
  <si>
    <t>X1-ORz2gzg7vlu7p6_i3rro</t>
  </si>
  <si>
    <t>109 River Bend Rd</t>
  </si>
  <si>
    <t>X1-ORz0cle3ik0ayi_btm7n</t>
  </si>
  <si>
    <t>878 Franklin Cir</t>
  </si>
  <si>
    <t>X1-ORz0c4ezny4i9m_hd2yp</t>
  </si>
  <si>
    <t>108 Tucana St</t>
  </si>
  <si>
    <t>X1-ORz0dz7mlxvuyi_djf8f</t>
  </si>
  <si>
    <t>706 Principle Point Ave</t>
  </si>
  <si>
    <t>X1-ORz0cjj0gq556i_jmjy3</t>
  </si>
  <si>
    <t>5900 SW 166th Ct</t>
  </si>
  <si>
    <t>X1-ORz0aolbzw0qre_h1uex</t>
  </si>
  <si>
    <t>214 Calle Del Sol</t>
  </si>
  <si>
    <t>X1-ORz2fh2dhka5q2_cpxai</t>
  </si>
  <si>
    <t>3529 N Avenida Albor</t>
  </si>
  <si>
    <t>X1-ORz28pjv829r3u_eo5q4</t>
  </si>
  <si>
    <t>5707 Clemens Dr</t>
  </si>
  <si>
    <t>X1-ORz0afjc422dmi_je4j9</t>
  </si>
  <si>
    <t>2318 W Alicia Dr</t>
  </si>
  <si>
    <t>X1-ORz0bt2w3tfy4a_i7zh3</t>
  </si>
  <si>
    <t>420 Sapphire Ln</t>
  </si>
  <si>
    <t>X1-ORz2b3lduryrne_cbvls</t>
  </si>
  <si>
    <t>3678 Country Ridge Dr</t>
  </si>
  <si>
    <t>X1-ORz2fvrhlxnvcq_9tz7k</t>
  </si>
  <si>
    <t>229 Vestrella Dr</t>
  </si>
  <si>
    <t>X1-ORz0ai7gw9mmbe_avwkb</t>
  </si>
  <si>
    <t>4244 Eastwood Dr</t>
  </si>
  <si>
    <t>X1-ORz2f07vdjuyyi_aggb4</t>
  </si>
  <si>
    <t>1730 W Emelita Ave APT 1006</t>
  </si>
  <si>
    <t>X1-ORz0by2bz07la2_ac8lp</t>
  </si>
  <si>
    <t>14717 Astina Way</t>
  </si>
  <si>
    <t>X1-ORz0chkf4x2gze_9y6wz</t>
  </si>
  <si>
    <t>9163 Firelight Way</t>
  </si>
  <si>
    <t>X1-ORz2boxcnu7loa_9ocxo</t>
  </si>
  <si>
    <t>9705 Caminito De La Fada</t>
  </si>
  <si>
    <t>X1-ORz0a9mkm2tdh6_b1iu7</t>
  </si>
  <si>
    <t>410 Sanwick Dr</t>
  </si>
  <si>
    <t>X1-ORz2b90e2qpzsq_bbcti</t>
  </si>
  <si>
    <t>11879 S Rock Willow Way</t>
  </si>
  <si>
    <t>X1-ORz2bwn0aetkl6_hk3t2</t>
  </si>
  <si>
    <t>13634 Laraway Dr</t>
  </si>
  <si>
    <t>X1-ORz2e43fdf97y2_g8ch0</t>
  </si>
  <si>
    <t>3150 Davis Rd #0</t>
  </si>
  <si>
    <t>X1-ORz2db579pdth6_df7j0</t>
  </si>
  <si>
    <t>1556 W Via Del Jarrito</t>
  </si>
  <si>
    <t>X1-ORz0cb3tdr1lru_fq32v</t>
  </si>
  <si>
    <t>101 SE 2nd St</t>
  </si>
  <si>
    <t>X1-ORz0hbwgm0xlkq_gw851</t>
  </si>
  <si>
    <t>6826 Elkmont Dr</t>
  </si>
  <si>
    <t>X1-ORz0ayph58dapm_hip8l</t>
  </si>
  <si>
    <t>4719 Madrigal Way</t>
  </si>
  <si>
    <t>X1-ORz2bwktd6bdkq_fzx26</t>
  </si>
  <si>
    <t>4392 Hardwood Cir</t>
  </si>
  <si>
    <t>X1-ORz2dhcxdv5soq_cvjke</t>
  </si>
  <si>
    <t>405 Waterton Dr</t>
  </si>
  <si>
    <t>X1-ORz2a0b8fbr0qi_efqba</t>
  </si>
  <si>
    <t>7473 Barret Rd</t>
  </si>
  <si>
    <t>X1-ORz2a8711cz4vu_gp7ao</t>
  </si>
  <si>
    <t>10430 E Chelan St</t>
  </si>
  <si>
    <t>X1-ORz2db6yeozkoq_eo5q4</t>
  </si>
  <si>
    <t>2307 Hillgrove Ct</t>
  </si>
  <si>
    <t>X1-ORz0fjz2y9dmd6_h4njv</t>
  </si>
  <si>
    <t>14134 E Burnside St APT 3</t>
  </si>
  <si>
    <t>X1-ORz0c7w28h5px6_i7zh3</t>
  </si>
  <si>
    <t>10502 Green Ivy Ln</t>
  </si>
  <si>
    <t>X1-ORz2g57enm867u_c3g6y</t>
  </si>
  <si>
    <t>600 Simonton Crest Dr</t>
  </si>
  <si>
    <t>X1-ORz0c1moxe03ga_iugkn</t>
  </si>
  <si>
    <t>2962 Hunt St</t>
  </si>
  <si>
    <t>X1-ORz08kzor4s0vu_gtf03</t>
  </si>
  <si>
    <t>2810 Canyon Falls Dr</t>
  </si>
  <si>
    <t>X1-ORz2d4uentarne_bs7n6</t>
  </si>
  <si>
    <t>756 Tradewind Dr</t>
  </si>
  <si>
    <t>X1-ORz2derj978are_gb5ly</t>
  </si>
  <si>
    <t>1223 Catch Fly Ln</t>
  </si>
  <si>
    <t>X1-ORz28q2e4icare_hvccu</t>
  </si>
  <si>
    <t>9305 Heathfield Way</t>
  </si>
  <si>
    <t>X1-ORz2e31a3wv14q_j1hf0</t>
  </si>
  <si>
    <t>8532 W Gilmore Ave</t>
  </si>
  <si>
    <t>X1-ORz2dkmzefrzi2_h0fug</t>
  </si>
  <si>
    <t>4483 29th Avenue Cir E</t>
  </si>
  <si>
    <t>X1-ORz2e75ddf7aey_elcl6</t>
  </si>
  <si>
    <t>X1-ORz0d8qiqh5oca_cu4zx</t>
  </si>
  <si>
    <t>4444 N 21st Pl</t>
  </si>
  <si>
    <t>X1-ORz2a9z5jirbzu_ceoqq</t>
  </si>
  <si>
    <t>3149 Stowe St UNIT 106</t>
  </si>
  <si>
    <t>X1-ORz2co97z20woq_g5jc2</t>
  </si>
  <si>
    <t>9527 SE Goldfinch Way</t>
  </si>
  <si>
    <t>X1-ORz0hfhp4wizcq_esdfj</t>
  </si>
  <si>
    <t>1818 Penstemon Ln</t>
  </si>
  <si>
    <t>X1-ORz0egagmnfdyy_fc1e5</t>
  </si>
  <si>
    <t>2631 Calliandra Ter</t>
  </si>
  <si>
    <t>X1-ORz0e15s5i23cq_djf8f</t>
  </si>
  <si>
    <t>1904 SW Hartley Ave</t>
  </si>
  <si>
    <t>X1-ORz27p8p8xx3zu_d15ua</t>
  </si>
  <si>
    <t>13723 SW 130th Pl</t>
  </si>
  <si>
    <t>X1-ORz29ltol7wvp6_cpxai</t>
  </si>
  <si>
    <t>237 Foussat Rd</t>
  </si>
  <si>
    <t>X1-ORz2ch3qfuv4oq_cn45k</t>
  </si>
  <si>
    <t>3636 Habersham Rd NW APT 2207</t>
  </si>
  <si>
    <t>X1-ORz0dyxnibdvga_anh5h</t>
  </si>
  <si>
    <t>7513 Captain Ln</t>
  </si>
  <si>
    <t>X1-ORz0enmypt06t6_gtf03</t>
  </si>
  <si>
    <t>2187 Sara Ashley Way</t>
  </si>
  <si>
    <t>X1-ORz0bfsb5xwtq2_jbbeb</t>
  </si>
  <si>
    <t>2010 Honey Meadow Ln</t>
  </si>
  <si>
    <t>X1-ORz2e5vzntxuuy_c92gu</t>
  </si>
  <si>
    <t>116 Portico Pl</t>
  </si>
  <si>
    <t>X1-ORz2cm6gowe2d6_cvjke</t>
  </si>
  <si>
    <t>1207 Darless Dr</t>
  </si>
  <si>
    <t>X1-ORz0de3fz9mtfe_fc1e5</t>
  </si>
  <si>
    <t>8435 Annapolis Way</t>
  </si>
  <si>
    <t>X1-ORz2g4m15karui_gutkk</t>
  </si>
  <si>
    <t>4 Elmridge Ct</t>
  </si>
  <si>
    <t>X1-ORz2b1a2rsrd6i_cycpc</t>
  </si>
  <si>
    <t>14612 Chatsworth Manor Cir</t>
  </si>
  <si>
    <t>X1-ORz2c1hmivodx6_c0n20</t>
  </si>
  <si>
    <t>2153 Langdon Ln</t>
  </si>
  <si>
    <t>X1-ORz2a11bm1d4ze_d15ua</t>
  </si>
  <si>
    <t>4714 Saxonbury Way</t>
  </si>
  <si>
    <t>X1-ORz2a44owu8mt6_ceoqq</t>
  </si>
  <si>
    <t>10267 Normanwood Ct</t>
  </si>
  <si>
    <t>X1-ORz2f46t65m2ka_cbvls</t>
  </si>
  <si>
    <t>3726 W Surrey Ave</t>
  </si>
  <si>
    <t>X1-ORz09p479pe64a_ha9tr</t>
  </si>
  <si>
    <t>3103 Bronco Bluff Ct</t>
  </si>
  <si>
    <t>X1-ORz2gezds3kjne_cycpc</t>
  </si>
  <si>
    <t>3220 Bur Oak Dr</t>
  </si>
  <si>
    <t>X1-ORz09yi5a9whve_gfdbd</t>
  </si>
  <si>
    <t>8042 Swindow Cir</t>
  </si>
  <si>
    <t>X1-ORz2bsvqq4u5iy_b5qjm</t>
  </si>
  <si>
    <t>849 E Devon Rd</t>
  </si>
  <si>
    <t>X1-ORz2gm384dcoe2_famto</t>
  </si>
  <si>
    <t>28186 Coulter</t>
  </si>
  <si>
    <t>X1-ORz0d9zcprak56_avwkb</t>
  </si>
  <si>
    <t>6978 Archer Trl</t>
  </si>
  <si>
    <t>X1-ORz2b2bkcxswai_9ocxo</t>
  </si>
  <si>
    <t>269 Summit View Dr</t>
  </si>
  <si>
    <t>X1-ORz09ibbjm50fu_btm7n</t>
  </si>
  <si>
    <t>5922 E Norwood St</t>
  </si>
  <si>
    <t>X1-ORz0bg1uhbidfe_ciwg5</t>
  </si>
  <si>
    <t>2321 E Regina St</t>
  </si>
  <si>
    <t>X1-ORz2ds8wuwq83e_c92gu</t>
  </si>
  <si>
    <t>9646 Silver Stirrup Dr</t>
  </si>
  <si>
    <t>X1-ORz0bc481ggl8a_dgm3h</t>
  </si>
  <si>
    <t>13968 N Swift Spear Dr</t>
  </si>
  <si>
    <t>X1-ORz2bwsljkb62i_bjs8c</t>
  </si>
  <si>
    <t>10722 E Navajo Pl</t>
  </si>
  <si>
    <t>X1-ORz0a37a7nhtoa_fvpcr</t>
  </si>
  <si>
    <t>139 Bluff Pass Dr</t>
  </si>
  <si>
    <t>X1-ORz0a5vmvzia9m_h7got</t>
  </si>
  <si>
    <t>9208 Flallon Ave</t>
  </si>
  <si>
    <t>X1-ORz0bg73wabn22_irnfp</t>
  </si>
  <si>
    <t>1620 SE 157th Ave</t>
  </si>
  <si>
    <t>X1-ORz0ayikjc6dtm_cg3b7</t>
  </si>
  <si>
    <t>5106 19th St W</t>
  </si>
  <si>
    <t>X1-ORz2ay27ognddm_adn66</t>
  </si>
  <si>
    <t>334 Embers Ln</t>
  </si>
  <si>
    <t>X1-ORz096019n5856_hr4nf</t>
  </si>
  <si>
    <t>434 N Rocky Top St</t>
  </si>
  <si>
    <t>X1-ORz2bqg1somd16_infqa</t>
  </si>
  <si>
    <t>10077 Rhone River Dr</t>
  </si>
  <si>
    <t>X1-ORz0cfjqtxppq2_bqt2p</t>
  </si>
  <si>
    <t>650 Judson St</t>
  </si>
  <si>
    <t>X1-ORz0bdlltk616i_feuj3</t>
  </si>
  <si>
    <t>5946 Roaring Canyon Ct</t>
  </si>
  <si>
    <t>X1-ORz0a4e55tkqd6_fc1e5</t>
  </si>
  <si>
    <t>742 SE Polynesian Ave</t>
  </si>
  <si>
    <t>X1-ORz08gx0sfd6yi_bcrdz</t>
  </si>
  <si>
    <t>2029 SE Hideaway Cir</t>
  </si>
  <si>
    <t>X1-ORz085uofsqeey_f9897</t>
  </si>
  <si>
    <t>6408 Sparkling Brook Dr</t>
  </si>
  <si>
    <t>X1-ORz2cqpwf29oqi_jcpys</t>
  </si>
  <si>
    <t>7139 Thoreau Cir</t>
  </si>
  <si>
    <t>X1-ORz2hnv85aa7p6_elcl6</t>
  </si>
  <si>
    <t>2571 Davenham Way</t>
  </si>
  <si>
    <t>X1-ORz0czidv6l5yy_jjqt5</t>
  </si>
  <si>
    <t>391 E Calderwood Rd</t>
  </si>
  <si>
    <t>X1-ORz2d5fk9qry4a_gutkk</t>
  </si>
  <si>
    <t>11585 Stonebrook Dr</t>
  </si>
  <si>
    <t>X1-ORz0aurynfjmgq_idlqz</t>
  </si>
  <si>
    <t>19822 Juniper Berry Dr</t>
  </si>
  <si>
    <t>X1-ORz0chv9t1dc3e_c7nwd</t>
  </si>
  <si>
    <t>4032 Whittner Dr</t>
  </si>
  <si>
    <t>X1-ORz2fpmtzi6yre_ckb0m</t>
  </si>
  <si>
    <t>1476 First Light Dr</t>
  </si>
  <si>
    <t>X1-ORz0hfwdx6poqi_ebilv</t>
  </si>
  <si>
    <t>190 Highview Trce</t>
  </si>
  <si>
    <t>X1-ORz2d5l9gyhnju_axb4s</t>
  </si>
  <si>
    <t>5006 Oak Cluster Cv</t>
  </si>
  <si>
    <t>X1-ORz2bcm2dv7tdm_dqg2s</t>
  </si>
  <si>
    <t>3685 SW Spring Garden Ct</t>
  </si>
  <si>
    <t>X1-ORz0fh0ja6eyd6_d2ker</t>
  </si>
  <si>
    <t>5342 W 134th St</t>
  </si>
  <si>
    <t>X1-ORz29joqdtrud6_hvccu</t>
  </si>
  <si>
    <t>5215 Pointe Spring Xing</t>
  </si>
  <si>
    <t>X1-ORz0ey68fofvy2_gi6gb</t>
  </si>
  <si>
    <t>3111 Magnolia Meadows Dr</t>
  </si>
  <si>
    <t>X1-ORz2dan07fzloa_aggb4</t>
  </si>
  <si>
    <t>11858 SW Lesser Rd</t>
  </si>
  <si>
    <t>X1-ORz2blql14cpdm_hvccu</t>
  </si>
  <si>
    <t>54 Rockridge Dr</t>
  </si>
  <si>
    <t>X1-ORz0b4g7lt89kq_a6mbt</t>
  </si>
  <si>
    <t>133 Riverwood Dr</t>
  </si>
  <si>
    <t>X1-ORz2bagwacmk56_iq8v8</t>
  </si>
  <si>
    <t>1165 Overlook Ridge Rd</t>
  </si>
  <si>
    <t>X1-ORz2dnuargrfju_j73ow</t>
  </si>
  <si>
    <t>107 Woodmere Ct UNIT 14A</t>
  </si>
  <si>
    <t>X1-ORz2cwgyptszga_gxmpi</t>
  </si>
  <si>
    <t>1021 Mesquite Hollow Pl</t>
  </si>
  <si>
    <t>X1-ORz07fx6xebuyi_ako0j</t>
  </si>
  <si>
    <t>8157 Finmere Way</t>
  </si>
  <si>
    <t>X1-ORz0arx93igsqi_bl6st</t>
  </si>
  <si>
    <t>11938 W Adams St</t>
  </si>
  <si>
    <t>X1-ORz2blm76ncbcq_eqyv2</t>
  </si>
  <si>
    <t>5476 Stetson Meadows Dr</t>
  </si>
  <si>
    <t>X1-ORz08yoip1leuy_fkgsz</t>
  </si>
  <si>
    <t>20107 Silver Strm</t>
  </si>
  <si>
    <t>X1-ORz2exyfdmhfne_ceoqq</t>
  </si>
  <si>
    <t>2235 Falcon Ave</t>
  </si>
  <si>
    <t>X1-ORz0det3dqchve_h1uex</t>
  </si>
  <si>
    <t>6528 Country Wood Way</t>
  </si>
  <si>
    <t>X1-ORz09drrve1a4a_idlqz</t>
  </si>
  <si>
    <t>15141 La Sabana Dr</t>
  </si>
  <si>
    <t>X1-ORz2e5hiro7ddm_bxtx2</t>
  </si>
  <si>
    <t>1545 Deer Hollow Blvd</t>
  </si>
  <si>
    <t>X1-ORz2djjykfkx2y_j73ow</t>
  </si>
  <si>
    <t>22752 S 212th St</t>
  </si>
  <si>
    <t>X1-ORz0fnq4mewtiy_avwkb</t>
  </si>
  <si>
    <t>1918 Summer Rain Dr</t>
  </si>
  <si>
    <t>X1-ORz2d3zdwbjpmi_9ocxo</t>
  </si>
  <si>
    <t>3219 Damico St</t>
  </si>
  <si>
    <t>X1-ORz0c3te9rqvzu_crbuz</t>
  </si>
  <si>
    <t>14209 N 22nd St</t>
  </si>
  <si>
    <t>X1-ORz08jmwpmj6uy_bl6st</t>
  </si>
  <si>
    <t>13506 SW 102nd Ln</t>
  </si>
  <si>
    <t>X1-ORz2b7cvb6eem2_ivv54</t>
  </si>
  <si>
    <t>5150 Luster Dr</t>
  </si>
  <si>
    <t>X1-ORz2cigy9m0eii_hpq2y</t>
  </si>
  <si>
    <t>2326 Eagle Perch Pl</t>
  </si>
  <si>
    <t>X1-ORz0dgnuldjbsq_jgxo7</t>
  </si>
  <si>
    <t>14400 S Via Del Trono</t>
  </si>
  <si>
    <t>X1-ORz0d5ankmlo56_b4bz5</t>
  </si>
  <si>
    <t>3309 SW Frankford St</t>
  </si>
  <si>
    <t>X1-ORz09iznlc5dh6_eh4vr</t>
  </si>
  <si>
    <t>1025 Cavan Dr</t>
  </si>
  <si>
    <t>X1-ORz092t5ov27wa_jmjy3</t>
  </si>
  <si>
    <t>3322 E Zion Way</t>
  </si>
  <si>
    <t>X1-ORz0fgbzcbydfe_ako0j</t>
  </si>
  <si>
    <t>2302 Caprock Pl</t>
  </si>
  <si>
    <t>X1-ORz0a7oj0kv916_aypp9</t>
  </si>
  <si>
    <t>1020 N Sinova</t>
  </si>
  <si>
    <t>X1-ORz2bavwwthldm_jfj3q</t>
  </si>
  <si>
    <t>1006 Ward Cir</t>
  </si>
  <si>
    <t>X1-ORz2dlkixcpke2_axb4s</t>
  </si>
  <si>
    <t>12684 SW 145th St</t>
  </si>
  <si>
    <t>X1-ORz0aaboa8ei62_d5djp</t>
  </si>
  <si>
    <t>21255 E Alyssa Rd</t>
  </si>
  <si>
    <t>X1-ORz0d0luhfoo6y_bfkix</t>
  </si>
  <si>
    <t>X1-ORz0dcu67qlhtm_hlidj</t>
  </si>
  <si>
    <t>2205 Whitehall Dr NE</t>
  </si>
  <si>
    <t>X1-ORz0bi4htex3sq_jbbeb</t>
  </si>
  <si>
    <t>1927 Maryal Dr</t>
  </si>
  <si>
    <t>X1-ORz2crbtnfbmuy_eze9w</t>
  </si>
  <si>
    <t>8308 Hedgeway Pl</t>
  </si>
  <si>
    <t>X1-ORz09q68l5k8ze_a6mbt</t>
  </si>
  <si>
    <t>2219 Bee Hive Dr</t>
  </si>
  <si>
    <t>X1-ORz09x6crbonei_ahuvl</t>
  </si>
  <si>
    <t>1003 Tudhope Ct</t>
  </si>
  <si>
    <t>X1-ORz0ai3iu1io3e_dp1ib</t>
  </si>
  <si>
    <t>12146 Luckey Vw</t>
  </si>
  <si>
    <t>X1-ORz2e4expwwqre_efqba</t>
  </si>
  <si>
    <t>5055 Macarthur Ave</t>
  </si>
  <si>
    <t>X1-ORz2fp6e28ei62_auhzu</t>
  </si>
  <si>
    <t>3616 S Depew St UNIT 104</t>
  </si>
  <si>
    <t>X1-ORz0dwhmqohr3u_ddsyj</t>
  </si>
  <si>
    <t>10101 N Arabian Trl UNIT 2044</t>
  </si>
  <si>
    <t>X1-ORz0cjolpvmqnu_fn9xx</t>
  </si>
  <si>
    <t>16022 Capistrano Falls Dr</t>
  </si>
  <si>
    <t>X1-ORz22nyeoprg56_bmlda</t>
  </si>
  <si>
    <t>1522 Caird Way</t>
  </si>
  <si>
    <t>X1-ORz2cav8p9idtm_cn45k</t>
  </si>
  <si>
    <t>7406 S Lewiston St</t>
  </si>
  <si>
    <t>X1-ORz0j3nlc9nblm_b4bz5</t>
  </si>
  <si>
    <t>3417 1st Ave W</t>
  </si>
  <si>
    <t>X1-ORz0fttos84mm2_eebqt</t>
  </si>
  <si>
    <t>349 Morgans Creek Ct NW</t>
  </si>
  <si>
    <t>X1-ORz2cxwhevok8q_dnmxu</t>
  </si>
  <si>
    <t>2840 Syracuse Ct</t>
  </si>
  <si>
    <t>X1-ORz2enzbr4hxfe_ggrvu</t>
  </si>
  <si>
    <t>27911 Mazagon #144</t>
  </si>
  <si>
    <t>X1-ORz2eyn39j64je_9zlhg</t>
  </si>
  <si>
    <t>1207 Catch Fly Ln</t>
  </si>
  <si>
    <t>X1-ORz0c7lbif2yre_fvpcr</t>
  </si>
  <si>
    <t>3394 E Hawk Pl</t>
  </si>
  <si>
    <t>X1-ORz0ba89f4sjui_bwfcl</t>
  </si>
  <si>
    <t>11508 Crowned Sparrow Ln</t>
  </si>
  <si>
    <t>X1-ORz0c35i0amyre_9skn3</t>
  </si>
  <si>
    <t>13654 Whippet Way W</t>
  </si>
  <si>
    <t>X1-ORz0bh09kq8tx6_hzk29</t>
  </si>
  <si>
    <t>5095 Crabapple Ln</t>
  </si>
  <si>
    <t>X1-ORz2c4y5d3l1tm_arouw</t>
  </si>
  <si>
    <t>326 Quail Hollow Dr</t>
  </si>
  <si>
    <t>X1-ORz2ed7i8fho56_a2eme</t>
  </si>
  <si>
    <t>1306 Isabella Ln</t>
  </si>
  <si>
    <t>X1-ORz0ekvnhswrju_hlidj</t>
  </si>
  <si>
    <t>8016 Greenbriar Ln</t>
  </si>
  <si>
    <t>X1-ORz0aqevsuqd8a_ac8lp</t>
  </si>
  <si>
    <t>1890 Bocale Ct</t>
  </si>
  <si>
    <t>X1-ORz0djjfpsf14q_fn9xx</t>
  </si>
  <si>
    <t>9302 E Plata Ave</t>
  </si>
  <si>
    <t>X1-ORz0anrep0is8q_idlqz</t>
  </si>
  <si>
    <t>1900 Danbrook Dr UNIT 1513</t>
  </si>
  <si>
    <t>X1-ORz2ebgh6vykje_f50js</t>
  </si>
  <si>
    <t>24 Great View Ct</t>
  </si>
  <si>
    <t>X1-ORz2fjuo84ekje_e7awg</t>
  </si>
  <si>
    <t>204 Madison Ave</t>
  </si>
  <si>
    <t>X1-ORz0fe8kdsyvei_ebilv</t>
  </si>
  <si>
    <t>15149 Via Quedo</t>
  </si>
  <si>
    <t>X1-ORz0b3bnixvnui_j2vzh</t>
  </si>
  <si>
    <t>6336 Southland Forest Dr</t>
  </si>
  <si>
    <t>X1-ORz2hgl8tjvxq2_hvccu</t>
  </si>
  <si>
    <t>6145 Watsonia Dr</t>
  </si>
  <si>
    <t>X1-ORz2dr1q2jyzju_bgz3e</t>
  </si>
  <si>
    <t>1936 Fallen Leaf Ln</t>
  </si>
  <si>
    <t>X1-ORz08l84lw4h2y_at3fd</t>
  </si>
  <si>
    <t>10170 Foxcroft Rd W</t>
  </si>
  <si>
    <t>X1-ORz0c4zljkh4ze_coiq1</t>
  </si>
  <si>
    <t>2370 Spring Blossom Dr</t>
  </si>
  <si>
    <t>X1-ORz2cqvpkc7i4a_di0ny</t>
  </si>
  <si>
    <t>2693 Brand Dr</t>
  </si>
  <si>
    <t>X1-ORz2efi9l3kiuy_j1hf0</t>
  </si>
  <si>
    <t>12429 Clackwyck Ln</t>
  </si>
  <si>
    <t>X1-ORz2ezu63tp94q_aovpy</t>
  </si>
  <si>
    <t>303 Riverwalk Ln</t>
  </si>
  <si>
    <t>X1-ORz2b8pv8t3gje_dt97q</t>
  </si>
  <si>
    <t>13108 Erwin Rd</t>
  </si>
  <si>
    <t>X1-ORz2doaism3o8q_arouw</t>
  </si>
  <si>
    <t>4909 W Torrey Pines Cir</t>
  </si>
  <si>
    <t>X1-ORz0cnhub9o4u2_htxsd</t>
  </si>
  <si>
    <t>26322 Lazy Creek Rd</t>
  </si>
  <si>
    <t>X1-ORz2dgt34odxmi_iq8v8</t>
  </si>
  <si>
    <t>5942 Jaguar Dr W</t>
  </si>
  <si>
    <t>X1-ORz0c9mzbygpkq_ddsyj</t>
  </si>
  <si>
    <t>1713 Arbor Knot Dr</t>
  </si>
  <si>
    <t>X1-ORz2clcje0w3ui_bjs8c</t>
  </si>
  <si>
    <t>402 SE 102nd Ave</t>
  </si>
  <si>
    <t>X1-ORz0cx0a4deyka_drun9</t>
  </si>
  <si>
    <t>1714 S Moline Ct</t>
  </si>
  <si>
    <t>X1-ORz0dp5kfrte2i_bl6st</t>
  </si>
  <si>
    <t>2057 Dawn Dr</t>
  </si>
  <si>
    <t>X1-ORz2dvnkm2t0u2_9ocxo</t>
  </si>
  <si>
    <t>2724 Woodlake Pkwy</t>
  </si>
  <si>
    <t>X1-ORz2ffa13a1qpm_gutkk</t>
  </si>
  <si>
    <t>4574 Pine Green Trl #79</t>
  </si>
  <si>
    <t>X1-ORz0b8hs3wdzzu_gfdbd</t>
  </si>
  <si>
    <t>1020 Bonny Lake Ct</t>
  </si>
  <si>
    <t>X1-ORz0at8dy3bzi2_hzk29</t>
  </si>
  <si>
    <t>14080 Ragus St</t>
  </si>
  <si>
    <t>X1-ORz2cykhmf0lfe_arouw</t>
  </si>
  <si>
    <t>12417 Alta Mesa Dr</t>
  </si>
  <si>
    <t>X1-ORz0dwrpsd7uka_g6xwj</t>
  </si>
  <si>
    <t>3222 Rocky Crest Dr</t>
  </si>
  <si>
    <t>X1-ORz0eeznm98j22_iouar</t>
  </si>
  <si>
    <t>4927 S Gachet Blvd</t>
  </si>
  <si>
    <t>X1-ORz2bpcdab2mwq_adn66</t>
  </si>
  <si>
    <t>7120 Village Shore Ct</t>
  </si>
  <si>
    <t>X1-ORz2g92u68rrei_bgz3e</t>
  </si>
  <si>
    <t>123 Kellyn Oaks Dr</t>
  </si>
  <si>
    <t>X1-ORz0dvcezfshoa_crbuz</t>
  </si>
  <si>
    <t>2357 Caney Oaks Dr</t>
  </si>
  <si>
    <t>X1-ORz2bd550mewsa_hboe8</t>
  </si>
  <si>
    <t>2812 Lotus Hill Dr</t>
  </si>
  <si>
    <t>X1-ORz0f5ry00xwmy_bfkix</t>
  </si>
  <si>
    <t>11724 Apleby Ln</t>
  </si>
  <si>
    <t>X1-ORz0egnm62gk1m_fyihp</t>
  </si>
  <si>
    <t>14411 Cinnamon Field Rd</t>
  </si>
  <si>
    <t>X1-ORz29ysv4o0l8a_fooie</t>
  </si>
  <si>
    <t>29242 Murrieta Rd</t>
  </si>
  <si>
    <t>X1-ORz0d1fjw6qet6_a9fgr</t>
  </si>
  <si>
    <t>3049 Lyric Canto Ct</t>
  </si>
  <si>
    <t>X1-ORz2capfjzkkfu_ihtge</t>
  </si>
  <si>
    <t>158 Finneys Ave</t>
  </si>
  <si>
    <t>X1-ORz0733hp1hmyi_jmjy3</t>
  </si>
  <si>
    <t>2119 Valterra Vista Way</t>
  </si>
  <si>
    <t>X1-ORz2bgdzmijw56_am2l0</t>
  </si>
  <si>
    <t>2203 S Ferrisburg Ct</t>
  </si>
  <si>
    <t>X1-ORz2ep0dk0n0qi_cvjke</t>
  </si>
  <si>
    <t>3072 Hoock Ct</t>
  </si>
  <si>
    <t>X1-ORz2dq1ns7uvsq_frhnc</t>
  </si>
  <si>
    <t>137 High Ridge Ct</t>
  </si>
  <si>
    <t>X1-ORz0bnzq2j0kmy_irnfp</t>
  </si>
  <si>
    <t>954 S Citron St #27</t>
  </si>
  <si>
    <t>X1-ORz0czhm8r0ebe_a3t6v</t>
  </si>
  <si>
    <t>312 River Chase Dr</t>
  </si>
  <si>
    <t>X1-ORz0b06j35eet6_9pri5</t>
  </si>
  <si>
    <t>8302 Sweet Bay Cir</t>
  </si>
  <si>
    <t>X1-ORz09j0v00mkxm_dm8dd</t>
  </si>
  <si>
    <t>17010 Calle Trevino UNIT 13</t>
  </si>
  <si>
    <t>X1-ORz2bq5yqzw9kq_bgz3e</t>
  </si>
  <si>
    <t>541 83rd Ave NW</t>
  </si>
  <si>
    <t>X1-ORz29etkf1sha2_d15ua</t>
  </si>
  <si>
    <t>15297 75th Ave N</t>
  </si>
  <si>
    <t>X1-ORz2bs3wefma2i_bbcti</t>
  </si>
  <si>
    <t>2833 S Mesita</t>
  </si>
  <si>
    <t>X1-ORz08r7313vo8q_hlidj</t>
  </si>
  <si>
    <t>3846 E 124th Ave</t>
  </si>
  <si>
    <t>X1-ORz2bydxdw4k8q_ceoqq</t>
  </si>
  <si>
    <t>8600 Stevens Ave S</t>
  </si>
  <si>
    <t>X1-ORz0fdjwhwa6ii_bwfcl</t>
  </si>
  <si>
    <t>1654 Ellenwood Dr NE</t>
  </si>
  <si>
    <t>X1-ORz0cyogkb37ga_avwkb</t>
  </si>
  <si>
    <t>16401 Toledo Bend Ct</t>
  </si>
  <si>
    <t>X1-ORz0hodvvgjj3u_gkzl9</t>
  </si>
  <si>
    <t>6838 Hedgewood Dr</t>
  </si>
  <si>
    <t>X1-ORz0eg119c1y7u_c21mh</t>
  </si>
  <si>
    <t>7049 N Greenwich Ave</t>
  </si>
  <si>
    <t>X1-ORz2ab35w2zdyy_axb4s</t>
  </si>
  <si>
    <t>343 Stone Ridge Ln</t>
  </si>
  <si>
    <t>X1-ORz2fveg0kut8a_aj9g2</t>
  </si>
  <si>
    <t>5016 Hickory Dr</t>
  </si>
  <si>
    <t>X1-ORz2fihcgb16re_j1hf0</t>
  </si>
  <si>
    <t>72 Hillrise</t>
  </si>
  <si>
    <t>X1-ORz2gkwwwiebga_f50js</t>
  </si>
  <si>
    <t>3809 Pinedale St</t>
  </si>
  <si>
    <t>X1-ORz097x3cl2d16_ij80v</t>
  </si>
  <si>
    <t>3632 Arklow Rd</t>
  </si>
  <si>
    <t>X1-ORz0d590dp80vu_cah1b</t>
  </si>
  <si>
    <t>9856 Melrose Creek Dr</t>
  </si>
  <si>
    <t>X1-ORz0arrzojnj3u_fc1e5</t>
  </si>
  <si>
    <t>7591 W Rovey Ave</t>
  </si>
  <si>
    <t>X1-ORz09ekdtitx8a_hzk29</t>
  </si>
  <si>
    <t>68 Hill Shore Ln</t>
  </si>
  <si>
    <t>X1-ORz0es8ld7e06y_irnfp</t>
  </si>
  <si>
    <t>3829 Amber Flower Ct</t>
  </si>
  <si>
    <t>X1-ORz0apetiim9h6_g1bmn</t>
  </si>
  <si>
    <t>12112 Timber Arch Ln</t>
  </si>
  <si>
    <t>X1-ORz2dvrygjteuy_csqfg</t>
  </si>
  <si>
    <t>11230 Gold Compass St</t>
  </si>
  <si>
    <t>X1-ORz2dy8368xn5m_flvdg</t>
  </si>
  <si>
    <t>4403 Silver Falls Dr</t>
  </si>
  <si>
    <t>X1-ORz0enh9ilahdm_avwkb</t>
  </si>
  <si>
    <t>3618 Cottage Pines Ln</t>
  </si>
  <si>
    <t>X1-ORz0d4l065vzp6_je4j9</t>
  </si>
  <si>
    <t>8611 Brittania Ct</t>
  </si>
  <si>
    <t>X1-ORz0eght0siqnu_a3t6v</t>
  </si>
  <si>
    <t>4245 Winding River Way</t>
  </si>
  <si>
    <t>X1-ORz2freipf2q2i_hy5hs</t>
  </si>
  <si>
    <t>7059 S Camino Libertad</t>
  </si>
  <si>
    <t>X1-ORz0d0vxj4erne_e8pgx</t>
  </si>
  <si>
    <t>8635 Sierra Sky</t>
  </si>
  <si>
    <t>X1-ORz2f2ctky00ai_famto</t>
  </si>
  <si>
    <t>5620 Toscana Ave</t>
  </si>
  <si>
    <t>X1-ORz08bn61d74hm_gnsq7</t>
  </si>
  <si>
    <t>5480 Sierra Trl</t>
  </si>
  <si>
    <t>X1-ORz0cbz5zfgzne_ddsyj</t>
  </si>
  <si>
    <t>14345 Marsh Hammock Dr S</t>
  </si>
  <si>
    <t>X1-ORz0a6xcd901a2_ac8lp</t>
  </si>
  <si>
    <t>903 NE 14th Ave</t>
  </si>
  <si>
    <t>X1-ORz0akizvda8oq_bcrdz</t>
  </si>
  <si>
    <t>3204 Plymouth Rock Dr</t>
  </si>
  <si>
    <t>X1-ORz2ajl3mlpo56_iyoa2</t>
  </si>
  <si>
    <t>1401 Cedarway Ln</t>
  </si>
  <si>
    <t>X1-ORz2gnuoy5s7sq_aj9g2</t>
  </si>
  <si>
    <t>5716 Quinton Way</t>
  </si>
  <si>
    <t>X1-ORz0azpndmpiey_bqt2p</t>
  </si>
  <si>
    <t>740 Cedar Gate Ln</t>
  </si>
  <si>
    <t>X1-ORz081oi74422i_cah1b</t>
  </si>
  <si>
    <t>7338 Cook Ln</t>
  </si>
  <si>
    <t>X1-ORz2ameppwjed6_be5yg</t>
  </si>
  <si>
    <t>2552 Colby St</t>
  </si>
  <si>
    <t>X1-ORz2c0tef7w4u2_eqyv2</t>
  </si>
  <si>
    <t>6130 39th Ct E</t>
  </si>
  <si>
    <t>X1-ORz2c4naoza6pm_d15ua</t>
  </si>
  <si>
    <t>7708 San Felipe Blvd UNIT 24</t>
  </si>
  <si>
    <t>X1-ORz09jp33oeu0q_gck6f</t>
  </si>
  <si>
    <t>653 Belgium Dr</t>
  </si>
  <si>
    <t>X1-ORz0d5cinofjay_9skn3</t>
  </si>
  <si>
    <t>3054 Gayle Manor Ln</t>
  </si>
  <si>
    <t>X1-ORz2eof01ypmd6_hmwy0</t>
  </si>
  <si>
    <t>6407 Wildlife Trl</t>
  </si>
  <si>
    <t>X1-ORz0fy3davyhdm_ev6kh</t>
  </si>
  <si>
    <t>1639 Hooper Ct</t>
  </si>
  <si>
    <t>X1-ORz0jbofh58hh6_f9897</t>
  </si>
  <si>
    <t>4149 Newton St</t>
  </si>
  <si>
    <t>X1-ORz2cua5fdu2yi_arouw</t>
  </si>
  <si>
    <t>7244 W Yucca St</t>
  </si>
  <si>
    <t>X1-ORz0ct3n72e5x6_e0a23</t>
  </si>
  <si>
    <t>2634 E Sunland Ave</t>
  </si>
  <si>
    <t>X1-ORz0cqrkhnlzsq_dxgx5</t>
  </si>
  <si>
    <t>4414 Rushing Rd</t>
  </si>
  <si>
    <t>X1-ORz0athpdchbay_bcrdz</t>
  </si>
  <si>
    <t>13635 Carsa Ln</t>
  </si>
  <si>
    <t>X1-ORz0dmfoikne62_bcrdz</t>
  </si>
  <si>
    <t>240 Indian Paint Brush Dr</t>
  </si>
  <si>
    <t>X1-ORz2dstiqj2ut6_gxmpi</t>
  </si>
  <si>
    <t>5128 Eagle Island Dr</t>
  </si>
  <si>
    <t>X1-ORz0ar3viy3dyy_ciwg5</t>
  </si>
  <si>
    <t>14503 NE 6th Cir</t>
  </si>
  <si>
    <t>X1-ORz2dx8km7y35m_aau18</t>
  </si>
  <si>
    <t>1224 Lavender Jewel Ct</t>
  </si>
  <si>
    <t>X1-ORz0992f1vzqey_j2vzh</t>
  </si>
  <si>
    <t>4904 Silverdene St</t>
  </si>
  <si>
    <t>X1-ORz2cnj0ua6ohm_hhao4</t>
  </si>
  <si>
    <t>1450 Claude Ln UNIT 4</t>
  </si>
  <si>
    <t>X1-ORz0j05r5b1cai_at3fd</t>
  </si>
  <si>
    <t>915 Cold Brook Way</t>
  </si>
  <si>
    <t>X1-ORz0e4wttnlaii_ha9tr</t>
  </si>
  <si>
    <t>10900 Wittenridge Dr LOT D9</t>
  </si>
  <si>
    <t>X1-ORz2bem6yjg0vu_f50js</t>
  </si>
  <si>
    <t>26126 Cypresswood Dr</t>
  </si>
  <si>
    <t>X1-ORz2bfut1p4osa_gxmpi</t>
  </si>
  <si>
    <t>42 Coopers Glen Dr SW</t>
  </si>
  <si>
    <t>X1-ORz0gsn16zvdyy_b4bz5</t>
  </si>
  <si>
    <t>33452 Hitching Post Dr</t>
  </si>
  <si>
    <t>X1-ORz2biwf7iefei_f27eu</t>
  </si>
  <si>
    <t>33745 N Barbara Dr</t>
  </si>
  <si>
    <t>X1-ORz2cijwta3d6i_9tz7k</t>
  </si>
  <si>
    <t>849 Willow Creek Dr</t>
  </si>
  <si>
    <t>X1-ORz2g1rza0kltm_e4hri</t>
  </si>
  <si>
    <t>6696 Crystal Run Ln</t>
  </si>
  <si>
    <t>X1-ORz0csm3t6cltm_gi6gb</t>
  </si>
  <si>
    <t>10108 Andre Dr</t>
  </si>
  <si>
    <t>X1-ORz2eaidxnwfwa_auhzu</t>
  </si>
  <si>
    <t>28961 Davis Ln</t>
  </si>
  <si>
    <t>X1-ORz0c6egk9022i_gfdbd</t>
  </si>
  <si>
    <t>609 Destin Dr</t>
  </si>
  <si>
    <t>X1-ORz2ee55pencze_e1omk</t>
  </si>
  <si>
    <t>5906 Destiny Park Ct</t>
  </si>
  <si>
    <t>X1-ORz2c2jnubugsa_j4ajy</t>
  </si>
  <si>
    <t>2555 Flat Shoals Rd #1103</t>
  </si>
  <si>
    <t>X1-ORz2bvem3dl4l6_fx3x8</t>
  </si>
  <si>
    <t>574 Lomianki Ln NE</t>
  </si>
  <si>
    <t>X1-ORz0cwspu3vdyy_j5p4f</t>
  </si>
  <si>
    <t>318 Gallop Ln</t>
  </si>
  <si>
    <t>X1-ORz2bnr5e1hcoq_jl5dm</t>
  </si>
  <si>
    <t>25989 N Kings Mill Ln</t>
  </si>
  <si>
    <t>X1-ORz0cu2pyuha4a_j02uj</t>
  </si>
  <si>
    <t>1327 W Wahalla Ln</t>
  </si>
  <si>
    <t>X1-ORz0e4dv4ymb22_at3fd</t>
  </si>
  <si>
    <t>9704 Caminito De La Fada</t>
  </si>
  <si>
    <t>X1-ORz09p2zv0wynu_i56c5</t>
  </si>
  <si>
    <t>3909 Monroe Ave UNIT 110</t>
  </si>
  <si>
    <t>X1-ORz0beubus2t16_djf8f</t>
  </si>
  <si>
    <t>1517 8th St</t>
  </si>
  <si>
    <t>X1-ORz0dr2mipqiyi_cda69</t>
  </si>
  <si>
    <t>650 Kurtz Rd</t>
  </si>
  <si>
    <t>X1-ORz2e7onwaulq2_ic76i</t>
  </si>
  <si>
    <t>2091 Argentum Ave</t>
  </si>
  <si>
    <t>X1-ORz0hdo1dvl8xm_bl6st</t>
  </si>
  <si>
    <t>920 Durness Dr</t>
  </si>
  <si>
    <t>X1-ORz0apdi5rwy2i_gz19z</t>
  </si>
  <si>
    <t>744 E Cumberland Ct</t>
  </si>
  <si>
    <t>X1-ORz2dxn1idokmy_am2l0</t>
  </si>
  <si>
    <t>8207 Bilston Village Ln</t>
  </si>
  <si>
    <t>X1-ORz2c29cwio5fe_bs7n6</t>
  </si>
  <si>
    <t>1331 Tolley Wood Dr</t>
  </si>
  <si>
    <t>X1-ORz2a48yt90wvu_fg93k</t>
  </si>
  <si>
    <t>2811 Greenlee Dr</t>
  </si>
  <si>
    <t>X1-ORz0h1kjaal94q_bz8hj</t>
  </si>
  <si>
    <t>2403 Horseshoe Ln</t>
  </si>
  <si>
    <t>X1-ORz0eqokvm9xfe_iouar</t>
  </si>
  <si>
    <t>8374 17th Way N</t>
  </si>
  <si>
    <t>X1-ORz0b4m0r362yi_g1bmn</t>
  </si>
  <si>
    <t>5573 Geiger Estates Dr</t>
  </si>
  <si>
    <t>X1-ORz2g2w3kn0rqy_cpxai</t>
  </si>
  <si>
    <t>808 Windward Ln</t>
  </si>
  <si>
    <t>X1-ORz2f2o41b7b7e_dcee2</t>
  </si>
  <si>
    <t>12055 Havilland Ct</t>
  </si>
  <si>
    <t>X1-ORz2fyf6lwbo8q_i0ymq</t>
  </si>
  <si>
    <t>3918 Barnacle Ct</t>
  </si>
  <si>
    <t>X1-ORz0dlpp9x9dve_9vds1</t>
  </si>
  <si>
    <t>3725 Thomas Patrick Ave</t>
  </si>
  <si>
    <t>X1-ORz0dyfke47rlm_djf8f</t>
  </si>
  <si>
    <t>70 Tahiti Dr</t>
  </si>
  <si>
    <t>X1-ORz0a2sdj8uwe2_gi6gb</t>
  </si>
  <si>
    <t>16999 W Gibson Ln</t>
  </si>
  <si>
    <t>X1-ORz07xcylegc56_d5djp</t>
  </si>
  <si>
    <t>42483 W Bunker Dr</t>
  </si>
  <si>
    <t>X1-ORz0a8rrqpijcq_czr9t</t>
  </si>
  <si>
    <t>4200 Kiowa Dr</t>
  </si>
  <si>
    <t>X1-ORz0atzgncz3ay_iouar</t>
  </si>
  <si>
    <t>236 Javelina Hl</t>
  </si>
  <si>
    <t>X1-ORz07ri64j9b3u_ddsyj</t>
  </si>
  <si>
    <t>2317 Dyers Oak Dr</t>
  </si>
  <si>
    <t>X1-ORz0c5icc4zwje_jbbeb</t>
  </si>
  <si>
    <t>1872 Castle Hill Dr</t>
  </si>
  <si>
    <t>X1-ORz2bm78uildve_9r62m</t>
  </si>
  <si>
    <t>212 Cleburne Pl</t>
  </si>
  <si>
    <t>X1-ORz2e3tk7uzce2_j73ow</t>
  </si>
  <si>
    <t>1633 Gold Hill Mesa Dr</t>
  </si>
  <si>
    <t>X1-ORz0bzjpr3x18a_cah1b</t>
  </si>
  <si>
    <t>1125 Kimblewick Dr</t>
  </si>
  <si>
    <t>X1-ORz0a91use8mt6_fsw7t</t>
  </si>
  <si>
    <t>810 NE 27th St</t>
  </si>
  <si>
    <t>X1-ORz2gyg9jby7wa_chhvo</t>
  </si>
  <si>
    <t>12243 Antilles Ln</t>
  </si>
  <si>
    <t>X1-ORz0anttidh75m_gnsq7</t>
  </si>
  <si>
    <t>2804 Creek Bend Dr</t>
  </si>
  <si>
    <t>X1-ORz0ct0gr9uzcq_g9r1h</t>
  </si>
  <si>
    <t>625 S Prudence Rd APT 202</t>
  </si>
  <si>
    <t>X1-ORz2eov8341v22_j73ow</t>
  </si>
  <si>
    <t>27794 N Sierra Sky Dr</t>
  </si>
  <si>
    <t>X1-ORz0b9o3brccxm_g9r1h</t>
  </si>
  <si>
    <t>3435 Forest Valley Way</t>
  </si>
  <si>
    <t>X1-ORz0ajn3jdqb22_e3371</t>
  </si>
  <si>
    <t>5710 Banner Blvd</t>
  </si>
  <si>
    <t>X1-ORz0d1i2nlwxoa_igevx</t>
  </si>
  <si>
    <t>5029 Donnell Way</t>
  </si>
  <si>
    <t>X1-ORz0drjm6anjay_a9fgr</t>
  </si>
  <si>
    <t>15401 Deerglen Dr</t>
  </si>
  <si>
    <t>X1-ORz0bvd7o8md16_jjqt5</t>
  </si>
  <si>
    <t>2529 Boot Hill Ln</t>
  </si>
  <si>
    <t>X1-ORz0dc10jaoayi_idlqz</t>
  </si>
  <si>
    <t>417 E Hillcrest St</t>
  </si>
  <si>
    <t>X1-ORz28wndq5djzu_gs0fm</t>
  </si>
  <si>
    <t>886 Castro Ln</t>
  </si>
  <si>
    <t>X1-ORz0bdpzo16f7e_cah1b</t>
  </si>
  <si>
    <t>4208 Camino Ticino</t>
  </si>
  <si>
    <t>X1-ORz2d2dedmdnqy_ic76i</t>
  </si>
  <si>
    <t>730 W Court St</t>
  </si>
  <si>
    <t>X1-ORz0asiini635m_gfdbd</t>
  </si>
  <si>
    <t>9701 NW 67th Ct</t>
  </si>
  <si>
    <t>X1-ORz2ea6jqzkl8a_ceoqq</t>
  </si>
  <si>
    <t>8633 Portofino Ct</t>
  </si>
  <si>
    <t>X1-ORz0cenmltpk6y_emr5n</t>
  </si>
  <si>
    <t>1001 Scotsburg Trl</t>
  </si>
  <si>
    <t>X1-ORz2a0y94b22d6_auhzu</t>
  </si>
  <si>
    <t>3065 Tofte Dr</t>
  </si>
  <si>
    <t>X1-ORz2ef6bgd0k8q_aj9g2</t>
  </si>
  <si>
    <t>18211 Holly Hills Way</t>
  </si>
  <si>
    <t>X1-ORz2h7ytahx5kq_gme5q</t>
  </si>
  <si>
    <t>7169 Jareth Dr</t>
  </si>
  <si>
    <t>X1-ORz298epsvdda2_ihtge</t>
  </si>
  <si>
    <t>18129 American Beauty Dr UNIT 155</t>
  </si>
  <si>
    <t>X1-ORz2dx3b794tiy_gjl0s</t>
  </si>
  <si>
    <t>119 Cassandra Dr</t>
  </si>
  <si>
    <t>X1-ORz0cs1ptog70a_b1iu7</t>
  </si>
  <si>
    <t>10006 Blissfull Valley Ln</t>
  </si>
  <si>
    <t>X1-ORz2gfn63igcxm_9wsci</t>
  </si>
  <si>
    <t>7244 Dandelion Ct</t>
  </si>
  <si>
    <t>X1-ORz0cpqasn0ol6_ahuvl</t>
  </si>
  <si>
    <t>4399 Stone Gate Way</t>
  </si>
  <si>
    <t>X1-ORz24ihy3ktoxm_iyoa2</t>
  </si>
  <si>
    <t>13207 Castlecombe Dr</t>
  </si>
  <si>
    <t>X1-ORz2gdlm81aq2i_hhao4</t>
  </si>
  <si>
    <t>4676 Hamlets Grove Dr</t>
  </si>
  <si>
    <t>X1-ORz0dc75irag6y_e0a23</t>
  </si>
  <si>
    <t>6658 Sproul Ln</t>
  </si>
  <si>
    <t>X1-ORz2b0q8ilzi4a_it206</t>
  </si>
  <si>
    <t>12158 Red Rust Ln</t>
  </si>
  <si>
    <t>X1-ORz2d81tywibne_e1omk</t>
  </si>
  <si>
    <t>13219 W Copperleaf Ln</t>
  </si>
  <si>
    <t>X1-ORz2es2z8dxqwq_bpei8</t>
  </si>
  <si>
    <t>7451 SW 134th Ct</t>
  </si>
  <si>
    <t>X1-ORz2csx5hr5116_fuasa</t>
  </si>
  <si>
    <t>453 Bethany Woods Dr</t>
  </si>
  <si>
    <t>X1-ORz07qgshgfvy2_a101x</t>
  </si>
  <si>
    <t>8204 Buck Crossing Dr</t>
  </si>
  <si>
    <t>X1-ORz2cwihyoyire_i0ymq</t>
  </si>
  <si>
    <t>3100 Fieldcrest Dr</t>
  </si>
  <si>
    <t>X1-ORz0ae2m0bpldm_gz19z</t>
  </si>
  <si>
    <t>8878 Carroll Manor Dr</t>
  </si>
  <si>
    <t>X1-ORz2e0xr7bnf5m_f7toq</t>
  </si>
  <si>
    <t>11620 NE Clackamas St</t>
  </si>
  <si>
    <t>X1-ORz2axfito0nlm_e7awg</t>
  </si>
  <si>
    <t>27410 Pine Straw Rd</t>
  </si>
  <si>
    <t>X1-ORz2cafciaugze_bbcti</t>
  </si>
  <si>
    <t>108 Brookhouse Ct</t>
  </si>
  <si>
    <t>X1-ORz2be7xyi5ray_eze9w</t>
  </si>
  <si>
    <t>1884 Bucolo Ave</t>
  </si>
  <si>
    <t>X1-ORz0coag9egry2_hfw3n</t>
  </si>
  <si>
    <t>71 Bayberry Ln</t>
  </si>
  <si>
    <t>X1-ORz0ada409527u_ha9tr</t>
  </si>
  <si>
    <t>502 Lincoln Ave</t>
  </si>
  <si>
    <t>X1-ORz0chdud7jvy2_emr5n</t>
  </si>
  <si>
    <t>4498 E Jesse St</t>
  </si>
  <si>
    <t>X1-ORz2f2dp5fsvwa_fx3x8</t>
  </si>
  <si>
    <t>1131 English Sparrow Trl</t>
  </si>
  <si>
    <t>X1-ORz2bxodxhmzqy_e7awg</t>
  </si>
  <si>
    <t>368 Hanbury Manor Ln</t>
  </si>
  <si>
    <t>X1-ORz0b7i5lt6c1m_btm7n</t>
  </si>
  <si>
    <t>8037 Brien Green Way</t>
  </si>
  <si>
    <t>X1-ORz2cbhlpvgrqy_ikmlc</t>
  </si>
  <si>
    <t>462 Sherman Way</t>
  </si>
  <si>
    <t>X1-ORz0f8e7p6oa62_e8pgx</t>
  </si>
  <si>
    <t>3686 NW 83rd Ln</t>
  </si>
  <si>
    <t>X1-ORz0d6erv91u2i_ciwg5</t>
  </si>
  <si>
    <t>8136 Honeysuckle Ln</t>
  </si>
  <si>
    <t>X1-ORz28gkpxu68oq_ecx6c</t>
  </si>
  <si>
    <t>2655 Paul Ave NW</t>
  </si>
  <si>
    <t>X1-ORz2dkhe5aae0q_d15ua</t>
  </si>
  <si>
    <t>6334 San Mateo Dr</t>
  </si>
  <si>
    <t>X1-ORz0fganzl920q_bidnv</t>
  </si>
  <si>
    <t>16473 W Nicklaus Dr UNIT 128</t>
  </si>
  <si>
    <t>X1-ORz0arhwmuxfne_ciwg5</t>
  </si>
  <si>
    <t>166 Sweet Oak Way</t>
  </si>
  <si>
    <t>X1-ORz28rkjj1mid6_ggrvu</t>
  </si>
  <si>
    <t>1590 Brookmere Way</t>
  </si>
  <si>
    <t>X1-ORz29pmx6ly9ve_aj9g2</t>
  </si>
  <si>
    <t>11264 Windsor Place Cir</t>
  </si>
  <si>
    <t>X1-ORz26wfarxyjcq_dnmxu</t>
  </si>
  <si>
    <t>8617 Shumock Ave</t>
  </si>
  <si>
    <t>X1-ORz2c1ek15dbay_9tz7k</t>
  </si>
  <si>
    <t>339 Walpole Loop</t>
  </si>
  <si>
    <t>X1-ORz088fms7rgje_j02uj</t>
  </si>
  <si>
    <t>310 Toronto St</t>
  </si>
  <si>
    <t>X1-ORz2fwkjcbcy9m_aj9g2</t>
  </si>
  <si>
    <t>737 Kegle Dr</t>
  </si>
  <si>
    <t>X1-ORz0dago7ivwca_ij80v</t>
  </si>
  <si>
    <t>6546 Port Elizabeth</t>
  </si>
  <si>
    <t>X1-ORz0bp6h2mvddm_iasm1</t>
  </si>
  <si>
    <t>221 Traditions Dr</t>
  </si>
  <si>
    <t>X1-ORz2cqua9ja2re_chhvo</t>
  </si>
  <si>
    <t>2112 Natures Gate Ct S</t>
  </si>
  <si>
    <t>X1-ORz0dy650subui_a9fgr</t>
  </si>
  <si>
    <t>11288 Panther Creek Ct</t>
  </si>
  <si>
    <t>X1-ORz0b7lzpz26be_j2vzh</t>
  </si>
  <si>
    <t>106 Keystone Cv</t>
  </si>
  <si>
    <t>X1-ORz2agxaoktray_aovpy</t>
  </si>
  <si>
    <t>2604 Westleton Ln</t>
  </si>
  <si>
    <t>X1-ORz2c3jm6lqgl6_eqyv2</t>
  </si>
  <si>
    <t>2508 Cross More St</t>
  </si>
  <si>
    <t>X1-ORz2cnn6smqum2_aggb4</t>
  </si>
  <si>
    <t>7600 S Aragon Blvd UNIT 3</t>
  </si>
  <si>
    <t>X1-ORz2c99h2osjui_bgz3e</t>
  </si>
  <si>
    <t>2807 Spring Meadow Dr</t>
  </si>
  <si>
    <t>X1-ORz2bqwlo0mxkq_aggb4</t>
  </si>
  <si>
    <t>9120 Whistlewood Dr</t>
  </si>
  <si>
    <t>X1-ORz0brmtogftkq_fc1e5</t>
  </si>
  <si>
    <t>7367 Glenburn Dr</t>
  </si>
  <si>
    <t>X1-ORz0a1d6odnnga_czr9t</t>
  </si>
  <si>
    <t>10 Gracewood Dr</t>
  </si>
  <si>
    <t>X1-ORz0cpfvwrm9a2_hwqxb</t>
  </si>
  <si>
    <t>1520 Rustic Trl</t>
  </si>
  <si>
    <t>X1-ORz0ddbxhr39tm_exzpf</t>
  </si>
  <si>
    <t>3850 Plymouth Blvd APT 106</t>
  </si>
  <si>
    <t>X1-ORz2fjek51afsq_cpxai</t>
  </si>
  <si>
    <t>5364 SE Jennings Ln</t>
  </si>
  <si>
    <t>X1-ORz0dbt0gs8aka_e3371</t>
  </si>
  <si>
    <t>4140 Prairie View Dr</t>
  </si>
  <si>
    <t>X1-ORz28crhcg4uii_gjl0s</t>
  </si>
  <si>
    <t>7626 Garnkirk Dr</t>
  </si>
  <si>
    <t>X1-ORz23w41x4mvzu_elcl6</t>
  </si>
  <si>
    <t>5412 90th Avenue Cir E</t>
  </si>
  <si>
    <t>X1-ORz0bpb6rak396_exzpf</t>
  </si>
  <si>
    <t>12700 NE 37th St</t>
  </si>
  <si>
    <t>X1-ORz2auwrehhshm_jic8o</t>
  </si>
  <si>
    <t>8539 Lattes Wheel</t>
  </si>
  <si>
    <t>X1-ORz0b87wyc44fu_dgm3h</t>
  </si>
  <si>
    <t>427 Dandelion Bnd</t>
  </si>
  <si>
    <t>X1-ORz2evctcu3ptm_fooie</t>
  </si>
  <si>
    <t>7337 Bond Way</t>
  </si>
  <si>
    <t>X1-ORz29repul254q_fzx26</t>
  </si>
  <si>
    <t>818 N Palmers Chapel Rd</t>
  </si>
  <si>
    <t>X1-ORz2enmxu51j0a_hmwy0</t>
  </si>
  <si>
    <t>207 Park Haven Blvd</t>
  </si>
  <si>
    <t>X1-ORz0e15gbbdri2_drun9</t>
  </si>
  <si>
    <t>16888 SW Reghetto St</t>
  </si>
  <si>
    <t>X1-ORz2ctxbq5h8qi_bmlda</t>
  </si>
  <si>
    <t>6571 Above Tide Pl</t>
  </si>
  <si>
    <t>X1-ORz27o8mylt08q_hboe8</t>
  </si>
  <si>
    <t>503 S Everina Cir</t>
  </si>
  <si>
    <t>X1-ORz0bp1nfwyjju_bqt2p</t>
  </si>
  <si>
    <t>4926 Rock Rose Loop</t>
  </si>
  <si>
    <t>X1-ORz2ej5h537vqy_ckb0m</t>
  </si>
  <si>
    <t>127 Dockside Downs Dr</t>
  </si>
  <si>
    <t>X1-ORz2gw3uzqhpx6_cbvls</t>
  </si>
  <si>
    <t>2086 NE Lucy Belle St</t>
  </si>
  <si>
    <t>X1-ORz0b7oihe8p6i_ha9tr</t>
  </si>
  <si>
    <t>12809 Southern Valley Dr</t>
  </si>
  <si>
    <t>X1-ORz2fvpmivu06y_ihtge</t>
  </si>
  <si>
    <t>4913 Shadowood Trl</t>
  </si>
  <si>
    <t>X1-ORz2c8j5zuq7p6_cpxai</t>
  </si>
  <si>
    <t>9711 NE 142nd Ave</t>
  </si>
  <si>
    <t>X1-ORz2aldvt4uiyi_f50js</t>
  </si>
  <si>
    <t>500 N Roosevelt Ave UNIT 102</t>
  </si>
  <si>
    <t>X1-ORz0be739obji2_a3t6v</t>
  </si>
  <si>
    <t>321 Bridge Point Dr</t>
  </si>
  <si>
    <t>X1-ORz2ftu3ot2em2_adn66</t>
  </si>
  <si>
    <t>211 Pearl Chambers Dr</t>
  </si>
  <si>
    <t>X1-ORz295k852qrga_fg93k</t>
  </si>
  <si>
    <t>2521 S Griset Pl</t>
  </si>
  <si>
    <t>X1-ORz0aihru2sxoa_djf8f</t>
  </si>
  <si>
    <t>1507 NW Towle Ter</t>
  </si>
  <si>
    <t>X1-ORz0cp3lxudyt6_gnsq7</t>
  </si>
  <si>
    <t>6341 Wexford Cir</t>
  </si>
  <si>
    <t>X1-ORz0dwiu5cyyka_ciwg5</t>
  </si>
  <si>
    <t>2106 Discovery Cir W</t>
  </si>
  <si>
    <t>X1-ORz2fv35k7nibe_chhvo</t>
  </si>
  <si>
    <t>19218 Verdant Pasture Way</t>
  </si>
  <si>
    <t>X1-ORz2crrpudzjp6_gb5ly</t>
  </si>
  <si>
    <t>10404 Natural Springs Ave</t>
  </si>
  <si>
    <t>X1-ORz0e21cnaxp4q_b1iu7</t>
  </si>
  <si>
    <t>2213 Oklahoma Ave</t>
  </si>
  <si>
    <t>X1-ORz2ephl3q08ze_f50js</t>
  </si>
  <si>
    <t>3503 Landshire View Ln</t>
  </si>
  <si>
    <t>X1-ORz0dapfwgwoe2_cah1b</t>
  </si>
  <si>
    <t>1719 River Oaks Dr</t>
  </si>
  <si>
    <t>X1-ORz0bir6o7jtkq_d5djp</t>
  </si>
  <si>
    <t>9444 Laura Anne Dr</t>
  </si>
  <si>
    <t>X1-ORz0bh7pwxkaka_coiq1</t>
  </si>
  <si>
    <t>199 Pleasant Way</t>
  </si>
  <si>
    <t>X1-ORz0e0dxtsu7wa_ddsyj</t>
  </si>
  <si>
    <t>7800 Doral Dr</t>
  </si>
  <si>
    <t>X1-ORz29qlw0bta4a_fg93k</t>
  </si>
  <si>
    <t>1645 Sir Henrys Trl</t>
  </si>
  <si>
    <t>X1-ORz0bdww9xdc3e_hd2yp</t>
  </si>
  <si>
    <t>1399 Serena Cir UNIT 3</t>
  </si>
  <si>
    <t>X1-ORz2fxreahfuyi_b2xeo</t>
  </si>
  <si>
    <t>11347 Decidedly</t>
  </si>
  <si>
    <t>X1-ORz0ai98198diy_jmjy3</t>
  </si>
  <si>
    <t>1144 Littleton Way</t>
  </si>
  <si>
    <t>X1-ORz2bk6cnesepm_hsj7w</t>
  </si>
  <si>
    <t>481 Palmetto Ave</t>
  </si>
  <si>
    <t>X1-ORz2bqp1dr3cze_f27eu</t>
  </si>
  <si>
    <t>2643 Woodwind Hills Ln</t>
  </si>
  <si>
    <t>X1-ORz2ahmm8uv3wa_iq8v8</t>
  </si>
  <si>
    <t>264 Elderberry Dr</t>
  </si>
  <si>
    <t>X1-ORz2gngnu8y64a_aj9g2</t>
  </si>
  <si>
    <t>4025 Viewmont Dr</t>
  </si>
  <si>
    <t>X1-ORz0b4gjfzwlfe_9y6wz</t>
  </si>
  <si>
    <t>11954 Corte Tezcuco</t>
  </si>
  <si>
    <t>X1-ORz0b5d3gct6re_gqlv5</t>
  </si>
  <si>
    <t>1009 Falls Church Rd</t>
  </si>
  <si>
    <t>X1-ORz0f3ssxwqooq_c4urf</t>
  </si>
  <si>
    <t>15742 Dawson Creek Dr</t>
  </si>
  <si>
    <t>X1-ORz28ztpkmc0hm_i9e1k</t>
  </si>
  <si>
    <t>412 Abbeywood Ln</t>
  </si>
  <si>
    <t>X1-ORz0c61iwyf3wa_fn9xx</t>
  </si>
  <si>
    <t>17776 W Columbine Dr</t>
  </si>
  <si>
    <t>X1-ORz0brl6hj26be_gi6gb</t>
  </si>
  <si>
    <t>6615 Greylock Dr</t>
  </si>
  <si>
    <t>X1-ORz2d5bm7inzwa_e1omk</t>
  </si>
  <si>
    <t>1244 NE 110th Ave</t>
  </si>
  <si>
    <t>X1-ORz2gbncqewdq2_hehj6</t>
  </si>
  <si>
    <t>8370 Hidden Spring Dr</t>
  </si>
  <si>
    <t>X1-ORz0a9zebb67p6_bwfcl</t>
  </si>
  <si>
    <t>3521 Sockeye Ln</t>
  </si>
  <si>
    <t>X1-ORz0b2nz5l7yii_fyihp</t>
  </si>
  <si>
    <t>2320 Kensington Sta</t>
  </si>
  <si>
    <t>X1-ORz0d1td3z48l6_af1qn</t>
  </si>
  <si>
    <t>14282 Empire Ave</t>
  </si>
  <si>
    <t>X1-ORz2clh54mcpru_ets00</t>
  </si>
  <si>
    <t>3785 Westminster St</t>
  </si>
  <si>
    <t>X1-ORz0cszl6s23qy_gw851</t>
  </si>
  <si>
    <t>3203 Sherbrooke Canyon Ln</t>
  </si>
  <si>
    <t>X1-ORz2blwxwpf2ii_ceoqq</t>
  </si>
  <si>
    <t>7406 Horizon Point</t>
  </si>
  <si>
    <t>X1-ORz0cdtdgrj9tm_g6xwj</t>
  </si>
  <si>
    <t>105 Lightberry Ln</t>
  </si>
  <si>
    <t>X1-ORz0eyekcdk86y_ako0j</t>
  </si>
  <si>
    <t>13430 SE 126th Ave</t>
  </si>
  <si>
    <t>X1-ORz292ezr81egq_eqyv2</t>
  </si>
  <si>
    <t>6763 Wayman Rdg</t>
  </si>
  <si>
    <t>X1-ORz0c18vplm9oa_iouar</t>
  </si>
  <si>
    <t>14635 Lothbury Dr</t>
  </si>
  <si>
    <t>X1-ORz2eimy8n5c3e_jcpys</t>
  </si>
  <si>
    <t>1419 Deer Forest Dr</t>
  </si>
  <si>
    <t>X1-ORz2agi25zii62_9tz7k</t>
  </si>
  <si>
    <t>22069 Saddle Ct</t>
  </si>
  <si>
    <t>X1-ORz0gdpl5xdc3e_e5wbz</t>
  </si>
  <si>
    <t>4318 Zane Ave N</t>
  </si>
  <si>
    <t>X1-ORz0dxqgpymmwq_bfkix</t>
  </si>
  <si>
    <t>6106 Wild Turkey Dr</t>
  </si>
  <si>
    <t>X1-ORz2b0xgyouquy_dyvhm</t>
  </si>
  <si>
    <t>2105 Sandstone Ct</t>
  </si>
  <si>
    <t>X1-ORz0du67pn28oq_cu4zx</t>
  </si>
  <si>
    <t>1172 W Oriole Way</t>
  </si>
  <si>
    <t>X1-ORz2e4n9mm130a_adn66</t>
  </si>
  <si>
    <t>11220 NE 134th Pl</t>
  </si>
  <si>
    <t>X1-ORz0dyt5ps5dh6_duns7</t>
  </si>
  <si>
    <t>72 Ambridge Ct</t>
  </si>
  <si>
    <t>X1-ORz0crfgr4px16_gw851</t>
  </si>
  <si>
    <t>5423 Park Lk</t>
  </si>
  <si>
    <t>X1-ORz2f8hp3hx4sa_cpxai</t>
  </si>
  <si>
    <t>12748 Beaubien Rd</t>
  </si>
  <si>
    <t>X1-ORz0dgxlsvl3ei_ciwg5</t>
  </si>
  <si>
    <t>1322 Brookgreen Way</t>
  </si>
  <si>
    <t>X1-ORz0d61mbu0nzu_bwfcl</t>
  </si>
  <si>
    <t>85269 Shinnecock Hills Dr</t>
  </si>
  <si>
    <t>X1-ORz2bpecbf4m0q_bs7n6</t>
  </si>
  <si>
    <t>519 Elm Ridge Ct</t>
  </si>
  <si>
    <t>X1-ORz2bhinng4ltm_jl5dm</t>
  </si>
  <si>
    <t>1609 Sweetgum Ln</t>
  </si>
  <si>
    <t>X1-ORz2bsn2z91hfe_eze9w</t>
  </si>
  <si>
    <t>952 Elderberry Ln</t>
  </si>
  <si>
    <t>X1-ORz2gmxdbdaut6_gs0fm</t>
  </si>
  <si>
    <t>16210 Duclair Ln</t>
  </si>
  <si>
    <t>X1-ORz2ar36yws2gq_bgz3e</t>
  </si>
  <si>
    <t>3852 Saxonbury Way</t>
  </si>
  <si>
    <t>X1-ORz0ba5mpndx16_drun9</t>
  </si>
  <si>
    <t>5710 NW 50th Ter</t>
  </si>
  <si>
    <t>X1-ORz2e96hgnghh6_gp7ao</t>
  </si>
  <si>
    <t>8905 Shasta Lily Dr</t>
  </si>
  <si>
    <t>X1-ORz07gaob01cvu_aypp9</t>
  </si>
  <si>
    <t>414 Bayfield Dr</t>
  </si>
  <si>
    <t>X1-ORz0bmh8tt216i_hlidj</t>
  </si>
  <si>
    <t>11887 Principi Ct</t>
  </si>
  <si>
    <t>X1-ORz0duytnruvsq_cg3b7</t>
  </si>
  <si>
    <t>7370 E Florida Ave APT 1053</t>
  </si>
  <si>
    <t>X1-ORz2d4dusha73u_9zlhg</t>
  </si>
  <si>
    <t>9614 Two Harbors Ct</t>
  </si>
  <si>
    <t>X1-ORz2d5voctw2uy_ic76i</t>
  </si>
  <si>
    <t>776 Calamus Palm Pl</t>
  </si>
  <si>
    <t>X1-ORz2ei2gb30tbu_eqyv2</t>
  </si>
  <si>
    <t>36 Mariah Ann Ln</t>
  </si>
  <si>
    <t>X1-ORz2dq61mov9tm_ivv54</t>
  </si>
  <si>
    <t>857 Peninsula Dr</t>
  </si>
  <si>
    <t>X1-ORz2bosj14arui_g8ch0</t>
  </si>
  <si>
    <t>8719 Manhattan Ave</t>
  </si>
  <si>
    <t>X1-ORz2gghj6mur96_bjs8c</t>
  </si>
  <si>
    <t>749 Citrus Cove Dr</t>
  </si>
  <si>
    <t>X1-ORz2g3wpla9f96_it206</t>
  </si>
  <si>
    <t>1890 E Oakland St</t>
  </si>
  <si>
    <t>X1-ORz0e606hugosa_j8i9d</t>
  </si>
  <si>
    <t>19367 Westwood Dr</t>
  </si>
  <si>
    <t>X1-ORz0b4ecireeey_bidnv</t>
  </si>
  <si>
    <t>6514 Buchanan Pine Ln</t>
  </si>
  <si>
    <t>X1-ORz0es3806cmm2_clpl3</t>
  </si>
  <si>
    <t>4745 W Fremont Rd</t>
  </si>
  <si>
    <t>X1-ORz0bzdkrnavzu_gnsq7</t>
  </si>
  <si>
    <t>109 La View Rd</t>
  </si>
  <si>
    <t>X1-ORz08gk354s8sa_ako0j</t>
  </si>
  <si>
    <t>3171 Whooping Crane Run</t>
  </si>
  <si>
    <t>X1-ORz2deker6l5yy_b8jok</t>
  </si>
  <si>
    <t>3959 San Simeon Ln #0</t>
  </si>
  <si>
    <t>X1-ORz2817xg44tq2_adn66</t>
  </si>
  <si>
    <t>45344 Camino Monzon</t>
  </si>
  <si>
    <t>X1-ORz0byme4bfo8q_g1bmn</t>
  </si>
  <si>
    <t>2645 Ezekial Way</t>
  </si>
  <si>
    <t>X1-ORz2aciwh9b6nu_hsj7w</t>
  </si>
  <si>
    <t>4029 Lancaster Dr</t>
  </si>
  <si>
    <t>X1-ORz2ggj2fi0aka_cn45k</t>
  </si>
  <si>
    <t>8919 Park Vista Dr</t>
  </si>
  <si>
    <t>X1-ORz2etqhzy9c3e_e4hri</t>
  </si>
  <si>
    <t>535 Hayes Cir</t>
  </si>
  <si>
    <t>X1-ORz0aevbwiqcfu_gi6gb</t>
  </si>
  <si>
    <t>2895 NE 59th St</t>
  </si>
  <si>
    <t>X1-ORz0dsw2dm81h6_fq32v</t>
  </si>
  <si>
    <t>506 Clifton Ct</t>
  </si>
  <si>
    <t>X1-ORz2d6gm2mx1fe_d9l94</t>
  </si>
  <si>
    <t>5931 Allanche Ave</t>
  </si>
  <si>
    <t>X1-ORz2bexhewnbsq_d6s46</t>
  </si>
  <si>
    <t>24703 Cobble Canyon Ln</t>
  </si>
  <si>
    <t>X1-ORz2cmw43d3qt6_b5qjm</t>
  </si>
  <si>
    <t>1001 Madison Ln SE</t>
  </si>
  <si>
    <t>X1-ORz2bhbb9b194q_ecx6c</t>
  </si>
  <si>
    <t>11355 White Bay Ln</t>
  </si>
  <si>
    <t>X1-ORz2crpez398qi_eo5q4</t>
  </si>
  <si>
    <t>12 Vellisimo Dr</t>
  </si>
  <si>
    <t>X1-ORz2ea8mq5uoai_dw2co</t>
  </si>
  <si>
    <t>1018 N Columbus Blvd</t>
  </si>
  <si>
    <t>X1-ORz09610s767p6_h1uex</t>
  </si>
  <si>
    <t>2611 Centennial Commons Bnd NW</t>
  </si>
  <si>
    <t>X1-ORz0a24h9rqz5m_djf8f</t>
  </si>
  <si>
    <t>286 NE Lenox St</t>
  </si>
  <si>
    <t>X1-ORz2coe5ju5ugq_9ocxo</t>
  </si>
  <si>
    <t>878 W Ayrshire Trl</t>
  </si>
  <si>
    <t>X1-ORz0dvs78c8aka_bidnv</t>
  </si>
  <si>
    <t>3595 Chappi Way</t>
  </si>
  <si>
    <t>X1-ORz2ekaky9p18a_bv0s4</t>
  </si>
  <si>
    <t>1282 Muirforest Way</t>
  </si>
  <si>
    <t>X1-ORz0cr088jenwa_hr4nf</t>
  </si>
  <si>
    <t>3744 Grand Point Ln</t>
  </si>
  <si>
    <t>X1-ORz2bnnn429u9m_h38ze</t>
  </si>
  <si>
    <t>3933 Blake Ct NW</t>
  </si>
  <si>
    <t>X1-ORz08x9bu6e5x6_c21mh</t>
  </si>
  <si>
    <t>3010 Hummingbird Ln</t>
  </si>
  <si>
    <t>X1-ORz0aku6do9fne_ddsyj</t>
  </si>
  <si>
    <t>13117 W Acapulco Ln</t>
  </si>
  <si>
    <t>X1-ORz2bhrr6ktpq2_g2q74</t>
  </si>
  <si>
    <t>2306 Memphis Dr</t>
  </si>
  <si>
    <t>X1-ORz0bosrswpnju_i2d77</t>
  </si>
  <si>
    <t>4837 Sweetgrass Ln</t>
  </si>
  <si>
    <t>X1-ORz0cw5p54kcca_fkgsz</t>
  </si>
  <si>
    <t>5151 Boardwalk Dr UNIT P1</t>
  </si>
  <si>
    <t>X1-ORz28bm1p2zd6i_h0fug</t>
  </si>
  <si>
    <t>6396 Aspenwood Plz</t>
  </si>
  <si>
    <t>X1-ORz0au3uhtzhbu_fkgsz</t>
  </si>
  <si>
    <t>511 Canopy Ct</t>
  </si>
  <si>
    <t>X1-ORz0a79eg1s3ui_bqt2p</t>
  </si>
  <si>
    <t>1211 Eli Ln</t>
  </si>
  <si>
    <t>X1-ORz0evxc626we2_e5wbz</t>
  </si>
  <si>
    <t>13322 Somersworth Dr</t>
  </si>
  <si>
    <t>X1-ORz2f4jb17akxm_b8jok</t>
  </si>
  <si>
    <t>15930 Maplewick Dr</t>
  </si>
  <si>
    <t>X1-ORz0agd5gvc86y_i56c5</t>
  </si>
  <si>
    <t>40249 N Fjord St</t>
  </si>
  <si>
    <t>X1-ORz2bvg5c8qnwa_h0fug</t>
  </si>
  <si>
    <t>125 Norton Dr SW</t>
  </si>
  <si>
    <t>X1-ORz0eb8e1z93zu_f3lzb</t>
  </si>
  <si>
    <t>5644 Tealbrook Dr</t>
  </si>
  <si>
    <t>X1-ORz2boyvwpd4ze_arouw</t>
  </si>
  <si>
    <t>19303 Dolan Springs Dr</t>
  </si>
  <si>
    <t>X1-ORz2fubj4mvure_csqfg</t>
  </si>
  <si>
    <t>11153 York Way</t>
  </si>
  <si>
    <t>X1-ORz09g2bbxnwxm_jjqt5</t>
  </si>
  <si>
    <t>7405 Hummingbird Ln</t>
  </si>
  <si>
    <t>X1-ORz2f5dw0g575m_d15ua</t>
  </si>
  <si>
    <t>30633 Satinleaf Run</t>
  </si>
  <si>
    <t>X1-ORz09l0024tsvu_cwy4v</t>
  </si>
  <si>
    <t>39998 W Curtis Way</t>
  </si>
  <si>
    <t>X1-ORz2b52rmvo7lm_adn66</t>
  </si>
  <si>
    <t>920 Buck Ct</t>
  </si>
  <si>
    <t>X1-ORz09du2qorl2y_gqlv5</t>
  </si>
  <si>
    <t>9574 Cherry Ln</t>
  </si>
  <si>
    <t>X1-ORz094l68ymb22_e0a23</t>
  </si>
  <si>
    <t>9389 Fox Hollow Ln</t>
  </si>
  <si>
    <t>X1-ORz28gce151wfu_if0bg</t>
  </si>
  <si>
    <t>224 Heidinger Dr</t>
  </si>
  <si>
    <t>X1-ORz0by3ffmgosa_jjqt5</t>
  </si>
  <si>
    <t>656 Ballyshannon Dr</t>
  </si>
  <si>
    <t>X1-ORz2c6b1co1zsq_flvdg</t>
  </si>
  <si>
    <t>1210 Maple Creek Ln</t>
  </si>
  <si>
    <t>X1-ORz2gtv6m8oy9m_ets00</t>
  </si>
  <si>
    <t>11708 NW 20th Ave</t>
  </si>
  <si>
    <t>X1-ORz2cc00o9b7ga_bpei8</t>
  </si>
  <si>
    <t>326 Silver Bit</t>
  </si>
  <si>
    <t>X1-ORz0edpec667wa_bnzxr</t>
  </si>
  <si>
    <t>1781 Stone Meadow Blvd</t>
  </si>
  <si>
    <t>X1-ORz2g3z8cpfy4a_am2l0</t>
  </si>
  <si>
    <t>1228 Chablis Cir</t>
  </si>
  <si>
    <t>X1-ORz2bl2gvisk8q_aovpy</t>
  </si>
  <si>
    <t>3235 Blenheim Park</t>
  </si>
  <si>
    <t>X1-ORz2ejvcfods3e_b049q</t>
  </si>
  <si>
    <t>22726 Sills Loop</t>
  </si>
  <si>
    <t>X1-ORz2cphu27pkl6_hy5hs</t>
  </si>
  <si>
    <t>10113 Carp Hollow Rd</t>
  </si>
  <si>
    <t>X1-ORz0a5lrqf8epm_e8pgx</t>
  </si>
  <si>
    <t>102 Meadow Ct</t>
  </si>
  <si>
    <t>X1-ORz2cvb789z69m_h624c</t>
  </si>
  <si>
    <t>407 Woodlands Dr</t>
  </si>
  <si>
    <t>X1-ORz0c020rfjcze_j8i9d</t>
  </si>
  <si>
    <t>14126 Greater Pines Blvd</t>
  </si>
  <si>
    <t>X1-ORz0bz2aba3l2y_epkal</t>
  </si>
  <si>
    <t>6220 Thorncrest Dr</t>
  </si>
  <si>
    <t>X1-ORz2fs17k7pfui_e4hri</t>
  </si>
  <si>
    <t>4496 Edison Ave</t>
  </si>
  <si>
    <t>X1-ORz08fjp0lzt6i_gi6gb</t>
  </si>
  <si>
    <t>8820 Dry Needle Pl</t>
  </si>
  <si>
    <t>X1-ORz29l92plk8ze_i0ymq</t>
  </si>
  <si>
    <t>1618 Rutledge Hills Dr</t>
  </si>
  <si>
    <t>X1-ORz2f3xxj5d6ka_fzx26</t>
  </si>
  <si>
    <t>1355 E Butler Cir</t>
  </si>
  <si>
    <t>X1-ORz0cjcbqyeg6y_eebqt</t>
  </si>
  <si>
    <t>14215 W Boca Raton Rd</t>
  </si>
  <si>
    <t>X1-ORz2bvfpjzu83e_gp7ao</t>
  </si>
  <si>
    <t>4524 N 105th Ave</t>
  </si>
  <si>
    <t>X1-ORz2ekgi1luyka_g2q74</t>
  </si>
  <si>
    <t>1942 N 78th Gln</t>
  </si>
  <si>
    <t>X1-ORz2cnqh6hi54q_csqfg</t>
  </si>
  <si>
    <t>5326 Yoshino Ter</t>
  </si>
  <si>
    <t>X1-ORz0dccmtujxq2_a3t6v</t>
  </si>
  <si>
    <t>64 Benfield Cir</t>
  </si>
  <si>
    <t>X1-ORz2bu92hy7jay_gb5ly</t>
  </si>
  <si>
    <t>12805 Woodview Ln</t>
  </si>
  <si>
    <t>X1-ORz2d4jg1mrsl6_dyvhm</t>
  </si>
  <si>
    <t>103 Demurrage Way</t>
  </si>
  <si>
    <t>X1-ORz2d1adjm6lbu_aj9g2</t>
  </si>
  <si>
    <t>241 Lucky Star St</t>
  </si>
  <si>
    <t>X1-ORz08yvv36orju_ac8lp</t>
  </si>
  <si>
    <t>1522 Mitchell Ave</t>
  </si>
  <si>
    <t>X1-ORz2bf3qcfhkze_hmwy0</t>
  </si>
  <si>
    <t>16408 N 30th Dr</t>
  </si>
  <si>
    <t>X1-ORz2fpg97sodq2_hvccu</t>
  </si>
  <si>
    <t>97548 Albatross Dr</t>
  </si>
  <si>
    <t>X1-ORz0a2w3pcimpm_duns7</t>
  </si>
  <si>
    <t>2342 NW Oak Knoll Pl</t>
  </si>
  <si>
    <t>X1-ORz09rohxr2kje_bidnv</t>
  </si>
  <si>
    <t>416 Lucy St</t>
  </si>
  <si>
    <t>X1-ORz0idafj1137e_hlidj</t>
  </si>
  <si>
    <t>1525 Briar Patch Cir</t>
  </si>
  <si>
    <t>X1-ORz0egq8vjv6uy_e3371</t>
  </si>
  <si>
    <t>586 Neill Ave</t>
  </si>
  <si>
    <t>X1-ORz2auf04h00hm_gutkk</t>
  </si>
  <si>
    <t>6520 Bismark Rd</t>
  </si>
  <si>
    <t>X1-ORz0av0mebcaka_c7nwd</t>
  </si>
  <si>
    <t>2727 Thompson Creek Dr</t>
  </si>
  <si>
    <t>X1-ORz0dqne04f9tm_d86on</t>
  </si>
  <si>
    <t>841 Middlebrooke Bnd</t>
  </si>
  <si>
    <t>X1-ORz2ba2nabcaka_ikmlc</t>
  </si>
  <si>
    <t>2329 Bexley Pl</t>
  </si>
  <si>
    <t>X1-ORz2am5y0yimbe_f50js</t>
  </si>
  <si>
    <t>3839 Standish Ave</t>
  </si>
  <si>
    <t>X1-ORz0dd7fp7urui_i56c5</t>
  </si>
  <si>
    <t>1105 SW 25th Cir</t>
  </si>
  <si>
    <t>X1-ORz0a2qme9956i_hr4nf</t>
  </si>
  <si>
    <t>6812 Grand Oaks Ct</t>
  </si>
  <si>
    <t>X1-ORz0ap6ljvq16i_bwfcl</t>
  </si>
  <si>
    <t>17561 NW Country Dr</t>
  </si>
  <si>
    <t>X1-ORz2ftb8y6bj3u_gxmpi</t>
  </si>
  <si>
    <t>6821 Crescent Ridge Rd</t>
  </si>
  <si>
    <t>X1-ORz09e7k4ah30a_h4njv</t>
  </si>
  <si>
    <t>15004 W Ventura St</t>
  </si>
  <si>
    <t>X1-ORz2bnejkxkqd6_am2l0</t>
  </si>
  <si>
    <t>3004 Briarbrook Dr</t>
  </si>
  <si>
    <t>X1-ORz2f5zx6vf98a_iq8v8</t>
  </si>
  <si>
    <t>8880 W Cameron Dr</t>
  </si>
  <si>
    <t>X1-ORz0ao0ac0ro8q_c21mh</t>
  </si>
  <si>
    <t>2757 Spinnerbait Ct</t>
  </si>
  <si>
    <t>X1-ORz0bvp5sz6bne_b1iu7</t>
  </si>
  <si>
    <t>4123 Audubon Park Dr</t>
  </si>
  <si>
    <t>X1-ORz2ekzskhi9ve_9tz7k</t>
  </si>
  <si>
    <t>149 Nacoochee Way</t>
  </si>
  <si>
    <t>X1-ORz0bsqaapjbsq_h7got</t>
  </si>
  <si>
    <t>1678 Norwood Ct</t>
  </si>
  <si>
    <t>X1-ORz2b635regn7e_gb5ly</t>
  </si>
  <si>
    <t>25702 Holiday Cir #152</t>
  </si>
  <si>
    <t>X1-ORz0dobbapn3p6_d5djp</t>
  </si>
  <si>
    <t>10683 Villa Bonita</t>
  </si>
  <si>
    <t>X1-ORz2d59r4gu4qi_cpxai</t>
  </si>
  <si>
    <t>10940 Verawood Dr</t>
  </si>
  <si>
    <t>X1-ORz2d6bwdz8bju_9wsci</t>
  </si>
  <si>
    <t>2454 Foggy Creek Cir</t>
  </si>
  <si>
    <t>X1-ORz0aitpytcwai_f0sud</t>
  </si>
  <si>
    <t>300 Arden Ridge Ct</t>
  </si>
  <si>
    <t>X1-ORz2dhba6xs5fe_bpei8</t>
  </si>
  <si>
    <t>1802 Village Ln</t>
  </si>
  <si>
    <t>X1-ORz0cei98so6m2_igevx</t>
  </si>
  <si>
    <t>1232 Mcmurdo Cir</t>
  </si>
  <si>
    <t>X1-ORz0ajjp7gqwl6_gi6gb</t>
  </si>
  <si>
    <t>7405 Tupelo Ln</t>
  </si>
  <si>
    <t>X1-ORz0bvr4u38are_jmjy3</t>
  </si>
  <si>
    <t>7629 Rosebark Cliffs St</t>
  </si>
  <si>
    <t>X1-ORz2bem30h7wxm_f27eu</t>
  </si>
  <si>
    <t>9977 Cloudy Bay Ct</t>
  </si>
  <si>
    <t>X1-ORz0chv1wwx46y_cda69</t>
  </si>
  <si>
    <t>17306 Cumberland Park Ln</t>
  </si>
  <si>
    <t>X1-ORz0a8xczv04u2_j02uj</t>
  </si>
  <si>
    <t>1000 Sasha Ln</t>
  </si>
  <si>
    <t>X1-ORz2eohax9fxbu_j9wtu</t>
  </si>
  <si>
    <t>5919 N 125th Ave</t>
  </si>
  <si>
    <t>X1-ORz2aju37o6o3e_fdfym</t>
  </si>
  <si>
    <t>11240 Lorenzo Dr</t>
  </si>
  <si>
    <t>X1-ORz08xnos9wjga_btm7n</t>
  </si>
  <si>
    <t>4626 Sundown Ct</t>
  </si>
  <si>
    <t>X1-ORz2bfw0gdlw8q_hsj7w</t>
  </si>
  <si>
    <t>632 W Pampa Ave</t>
  </si>
  <si>
    <t>X1-ORz2drnbgqcltm_gutkk</t>
  </si>
  <si>
    <t>3214 W Mohawk Ln</t>
  </si>
  <si>
    <t>X1-ORz09mkw47qr96_cda69</t>
  </si>
  <si>
    <t>6314 Ian Chad Dr W</t>
  </si>
  <si>
    <t>X1-ORz2eikndcf14q_hpq2y</t>
  </si>
  <si>
    <t>4215 NW 127th Ave</t>
  </si>
  <si>
    <t>X1-ORz0dpd4q1cynu_g6xwj</t>
  </si>
  <si>
    <t>916 Cherry Laurel St</t>
  </si>
  <si>
    <t>X1-ORz076jop2pz0a_b4bz5</t>
  </si>
  <si>
    <t>8141 Golf Club Ct</t>
  </si>
  <si>
    <t>X1-ORz2e9mphssq62_i9e1k</t>
  </si>
  <si>
    <t>530 Cobblestone Creek Ct</t>
  </si>
  <si>
    <t>X1-ORz27lxvlxq5iy_ic76i</t>
  </si>
  <si>
    <t>9977 SE Brandeis St</t>
  </si>
  <si>
    <t>X1-ORz0bbu8xtylq2_ako0j</t>
  </si>
  <si>
    <t>7005 SE Ariel St</t>
  </si>
  <si>
    <t>X1-ORz2dkq5u8b62i_j9wtu</t>
  </si>
  <si>
    <t>5744 Raybel Ave</t>
  </si>
  <si>
    <t>X1-ORz2frr0kgr8fu_gutkk</t>
  </si>
  <si>
    <t>1154 W Grandview St</t>
  </si>
  <si>
    <t>X1-ORz09sibakcf3u_a9fgr</t>
  </si>
  <si>
    <t>16909 SE Rhine St</t>
  </si>
  <si>
    <t>X1-ORz08eel7finp6_fsw7t</t>
  </si>
  <si>
    <t>8236 Nebula Cloud Ave</t>
  </si>
  <si>
    <t>X1-ORz0eqhgdlmsmy_drun9</t>
  </si>
  <si>
    <t>251 Timber Laurel Ln</t>
  </si>
  <si>
    <t>X1-ORz2gzhbc83b7e_ivv54</t>
  </si>
  <si>
    <t>21153 E Via De Olivos</t>
  </si>
  <si>
    <t>X1-ORz272auv8qc1m_efqba</t>
  </si>
  <si>
    <t>5718 San Cristobal Dr</t>
  </si>
  <si>
    <t>X1-ORz2db72cr7omy_eqyv2</t>
  </si>
  <si>
    <t>18454 W Caribbean Ln</t>
  </si>
  <si>
    <t>X1-ORz0eeosy4xny2_gfdbd</t>
  </si>
  <si>
    <t>4221 Snapdragon Dr</t>
  </si>
  <si>
    <t>X1-ORz0b60jxl0o6y_a101x</t>
  </si>
  <si>
    <t>3718 Lockerbie Ln</t>
  </si>
  <si>
    <t>X1-ORz2cwbdgobdyy_cycpc</t>
  </si>
  <si>
    <t>57 Stonemill Way</t>
  </si>
  <si>
    <t>X1-ORz09x4ho9us8q_btm7n</t>
  </si>
  <si>
    <t>2657 Affirmed Dr</t>
  </si>
  <si>
    <t>X1-ORz2afd68xhkl6_aovpy</t>
  </si>
  <si>
    <t>43593 W Arizona Ave</t>
  </si>
  <si>
    <t>X1-ORz0b5cfrzgj22_h7got</t>
  </si>
  <si>
    <t>3581 Silverwood Rd</t>
  </si>
  <si>
    <t>X1-ORz0drw7zek5mi_b9y91</t>
  </si>
  <si>
    <t>901 W San Marcos Dr</t>
  </si>
  <si>
    <t>X1-ORz2gx1einfat6_g8ch0</t>
  </si>
  <si>
    <t>8052 Broken Spur Ln</t>
  </si>
  <si>
    <t>X1-ORz08ckdq3gdiy_czr9t</t>
  </si>
  <si>
    <t>873 Sheerwater Ave</t>
  </si>
  <si>
    <t>X1-ORz29zn49q6vlm_h8v9a</t>
  </si>
  <si>
    <t>10021 SW 16th St</t>
  </si>
  <si>
    <t>X1-ORz0b1oohoomey_b4bz5</t>
  </si>
  <si>
    <t>19900 Victorian Way</t>
  </si>
  <si>
    <t>X1-ORz09217f3m8hm_jjqt5</t>
  </si>
  <si>
    <t>6221 Purbeck Way</t>
  </si>
  <si>
    <t>X1-ORz2g4pndlqe7u_jfj3q</t>
  </si>
  <si>
    <t>6583 Eastbriar Dr</t>
  </si>
  <si>
    <t>X1-ORz0cy3qqmigsa_fn9xx</t>
  </si>
  <si>
    <t>9827 Black Mulberry St</t>
  </si>
  <si>
    <t>X1-ORz0adh4k7k322_cah1b</t>
  </si>
  <si>
    <t>16611 Havelock Ct</t>
  </si>
  <si>
    <t>X1-ORz0c2uje43zp6_hlidj</t>
  </si>
  <si>
    <t>10741 Bayview House Ave</t>
  </si>
  <si>
    <t>X1-ORz2c8ofetjhbu_ggrvu</t>
  </si>
  <si>
    <t>2053 Summer View Pl SW</t>
  </si>
  <si>
    <t>X1-ORz0a3uisr937e_jbbeb</t>
  </si>
  <si>
    <t>880 Thoroughbred Dr</t>
  </si>
  <si>
    <t>X1-ORz0d0em1ctfga_gkzl9</t>
  </si>
  <si>
    <t>1741 SW 9th St</t>
  </si>
  <si>
    <t>X1-ORz0dktl1t98ca_crbuz</t>
  </si>
  <si>
    <t>2507 NE 176th Ave</t>
  </si>
  <si>
    <t>X1-ORz2adgjy8gvi2_bs7n6</t>
  </si>
  <si>
    <t>4255 SW 10th Pl</t>
  </si>
  <si>
    <t>X1-ORz0dahjs0ory2_hwqxb</t>
  </si>
  <si>
    <t>3002 Pioneer Way</t>
  </si>
  <si>
    <t>X1-ORz0bhszgx9kze_hip8l</t>
  </si>
  <si>
    <t>6045 S Meadow Lark Pl</t>
  </si>
  <si>
    <t>X1-ORz0esyojx04fu_a6mbt</t>
  </si>
  <si>
    <t>20 Glynn Isle Dr</t>
  </si>
  <si>
    <t>X1-ORz0adgwo33v5m_cg3b7</t>
  </si>
  <si>
    <t>8541 Spiceberry Way</t>
  </si>
  <si>
    <t>X1-ORz0fqbet0m7i2_eebqt</t>
  </si>
  <si>
    <t>27549 Desert Willow Way</t>
  </si>
  <si>
    <t>X1-ORz2agwb60srqy_9zlhg</t>
  </si>
  <si>
    <t>670 Drake Bay Ter</t>
  </si>
  <si>
    <t>X1-ORz0ca7t3p9k6y_ij80v</t>
  </si>
  <si>
    <t>4824 143rd St W</t>
  </si>
  <si>
    <t>X1-ORz2ddvf13858a_df7j0</t>
  </si>
  <si>
    <t>505 Century Ave</t>
  </si>
  <si>
    <t>X1-ORz0apa3tuxjlm_je4j9</t>
  </si>
  <si>
    <t>314 Bellevue Rdg</t>
  </si>
  <si>
    <t>X1-ORz2cpe7u69y7u_fdfym</t>
  </si>
  <si>
    <t>5205 Feather Creek Dr</t>
  </si>
  <si>
    <t>X1-ORz2ggzy50p6yi_eo5q4</t>
  </si>
  <si>
    <t>5343 SE Mitchell Ln</t>
  </si>
  <si>
    <t>X1-ORz0agojvarn22_a101x</t>
  </si>
  <si>
    <t>5309 James Ave S</t>
  </si>
  <si>
    <t>X1-ORz2e3mbrs43ne_e1omk</t>
  </si>
  <si>
    <t>537 Parkwood Dr</t>
  </si>
  <si>
    <t>X1-ORz0gkn2mm33p6_gck6f</t>
  </si>
  <si>
    <t>9836 W Taron Dr</t>
  </si>
  <si>
    <t>X1-ORz0a9khmwjaey_ciwg5</t>
  </si>
  <si>
    <t>24734 Magnolia Fls</t>
  </si>
  <si>
    <t>X1-ORz08lz7b5rkvu_bidnv</t>
  </si>
  <si>
    <t>205 1st St</t>
  </si>
  <si>
    <t>X1-ORz2g6180fi0sa_dcee2</t>
  </si>
  <si>
    <t>623 Cotulla Dr</t>
  </si>
  <si>
    <t>X1-ORz0crin6x93lm_emr5n</t>
  </si>
  <si>
    <t>2481 Old Forge Ln APT 104</t>
  </si>
  <si>
    <t>X1-ORz286upugvud6_ewl4y</t>
  </si>
  <si>
    <t>4310 Walton Ct</t>
  </si>
  <si>
    <t>X1-ORz098lbg8um4a_b9y91</t>
  </si>
  <si>
    <t>26118 Cypresswood Dr</t>
  </si>
  <si>
    <t>X1-ORz253vk3kg67u_hhao4</t>
  </si>
  <si>
    <t>120 Cambridge Dr</t>
  </si>
  <si>
    <t>X1-ORz2d873dvbla2_hsj7w</t>
  </si>
  <si>
    <t>7649 Heavenly Peak St</t>
  </si>
  <si>
    <t>X1-ORz2fols6m1vga_g5jc2</t>
  </si>
  <si>
    <t>3907 High Dove Way SW #17</t>
  </si>
  <si>
    <t>X1-ORz2fizvcr3qey_c92gu</t>
  </si>
  <si>
    <t>1562 Oak Hill Trl</t>
  </si>
  <si>
    <t>X1-ORz2cf1exy4q62_9ocxo</t>
  </si>
  <si>
    <t>4530 Darlow Ave</t>
  </si>
  <si>
    <t>X1-ORz0g9nwprzhq2_hzk29</t>
  </si>
  <si>
    <t>536 N Pageant Dr UNIT A</t>
  </si>
  <si>
    <t>X1-ORz2cexkts8vwa_gxmpi</t>
  </si>
  <si>
    <t>10411 N 11th Ave APT 2</t>
  </si>
  <si>
    <t>X1-ORz0ao5vl699q2_i2d77</t>
  </si>
  <si>
    <t>184 Richmond Dr</t>
  </si>
  <si>
    <t>X1-ORz2dq27iizfju_g5jc2</t>
  </si>
  <si>
    <t>6633 E 115th Ave</t>
  </si>
  <si>
    <t>X1-ORz0bkz7dbzxiy_g44rl</t>
  </si>
  <si>
    <t>3310 Lakewood Trail</t>
  </si>
  <si>
    <t>X1-ORz26bvm2tu0l6_ggrvu</t>
  </si>
  <si>
    <t>9293 W 107th Pl</t>
  </si>
  <si>
    <t>X1-ORz2fbizf4ijju_am2l0</t>
  </si>
  <si>
    <t>302 Flowerwood Ct</t>
  </si>
  <si>
    <t>X1-ORz2bmx835ze62_i9e1k</t>
  </si>
  <si>
    <t>2216 Rhonda Rd</t>
  </si>
  <si>
    <t>X1-ORz09qzm5pxnqy_j8i9d</t>
  </si>
  <si>
    <t>170 Hunters Keep</t>
  </si>
  <si>
    <t>X1-ORz0awb7il2xkq_j02uj</t>
  </si>
  <si>
    <t>1705 Belton Dr</t>
  </si>
  <si>
    <t>X1-ORz0daxrt610my_gck6f</t>
  </si>
  <si>
    <t>24115 Paseo Del Rancho Dr</t>
  </si>
  <si>
    <t>X1-ORz0aeoz0xnzay_b1iu7</t>
  </si>
  <si>
    <t>22162 Caminito Tasquillo #141</t>
  </si>
  <si>
    <t>X1-ORz2e3nn4itf22_eze9w</t>
  </si>
  <si>
    <t>2019 W Lemon Tree Pl UNIT 1112</t>
  </si>
  <si>
    <t>X1-ORz2dq0o9ntw8q_f27eu</t>
  </si>
  <si>
    <t>1702 Silhouette Dr</t>
  </si>
  <si>
    <t>X1-ORz08wvmkg8g3e_btm7n</t>
  </si>
  <si>
    <t>3707 Liberty Square Trl</t>
  </si>
  <si>
    <t>X1-ORz0aorkxeuzy2_clpl3</t>
  </si>
  <si>
    <t>12010 SE 117th Ave</t>
  </si>
  <si>
    <t>X1-ORz0dychwdwoze_fq32v</t>
  </si>
  <si>
    <t>14258 Tonikan Rd</t>
  </si>
  <si>
    <t>X1-ORz2bd0r65eire_e7awg</t>
  </si>
  <si>
    <t>15206 Ironwood Meadow Ln</t>
  </si>
  <si>
    <t>X1-ORz2a8jb0a7fcq_fg93k</t>
  </si>
  <si>
    <t>6105 SE Kellogg Ct</t>
  </si>
  <si>
    <t>X1-ORz0gd9sx0xj7e_feuj3</t>
  </si>
  <si>
    <t>4281 Esperanza Way</t>
  </si>
  <si>
    <t>X1-ORz0e648i4sqyi_gck6f</t>
  </si>
  <si>
    <t>4121 Dellman Dr</t>
  </si>
  <si>
    <t>X1-ORz0cuqm8bl7cq_bz8hj</t>
  </si>
  <si>
    <t>2614 Peppermill Ct</t>
  </si>
  <si>
    <t>X1-ORz2cpv3joyum2_hehj6</t>
  </si>
  <si>
    <t>10386 Truckee River Ct</t>
  </si>
  <si>
    <t>X1-ORz2gl7joi8ynu_cpxai</t>
  </si>
  <si>
    <t>11929 W Alvarado Rd</t>
  </si>
  <si>
    <t>X1-ORz0a20yzsjgqi_g1bmn</t>
  </si>
  <si>
    <t>12201 Durango Root Dr</t>
  </si>
  <si>
    <t>X1-ORz29l645xhabe_fx3x8</t>
  </si>
  <si>
    <t>14024 Portside Bnd</t>
  </si>
  <si>
    <t>X1-ORz0bneoenri4a_drun9</t>
  </si>
  <si>
    <t>368 Tavernier Cir</t>
  </si>
  <si>
    <t>X1-ORz2g4xji1yanu_f27eu</t>
  </si>
  <si>
    <t>517 Radiant Dr</t>
  </si>
  <si>
    <t>X1-ORz0c1ovumiagq_ha9tr</t>
  </si>
  <si>
    <t>11598 Heritage Way</t>
  </si>
  <si>
    <t>X1-ORz09x0ri671x6_eh4vr</t>
  </si>
  <si>
    <t>480 Natalino Cir</t>
  </si>
  <si>
    <t>X1-ORz0984rkwu1kq_d2ker</t>
  </si>
  <si>
    <t>4548 Montecito Dr</t>
  </si>
  <si>
    <t>X1-ORz0cea1a5rybe_ebilv</t>
  </si>
  <si>
    <t>1163 Swinford Ct</t>
  </si>
  <si>
    <t>X1-ORz0iq86ro7ddm_fn9xx</t>
  </si>
  <si>
    <t>146 Legend Creek Dr</t>
  </si>
  <si>
    <t>X1-ORz27dd39t50my_i9e1k</t>
  </si>
  <si>
    <t>10841 William And Mary Ct</t>
  </si>
  <si>
    <t>X1-ORz0cxniph683e_h7got</t>
  </si>
  <si>
    <t>131 Linton Dr</t>
  </si>
  <si>
    <t>X1-ORz08ilqyo5zlm_i2d77</t>
  </si>
  <si>
    <t>106 Windsong Trl</t>
  </si>
  <si>
    <t>X1-ORz0b1exa6mut6_i2d77</t>
  </si>
  <si>
    <t>112 Tranquil Vw</t>
  </si>
  <si>
    <t>X1-ORz0dz2l33it8a_h4njv</t>
  </si>
  <si>
    <t>6591 Constance St</t>
  </si>
  <si>
    <t>X1-ORz0hrluwuvmuy_dxgx5</t>
  </si>
  <si>
    <t>1729 Lauren Ln</t>
  </si>
  <si>
    <t>X1-ORz2c7wsz8rtru_gs0fm</t>
  </si>
  <si>
    <t>8621 Andalucia Field Dr</t>
  </si>
  <si>
    <t>X1-ORz2bqi8px4k1m_a80wa</t>
  </si>
  <si>
    <t>7104 E Osage Ave</t>
  </si>
  <si>
    <t>X1-ORz2gqnbiwkygq_c92gu</t>
  </si>
  <si>
    <t>16510 Timberidge Ct</t>
  </si>
  <si>
    <t>X1-ORz0cw2mne99q2_hr4nf</t>
  </si>
  <si>
    <t>2702 E Canyon Creek Dr</t>
  </si>
  <si>
    <t>X1-ORz0f1m7jl803e_i56c5</t>
  </si>
  <si>
    <t>8523 W Dreyfus Dr</t>
  </si>
  <si>
    <t>X1-ORz0e7yvrprgxm_iugkn</t>
  </si>
  <si>
    <t>26972 Rockvale Ter</t>
  </si>
  <si>
    <t>X1-ORz2dvsxz3ueey_di0ny</t>
  </si>
  <si>
    <t>9807 Oak Landing Dr</t>
  </si>
  <si>
    <t>X1-ORz2bdk1p11u2i_hy5hs</t>
  </si>
  <si>
    <t>709 Bird Creek Dr</t>
  </si>
  <si>
    <t>X1-ORz2cbqlaxxrp6_eze9w</t>
  </si>
  <si>
    <t>827 Grand Plains Dr</t>
  </si>
  <si>
    <t>X1-ORz0b439yinbei_je4j9</t>
  </si>
  <si>
    <t>11135 Mulligan St</t>
  </si>
  <si>
    <t>X1-ORz0b9tokwtyey_cah1b</t>
  </si>
  <si>
    <t>518 Pecos Cir</t>
  </si>
  <si>
    <t>X1-ORz0buw42lh8qi_bqt2p</t>
  </si>
  <si>
    <t>20 Red Ln</t>
  </si>
  <si>
    <t>X1-ORz0e8i6ales8q_f3lzb</t>
  </si>
  <si>
    <t>4149 Shandwick Dr</t>
  </si>
  <si>
    <t>X1-ORz0aaqwstpray_cah1b</t>
  </si>
  <si>
    <t>9635 Stoney Mesa Ct</t>
  </si>
  <si>
    <t>X1-ORz2dd99wlpz7e_hmwy0</t>
  </si>
  <si>
    <t>794 Allenwood Ln</t>
  </si>
  <si>
    <t>X1-ORz2f5rde1up2y_cn45k</t>
  </si>
  <si>
    <t>1443 W Calle Pueblo</t>
  </si>
  <si>
    <t>X1-ORz0f0n8pvczui_d2ker</t>
  </si>
  <si>
    <t>9422 NW 8th Cir</t>
  </si>
  <si>
    <t>X1-ORz2ebyo95csca_i3rro</t>
  </si>
  <si>
    <t>3227 Tennington Pl</t>
  </si>
  <si>
    <t>X1-ORz2gh34kt8diy_gxmpi</t>
  </si>
  <si>
    <t>45089 Weaver Cir</t>
  </si>
  <si>
    <t>X1-ORz0bz26d7vh4q_esdfj</t>
  </si>
  <si>
    <t>14738 Raven Hollow Ln</t>
  </si>
  <si>
    <t>X1-ORz2fztdy7hxmi_dt97q</t>
  </si>
  <si>
    <t>1517 Dillard Heights Dr</t>
  </si>
  <si>
    <t>X1-ORz0eka9zqzd6i_cu4zx</t>
  </si>
  <si>
    <t>13876 Hematite St NW</t>
  </si>
  <si>
    <t>X1-ORz2e03e4790u2_dktsw</t>
  </si>
  <si>
    <t>13021 Winter Springs Dr</t>
  </si>
  <si>
    <t>X1-ORz2c3nccpe6wq_hehj6</t>
  </si>
  <si>
    <t>3144 Royal Tuscan Ln</t>
  </si>
  <si>
    <t>X1-ORz2bu7v39qbui_fg93k</t>
  </si>
  <si>
    <t>8125 Westside St</t>
  </si>
  <si>
    <t>X1-ORz0e5l9tftri2_9vds1</t>
  </si>
  <si>
    <t>2839 Hotchkiss Ct</t>
  </si>
  <si>
    <t>X1-ORz06x56y733i2_cda69</t>
  </si>
  <si>
    <t>465 Merry Brook Cir</t>
  </si>
  <si>
    <t>X1-ORz0e2g5dncigq_ahuvl</t>
  </si>
  <si>
    <t>5307 Marsala Ln</t>
  </si>
  <si>
    <t>X1-ORz0ee281ej24a_ciwg5</t>
  </si>
  <si>
    <t>1118 W Camino Fijo</t>
  </si>
  <si>
    <t>X1-ORz2bd2ib509yy_fg93k</t>
  </si>
  <si>
    <t>9701 Waterview Pkwy</t>
  </si>
  <si>
    <t>X1-ORz2apbu36kn0a_gb5ly</t>
  </si>
  <si>
    <t>5649 Strathmoor Manor Cir</t>
  </si>
  <si>
    <t>X1-ORz0c5qo8u48sa_ddsyj</t>
  </si>
  <si>
    <t>420 Silver Hill Dr</t>
  </si>
  <si>
    <t>X1-ORz09aj93okmm2_bfkix</t>
  </si>
  <si>
    <t>2040 Arlington Dr</t>
  </si>
  <si>
    <t>X1-ORz2854obhdqbe_aovpy</t>
  </si>
  <si>
    <t>15731 Brookwood Lake Pl</t>
  </si>
  <si>
    <t>X1-ORz0bmuy3j7r0a_htxsd</t>
  </si>
  <si>
    <t>376 Callesita Escena</t>
  </si>
  <si>
    <t>X1-ORz0ajq6141doa_bwfcl</t>
  </si>
  <si>
    <t>5075 Manning Dr</t>
  </si>
  <si>
    <t>X1-ORz2bowd5a6m4a_iyoa2</t>
  </si>
  <si>
    <t>34534 Dellwood Way</t>
  </si>
  <si>
    <t>X1-ORz2et5o87ghh6_j9wtu</t>
  </si>
  <si>
    <t>6001 Paddlefish Dr</t>
  </si>
  <si>
    <t>X1-ORz0bt3fu4khve_htxsd</t>
  </si>
  <si>
    <t>1313 Misty Valley Dr</t>
  </si>
  <si>
    <t>X1-ORz0bekgp7sxh6_ako0j</t>
  </si>
  <si>
    <t>4741 Petal Pawpaw Ln</t>
  </si>
  <si>
    <t>X1-ORz0dgdbrfwsje_gz19z</t>
  </si>
  <si>
    <t>2652 Tilson Rd</t>
  </si>
  <si>
    <t>X1-ORz09k9ozargqi_bnzxr</t>
  </si>
  <si>
    <t>2728 Piantino Cir</t>
  </si>
  <si>
    <t>X1-ORz2dausdtze62_fzx26</t>
  </si>
  <si>
    <t>214 Marie Ct</t>
  </si>
  <si>
    <t>X1-ORz2cwp2qeh3sq_cpxai</t>
  </si>
  <si>
    <t>4611 Mellow Hollow Dr</t>
  </si>
  <si>
    <t>X1-ORz2e30ubnylbu_iq8v8</t>
  </si>
  <si>
    <t>7707 9th Avenue Dr NW</t>
  </si>
  <si>
    <t>X1-ORz2i2gq1m8ayi_j4ajy</t>
  </si>
  <si>
    <t>7216 Kickapoo Dr</t>
  </si>
  <si>
    <t>X1-ORz2f97sa7j916_bbcti</t>
  </si>
  <si>
    <t>5109 S Simon</t>
  </si>
  <si>
    <t>X1-ORz2cptgcrl7cq_g8ch0</t>
  </si>
  <si>
    <t>1817 Morning Mist Way</t>
  </si>
  <si>
    <t>X1-ORz0germhdjeyi_h1uex</t>
  </si>
  <si>
    <t>7826 Brizio Walk</t>
  </si>
  <si>
    <t>X1-ORz0a6w8wmqxru_b4bz5</t>
  </si>
  <si>
    <t>1231 Saxonhill Dr</t>
  </si>
  <si>
    <t>X1-ORz2efzsyzm2yi_bjs8c</t>
  </si>
  <si>
    <t>8932 Highway 109 N</t>
  </si>
  <si>
    <t>X1-ORz0b3ys5zetfe_clpl3</t>
  </si>
  <si>
    <t>4137 Summers St</t>
  </si>
  <si>
    <t>X1-ORz2diu77wn4oq_auhzu</t>
  </si>
  <si>
    <t>155 River Birch Dr</t>
  </si>
  <si>
    <t>X1-ORz0d5ly0zsz22_d2ker</t>
  </si>
  <si>
    <t>9041 J M Keynes Dr UNIT 5</t>
  </si>
  <si>
    <t>X1-ORz2etrhiiabne_ets00</t>
  </si>
  <si>
    <t>4096 Bent Oak Ct</t>
  </si>
  <si>
    <t>X1-ORz2c10yphfpfe_a57rc</t>
  </si>
  <si>
    <t>3738 E Dover St</t>
  </si>
  <si>
    <t>X1-ORz0d47awfq9ve_j5p4f</t>
  </si>
  <si>
    <t>11812 Lima Dr</t>
  </si>
  <si>
    <t>X1-ORz2e5tcycj81m_adn66</t>
  </si>
  <si>
    <t>220 Rock Hill Dr</t>
  </si>
  <si>
    <t>X1-ORz2c45nd10inu_aggb4</t>
  </si>
  <si>
    <t>1126 Rustling Oaks Dr</t>
  </si>
  <si>
    <t>X1-ORz0acnb7ea8hm_djf8f</t>
  </si>
  <si>
    <t>3800 Pin Oak Rd</t>
  </si>
  <si>
    <t>X1-ORz0c0qgr7rtyy_btm7n</t>
  </si>
  <si>
    <t>40573 Mostyn Lake Dr</t>
  </si>
  <si>
    <t>X1-ORz0bnhuugaooq_bidnv</t>
  </si>
  <si>
    <t>207 English Channel Pl</t>
  </si>
  <si>
    <t>X1-ORz08qp7t15sai_ac8lp</t>
  </si>
  <si>
    <t>1213 Marvin C Zanders Ave</t>
  </si>
  <si>
    <t>X1-ORz2dazxuqkjui_9ocxo</t>
  </si>
  <si>
    <t>6753 Biscay Bay</t>
  </si>
  <si>
    <t>X1-ORz0ctutue9doa_emr5n</t>
  </si>
  <si>
    <t>5100 Braddock Ct</t>
  </si>
  <si>
    <t>X1-ORz0bzau43o58a_im15t</t>
  </si>
  <si>
    <t>4089 E 118th Ave</t>
  </si>
  <si>
    <t>X1-ORz2dfmrwtfkoq_ikmlc</t>
  </si>
  <si>
    <t>5214 Bay St</t>
  </si>
  <si>
    <t>X1-ORz0alaeetloca_btm7n</t>
  </si>
  <si>
    <t>1737 Shoebill Dr</t>
  </si>
  <si>
    <t>X1-ORz2e02ybycl16_d9l94</t>
  </si>
  <si>
    <t>4695 Meadowland Blvd</t>
  </si>
  <si>
    <t>X1-ORz09dohhj9zlm_aqaaf</t>
  </si>
  <si>
    <t>8566 Guthrie Dr</t>
  </si>
  <si>
    <t>X1-ORz2db0dmzgzne_9zlhg</t>
  </si>
  <si>
    <t>8220 Steinbeck Way</t>
  </si>
  <si>
    <t>X1-ORz2bt6tadl8je_j1hf0</t>
  </si>
  <si>
    <t>1218 Morgan Ave N</t>
  </si>
  <si>
    <t>X1-ORz2aazjo1jrlm_ic76i</t>
  </si>
  <si>
    <t>12600 Euclid St APT 5</t>
  </si>
  <si>
    <t>X1-ORz2bcmi64496i_e1omk</t>
  </si>
  <si>
    <t>76597 Timbercreek Blvd</t>
  </si>
  <si>
    <t>X1-ORz0fgvpngi4je_gi6gb</t>
  </si>
  <si>
    <t>3803 SE 3rd Ct</t>
  </si>
  <si>
    <t>X1-ORz09okgykuf0a_bcrdz</t>
  </si>
  <si>
    <t>1202 Nottingham Rd</t>
  </si>
  <si>
    <t>X1-ORz2e1c83hdwmy_fj28i</t>
  </si>
  <si>
    <t>15550 Buttram St</t>
  </si>
  <si>
    <t>X1-ORz2eu1sgbgn0a_c69bw</t>
  </si>
  <si>
    <t>20822 Montana Bend Ln</t>
  </si>
  <si>
    <t>X1-ORz0cxfimyq7p6_cwy4v</t>
  </si>
  <si>
    <t>20642 Lugano Way</t>
  </si>
  <si>
    <t>X1-ORz2dw4gblhx8a_bpei8</t>
  </si>
  <si>
    <t>1573 Whispering Palm Dr</t>
  </si>
  <si>
    <t>X1-ORz2dd9tmwuiyi_i0ymq</t>
  </si>
  <si>
    <t>10933 Thornhill Club Dr</t>
  </si>
  <si>
    <t>X1-ORz2cjv1nuyjy2_df7j0</t>
  </si>
  <si>
    <t>275 Kenwood Trl</t>
  </si>
  <si>
    <t>X1-ORz09o5o88floa_bwfcl</t>
  </si>
  <si>
    <t>8101 Arroyo Vista Dr</t>
  </si>
  <si>
    <t>X1-ORz0ccxp0wfk3e_irnfp</t>
  </si>
  <si>
    <t>2023 Fluorshire Dr</t>
  </si>
  <si>
    <t>X1-ORz2djtxo22wl6_gb5ly</t>
  </si>
  <si>
    <t>13427 Graham Yarden Dr</t>
  </si>
  <si>
    <t>X1-ORz0akak0lxshm_hd2yp</t>
  </si>
  <si>
    <t>2316 Graystone Dr</t>
  </si>
  <si>
    <t>X1-ORz0bd8o69l30a_emr5n</t>
  </si>
  <si>
    <t>601 Pecan Knoll Dr #14</t>
  </si>
  <si>
    <t>X1-ORz29x6jrs67i2_e4hri</t>
  </si>
  <si>
    <t>3704 SE 151st Ave</t>
  </si>
  <si>
    <t>X1-ORz2fy9x6xiem2_ea41e</t>
  </si>
  <si>
    <t>4249 Creek Bed Ct</t>
  </si>
  <si>
    <t>X1-ORz0f1xpw2viwq_9y6wz</t>
  </si>
  <si>
    <t>1718 Pink Sapphire Dr</t>
  </si>
  <si>
    <t>X1-ORz0dkvc6suzju_bidnv</t>
  </si>
  <si>
    <t>10811 Bayfield Way</t>
  </si>
  <si>
    <t>X1-ORz2gwt6k0j2ii_adn66</t>
  </si>
  <si>
    <t>944 Pavo Dr</t>
  </si>
  <si>
    <t>X1-ORz09kjvz1po56_eebqt</t>
  </si>
  <si>
    <t>41410 Juniper St UNIT 1124</t>
  </si>
  <si>
    <t>X1-ORz0dm2b31606y_avwkb</t>
  </si>
  <si>
    <t>4625 Jacqueline Dr</t>
  </si>
  <si>
    <t>X1-ORz2edbo6s1u9m_d15ua</t>
  </si>
  <si>
    <t>1804 Plymouth Dr</t>
  </si>
  <si>
    <t>X1-ORz2enf9lt9ugq_c69bw</t>
  </si>
  <si>
    <t>5421 Wellington Dr</t>
  </si>
  <si>
    <t>X1-ORz2cxmq7dmsmy_gp7ao</t>
  </si>
  <si>
    <t>1037 Fullerton Dr</t>
  </si>
  <si>
    <t>X1-ORz096ndst4lmi_b4bz5</t>
  </si>
  <si>
    <t>1131 Wild Ginger Ln</t>
  </si>
  <si>
    <t>X1-ORz0awpkgolb3u_irnfp</t>
  </si>
  <si>
    <t>49 Paces Overlook Cv</t>
  </si>
  <si>
    <t>X1-ORz2d86fphyxkq_hboe8</t>
  </si>
  <si>
    <t>40268 W Helen Ct</t>
  </si>
  <si>
    <t>X1-ORz29ca99k52ey_hy5hs</t>
  </si>
  <si>
    <t>9732 Francesca Dr</t>
  </si>
  <si>
    <t>X1-ORz2d0bqk2zwxm_fuasa</t>
  </si>
  <si>
    <t>13488 W Cypress St</t>
  </si>
  <si>
    <t>X1-ORz0cu16pzbqt6_a3t6v</t>
  </si>
  <si>
    <t>401 Carryback Dr</t>
  </si>
  <si>
    <t>X1-ORz0adpod14n7e_g6xwj</t>
  </si>
  <si>
    <t>2151 Blue Yonder Way</t>
  </si>
  <si>
    <t>X1-ORz0gkcvmv4wai_dm8dd</t>
  </si>
  <si>
    <t>6566 Racquet Club Dr</t>
  </si>
  <si>
    <t>X1-ORz2b6btia9bay_chhvo</t>
  </si>
  <si>
    <t>3327 Lake Terrace Dr</t>
  </si>
  <si>
    <t>X1-ORz09kw5xyxym2_fn9xx</t>
  </si>
  <si>
    <t>54 Greenview Dr</t>
  </si>
  <si>
    <t>X1-ORz2emn7dzlr3u_c69bw</t>
  </si>
  <si>
    <t>2494 Apalachee Run Way</t>
  </si>
  <si>
    <t>X1-ORz2ds667d3hbu_aau18</t>
  </si>
  <si>
    <t>6909 Chaco Trl</t>
  </si>
  <si>
    <t>X1-ORz0dc6pqie0e2_ebilv</t>
  </si>
  <si>
    <t>836 Muirfield Dr</t>
  </si>
  <si>
    <t>X1-ORz2e2qz63opru_bpei8</t>
  </si>
  <si>
    <t>1261 Discover Green Ln #21</t>
  </si>
  <si>
    <t>X1-ORz08o1un96b96_iasm1</t>
  </si>
  <si>
    <t>6 Kirkland</t>
  </si>
  <si>
    <t>X1-ORz2h5ysnvx20q_famto</t>
  </si>
  <si>
    <t>3343 Spring Valley Ct</t>
  </si>
  <si>
    <t>X1-ORz0ds1x6m9v22_h7got</t>
  </si>
  <si>
    <t>2854 SE Regner Rd</t>
  </si>
  <si>
    <t>X1-ORz0b9l8q5hi7u_iasm1</t>
  </si>
  <si>
    <t>5799 Shale Ct</t>
  </si>
  <si>
    <t>X1-ORz2g81cl3q8ai_eqyv2</t>
  </si>
  <si>
    <t>330 Tambec Trce</t>
  </si>
  <si>
    <t>X1-ORz0arqs9v6bne_g6xwj</t>
  </si>
  <si>
    <t>2275 S Agnes Ln</t>
  </si>
  <si>
    <t>X1-ORz0ch6lx4on7e_9skn3</t>
  </si>
  <si>
    <t>12712 Woodbury Glen Dr</t>
  </si>
  <si>
    <t>X1-ORz2cmmgtxa35m_ea41e</t>
  </si>
  <si>
    <t>14839 Wooded Glen Ct</t>
  </si>
  <si>
    <t>X1-ORz0bgfrn64b5m_clpl3</t>
  </si>
  <si>
    <t>8641 Neuse Club Ln APT 111</t>
  </si>
  <si>
    <t>X1-ORz0cez1094z22_gi6gb</t>
  </si>
  <si>
    <t>14575 W Mountain View Blvd UNIT 11308</t>
  </si>
  <si>
    <t>X1-ORz0a3xlahk5tm_h4njv</t>
  </si>
  <si>
    <t>8357 E 25th St</t>
  </si>
  <si>
    <t>X1-ORz0d1f43xtz0a_ako0j</t>
  </si>
  <si>
    <t>13130 Erwin Rd</t>
  </si>
  <si>
    <t>X1-ORz2fpak0kyoai_dt97q</t>
  </si>
  <si>
    <t>1650 NE 60th St</t>
  </si>
  <si>
    <t>X1-ORz2f19sqxsxve_hhao4</t>
  </si>
  <si>
    <t>15575 Blackbead St</t>
  </si>
  <si>
    <t>X1-ORz0dtcy34wxve_dp1ib</t>
  </si>
  <si>
    <t>900 S Canal Dr UNIT 235</t>
  </si>
  <si>
    <t>X1-ORz0c5ot5sadmi_epkal</t>
  </si>
  <si>
    <t>4127 Meadow View Cir</t>
  </si>
  <si>
    <t>X1-ORz0azmss0unp6_drun9</t>
  </si>
  <si>
    <t>8658 Maroon Peak Way</t>
  </si>
  <si>
    <t>X1-ORz2bpc5e6mf0a_a80wa</t>
  </si>
  <si>
    <t>2600 Mountain Brook Rd</t>
  </si>
  <si>
    <t>X1-ORz2bk5d4urf5m_h38ze</t>
  </si>
  <si>
    <t>5509 Sable Way</t>
  </si>
  <si>
    <t>X1-ORz0h4aj5jzcze_c4urf</t>
  </si>
  <si>
    <t>1080 Rothbury Ln</t>
  </si>
  <si>
    <t>X1-ORz2fdz06renwa_dcee2</t>
  </si>
  <si>
    <t>16511 Sperry Gardens Dr</t>
  </si>
  <si>
    <t>X1-ORz09g8w3n6hyy_ev6kh</t>
  </si>
  <si>
    <t>51681 SE 6th St</t>
  </si>
  <si>
    <t>X1-ORz0cr1rhek77e_gnsq7</t>
  </si>
  <si>
    <t>1210 Darby St</t>
  </si>
  <si>
    <t>X1-ORz2eydvsc8woq_df7j0</t>
  </si>
  <si>
    <t>3647 Hopper Ridge Rd</t>
  </si>
  <si>
    <t>X1-ORz0duswkfoygq_gnsq7</t>
  </si>
  <si>
    <t>17321 N Cosa St</t>
  </si>
  <si>
    <t>X1-ORz0cltnvbzvy2_aqaaf</t>
  </si>
  <si>
    <t>42536 W Rosalia Dr</t>
  </si>
  <si>
    <t>X1-ORz08em1jmu4ca_ahuvl</t>
  </si>
  <si>
    <t>6109 Warm River Rd</t>
  </si>
  <si>
    <t>X1-ORz0e1xudbq6pm_djf8f</t>
  </si>
  <si>
    <t>106 3rd Ave NE</t>
  </si>
  <si>
    <t>X1-ORz2dmcp38lrp6_b049q</t>
  </si>
  <si>
    <t>105 Forest Edge Dr</t>
  </si>
  <si>
    <t>X1-ORz2bz923g3q7u_elcl6</t>
  </si>
  <si>
    <t>10920 Farmville Rd</t>
  </si>
  <si>
    <t>X1-ORz2edzoebdvga_a57rc</t>
  </si>
  <si>
    <t>7412 Central Butte Ave</t>
  </si>
  <si>
    <t>X1-ORz0cjkvjrz0ca_iasm1</t>
  </si>
  <si>
    <t>117 Mood Lake Dr</t>
  </si>
  <si>
    <t>X1-ORz2c2p93hc29m_d3yz8</t>
  </si>
  <si>
    <t>7410 Woodstock St</t>
  </si>
  <si>
    <t>X1-ORz0bxlw1qf4oq_c21mh</t>
  </si>
  <si>
    <t>2924 Foraker Way</t>
  </si>
  <si>
    <t>X1-ORz09g7cus0ynu_fyihp</t>
  </si>
  <si>
    <t>3944 Applegate Ct</t>
  </si>
  <si>
    <t>X1-ORz2bcz015srju_cycpc</t>
  </si>
  <si>
    <t>9568 W Weeping Willow Rd</t>
  </si>
  <si>
    <t>X1-ORz0hvero28p6i_gck6f</t>
  </si>
  <si>
    <t>1651 Canopy Oaks Dr</t>
  </si>
  <si>
    <t>X1-ORz0amhp58l0u2_aypp9</t>
  </si>
  <si>
    <t>2000 Gravel Hill St UNIT 104</t>
  </si>
  <si>
    <t>X1-ORz2dguu9nzou2_9zlhg</t>
  </si>
  <si>
    <t>2304 Mitchell Garden Dr</t>
  </si>
  <si>
    <t>X1-ORz2ezh4igw70a_be5yg</t>
  </si>
  <si>
    <t>1108 Junegrass Ln</t>
  </si>
  <si>
    <t>X1-ORz0e31exn1svu_fc1e5</t>
  </si>
  <si>
    <t>9435 Mississippi Run</t>
  </si>
  <si>
    <t>X1-ORz0bvmj3hrou2_cwy4v</t>
  </si>
  <si>
    <t>2351 Flowerdale Ct</t>
  </si>
  <si>
    <t>X1-ORz2ejwzmlrfcq_c69bw</t>
  </si>
  <si>
    <t>8821 Cantrell Way</t>
  </si>
  <si>
    <t>X1-ORz0akol4iru62_hd2yp</t>
  </si>
  <si>
    <t>22752 Via Santa Rosa</t>
  </si>
  <si>
    <t>X1-ORz281v617w396_gxmpi</t>
  </si>
  <si>
    <t>77 Somerset Ln</t>
  </si>
  <si>
    <t>X1-ORz2egc2xwudfe_aau18</t>
  </si>
  <si>
    <t>1228 Pioneer Dr</t>
  </si>
  <si>
    <t>X1-ORz09f3gga10my_eebqt</t>
  </si>
  <si>
    <t>5848 Sycamore Bend Ln</t>
  </si>
  <si>
    <t>X1-ORz2gyo1ppy0e2_i0ymq</t>
  </si>
  <si>
    <t>9337 Chilly Pond Ave</t>
  </si>
  <si>
    <t>X1-ORz087l5r14y9m_aqaaf</t>
  </si>
  <si>
    <t>13211 Barrington Oaks Cir</t>
  </si>
  <si>
    <t>X1-ORz0bm98ram0sa_daztl</t>
  </si>
  <si>
    <t>15110 Deer Meadow Dr</t>
  </si>
  <si>
    <t>X1-ORz0dhx0eucjga_ha9tr</t>
  </si>
  <si>
    <t>8212 Helmsley Ct</t>
  </si>
  <si>
    <t>X1-ORz0c9guchukca_hr4nf</t>
  </si>
  <si>
    <t>717 Lincoln Dr</t>
  </si>
  <si>
    <t>X1-ORz0dg3oi034vu_duns7</t>
  </si>
  <si>
    <t>2530 Zachary Woods Dr NW</t>
  </si>
  <si>
    <t>X1-ORz2adruelo6ey_9tz7k</t>
  </si>
  <si>
    <t>334 Ellie Way</t>
  </si>
  <si>
    <t>X1-ORz2erp60ljx4q_bv0s4</t>
  </si>
  <si>
    <t>8417 Barracuda Rd</t>
  </si>
  <si>
    <t>X1-ORz2eryta1dksa_iq8v8</t>
  </si>
  <si>
    <t>15209 S 183rd Dr</t>
  </si>
  <si>
    <t>X1-ORz2cgtrc8d56i_fj28i</t>
  </si>
  <si>
    <t>2821 Pine Oak Trl</t>
  </si>
  <si>
    <t>X1-ORz09zvl05hzlm_b7543</t>
  </si>
  <si>
    <t>1226 Sawgrass Dr</t>
  </si>
  <si>
    <t>X1-ORz2c8au35lvga_gs0fm</t>
  </si>
  <si>
    <t>5031 Fiery Sky Ridge St</t>
  </si>
  <si>
    <t>X1-ORz0cict6xew6y_9pri5</t>
  </si>
  <si>
    <t>45 Aspen Ct</t>
  </si>
  <si>
    <t>X1-ORz2brb6i8lj0a_auhzu</t>
  </si>
  <si>
    <t>16744 N 152nd Ct</t>
  </si>
  <si>
    <t>X1-ORz0a43ahp9v96_d2ker</t>
  </si>
  <si>
    <t>10222 Chuck Wagon Ct</t>
  </si>
  <si>
    <t>X1-ORz07ffjlg26wq_d5djp</t>
  </si>
  <si>
    <t>2712 Sienna Springs Dr</t>
  </si>
  <si>
    <t>X1-ORz0c52891vrsq_at3fd</t>
  </si>
  <si>
    <t>213 Lamont Rd</t>
  </si>
  <si>
    <t>X1-ORz0bsie69bfcq_cu4zx</t>
  </si>
  <si>
    <t>90 Austin Ter</t>
  </si>
  <si>
    <t>X1-ORz0e1hu8au5x6_exzpf</t>
  </si>
  <si>
    <t>5310 Summit Lodge Dr</t>
  </si>
  <si>
    <t>X1-ORz0ap80uongje_avwkb</t>
  </si>
  <si>
    <t>215 W Charles L Mckay St #5</t>
  </si>
  <si>
    <t>X1-ORz2el6t4fxapm_ets00</t>
  </si>
  <si>
    <t>173 Cinema St</t>
  </si>
  <si>
    <t>X1-ORz0c5qcenfwxm_dm8dd</t>
  </si>
  <si>
    <t>12140 E Domnitch Dr</t>
  </si>
  <si>
    <t>X1-ORz08lqfm7qsu2_hr4nf</t>
  </si>
  <si>
    <t>2716 Alessandria Ln</t>
  </si>
  <si>
    <t>X1-ORz2a5w5qmo67u_hmwy0</t>
  </si>
  <si>
    <t>8954 Spring Ln</t>
  </si>
  <si>
    <t>X1-ORz2etbp9luire_dktsw</t>
  </si>
  <si>
    <t>6260 Garden Cir #0</t>
  </si>
  <si>
    <t>X1-ORz0cztchd4516_bqt2p</t>
  </si>
  <si>
    <t>1059 Elk Hills Dr</t>
  </si>
  <si>
    <t>X1-ORz0cfjmvvhlru_btm7n</t>
  </si>
  <si>
    <t>14849 Wood Lodge Ln</t>
  </si>
  <si>
    <t>X1-ORz2foc0z403ui_j73ow</t>
  </si>
  <si>
    <t>9126 Lometa Ln</t>
  </si>
  <si>
    <t>X1-ORz2diwi37dfne_chhvo</t>
  </si>
  <si>
    <t>20000 E Mitchell Pl BUILDING 18</t>
  </si>
  <si>
    <t>X1-ORz2ba46j6htve_9ocxo</t>
  </si>
  <si>
    <t>7188 376th Cir</t>
  </si>
  <si>
    <t>X1-ORz2cmbabmaw6y_gb5ly</t>
  </si>
  <si>
    <t>17406 New Cross Cir</t>
  </si>
  <si>
    <t>X1-ORz0j3utscikca_fyihp</t>
  </si>
  <si>
    <t>16320 Benbrook Blvd</t>
  </si>
  <si>
    <t>X1-ORz28o1255mvsq_flvdg</t>
  </si>
  <si>
    <t>1400 NE Rockwell Dr</t>
  </si>
  <si>
    <t>X1-ORz2bii67h45tm_ewl4y</t>
  </si>
  <si>
    <t>4911 W Waterbuck Dr</t>
  </si>
  <si>
    <t>X1-ORz28g233bvl2y_b2xeo</t>
  </si>
  <si>
    <t>4002 NE Hayes St</t>
  </si>
  <si>
    <t>X1-ORz0ck9jfonp8a_aqaaf</t>
  </si>
  <si>
    <t>80 Gallery Ct</t>
  </si>
  <si>
    <t>X1-ORz2cbppqg4w3e_ecx6c</t>
  </si>
  <si>
    <t>4434 Spanish Oak Cir</t>
  </si>
  <si>
    <t>X1-ORz2dq2jcpnrei_gdyqw</t>
  </si>
  <si>
    <t>1031 Bridge St</t>
  </si>
  <si>
    <t>X1-ORz2hbctdanam2_dktsw</t>
  </si>
  <si>
    <t>7206 Rafanelli Ct</t>
  </si>
  <si>
    <t>X1-ORz08kco25gz96_d86on</t>
  </si>
  <si>
    <t>5048 Charlo Dr</t>
  </si>
  <si>
    <t>X1-ORz098cvlhi5x6_ha9tr</t>
  </si>
  <si>
    <t>8924 Brydon Way</t>
  </si>
  <si>
    <t>X1-ORz0fig5xain3u_g9r1h</t>
  </si>
  <si>
    <t>9380 Rath Pl</t>
  </si>
  <si>
    <t>X1-ORz2e0shscu5iy_bgz3e</t>
  </si>
  <si>
    <t>12958 SW 113th Pl</t>
  </si>
  <si>
    <t>X1-ORz2d00nzu8tx6_hy5hs</t>
  </si>
  <si>
    <t>8770 Kachina Way</t>
  </si>
  <si>
    <t>X1-ORz2dksgpj1h16_axb4s</t>
  </si>
  <si>
    <t>9350 Bayside Ct</t>
  </si>
  <si>
    <t>X1-ORz2chjeqp2tmi_dt97q</t>
  </si>
  <si>
    <t>2664 Palmetto Ridge Cir</t>
  </si>
  <si>
    <t>X1-ORz0bz92z42e0q_9vds1</t>
  </si>
  <si>
    <t>8117 Sunny Brae Ave</t>
  </si>
  <si>
    <t>X1-ORz2bcavvk8mey_frhnc</t>
  </si>
  <si>
    <t>10505 Sentinel</t>
  </si>
  <si>
    <t>X1-ORz0ai6dfndit6_bnzxr</t>
  </si>
  <si>
    <t>20022 SW 71st Ave</t>
  </si>
  <si>
    <t>X1-ORz0bdvstb48l6_i56c5</t>
  </si>
  <si>
    <t>242 Derby Ct</t>
  </si>
  <si>
    <t>X1-ORz098x5mx6gsa_cu4zx</t>
  </si>
  <si>
    <t>1709 E Primavera Way</t>
  </si>
  <si>
    <t>X1-ORz0g5bdlias8q_jjqt5</t>
  </si>
  <si>
    <t>929 Ruth Ave</t>
  </si>
  <si>
    <t>X1-ORz2cl1krud4sa_dqg2s</t>
  </si>
  <si>
    <t>42424 N Gavilan Peak Pkwy UNIT 31206</t>
  </si>
  <si>
    <t>X1-ORz2amu26k2rga_cbvls</t>
  </si>
  <si>
    <t>300 Clubhouse Ct NW</t>
  </si>
  <si>
    <t>X1-ORz0a3z8hext2y_fyihp</t>
  </si>
  <si>
    <t>3211 Palomar Dr</t>
  </si>
  <si>
    <t>X1-ORz2elt651vomy_arouw</t>
  </si>
  <si>
    <t>8307 S Placita</t>
  </si>
  <si>
    <t>X1-ORz2dn3zomp3ei_aggb4</t>
  </si>
  <si>
    <t>480 Rockwell St SW</t>
  </si>
  <si>
    <t>X1-ORz0dk3tpabfy2_b4bz5</t>
  </si>
  <si>
    <t>2200 Glenwood Ave</t>
  </si>
  <si>
    <t>X1-ORz25hq76r7dkq_cvjke</t>
  </si>
  <si>
    <t>51 Spinel Cir</t>
  </si>
  <si>
    <t>X1-ORz0fopbc981oa_fsw7t</t>
  </si>
  <si>
    <t>2257 Provincetown Way</t>
  </si>
  <si>
    <t>X1-ORz091p9ad29ve_i2d77</t>
  </si>
  <si>
    <t>205 Tivoli Cir</t>
  </si>
  <si>
    <t>X1-ORz09egvjjmet6_ahuvl</t>
  </si>
  <si>
    <t>3905 S Kirk Way</t>
  </si>
  <si>
    <t>X1-ORz097ji0x4r5m_i7zh3</t>
  </si>
  <si>
    <t>2600 NE 98th St</t>
  </si>
  <si>
    <t>X1-ORz0hi4mifm0l6_h4njv</t>
  </si>
  <si>
    <t>9030 Monroe Ave</t>
  </si>
  <si>
    <t>X1-ORz2eldxmgkfi2_9wsci</t>
  </si>
  <si>
    <t>163 Fairhaven Trl</t>
  </si>
  <si>
    <t>X1-ORz09hcgnyi456_gnsq7</t>
  </si>
  <si>
    <t>2650 Virginia Cv</t>
  </si>
  <si>
    <t>X1-ORz0ecpnw0qfzu_h4njv</t>
  </si>
  <si>
    <t>3426 Keene Lake Dr</t>
  </si>
  <si>
    <t>X1-ORz0en3o6xcvi2_ako0j</t>
  </si>
  <si>
    <t>13019 W Monterey Way</t>
  </si>
  <si>
    <t>X1-ORz27tqhs6f33u_ic76i</t>
  </si>
  <si>
    <t>5506 Bradley Ct</t>
  </si>
  <si>
    <t>X1-ORz2e0ng9ih3sq_hvccu</t>
  </si>
  <si>
    <t>4485 Gevalia Dr</t>
  </si>
  <si>
    <t>X1-ORz0bakra6h27u_czr9t</t>
  </si>
  <si>
    <t>240 Montana Del Lago Dr</t>
  </si>
  <si>
    <t>X1-ORz2bp9eqmzo8q_i9e1k</t>
  </si>
  <si>
    <t>5349 Kingsknowe Pkwy</t>
  </si>
  <si>
    <t>X1-ORz2f15ewgsjui_ecx6c</t>
  </si>
  <si>
    <t>1167 Hembree Ln</t>
  </si>
  <si>
    <t>X1-ORz2bjcn8nqo3e_gme5q</t>
  </si>
  <si>
    <t>5760 N 74th Ln</t>
  </si>
  <si>
    <t>X1-ORz2ecklhieqgq_dqg2s</t>
  </si>
  <si>
    <t>10186 Ventura St</t>
  </si>
  <si>
    <t>X1-ORz08dlnf41oqi_gfdbd</t>
  </si>
  <si>
    <t>6600 Doyal Dr</t>
  </si>
  <si>
    <t>X1-ORz2as5c8f69a2_infqa</t>
  </si>
  <si>
    <t>10236 Greentrail Dr N</t>
  </si>
  <si>
    <t>X1-ORz0cw74fxhrp6_ejy0p</t>
  </si>
  <si>
    <t>4424 Village Field Pl UNIT 146</t>
  </si>
  <si>
    <t>X1-ORz0cdt9ipb5ve_g9r1h</t>
  </si>
  <si>
    <t>2634 Grayson Way #2634</t>
  </si>
  <si>
    <t>X1-ORz2ckjllpf4vu_axb4s</t>
  </si>
  <si>
    <t>4739 Mcever View Dr</t>
  </si>
  <si>
    <t>X1-ORz2f544sy3fju_g2q74</t>
  </si>
  <si>
    <t>8414 Hudson Holw</t>
  </si>
  <si>
    <t>X1-ORz0dl3o3hzbsq_fkgsz</t>
  </si>
  <si>
    <t>7510 NW 11th Ave</t>
  </si>
  <si>
    <t>X1-ORz2gs591bey62_aovpy</t>
  </si>
  <si>
    <t>1863 Phillips Ave</t>
  </si>
  <si>
    <t>X1-ORz0dl3c9bazy2_fsw7t</t>
  </si>
  <si>
    <t>1046 Carlisle Dr</t>
  </si>
  <si>
    <t>X1-ORz090qq8w3pfe_coiq1</t>
  </si>
  <si>
    <t>5598 Berwood Dr</t>
  </si>
  <si>
    <t>X1-ORz2d481n7cdq2_fuasa</t>
  </si>
  <si>
    <t>2295 Miles Rd</t>
  </si>
  <si>
    <t>X1-ORz2erm7gxgygq_9r62m</t>
  </si>
  <si>
    <t>11457 Yates Ave N</t>
  </si>
  <si>
    <t>X1-ORz2a5eegm6e7u_eze9w</t>
  </si>
  <si>
    <t>5624 Hereford Dr</t>
  </si>
  <si>
    <t>X1-ORz0fstanpc70a_ac8lp</t>
  </si>
  <si>
    <t>24569 Vandenberg Dr</t>
  </si>
  <si>
    <t>X1-ORz07xgori42gq_ahuvl</t>
  </si>
  <si>
    <t>4502 Glen Isle Dr</t>
  </si>
  <si>
    <t>X1-ORz0c8zymz5ny2_9skn3</t>
  </si>
  <si>
    <t>2486 Peacock Ln</t>
  </si>
  <si>
    <t>X1-ORz0dlxhgb96d6_ebilv</t>
  </si>
  <si>
    <t>12215 Coldstream Ln</t>
  </si>
  <si>
    <t>X1-ORz2eibfw5hta2_b5qjm</t>
  </si>
  <si>
    <t>580 Copley Ln</t>
  </si>
  <si>
    <t>X1-ORz2ekphmobyii_chhvo</t>
  </si>
  <si>
    <t>X1-ORz09c7vbv5bay_i7zh3</t>
  </si>
  <si>
    <t>32750 Coldwater Creek Loop</t>
  </si>
  <si>
    <t>X1-ORz2ga6ashv9mi_jl5dm</t>
  </si>
  <si>
    <t>140 Calabay Parc Blvd</t>
  </si>
  <si>
    <t>X1-ORz0cci0q27v5m_9y6wz</t>
  </si>
  <si>
    <t>9865 Iris St</t>
  </si>
  <si>
    <t>X1-ORz2c5uhhc1f96_dt97q</t>
  </si>
  <si>
    <t>6910 Shore Breeze Ct</t>
  </si>
  <si>
    <t>X1-ORz07puncyxpx6_fsw7t</t>
  </si>
  <si>
    <t>22 S Hidden View Cir</t>
  </si>
  <si>
    <t>X1-ORz09xs9zoqliy_ev6kh</t>
  </si>
  <si>
    <t>15236 Coventry Court Ln</t>
  </si>
  <si>
    <t>X1-ORz0anu5ck5j0a_gfdbd</t>
  </si>
  <si>
    <t>9962 W Cougar Ave</t>
  </si>
  <si>
    <t>X1-ORz2czx5pv1bi2_fg93k</t>
  </si>
  <si>
    <t>2731 Mayer St</t>
  </si>
  <si>
    <t>X1-ORz2b5dicxqyre_i0ymq</t>
  </si>
  <si>
    <t>2017 Augustus Dr</t>
  </si>
  <si>
    <t>X1-ORz2d8oyly1h8a_aj9g2</t>
  </si>
  <si>
    <t>5075 Elk Run Dr</t>
  </si>
  <si>
    <t>X1-ORz2dzrnvl5a4a_f7toq</t>
  </si>
  <si>
    <t>8120 Sleepy Brk</t>
  </si>
  <si>
    <t>X1-ORz0i5qsxut5kq_b7543</t>
  </si>
  <si>
    <t>8085 NW 71st Ct</t>
  </si>
  <si>
    <t>X1-ORz2eig9iven3u_elcl6</t>
  </si>
  <si>
    <t>23301 Gerbera St</t>
  </si>
  <si>
    <t>X1-ORz0aixvx5x2ey_c21mh</t>
  </si>
  <si>
    <t>1281 Winesap Dr</t>
  </si>
  <si>
    <t>X1-ORz2dpfqjusxoa_a57rc</t>
  </si>
  <si>
    <t>15106 Oleander Dr</t>
  </si>
  <si>
    <t>X1-ORz2c3vw5iyr22_di0ny</t>
  </si>
  <si>
    <t>3530 Lantana Fls</t>
  </si>
  <si>
    <t>X1-ORz2b3fctdkqd6_i0ymq</t>
  </si>
  <si>
    <t>4090 Pajora Way</t>
  </si>
  <si>
    <t>X1-ORz29659sxztyy_aggb4</t>
  </si>
  <si>
    <t>3670 Terrasol Trl</t>
  </si>
  <si>
    <t>X1-ORz0bdel9lr0ca_af1qn</t>
  </si>
  <si>
    <t>3263 Mitsy Forest Way NE</t>
  </si>
  <si>
    <t>X1-ORz2ex5tfhosje_c0n20</t>
  </si>
  <si>
    <t>212 Avalanche Ave</t>
  </si>
  <si>
    <t>X1-ORz2cfgfkezrei_adn66</t>
  </si>
  <si>
    <t>3013 Cradle Mountain Dr</t>
  </si>
  <si>
    <t>X1-ORz2cy1mvs9px6_hboe8</t>
  </si>
  <si>
    <t>2125 Warwick Pl</t>
  </si>
  <si>
    <t>X1-ORz2aq0xrc5rp6_e7awg</t>
  </si>
  <si>
    <t>1021 Bainbridge Ln</t>
  </si>
  <si>
    <t>X1-ORz2fib7guf1iy_eo5q4</t>
  </si>
  <si>
    <t>9129 Brook Hill Ln</t>
  </si>
  <si>
    <t>X1-ORz0bz1asq2liy_feuj3</t>
  </si>
  <si>
    <t>1208 Lavande Dr</t>
  </si>
  <si>
    <t>X1-ORz0bj5fo8u35m_czr9t</t>
  </si>
  <si>
    <t>5508 Windfield Ln</t>
  </si>
  <si>
    <t>X1-ORz0g0q6qctenu_ha9tr</t>
  </si>
  <si>
    <t>1521 Rachels Rdg NW</t>
  </si>
  <si>
    <t>X1-ORz0crfct2ht2y_gz19z</t>
  </si>
  <si>
    <t>6824 Wirevine Dr</t>
  </si>
  <si>
    <t>X1-ORz2eo8j8bf5a2_d15ua</t>
  </si>
  <si>
    <t>9139 Bunnwood Ln</t>
  </si>
  <si>
    <t>X1-ORz0gduukw6lq2_af1qn</t>
  </si>
  <si>
    <t>1206 Cable Way</t>
  </si>
  <si>
    <t>X1-ORz080wzplkigq_bwfcl</t>
  </si>
  <si>
    <t>452 Darter Dr</t>
  </si>
  <si>
    <t>X1-ORz08tt0w2xpx6_anh5h</t>
  </si>
  <si>
    <t>4317 Mustic Way</t>
  </si>
  <si>
    <t>X1-ORz2eqxbowc1oa_c0n20</t>
  </si>
  <si>
    <t>3344 Bordwell Ridge Dr</t>
  </si>
  <si>
    <t>X1-ORz2bghxoqnud6_df7j0</t>
  </si>
  <si>
    <t>3536 W Steinbeck Ct</t>
  </si>
  <si>
    <t>X1-ORz08ydzv3yvlm_d2ker</t>
  </si>
  <si>
    <t>5211 Brown Leaf Trl</t>
  </si>
  <si>
    <t>X1-ORz2c2jfy7e8vu_iyoa2</t>
  </si>
  <si>
    <t>4705 Newbridge Dr</t>
  </si>
  <si>
    <t>X1-ORz2cw0qoogqre_fdfym</t>
  </si>
  <si>
    <t>X1-ORz2c2kv90bo8q_9zlhg</t>
  </si>
  <si>
    <t>726 S La Bellota</t>
  </si>
  <si>
    <t>X1-ORz0ha829yt4sa_9y6wz</t>
  </si>
  <si>
    <t>7441 Abington Ave</t>
  </si>
  <si>
    <t>X1-ORz0a8ox53nomy_f0sud</t>
  </si>
  <si>
    <t>9704 Bolton Landing Ct</t>
  </si>
  <si>
    <t>X1-ORz2f1cjehfomy_jfj3q</t>
  </si>
  <si>
    <t>16065 NE Rose Pkwy</t>
  </si>
  <si>
    <t>X1-ORz0flmdtp8zne_ev6kh</t>
  </si>
  <si>
    <t>12026 Grand Kempston Dr</t>
  </si>
  <si>
    <t>X1-ORz2d0t5zwtd2y_i9e1k</t>
  </si>
  <si>
    <t>4702 SW 160th Ave APT 311</t>
  </si>
  <si>
    <t>X1-ORz2cyx7dl5bp6_9tz7k</t>
  </si>
  <si>
    <t>633 Spaulding Dr</t>
  </si>
  <si>
    <t>X1-ORz2dq9rssj056_bjs8c</t>
  </si>
  <si>
    <t>6416 Bengal Cir</t>
  </si>
  <si>
    <t>X1-ORz286fhbvkl8a_e1omk</t>
  </si>
  <si>
    <t>2610 Sleepy Hollow Rd</t>
  </si>
  <si>
    <t>X1-ORz2ew5n73cku2_g8ch0</t>
  </si>
  <si>
    <t>3945 Pineview Way</t>
  </si>
  <si>
    <t>X1-ORz2di1hbpmdmi_adn66</t>
  </si>
  <si>
    <t>307 E Sheffield Ct</t>
  </si>
  <si>
    <t>X1-ORz2fu3n06nybe_h624c</t>
  </si>
  <si>
    <t>3832 SW Savona Blvd</t>
  </si>
  <si>
    <t>X1-ORz0bpqbbtn8fu_e5wbz</t>
  </si>
  <si>
    <t>2176 Pointe Pkwy</t>
  </si>
  <si>
    <t>X1-ORz2e7gvpwut8a_csqfg</t>
  </si>
  <si>
    <t>1723 E Morgan Ct</t>
  </si>
  <si>
    <t>X1-ORz093c0fht3ei_g6xwj</t>
  </si>
  <si>
    <t>4121 Bismarck Palm Dr</t>
  </si>
  <si>
    <t>X1-ORz2cjf9eyir22_c69bw</t>
  </si>
  <si>
    <t>943 Kennedy Dr</t>
  </si>
  <si>
    <t>X1-ORz2bh5i413fqy_a80wa</t>
  </si>
  <si>
    <t>5404 S Himes Ave</t>
  </si>
  <si>
    <t>X1-ORz2fgu1kv5th6_gs0fm</t>
  </si>
  <si>
    <t>2497 S Victor St UNIT B</t>
  </si>
  <si>
    <t>X1-ORz0bmw1k5guii_h1uex</t>
  </si>
  <si>
    <t>8101 Valley Stream Ln</t>
  </si>
  <si>
    <t>X1-ORz0app0i9kgvu_irnfp</t>
  </si>
  <si>
    <t>660 Calle Entrada</t>
  </si>
  <si>
    <t>X1-ORz0e4vaksfr7e_idlqz</t>
  </si>
  <si>
    <t>15911 NE 90th St</t>
  </si>
  <si>
    <t>X1-ORz2cfxn44czne_cn45k</t>
  </si>
  <si>
    <t>6728 Sugarbird Ct</t>
  </si>
  <si>
    <t>X1-ORz2gtp5kuawze_aj9g2</t>
  </si>
  <si>
    <t>1782 Grey Fox Dr</t>
  </si>
  <si>
    <t>X1-ORz2f9yyxjegsa_aovpy</t>
  </si>
  <si>
    <t>4829 Triger Ln</t>
  </si>
  <si>
    <t>X1-ORz2c7bndbanay_bpei8</t>
  </si>
  <si>
    <t>8514 N 40th Dr</t>
  </si>
  <si>
    <t>X1-ORz0iauujn1enu_a101x</t>
  </si>
  <si>
    <t>8947 Wentworth Ave S</t>
  </si>
  <si>
    <t>X1-ORz29zojkj4ayi_i9e1k</t>
  </si>
  <si>
    <t>9020 SW Pinto Ct</t>
  </si>
  <si>
    <t>X1-ORz09z1bv3bp8a_crbuz</t>
  </si>
  <si>
    <t>2908 Ladoga Ave</t>
  </si>
  <si>
    <t>X1-ORz0c6no1fx9x6_9vds1</t>
  </si>
  <si>
    <t>9875 Porta Leona Ln</t>
  </si>
  <si>
    <t>X1-ORz2gzvcg4xcvu_ivv54</t>
  </si>
  <si>
    <t>37 Sorenson</t>
  </si>
  <si>
    <t>X1-ORz2dm6c7njeka_ggrvu</t>
  </si>
  <si>
    <t>3476 Oakcrest Dr</t>
  </si>
  <si>
    <t>X1-ORz0b06yveaum2_je4j9</t>
  </si>
  <si>
    <t>5356 Egan Dr</t>
  </si>
  <si>
    <t>X1-ORz2dn1gx7ikje_infqa</t>
  </si>
  <si>
    <t>506 Thorncrest Dr</t>
  </si>
  <si>
    <t>X1-ORz28zrepblpiy_gme5q</t>
  </si>
  <si>
    <t>8367 Hidden Valley Cir</t>
  </si>
  <si>
    <t>X1-ORz2g0v7dj7sl6_arouw</t>
  </si>
  <si>
    <t>19912 Woodrow Wilson St</t>
  </si>
  <si>
    <t>X1-ORz2gt0tj4ajy2_d6s46</t>
  </si>
  <si>
    <t>21321 Kings Guild Ln</t>
  </si>
  <si>
    <t>X1-ORz0c6aalwfvy2_je4j9</t>
  </si>
  <si>
    <t>7824 S 68th Dr</t>
  </si>
  <si>
    <t>X1-ORz0dplgmqhawq_a9fgr</t>
  </si>
  <si>
    <t>8259 W 90th Pl #1503</t>
  </si>
  <si>
    <t>X1-ORz0bu78akcby2_jgxo7</t>
  </si>
  <si>
    <t>17708 NW Reindeer Dr</t>
  </si>
  <si>
    <t>X1-ORz2ccb76kaeey_9ocxo</t>
  </si>
  <si>
    <t>11901 W Washington St</t>
  </si>
  <si>
    <t>X1-ORz09sxfv3fkai_jgxo7</t>
  </si>
  <si>
    <t>15526 Firelight Dr</t>
  </si>
  <si>
    <t>X1-ORz0cf9ju6ribe_j02uj</t>
  </si>
  <si>
    <t>418 Heritage Ln</t>
  </si>
  <si>
    <t>X1-ORz0amzw7hz8my_hzk29</t>
  </si>
  <si>
    <t>5706 Jersey Dr</t>
  </si>
  <si>
    <t>X1-ORz2auxyt5yzy2_adn66</t>
  </si>
  <si>
    <t>4622 Grand Central Pkwy</t>
  </si>
  <si>
    <t>X1-ORz2a7jwebfzay_a80wa</t>
  </si>
  <si>
    <t>7182 Gabriel Dr</t>
  </si>
  <si>
    <t>X1-ORz2dvwzze6gl6_gdyqw</t>
  </si>
  <si>
    <t>4013 Clipper Ct</t>
  </si>
  <si>
    <t>X1-ORz2c7n9nv6a2i_9zlhg</t>
  </si>
  <si>
    <t>9154 Snow Hill Ct</t>
  </si>
  <si>
    <t>X1-ORz2fvvricg5fe_cvjke</t>
  </si>
  <si>
    <t>6438 W Constance Way</t>
  </si>
  <si>
    <t>X1-ORz0dkyeoj6262_jbbeb</t>
  </si>
  <si>
    <t>183 Wynridge Dr</t>
  </si>
  <si>
    <t>X1-ORz2aznjisgrju_b8jok</t>
  </si>
  <si>
    <t>2150 SE 141st Ave</t>
  </si>
  <si>
    <t>X1-ORz0c46zlfohve_d2ker</t>
  </si>
  <si>
    <t>7266 NE Stoneybrook St</t>
  </si>
  <si>
    <t>X1-ORz0esw9qk1piy_bwfcl</t>
  </si>
  <si>
    <t>4511 Ramona Blvd</t>
  </si>
  <si>
    <t>X1-ORz27nrv75c7sq_fdfym</t>
  </si>
  <si>
    <t>5013 Sanderling Ridge Dr</t>
  </si>
  <si>
    <t>X1-ORz2dswx2g29a2_jcpys</t>
  </si>
  <si>
    <t>4358 Riverview Ave</t>
  </si>
  <si>
    <t>X1-ORz2gihvnfj6nu_d3yz8</t>
  </si>
  <si>
    <t>5885 Parkview Point Dr</t>
  </si>
  <si>
    <t>X1-ORz08v9f5mm6be_daztl</t>
  </si>
  <si>
    <t>14427 SW Meridian St</t>
  </si>
  <si>
    <t>X1-ORz2g0bwunkha2_h0fug</t>
  </si>
  <si>
    <t>584 Sea Holly Dr</t>
  </si>
  <si>
    <t>X1-ORz2f5ytq965q2_hy5hs</t>
  </si>
  <si>
    <t>6506 Candlestick Dr</t>
  </si>
  <si>
    <t>X1-ORz2g77z0jctiy_dt97q</t>
  </si>
  <si>
    <t>10011 Rosewood Glen Ln</t>
  </si>
  <si>
    <t>X1-ORz0a17tbcm9ve_gtf03</t>
  </si>
  <si>
    <t>3248 Torio</t>
  </si>
  <si>
    <t>X1-ORz0bfi084qid6_gnsq7</t>
  </si>
  <si>
    <t>8106 Sunburst Ct</t>
  </si>
  <si>
    <t>X1-ORz2b2u77g3jwa_cycpc</t>
  </si>
  <si>
    <t>3468 E Esplanade Ct</t>
  </si>
  <si>
    <t>X1-ORz2bs2wvvlaii_am2l0</t>
  </si>
  <si>
    <t>880 Springtime Dr</t>
  </si>
  <si>
    <t>X1-ORz0buspqohu9m_e5wbz</t>
  </si>
  <si>
    <t>12209 Buzz Schneider Ln</t>
  </si>
  <si>
    <t>X1-ORz0dzjsmsw1h6_ev6kh</t>
  </si>
  <si>
    <t>19698 N Flamingo Rd</t>
  </si>
  <si>
    <t>X1-ORz0c41iacf0ca_gz19z</t>
  </si>
  <si>
    <t>11014 NW 30th Ct</t>
  </si>
  <si>
    <t>X1-ORz0erjdqzkrju_gqlv5</t>
  </si>
  <si>
    <t>2151 Bravos Manor Ln</t>
  </si>
  <si>
    <t>X1-ORz08r1hrye2re_bl6st</t>
  </si>
  <si>
    <t>226 Middle Dayle Dr</t>
  </si>
  <si>
    <t>X1-ORz2e2f11d4r5m_d6s46</t>
  </si>
  <si>
    <t>5820 W A St</t>
  </si>
  <si>
    <t>X1-ORz2bnzhaqloxm_fj28i</t>
  </si>
  <si>
    <t>7 Adair Cv</t>
  </si>
  <si>
    <t>X1-ORz2f4f52uqet6_i9e1k</t>
  </si>
  <si>
    <t>1770 E Tulsa St</t>
  </si>
  <si>
    <t>X1-ORz0cwvcjla0sa_ha9tr</t>
  </si>
  <si>
    <t>145 Portmeirion Ln</t>
  </si>
  <si>
    <t>X1-ORz0bsiq0fzr7e_clpl3</t>
  </si>
  <si>
    <t>6859 Woody Vine Dr</t>
  </si>
  <si>
    <t>X1-ORz0b7mjga6q2i_iouar</t>
  </si>
  <si>
    <t>8770 Greengrass Way</t>
  </si>
  <si>
    <t>X1-ORz09dph03az5m_a101x</t>
  </si>
  <si>
    <t>11873 Caminito Rihely</t>
  </si>
  <si>
    <t>X1-ORz2hkmpdktk6y_bjs8c</t>
  </si>
  <si>
    <t>4841 Nina Marie Ave</t>
  </si>
  <si>
    <t>X1-ORz2drhq7kv0ca_cvjke</t>
  </si>
  <si>
    <t>4611 Crosswood Ln</t>
  </si>
  <si>
    <t>X1-ORz0bzg3j2heuy_ev6kh</t>
  </si>
  <si>
    <t>14868 San Jacinto Dr</t>
  </si>
  <si>
    <t>X1-ORz0bsyad7zc6y_bidnv</t>
  </si>
  <si>
    <t>502 Brigadoon Cir</t>
  </si>
  <si>
    <t>X1-ORz08selnnb8my_gkzl9</t>
  </si>
  <si>
    <t>5162 Hook Hollow Cir</t>
  </si>
  <si>
    <t>X1-ORz0eahv30qjy2_e0a23</t>
  </si>
  <si>
    <t>1632 SW Birdsdale Ct</t>
  </si>
  <si>
    <t>X1-ORz2h4uod9gw3e_gp7ao</t>
  </si>
  <si>
    <t>47 Sanderson Dr</t>
  </si>
  <si>
    <t>X1-ORz0c07a6ecmm2_fhno1</t>
  </si>
  <si>
    <t>2540 Jennifer Hope Blvd</t>
  </si>
  <si>
    <t>X1-ORz0c7snwk6bga_anh5h</t>
  </si>
  <si>
    <t>408 Motorcoach Dr S</t>
  </si>
  <si>
    <t>X1-ORz0c9wmlead8a_gi6gb</t>
  </si>
  <si>
    <t>283 Stone Creek Cir</t>
  </si>
  <si>
    <t>X1-ORz2b3n11pcewq_di0ny</t>
  </si>
  <si>
    <t>14305 Flomar Dr</t>
  </si>
  <si>
    <t>X1-ORz2dcg485ssca_gutkk</t>
  </si>
  <si>
    <t>7643 Wethersfield Dr</t>
  </si>
  <si>
    <t>X1-ORz2e9zv17tw8q_hmwy0</t>
  </si>
  <si>
    <t>921 S Val Vista Dr UNIT 11</t>
  </si>
  <si>
    <t>X1-ORz29ykj7yw8ze_9r62m</t>
  </si>
  <si>
    <t>43070 Corte Salamanca</t>
  </si>
  <si>
    <t>X1-ORz0ata532xqpm_gqlv5</t>
  </si>
  <si>
    <t>23211 Briarstone Harbor Trl</t>
  </si>
  <si>
    <t>X1-ORz0cxq1gwcqyi_feuj3</t>
  </si>
  <si>
    <t>2430 Fosters Mill Ct</t>
  </si>
  <si>
    <t>X1-ORz0a2nc0ehunu_a3t6v</t>
  </si>
  <si>
    <t>3122 Normandy Rdg</t>
  </si>
  <si>
    <t>X1-ORz2961vh10fi2_i0ymq</t>
  </si>
  <si>
    <t>18427 The Commons Blvd</t>
  </si>
  <si>
    <t>X1-ORz2d5gzkjpdh6_hvccu</t>
  </si>
  <si>
    <t>9610 Norchester Cir</t>
  </si>
  <si>
    <t>X1-ORz2bgadeh49ru_i0ymq</t>
  </si>
  <si>
    <t>540 Pullin Rd</t>
  </si>
  <si>
    <t>X1-ORz2cv9875x75m_frhnc</t>
  </si>
  <si>
    <t>402 Silver Oak Dr</t>
  </si>
  <si>
    <t>X1-ORz2g0cwd7lgu2_hpq2y</t>
  </si>
  <si>
    <t>5616 Continental Way</t>
  </si>
  <si>
    <t>X1-ORz09i8gy0a5q2_duns7</t>
  </si>
  <si>
    <t>117 Highland Rdg</t>
  </si>
  <si>
    <t>X1-ORz2eot15vjo1m_hmwy0</t>
  </si>
  <si>
    <t>23899 Falconer Dr</t>
  </si>
  <si>
    <t>X1-ORz2bu4onh75a2_d6s46</t>
  </si>
  <si>
    <t>1854 Willoughby Dr</t>
  </si>
  <si>
    <t>X1-ORz0bewis0l01m_bz8hj</t>
  </si>
  <si>
    <t>41336 W Almira Dr</t>
  </si>
  <si>
    <t>X1-ORz09pg5efy4qi_irnfp</t>
  </si>
  <si>
    <t>14510 Detroit Way</t>
  </si>
  <si>
    <t>X1-ORz2e99zqmnzwa_j73ow</t>
  </si>
  <si>
    <t>808 Clementine Dr</t>
  </si>
  <si>
    <t>X1-ORz0b3wl8qwmey_e5wbz</t>
  </si>
  <si>
    <t>501 Holden Forest Dr</t>
  </si>
  <si>
    <t>X1-ORz0f4z07pgxoa_c21mh</t>
  </si>
  <si>
    <t>4044 Windhaven Ln</t>
  </si>
  <si>
    <t>X1-ORz2emsgsyf0qi_fx3x8</t>
  </si>
  <si>
    <t>19155 E Molly Ave</t>
  </si>
  <si>
    <t>X1-ORz2gxxmotnkai_j73ow</t>
  </si>
  <si>
    <t>1053 Privet Way</t>
  </si>
  <si>
    <t>X1-ORz0cwzya6qmpm_e0a23</t>
  </si>
  <si>
    <t>873 Holz Ave</t>
  </si>
  <si>
    <t>X1-ORz0c3wwjqyeey_a9fgr</t>
  </si>
  <si>
    <t>4052 E Mesquite St</t>
  </si>
  <si>
    <t>X1-ORz0f4sra6mohm_gi6gb</t>
  </si>
  <si>
    <t>83332 Purple Martin Dr</t>
  </si>
  <si>
    <t>X1-ORz2by1fiug1ve_di0ny</t>
  </si>
  <si>
    <t>212 Forsyth Dr</t>
  </si>
  <si>
    <t>X1-ORz2c4fekj2a9m_hehj6</t>
  </si>
  <si>
    <t>2234 Clover Rdg</t>
  </si>
  <si>
    <t>X1-ORz0eptvyb7796_ako0j</t>
  </si>
  <si>
    <t>3216 Doe Ct</t>
  </si>
  <si>
    <t>X1-ORz0byac1inloa_emr5n</t>
  </si>
  <si>
    <t>207 42nd Ave N</t>
  </si>
  <si>
    <t>X1-ORz2ehouzf37ga_f27eu</t>
  </si>
  <si>
    <t>4014 Emperor Valley Ln</t>
  </si>
  <si>
    <t>X1-ORz0b8h0hgt8ca_gz19z</t>
  </si>
  <si>
    <t>12550 Bellmead Way</t>
  </si>
  <si>
    <t>X1-ORz2alxe84y262_j1hf0</t>
  </si>
  <si>
    <t>5175 Hemlock Ln N</t>
  </si>
  <si>
    <t>X1-ORz2925w83caka_i9e1k</t>
  </si>
  <si>
    <t>109 Fieldcrest Dr</t>
  </si>
  <si>
    <t>X1-ORz2bugymeffqy_bxtx2</t>
  </si>
  <si>
    <t>1210 Wisdom Dr</t>
  </si>
  <si>
    <t>X1-ORz2autd2kie0q_h38ze</t>
  </si>
  <si>
    <t>9819 Red Rugossa Dr</t>
  </si>
  <si>
    <t>X1-ORz2bjmai3kbqy_di0ny</t>
  </si>
  <si>
    <t>564 Industrial Dr</t>
  </si>
  <si>
    <t>X1-ORz2gy7xmmtvne_gjl0s</t>
  </si>
  <si>
    <t>3427 Highway 16 E</t>
  </si>
  <si>
    <t>X1-ORz0hv9m75nji2_a101x</t>
  </si>
  <si>
    <t>768 Riverwood Dr</t>
  </si>
  <si>
    <t>X1-ORz0czejr0pbp6_cah1b</t>
  </si>
  <si>
    <t>17582 W Bridger St</t>
  </si>
  <si>
    <t>X1-ORz2h132yst56i_a2eme</t>
  </si>
  <si>
    <t>21610 Gannet Peak Way</t>
  </si>
  <si>
    <t>X1-ORz2ctjam8n722_bmlda</t>
  </si>
  <si>
    <t>723 Remington Heights Dr</t>
  </si>
  <si>
    <t>X1-ORz2az451ulcai_hehj6</t>
  </si>
  <si>
    <t>2983 Bergamo Way</t>
  </si>
  <si>
    <t>X1-ORz2f71aty8oe2_fdfym</t>
  </si>
  <si>
    <t>3786 Naturita Way</t>
  </si>
  <si>
    <t>X1-ORz2aeh20thf22_hsj7w</t>
  </si>
  <si>
    <t>6739 Holly Heath Dr</t>
  </si>
  <si>
    <t>X1-ORz08p1l3em35m_cu4zx</t>
  </si>
  <si>
    <t>659 Winding Branch Rd</t>
  </si>
  <si>
    <t>X1-ORz2b7p5a3mp2y_hmwy0</t>
  </si>
  <si>
    <t>2732 Cortlandt Ln</t>
  </si>
  <si>
    <t>X1-ORz0a8bfrhy6pm_emr5n</t>
  </si>
  <si>
    <t>45 Vinnings Ln</t>
  </si>
  <si>
    <t>X1-ORz0ah30rgi4je_9pri5</t>
  </si>
  <si>
    <t>3982 Great Falls Loop</t>
  </si>
  <si>
    <t>X1-ORz09o6rouop6i_b4bz5</t>
  </si>
  <si>
    <t>2265 Eagle Perch Pl</t>
  </si>
  <si>
    <t>X1-ORz0dhl2a3sku2_fsw7t</t>
  </si>
  <si>
    <t>803 Yellowstone Dr</t>
  </si>
  <si>
    <t>X1-ORz0bnqydkzsl6_f0sud</t>
  </si>
  <si>
    <t>2360 SW Monterrey Ln #2360</t>
  </si>
  <si>
    <t>X1-ORz2fs2iwyer96_f27eu</t>
  </si>
  <si>
    <t>2843 Via Florentine St</t>
  </si>
  <si>
    <t>X1-ORz2ebx8ycfcze_h38ze</t>
  </si>
  <si>
    <t>114 Omega Ct</t>
  </si>
  <si>
    <t>X1-ORz0amtz45tbay_c7nwd</t>
  </si>
  <si>
    <t>439 Laurel Sage Dr</t>
  </si>
  <si>
    <t>X1-ORz0cysiklf9mi_hzk29</t>
  </si>
  <si>
    <t>5844 SW Boundary St</t>
  </si>
  <si>
    <t>X1-ORz0cgd8ckb8fu_aqaaf</t>
  </si>
  <si>
    <t>3114 S 81st St</t>
  </si>
  <si>
    <t>X1-ORz2de7ww4wnlm_cbvls</t>
  </si>
  <si>
    <t>11340 Sun Prairie Ct</t>
  </si>
  <si>
    <t>X1-ORz0a3c7sfmrga_cda69</t>
  </si>
  <si>
    <t>305 Baronswood Dr</t>
  </si>
  <si>
    <t>X1-ORz09cb5ppwltm_fvpcr</t>
  </si>
  <si>
    <t>4123 Rocks Ln</t>
  </si>
  <si>
    <t>X1-ORz2d7y7qv2pa2_bgz3e</t>
  </si>
  <si>
    <t>1562 Balvaird Dr</t>
  </si>
  <si>
    <t>X1-ORz0bam2mx6dmi_c21mh</t>
  </si>
  <si>
    <t>8686 Blackhaw Ct</t>
  </si>
  <si>
    <t>X1-ORz2evw7trz52y_jic8o</t>
  </si>
  <si>
    <t>7156 Hiawassee Oak Dr</t>
  </si>
  <si>
    <t>X1-ORz08igdln4m0q_bwfcl</t>
  </si>
  <si>
    <t>4224 Pinewood Dr</t>
  </si>
  <si>
    <t>X1-ORz0fd2d408mey_eebqt</t>
  </si>
  <si>
    <t>17 Mayfair Grove Ct</t>
  </si>
  <si>
    <t>X1-ORz0aiuxdhu3qy_e5wbz</t>
  </si>
  <si>
    <t>3112 Jonquil St</t>
  </si>
  <si>
    <t>X1-ORz09lt1siivsq_c7nwd</t>
  </si>
  <si>
    <t>1505 N Center St UNIT 133</t>
  </si>
  <si>
    <t>X1-ORz0buq6z9bbei_fyihp</t>
  </si>
  <si>
    <t>19021 Elm Dr</t>
  </si>
  <si>
    <t>X1-ORz2fnanc16ooq_ckb0m</t>
  </si>
  <si>
    <t>475 Dacula Ridge Ct</t>
  </si>
  <si>
    <t>X1-ORz2e7ldig3b7e_fzx26</t>
  </si>
  <si>
    <t>6511 Mission Bend Way</t>
  </si>
  <si>
    <t>X1-ORz2ff0xk5cmt6_adn66</t>
  </si>
  <si>
    <t>324 Altamont St</t>
  </si>
  <si>
    <t>X1-ORz2gnib16btdm_bpei8</t>
  </si>
  <si>
    <t>4523 Kittiwake Way</t>
  </si>
  <si>
    <t>X1-ORz0hdfdmzsku2_hr4nf</t>
  </si>
  <si>
    <t>5305 Devries Dr</t>
  </si>
  <si>
    <t>X1-ORz0bpm1feuyd6_h7got</t>
  </si>
  <si>
    <t>6030 Stilson Branch Ln</t>
  </si>
  <si>
    <t>X1-ORz2e6sjo6ug6y_fg93k</t>
  </si>
  <si>
    <t>7414 Monets Gdn</t>
  </si>
  <si>
    <t>X1-ORz0hkyodzc6m2_eebqt</t>
  </si>
  <si>
    <t>19 Sherril Ln</t>
  </si>
  <si>
    <t>X1-ORz08bk7hp45tm_irnfp</t>
  </si>
  <si>
    <t>14656 SW 164th Ave</t>
  </si>
  <si>
    <t>X1-ORz0ecngys88ze_iouar</t>
  </si>
  <si>
    <t>3107 Concho Cv</t>
  </si>
  <si>
    <t>X1-ORz0arflrk74oq_e5wbz</t>
  </si>
  <si>
    <t>7660 W Eldorado Ln UNIT 209</t>
  </si>
  <si>
    <t>X1-ORz2cpenmf6e0q_fooie</t>
  </si>
  <si>
    <t>13 E Field St</t>
  </si>
  <si>
    <t>X1-ORz0ct3r54m9ve_dxgx5</t>
  </si>
  <si>
    <t>3745 Floral Dr</t>
  </si>
  <si>
    <t>X1-ORz27txic4u3y2_dcee2</t>
  </si>
  <si>
    <t>745 Young Ct</t>
  </si>
  <si>
    <t>X1-ORz094kminhray_eebqt</t>
  </si>
  <si>
    <t>7910 Downing St</t>
  </si>
  <si>
    <t>X1-ORz2eaadv5gfi2_f50js</t>
  </si>
  <si>
    <t>23046 Saticoy St</t>
  </si>
  <si>
    <t>X1-ORz08wnqg00jne_hfw3n</t>
  </si>
  <si>
    <t>217 Raleigh Way</t>
  </si>
  <si>
    <t>X1-ORz0etby1e9egq_aqaaf</t>
  </si>
  <si>
    <t>4036 37th Street Ct W</t>
  </si>
  <si>
    <t>X1-ORz0g8mqytmagq_eh4vr</t>
  </si>
  <si>
    <t>10517 Xavis St NW</t>
  </si>
  <si>
    <t>X1-ORz0gazdejj0ca_e5wbz</t>
  </si>
  <si>
    <t>4234 Fig Tree Woods</t>
  </si>
  <si>
    <t>X1-ORz2cmaat29wmy_flvdg</t>
  </si>
  <si>
    <t>6611 Academic Ave</t>
  </si>
  <si>
    <t>X1-ORz2ahao44b5a2_a80wa</t>
  </si>
  <si>
    <t>840 Ferdinand Dr</t>
  </si>
  <si>
    <t>X1-ORz2cjyrtyma9m_g2q74</t>
  </si>
  <si>
    <t>13229 Virginia Ave S</t>
  </si>
  <si>
    <t>X1-ORz0aa1hahgare_af1qn</t>
  </si>
  <si>
    <t>1389 E Stoney Canyon Cir</t>
  </si>
  <si>
    <t>X1-ORz2ez10fds29m_9wsci</t>
  </si>
  <si>
    <t>1050 Tradition Trl</t>
  </si>
  <si>
    <t>X1-ORz0coghasut8a_d5djp</t>
  </si>
  <si>
    <t>700 Jess Maynard Trl</t>
  </si>
  <si>
    <t>X1-ORz2b8xrd9bcze_jfj3q</t>
  </si>
  <si>
    <t>3629 Saint Francis Way APT G</t>
  </si>
  <si>
    <t>X1-ORz0dptwhhtr3u_e8pgx</t>
  </si>
  <si>
    <t>5860 Lachateau Pl</t>
  </si>
  <si>
    <t>X1-ORz0c1aqsng4u2_hd2yp</t>
  </si>
  <si>
    <t>871 Crestwell Cir SW</t>
  </si>
  <si>
    <t>X1-ORz09qgzb7n056_ciwg5</t>
  </si>
  <si>
    <t>10429 Flagstaff Falls Ave</t>
  </si>
  <si>
    <t>X1-ORz2fkfhzv7f5m_j1hf0</t>
  </si>
  <si>
    <t>4735 Skyview Cir</t>
  </si>
  <si>
    <t>X1-ORz29ujuadje62_gme5q</t>
  </si>
  <si>
    <t>1818 Red Cedar Trl</t>
  </si>
  <si>
    <t>X1-ORz0fjtxhcsgoq_at3fd</t>
  </si>
  <si>
    <t>1507 Mandarin Dr</t>
  </si>
  <si>
    <t>X1-ORz2crx37f0xa2_a57rc</t>
  </si>
  <si>
    <t>X1-ORz0atysyzmflm_j5p4f</t>
  </si>
  <si>
    <t>8445 NE Brazee St</t>
  </si>
  <si>
    <t>X1-ORz0bpyn8irkoq_i7zh3</t>
  </si>
  <si>
    <t>1802 Avenida Solano</t>
  </si>
  <si>
    <t>X1-ORz09va2atca62_j5p4f</t>
  </si>
  <si>
    <t>21356 Southern Charm Dr</t>
  </si>
  <si>
    <t>X1-ORz0crlxks0e4a_cah1b</t>
  </si>
  <si>
    <t>693 Mackenzie Cir</t>
  </si>
  <si>
    <t>X1-ORz0grah1m2rui_fq32v</t>
  </si>
  <si>
    <t>24434 Myrtle Creek Fls</t>
  </si>
  <si>
    <t>X1-ORz2bdqiiocb5m_ckb0m</t>
  </si>
  <si>
    <t>1440 Chalgrove Dr UNIT D</t>
  </si>
  <si>
    <t>X1-ORz0e23jkjfw56_jgxo7</t>
  </si>
  <si>
    <t>8071 Lido Isle Ln</t>
  </si>
  <si>
    <t>X1-ORz0dwugfwulbu_e8pgx</t>
  </si>
  <si>
    <t>5058 Kingsbridge Pass</t>
  </si>
  <si>
    <t>X1-ORz0bbw02tkcxm_jbbeb</t>
  </si>
  <si>
    <t>8009 Lichen Dr</t>
  </si>
  <si>
    <t>X1-ORz2da1av7dvga_eze9w</t>
  </si>
  <si>
    <t>148 Fieldstone Way</t>
  </si>
  <si>
    <t>X1-ORz2cgo250nfqy_bgz3e</t>
  </si>
  <si>
    <t>2031 SE 148th Ave</t>
  </si>
  <si>
    <t>X1-ORz2agitsf39tm_adn66</t>
  </si>
  <si>
    <t>4136 Durham Ct</t>
  </si>
  <si>
    <t>X1-ORz2dxzjdfd30a_jic8o</t>
  </si>
  <si>
    <t>113 Cherokee Dr</t>
  </si>
  <si>
    <t>X1-ORz0d9pli98sje_htxsd</t>
  </si>
  <si>
    <t>6603 38th St E</t>
  </si>
  <si>
    <t>X1-ORz2bx9p57gad6_dqg2s</t>
  </si>
  <si>
    <t>120 Lake Lucinda Dr</t>
  </si>
  <si>
    <t>X1-ORz0cej8rcp662_hr4nf</t>
  </si>
  <si>
    <t>10077 Golf Crest Dr</t>
  </si>
  <si>
    <t>X1-ORz2c8nvoiexkq_g2q74</t>
  </si>
  <si>
    <t>7134 Grand Prairie Dr</t>
  </si>
  <si>
    <t>X1-ORz2ck96pu0pkq_di0ny</t>
  </si>
  <si>
    <t>2129 Domingo Gln</t>
  </si>
  <si>
    <t>X1-ORz092mov7rqt6_e8pgx</t>
  </si>
  <si>
    <t>2635 Cedar Dr</t>
  </si>
  <si>
    <t>X1-ORz2by6h1ot3lm_h38ze</t>
  </si>
  <si>
    <t>2860 NW 80th Ave</t>
  </si>
  <si>
    <t>X1-ORz2d00k1s0pyy_hvccu</t>
  </si>
  <si>
    <t>6731 SW 33rd Pl</t>
  </si>
  <si>
    <t>X1-ORz2fb4iiys22i_aau18</t>
  </si>
  <si>
    <t>9320 NE 6th St</t>
  </si>
  <si>
    <t>X1-ORz294amjd13zu_cycpc</t>
  </si>
  <si>
    <t>12215 SW Douglas St</t>
  </si>
  <si>
    <t>X1-ORz0a1irxj58xm_j02uj</t>
  </si>
  <si>
    <t>4477 Triumph Dr SW</t>
  </si>
  <si>
    <t>X1-ORz2az260qjd6i_fzx26</t>
  </si>
  <si>
    <t>15454 SE Rhine St</t>
  </si>
  <si>
    <t>X1-ORz2fs463vseii_g8ch0</t>
  </si>
  <si>
    <t>3645 Ashhill Ct</t>
  </si>
  <si>
    <t>X1-ORz0ak2nw5pw1m_czr9t</t>
  </si>
  <si>
    <t>1452 Windjammer Loop</t>
  </si>
  <si>
    <t>X1-ORz2dk8yaixxtm_h0fug</t>
  </si>
  <si>
    <t>7430 Photon Walk</t>
  </si>
  <si>
    <t>X1-ORz0bg7zgs4inu_i56c5</t>
  </si>
  <si>
    <t>79 Ravenwood Hills Cir</t>
  </si>
  <si>
    <t>X1-ORz2cd3haiepoa_9tz7k</t>
  </si>
  <si>
    <t>15535 SW Ivory St</t>
  </si>
  <si>
    <t>X1-ORz2ep7tw7yhdm_i6kwm</t>
  </si>
  <si>
    <t>644 W Panola Dr</t>
  </si>
  <si>
    <t>X1-ORz0a63ysommii_b9y91</t>
  </si>
  <si>
    <t>11345 Cocoa Beach Dr</t>
  </si>
  <si>
    <t>X1-ORz2e7cprkan3u_9tz7k</t>
  </si>
  <si>
    <t>2322 Tory Oak Pl</t>
  </si>
  <si>
    <t>X1-ORz08kptlki5bu_duns7</t>
  </si>
  <si>
    <t>5605 126th St W</t>
  </si>
  <si>
    <t>X1-ORz0d6sh4z7jwa_crbuz</t>
  </si>
  <si>
    <t>1974 Hazel Nut Run W</t>
  </si>
  <si>
    <t>X1-ORz2ethy74ory2_i0ymq</t>
  </si>
  <si>
    <t>5032 S Peachwood Dr</t>
  </si>
  <si>
    <t>X1-ORz2d8qhut70je_bmlda</t>
  </si>
  <si>
    <t>4270 Clearvista Ct NW</t>
  </si>
  <si>
    <t>X1-ORz0eirgwuchve_bwfcl</t>
  </si>
  <si>
    <t>4381 W Ponds Cir</t>
  </si>
  <si>
    <t>X1-ORz2c2rnwuah6i_ets00</t>
  </si>
  <si>
    <t>8011 Bunch Grass Ln</t>
  </si>
  <si>
    <t>X1-ORz074r4eo1c3e_h4njv</t>
  </si>
  <si>
    <t>11250 Florence St UNIT 14G</t>
  </si>
  <si>
    <t>X1-ORz29wkydlsl8a_iq8v8</t>
  </si>
  <si>
    <t>3717 Lyndon Center Ct</t>
  </si>
  <si>
    <t>X1-ORz0ccodlna8ai_feuj3</t>
  </si>
  <si>
    <t>2114 Hunter Place Ln</t>
  </si>
  <si>
    <t>X1-ORz2d0f4vzzbei_i9e1k</t>
  </si>
  <si>
    <t>7104 Lancashire Dr</t>
  </si>
  <si>
    <t>X1-ORz0fwo2hyj4hm_bfkix</t>
  </si>
  <si>
    <t>1900 Rosehall Way</t>
  </si>
  <si>
    <t>X1-ORz094ybsdnh4q_emr5n</t>
  </si>
  <si>
    <t>5769 Mabel Rd</t>
  </si>
  <si>
    <t>X1-ORz2ex9vfs0upm_ewl4y</t>
  </si>
  <si>
    <t>109 S Roma Way</t>
  </si>
  <si>
    <t>X1-ORz09zmhh0svp6_hobih</t>
  </si>
  <si>
    <t>23875 W Desert Bloom St</t>
  </si>
  <si>
    <t>X1-ORz2dj1ri66pa2_g8ch0</t>
  </si>
  <si>
    <t>408 Lewis Canyon Ln</t>
  </si>
  <si>
    <t>X1-ORz2h5icqm4lfe_dktsw</t>
  </si>
  <si>
    <t>3125 Maywood Dr</t>
  </si>
  <si>
    <t>X1-ORz09582zvp8qi_hobih</t>
  </si>
  <si>
    <t>1852 Mathers Mill Trl</t>
  </si>
  <si>
    <t>X1-ORz0c4ytx4wdbu_d86on</t>
  </si>
  <si>
    <t>5 Yerba Ct</t>
  </si>
  <si>
    <t>X1-ORz2e7a322w0ai_hy5hs</t>
  </si>
  <si>
    <t>2436 Ridgecrest Ave</t>
  </si>
  <si>
    <t>X1-ORz0a1j7ps1oqi_iouar</t>
  </si>
  <si>
    <t>7203 Santa Fe Pkwy</t>
  </si>
  <si>
    <t>X1-ORz0bp4i1ite9m_9pri5</t>
  </si>
  <si>
    <t>2813 Pinebrook Trl</t>
  </si>
  <si>
    <t>X1-ORz2g6xc8ji6be_g8ch0</t>
  </si>
  <si>
    <t>2175 Deep Woods Way</t>
  </si>
  <si>
    <t>X1-ORz2fy1p8am6be_if0bg</t>
  </si>
  <si>
    <t>7705 El Cajon Blvd UNIT 3</t>
  </si>
  <si>
    <t>X1-ORz0afe2p393zu_d5djp</t>
  </si>
  <si>
    <t>9212 Monument Ct</t>
  </si>
  <si>
    <t>X1-ORz0bhy0zrmmpm_dxgx5</t>
  </si>
  <si>
    <t>3240 NW 6th Ave</t>
  </si>
  <si>
    <t>X1-ORz0f12daeg516_cah1b</t>
  </si>
  <si>
    <t>123 Tara Lynn Ct</t>
  </si>
  <si>
    <t>X1-ORz0aab4jx9yey_djf8f</t>
  </si>
  <si>
    <t>7310 Chriswood Pl</t>
  </si>
  <si>
    <t>X1-ORz0fntiybw7zu_igevx</t>
  </si>
  <si>
    <t>8278 Mercer Way</t>
  </si>
  <si>
    <t>X1-ORz2dq0kbllsai_eze9w</t>
  </si>
  <si>
    <t>7426 Heaton Cir</t>
  </si>
  <si>
    <t>X1-ORz0a866cj4x2y_idlqz</t>
  </si>
  <si>
    <t>19622 E Arrowhead Trl</t>
  </si>
  <si>
    <t>X1-ORz29if8q6aauy_fg93k</t>
  </si>
  <si>
    <t>5030 SW Greenwood Cir</t>
  </si>
  <si>
    <t>X1-ORz0dwek8y6ohm_fkgsz</t>
  </si>
  <si>
    <t>942 Grasswood Ct</t>
  </si>
  <si>
    <t>X1-ORz0ftzxpqyvsq_9y6wz</t>
  </si>
  <si>
    <t>11001 SW 116th St</t>
  </si>
  <si>
    <t>X1-ORz2gm6ii83ywq_hmwy0</t>
  </si>
  <si>
    <t>9125 SW 227th St UNIT 1</t>
  </si>
  <si>
    <t>X1-ORz0bziicfftru_d5djp</t>
  </si>
  <si>
    <t>40606 N Peale Ct</t>
  </si>
  <si>
    <t>X1-ORz0d77tlmqwze_btm7n</t>
  </si>
  <si>
    <t>X1-ORz0eku48xr88q_iouar</t>
  </si>
  <si>
    <t>4044 NE 5th Dr</t>
  </si>
  <si>
    <t>X1-ORz2g35yq7anay_9r62m</t>
  </si>
  <si>
    <t>2004 82nd St NW</t>
  </si>
  <si>
    <t>X1-ORz0aub2xwuq2i_af1qn</t>
  </si>
  <si>
    <t>17107 NW Tristan St</t>
  </si>
  <si>
    <t>X1-ORz2816xxk3u62_9ocxo</t>
  </si>
  <si>
    <t>6707 E Elmwood St</t>
  </si>
  <si>
    <t>X1-ORz0dvyk3xanp6_gz19z</t>
  </si>
  <si>
    <t>3081 Teton Dr</t>
  </si>
  <si>
    <t>X1-ORz27nx4m45hfe_j4ajy</t>
  </si>
  <si>
    <t>1436 Hillary Ln</t>
  </si>
  <si>
    <t>X1-ORz2fe4xa3kl8a_hk3t2</t>
  </si>
  <si>
    <t>2705 Brooksedge Vw</t>
  </si>
  <si>
    <t>X1-ORz2dknywzsz22_hpq2y</t>
  </si>
  <si>
    <t>28235 Chalet Park Dr</t>
  </si>
  <si>
    <t>X1-ORz0ep31560bcq_9pri5</t>
  </si>
  <si>
    <t>5013 Kendra Ct</t>
  </si>
  <si>
    <t>X1-ORz0g2ww2qk77e_b7543</t>
  </si>
  <si>
    <t>4129 Marquesas Ave</t>
  </si>
  <si>
    <t>X1-ORz2exkm5u3lve_ckb0m</t>
  </si>
  <si>
    <t>1953 Millstream Holw</t>
  </si>
  <si>
    <t>X1-ORz2gylmwczlh6_gb5ly</t>
  </si>
  <si>
    <t>13642 W Lisbon Ln</t>
  </si>
  <si>
    <t>X1-ORz0fur0f0lzlm_anh5h</t>
  </si>
  <si>
    <t>10448 SW Cottonwood St</t>
  </si>
  <si>
    <t>X1-ORz287on5cdsvu_g8ch0</t>
  </si>
  <si>
    <t>8310 Woodland Willows Dr</t>
  </si>
  <si>
    <t>X1-ORz2b8x7my6t8a_j1hf0</t>
  </si>
  <si>
    <t>3642 Mckinley St NE</t>
  </si>
  <si>
    <t>X1-ORz2b7i4q57o8q_cn45k</t>
  </si>
  <si>
    <t>13905 Sunset Lake Dr</t>
  </si>
  <si>
    <t>X1-ORz0cmw10yuanu_ddsyj</t>
  </si>
  <si>
    <t>19427 Weiser Ave</t>
  </si>
  <si>
    <t>X1-ORz0azfkbxzeyi_ix9pl</t>
  </si>
  <si>
    <t>2600 Fairfield Ridge Dr</t>
  </si>
  <si>
    <t>X1-ORz2ad3agr7lh6_cbvls</t>
  </si>
  <si>
    <t>3150 Soft Breezes Dr APT 1182</t>
  </si>
  <si>
    <t>X1-ORz07vdpl8108q_dxgx5</t>
  </si>
  <si>
    <t>10625 Liberty Bell Dr</t>
  </si>
  <si>
    <t>X1-ORz0dzppq51yt6_anh5h</t>
  </si>
  <si>
    <t>1028 N 14th St</t>
  </si>
  <si>
    <t>X1-ORz0hte3d2vxx6_i56c5</t>
  </si>
  <si>
    <t>2615 Woodbluff Ln</t>
  </si>
  <si>
    <t>X1-ORz2fx9qyj66wq_ihtge</t>
  </si>
  <si>
    <t>10210 Spring Hill Dr</t>
  </si>
  <si>
    <t>X1-ORz0dhabk1ptoa_dgm3h</t>
  </si>
  <si>
    <t>1570 Racquet Club Dr</t>
  </si>
  <si>
    <t>X1-ORz2cjyzq32i62_g8ch0</t>
  </si>
  <si>
    <t>5907 Green Pond Dr</t>
  </si>
  <si>
    <t>X1-ORz2cq281plzei_chhvo</t>
  </si>
  <si>
    <t>7014 Wind Run Way</t>
  </si>
  <si>
    <t>X1-ORz2db0hl1p3lm_a2eme</t>
  </si>
  <si>
    <t>3214 Shadow Lake Ln</t>
  </si>
  <si>
    <t>X1-ORz2cp6ze3eph6_a80wa</t>
  </si>
  <si>
    <t>4846 Conductor Way SW</t>
  </si>
  <si>
    <t>X1-ORz092pfirehkq_cah1b</t>
  </si>
  <si>
    <t>3005 Golden Branch Ln</t>
  </si>
  <si>
    <t>X1-ORz289a6vsneyi_h8v9a</t>
  </si>
  <si>
    <t>1952 Hershey Dr</t>
  </si>
  <si>
    <t>X1-ORz2ektfowfwqi_famto</t>
  </si>
  <si>
    <t>3100 NW 125th Way</t>
  </si>
  <si>
    <t>X1-ORz2gzewiv4wai_h624c</t>
  </si>
  <si>
    <t>332 Villa Rosa Way</t>
  </si>
  <si>
    <t>X1-ORz0f4q8irg5mi_iasm1</t>
  </si>
  <si>
    <t>15823 Jamie Lee Dr</t>
  </si>
  <si>
    <t>X1-ORz0hiajlrrxx6_cwy4v</t>
  </si>
  <si>
    <t>10815 Malden Dr</t>
  </si>
  <si>
    <t>X1-ORz2fs4pu6wy9m_gme5q</t>
  </si>
  <si>
    <t>10374 Pavnes Creek Dr</t>
  </si>
  <si>
    <t>X1-ORz08uysdmrj3u_avwkb</t>
  </si>
  <si>
    <t>33325 SW Meadowbrook Dr</t>
  </si>
  <si>
    <t>X1-ORz0a2pmvp85mi_igevx</t>
  </si>
  <si>
    <t>7512 124th St</t>
  </si>
  <si>
    <t>X1-ORz0cxe7a80wai_duns7</t>
  </si>
  <si>
    <t>13918 Filomena</t>
  </si>
  <si>
    <t>X1-ORz2ec2ah6sepm_aovpy</t>
  </si>
  <si>
    <t>24105 Huntridge Dr</t>
  </si>
  <si>
    <t>X1-ORz2c6soombnui_i6kwm</t>
  </si>
  <si>
    <t>10577 NW 6th St</t>
  </si>
  <si>
    <t>X1-ORz2c8x73rk9dm_cpxai</t>
  </si>
  <si>
    <t>1040 Cash St</t>
  </si>
  <si>
    <t>X1-ORz2bafgzjp4sa_hpq2y</t>
  </si>
  <si>
    <t>216 Butler Pl</t>
  </si>
  <si>
    <t>X1-ORz2c7kqwfzr7e_i6kwm</t>
  </si>
  <si>
    <t>24718 Haigshire Dr</t>
  </si>
  <si>
    <t>X1-ORz2c4yt1gxpiy_b8jok</t>
  </si>
  <si>
    <t>920 Laurel Mill Dr</t>
  </si>
  <si>
    <t>X1-ORz2dtd53lehyy_axb4s</t>
  </si>
  <si>
    <t>710 Collingsworth Ln</t>
  </si>
  <si>
    <t>X1-ORz08nak1v2zju_hr4nf</t>
  </si>
  <si>
    <t>2602 E Hickory St</t>
  </si>
  <si>
    <t>X1-ORz0czkksf3cze_hzk29</t>
  </si>
  <si>
    <t>11905 NE 56th Ave</t>
  </si>
  <si>
    <t>X1-ORz2dwkw8vadtm_df7j0</t>
  </si>
  <si>
    <t>14051 Saddlehill Ct</t>
  </si>
  <si>
    <t>X1-ORz0akgl20btru_d2ker</t>
  </si>
  <si>
    <t>6816 Big Timber Dr</t>
  </si>
  <si>
    <t>X1-ORz28gp7qdeqnu_hk3t2</t>
  </si>
  <si>
    <t>2093 La Crosse Ave</t>
  </si>
  <si>
    <t>X1-ORz2cdd4jy8dbu_gp7ao</t>
  </si>
  <si>
    <t>376 Cleburne Pl</t>
  </si>
  <si>
    <t>X1-ORz2d61tcai83e_cpxai</t>
  </si>
  <si>
    <t>4710 58th Ave N APT 210</t>
  </si>
  <si>
    <t>X1-ORz0adyny3ln5m_9skn3</t>
  </si>
  <si>
    <t>2551 Sturrock Dr</t>
  </si>
  <si>
    <t>X1-ORz0bwtpvuixdm_c4urf</t>
  </si>
  <si>
    <t>303 Callandale Ln</t>
  </si>
  <si>
    <t>X1-ORz2e3i5tfjxiy_b2xeo</t>
  </si>
  <si>
    <t>317 Appaloosa Ct</t>
  </si>
  <si>
    <t>X1-ORz0c5ftkptdoa_b4bz5</t>
  </si>
  <si>
    <t>3939 E San Remo Ave</t>
  </si>
  <si>
    <t>X1-ORz0fpqd55d4ze_je4j9</t>
  </si>
  <si>
    <t>165 Lark Hill Rd</t>
  </si>
  <si>
    <t>X1-ORz0djw9f0rvcq_gi6gb</t>
  </si>
  <si>
    <t>2307 Double Oaks Rd</t>
  </si>
  <si>
    <t>X1-ORz0c7trd6feyi_9vds1</t>
  </si>
  <si>
    <t>2325 Lobelia Pl</t>
  </si>
  <si>
    <t>X1-ORz2cbmr6s1xfe_c92gu</t>
  </si>
  <si>
    <t>3544 Pine Ribbon Dr</t>
  </si>
  <si>
    <t>X1-ORz0dkn0a3qnay_hfw3n</t>
  </si>
  <si>
    <t>6233 Blossomwood Ave</t>
  </si>
  <si>
    <t>X1-ORz2az39hcsgoq_gs0fm</t>
  </si>
  <si>
    <t>5110 NW 138th St</t>
  </si>
  <si>
    <t>X1-ORz2a30oka0ku2_dw2co</t>
  </si>
  <si>
    <t>7921 Forest Blvd APT F</t>
  </si>
  <si>
    <t>X1-ORz0bfcqt5x8qi_af1qn</t>
  </si>
  <si>
    <t>10053 Stockbridge St</t>
  </si>
  <si>
    <t>X1-ORz2dee1vlisu2_gp7ao</t>
  </si>
  <si>
    <t>13677 Park Meadows Dr</t>
  </si>
  <si>
    <t>X1-ORz0b6ut2n6yka_igevx</t>
  </si>
  <si>
    <t>8905 Gold Leaf Way</t>
  </si>
  <si>
    <t>X1-ORz2fslhlndqpm_ikmlc</t>
  </si>
  <si>
    <t>15911 Hutton Ln</t>
  </si>
  <si>
    <t>X1-ORz0bst8udmagq_f3lzb</t>
  </si>
  <si>
    <t>12015 Creek Turn Dr</t>
  </si>
  <si>
    <t>X1-ORz2bcsr3myid6_ihtge</t>
  </si>
  <si>
    <t>6360 Spring Hollow Ct</t>
  </si>
  <si>
    <t>X1-ORz2fu2zbtbam2_gp7ao</t>
  </si>
  <si>
    <t>1730 Lucky Pennie Way</t>
  </si>
  <si>
    <t>X1-ORz0fpk09karui_dxgx5</t>
  </si>
  <si>
    <t>8024 Hibiscus Dr</t>
  </si>
  <si>
    <t>X1-ORz2firne47i4a_gdyqw</t>
  </si>
  <si>
    <t>4045 Grayton Dr</t>
  </si>
  <si>
    <t>X1-ORz08sdm53a92y_ha9tr</t>
  </si>
  <si>
    <t>410 Delwood Breck St</t>
  </si>
  <si>
    <t>X1-ORz2b9vaw68xve_dcee2</t>
  </si>
  <si>
    <t>1830 Talbot Ct</t>
  </si>
  <si>
    <t>X1-ORz2d43nsqbzp6_cpxai</t>
  </si>
  <si>
    <t>X1-ORz2efvn0n1wu2_ikmlc</t>
  </si>
  <si>
    <t>95 Barrington Farms Ct</t>
  </si>
  <si>
    <t>X1-ORz2ga2siinr7e_h38ze</t>
  </si>
  <si>
    <t>338 Grande Vista Blvd</t>
  </si>
  <si>
    <t>X1-ORz0a1n9q2dqwq_fsw7t</t>
  </si>
  <si>
    <t>5152 N Whitehurst Pl</t>
  </si>
  <si>
    <t>X1-ORz2cqduc9hm62_arouw</t>
  </si>
  <si>
    <t>3828 Big Rock Ave</t>
  </si>
  <si>
    <t>X1-ORz2du34c8si9m_jfj3q</t>
  </si>
  <si>
    <t>16825 Chula Vista Ave</t>
  </si>
  <si>
    <t>X1-ORz2g8i8amf4oq_gs0fm</t>
  </si>
  <si>
    <t>3041 Postmill Dr</t>
  </si>
  <si>
    <t>X1-ORz0a0apkol4sa_af1qn</t>
  </si>
  <si>
    <t>1496 Springleaf Cir SE</t>
  </si>
  <si>
    <t>X1-ORz08hzps8vxiy_drun9</t>
  </si>
  <si>
    <t>2523 Constitution Ave</t>
  </si>
  <si>
    <t>X1-ORz2folgcfdjlm_fx3x8</t>
  </si>
  <si>
    <t>5516 W Cortaro Crossing Dr</t>
  </si>
  <si>
    <t>X1-ORz2c27xlpqq2i_arouw</t>
  </si>
  <si>
    <t>1905 Via Las Palmas UNIT 9</t>
  </si>
  <si>
    <t>X1-ORz09kmaseo322_coiq1</t>
  </si>
  <si>
    <t>308 Welbeck Pl</t>
  </si>
  <si>
    <t>X1-ORz0avq5uptv22_e0a23</t>
  </si>
  <si>
    <t>2002 Ledare Ln</t>
  </si>
  <si>
    <t>X1-ORz0d84hk1vm9m_ij80v</t>
  </si>
  <si>
    <t>7618 W Whitehorn Trl</t>
  </si>
  <si>
    <t>X1-ORz09lstwe2nwa_cda69</t>
  </si>
  <si>
    <t>6060 Bentley Way</t>
  </si>
  <si>
    <t>X1-ORz2c6q1z4x116_gb5ly</t>
  </si>
  <si>
    <t>408 Baucom Deese Rd</t>
  </si>
  <si>
    <t>X1-ORz2emqtm11dh6_eqyv2</t>
  </si>
  <si>
    <t>1876 Gotham St</t>
  </si>
  <si>
    <t>X1-ORz08mito8381m_hip8l</t>
  </si>
  <si>
    <t>4261 Sasha Trl</t>
  </si>
  <si>
    <t>X1-ORz0f11lnyvddm_cu4zx</t>
  </si>
  <si>
    <t>1954 Ivy Branch Ln</t>
  </si>
  <si>
    <t>X1-ORz2dar27qbnui_dcee2</t>
  </si>
  <si>
    <t>947 Four Mile Rd</t>
  </si>
  <si>
    <t>X1-ORz0adwkyxbk3e_b9y91</t>
  </si>
  <si>
    <t>13136 SW Aubergine Ter</t>
  </si>
  <si>
    <t>X1-ORz2d9mm2x762i_eijg8</t>
  </si>
  <si>
    <t>32789 Starlight St</t>
  </si>
  <si>
    <t>X1-ORz0g0aifilpq2_igevx</t>
  </si>
  <si>
    <t>6016 Crest Hill Dr</t>
  </si>
  <si>
    <t>X1-ORz09h6niokare_at3fd</t>
  </si>
  <si>
    <t>4083 Jefferson Pkwy #30</t>
  </si>
  <si>
    <t>X1-ORz0fd7yd5q7wa_af1qn</t>
  </si>
  <si>
    <t>13327 Rising Bluff Ln</t>
  </si>
  <si>
    <t>X1-ORz0bgofe1wz96_gfdbd</t>
  </si>
  <si>
    <t>674 W Orangepath St</t>
  </si>
  <si>
    <t>X1-ORz0b5ywqnn0xm_b7543</t>
  </si>
  <si>
    <t>18136 W Eva St</t>
  </si>
  <si>
    <t>X1-ORz0a98ng87fqy_aypp9</t>
  </si>
  <si>
    <t>4183 Arbor Mill Cir</t>
  </si>
  <si>
    <t>X1-ORz2citk2px0u2_gp7ao</t>
  </si>
  <si>
    <t>16125 E Warner Dr</t>
  </si>
  <si>
    <t>X1-ORz2d242yd8by2_bpei8</t>
  </si>
  <si>
    <t>2525 E Prince Rd APT 23</t>
  </si>
  <si>
    <t>X1-ORz07aiybv5egq_j02uj</t>
  </si>
  <si>
    <t>232 Rummel Dr</t>
  </si>
  <si>
    <t>X1-ORz09y4zquvbsq_fsw7t</t>
  </si>
  <si>
    <t>4531 Hazelgrove Dr</t>
  </si>
  <si>
    <t>X1-ORz0ax6s0dyjcq_gi6gb</t>
  </si>
  <si>
    <t>2025 Lake Ford Cir</t>
  </si>
  <si>
    <t>X1-ORz0amvq95f2ii_aypp9</t>
  </si>
  <si>
    <t>16471 NW 22nd St</t>
  </si>
  <si>
    <t>X1-ORz29nbe7iani2_b049q</t>
  </si>
  <si>
    <t>1919 Montana Ave NE</t>
  </si>
  <si>
    <t>X1-ORz2epg5sx2tmi_e4hri</t>
  </si>
  <si>
    <t>X1-ORz0ev1fu2myre_gw851</t>
  </si>
  <si>
    <t>4883 Noah Rdg</t>
  </si>
  <si>
    <t>X1-ORz2bp5kmh3tyy_fj28i</t>
  </si>
  <si>
    <t>2962 Sanford Dr</t>
  </si>
  <si>
    <t>X1-ORz0b4t9761bp6_avwkb</t>
  </si>
  <si>
    <t>2275 Ross Estates Dr</t>
  </si>
  <si>
    <t>X1-ORz2d6u3g8mjcq_cvjke</t>
  </si>
  <si>
    <t>1807 E Vinedo Ln</t>
  </si>
  <si>
    <t>X1-ORz2bntcb9zjp6_b5qjm</t>
  </si>
  <si>
    <t>3111 Manchester Ave</t>
  </si>
  <si>
    <t>X1-ORz08oeggd2xkq_jbbeb</t>
  </si>
  <si>
    <t>4561 Warner Ave APT 206</t>
  </si>
  <si>
    <t>X1-ORz2ch1fkk4tq2_b049q</t>
  </si>
  <si>
    <t>8975 W Alice Ave</t>
  </si>
  <si>
    <t>X1-ORz2febtvzri4a_chhvo</t>
  </si>
  <si>
    <t>1542 Papoose Way</t>
  </si>
  <si>
    <t>X1-ORz0hkxsthjb0a_f0sud</t>
  </si>
  <si>
    <t>7401 NW 94th Ave</t>
  </si>
  <si>
    <t>X1-ORz09ibfhod4e2_bqt2p</t>
  </si>
  <si>
    <t>1217 Aztec Trl</t>
  </si>
  <si>
    <t>X1-ORz2ezhcelcewq_bjs8c</t>
  </si>
  <si>
    <t>112 Lights Pointe Ct</t>
  </si>
  <si>
    <t>X1-ORz27wwpol5fne_9r62m</t>
  </si>
  <si>
    <t>14445 Rath St</t>
  </si>
  <si>
    <t>X1-ORz2dx0gln9yt6_eijg8</t>
  </si>
  <si>
    <t>2337 Orangepointe Ave</t>
  </si>
  <si>
    <t>X1-ORz2f1150209ru_bbcti</t>
  </si>
  <si>
    <t>8001 Margate Way</t>
  </si>
  <si>
    <t>X1-ORz0dwwv99t08q_ciwg5</t>
  </si>
  <si>
    <t>1052 Pecan Ridge Rd</t>
  </si>
  <si>
    <t>X1-ORz087og4vw8sa_idlqz</t>
  </si>
  <si>
    <t>1827 SW 153rd Psge</t>
  </si>
  <si>
    <t>X1-ORz0bnrxw50s56_ebilv</t>
  </si>
  <si>
    <t>5021 Marble Falls Dr</t>
  </si>
  <si>
    <t>X1-ORz0aogy5f0cqi_a6mbt</t>
  </si>
  <si>
    <t>3333 Las Campos Pl</t>
  </si>
  <si>
    <t>X1-ORz0chx8u5fb7e_at3fd</t>
  </si>
  <si>
    <t>9193 E Calle Arroyo Rapido</t>
  </si>
  <si>
    <t>X1-ORz0cj0dm7uhkq_cwy4v</t>
  </si>
  <si>
    <t>3536 Canyon Live Oak Ct</t>
  </si>
  <si>
    <t>X1-ORz2e6z8dyl56i_a80wa</t>
  </si>
  <si>
    <t>1758 E Tremaine Ave</t>
  </si>
  <si>
    <t>X1-ORz0bwwkhgds3e_a3t6v</t>
  </si>
  <si>
    <t>4278 Tacoma Trce</t>
  </si>
  <si>
    <t>X1-ORz0c4tseajblm_gtf03</t>
  </si>
  <si>
    <t>212 Ashbourne Trl</t>
  </si>
  <si>
    <t>X1-ORz0btdmtvipa2_ako0j</t>
  </si>
  <si>
    <t>1385 Caminito Veranza #3</t>
  </si>
  <si>
    <t>X1-ORz084f5qqutmi_bz8hj</t>
  </si>
  <si>
    <t>390 Westchester Way</t>
  </si>
  <si>
    <t>X1-ORz2dxl6fbuph6_j9wtu</t>
  </si>
  <si>
    <t>3760 Gadolinite Trl</t>
  </si>
  <si>
    <t>X1-ORz2bfog642bne_ceoqq</t>
  </si>
  <si>
    <t>135 Linda Ln</t>
  </si>
  <si>
    <t>X1-ORz0brmlsbzloa_fhno1</t>
  </si>
  <si>
    <t>15332 Yarmouth Rd</t>
  </si>
  <si>
    <t>X1-ORz0ddza0x2nay_iasm1</t>
  </si>
  <si>
    <t>13535 Mango Bay Dr</t>
  </si>
  <si>
    <t>X1-ORz0ek7bg2weii_exzpf</t>
  </si>
  <si>
    <t>1401 Missionary Ridge Trl</t>
  </si>
  <si>
    <t>X1-ORz2dyg38rdnju_bbcti</t>
  </si>
  <si>
    <t>22102 Ironbark Ln</t>
  </si>
  <si>
    <t>X1-ORz2fyo66yso6y_efqba</t>
  </si>
  <si>
    <t>130 Frasier Dr</t>
  </si>
  <si>
    <t>X1-ORz0ajahq9toqi_d2ker</t>
  </si>
  <si>
    <t>991 E Mowry Wash Ln</t>
  </si>
  <si>
    <t>X1-ORz2g3tj5hq8oq_gjl0s</t>
  </si>
  <si>
    <t>5540 Las Virgenes Rd UNIT 89</t>
  </si>
  <si>
    <t>X1-ORz285xi5qmlbu_b8jok</t>
  </si>
  <si>
    <t>1926 Rollingwoods Way SW</t>
  </si>
  <si>
    <t>X1-ORz0e03ezv7omy_avwkb</t>
  </si>
  <si>
    <t>707 E Martin St</t>
  </si>
  <si>
    <t>X1-ORz0bo4zhhtu9m_f0sud</t>
  </si>
  <si>
    <t>10740 Piccadilly Rd</t>
  </si>
  <si>
    <t>X1-ORz2c6uvlutuuy_9r62m</t>
  </si>
  <si>
    <t>9531 Brownstone Ct</t>
  </si>
  <si>
    <t>X1-ORz2cffzs63blm_a2eme</t>
  </si>
  <si>
    <t>28697 Jardineras Dr</t>
  </si>
  <si>
    <t>X1-ORz08qf4rcfou2_hip8l</t>
  </si>
  <si>
    <t>16837 S 15th St</t>
  </si>
  <si>
    <t>X1-ORz2b5l6l9inay_di0ny</t>
  </si>
  <si>
    <t>1862 Capeside Cir</t>
  </si>
  <si>
    <t>X1-ORz09847ulphtm_dgm3h</t>
  </si>
  <si>
    <t>2145 Cortez Ln</t>
  </si>
  <si>
    <t>X1-ORz2dqcqcglyt6_dnmxu</t>
  </si>
  <si>
    <t>4417 Norway Ct</t>
  </si>
  <si>
    <t>X1-ORz2gy2o7o0m0q_csqfg</t>
  </si>
  <si>
    <t>1241 Riddlewood Rd</t>
  </si>
  <si>
    <t>X1-ORz0bc7qbfo3ne_aypp9</t>
  </si>
  <si>
    <t>4262 Long Arrow Dr</t>
  </si>
  <si>
    <t>X1-ORz097shlzlr3u_btm7n</t>
  </si>
  <si>
    <t>121 NW 25th Ct</t>
  </si>
  <si>
    <t>X1-ORz2e643oelz7e_i0ymq</t>
  </si>
  <si>
    <t>134 Wooded Ridge Dr</t>
  </si>
  <si>
    <t>X1-ORz0ac2dhl99x6_igevx</t>
  </si>
  <si>
    <t>28506 Carley Cove Ln</t>
  </si>
  <si>
    <t>X1-ORz0ctw574yp2y_dp1ib</t>
  </si>
  <si>
    <t>10351 S Keegan Ave</t>
  </si>
  <si>
    <t>X1-ORz0931dnhyg6y_drun9</t>
  </si>
  <si>
    <t>4172 Medlock River Ct</t>
  </si>
  <si>
    <t>X1-ORz2dnp1chy5x6_fg93k</t>
  </si>
  <si>
    <t>12914 Astorwood Pl</t>
  </si>
  <si>
    <t>X1-ORz0a8b3xb9uuy_ev6kh</t>
  </si>
  <si>
    <t>863 Red Thistle Vw</t>
  </si>
  <si>
    <t>X1-ORz2cc9nxp4v3u_ikmlc</t>
  </si>
  <si>
    <t>3955 W Mercury Way</t>
  </si>
  <si>
    <t>X1-ORz2bloxu6z24a_gp7ao</t>
  </si>
  <si>
    <t>2915 Dogwood Creek Pkwy</t>
  </si>
  <si>
    <t>X1-ORz2dogju0hpiy_f27eu</t>
  </si>
  <si>
    <t>807 Wynfield Cir</t>
  </si>
  <si>
    <t>X1-ORz2eks4c5qlbu_ecx6c</t>
  </si>
  <si>
    <t>2274 Elendil Ln</t>
  </si>
  <si>
    <t>X1-ORz0dhle4agwoq_fkgsz</t>
  </si>
  <si>
    <t>7211 Spikerush Ct</t>
  </si>
  <si>
    <t>X1-ORz08kx9xrtlyy_ij80v</t>
  </si>
  <si>
    <t>16479 SE Merganser Ct</t>
  </si>
  <si>
    <t>X1-ORz2ajrck4jxbu_df7j0</t>
  </si>
  <si>
    <t>8110 NW 15th Mnr</t>
  </si>
  <si>
    <t>X1-ORz0ehfghrofi2_g44rl</t>
  </si>
  <si>
    <t>3240 Radiant Way</t>
  </si>
  <si>
    <t>X1-ORz28fxt6x3b0a_i0ymq</t>
  </si>
  <si>
    <t>2085 Amber Creek Dr</t>
  </si>
  <si>
    <t>X1-ORz09cvzhgpgfu_b1iu7</t>
  </si>
  <si>
    <t>3429 Henderson Lake Ct</t>
  </si>
  <si>
    <t>X1-ORz0cmmlnnguwq_a3t6v</t>
  </si>
  <si>
    <t>4935 NW 54th St</t>
  </si>
  <si>
    <t>X1-ORz2fhk4rkrxq2_fdfym</t>
  </si>
  <si>
    <t>408 Richard Dr</t>
  </si>
  <si>
    <t>X1-ORz2f3fikriquy_cvjke</t>
  </si>
  <si>
    <t>2118 SE Morningside Blvd</t>
  </si>
  <si>
    <t>X1-ORz0au5hord4l6_eebqt</t>
  </si>
  <si>
    <t>3230 Pony Tracks Dr</t>
  </si>
  <si>
    <t>X1-ORz2bn67o8ge4a_eo5q4</t>
  </si>
  <si>
    <t>925 Indian River Rd</t>
  </si>
  <si>
    <t>X1-ORz08sndclc0oq_ac8lp</t>
  </si>
  <si>
    <t>2533 Schafer Knoll Ct</t>
  </si>
  <si>
    <t>X1-ORz09xref6xpx6_fhno1</t>
  </si>
  <si>
    <t>3127 Watson Dr S</t>
  </si>
  <si>
    <t>X1-ORz08jjefnbofu_e3371</t>
  </si>
  <si>
    <t>1115 Midtowne Way</t>
  </si>
  <si>
    <t>X1-ORz2eje8u18nsq_it206</t>
  </si>
  <si>
    <t>5752 W Del Rio St</t>
  </si>
  <si>
    <t>X1-ORz2d5pjdd9xmi_dyvhm</t>
  </si>
  <si>
    <t>29483 Jersey</t>
  </si>
  <si>
    <t>X1-ORz09lsi27ec1m_clpl3</t>
  </si>
  <si>
    <t>2258 Ledgeview Ln</t>
  </si>
  <si>
    <t>X1-ORz28mvudwxmd6_g8ch0</t>
  </si>
  <si>
    <t>11830 NW 31st Pl</t>
  </si>
  <si>
    <t>X1-ORz2cbrspmez5m_fuasa</t>
  </si>
  <si>
    <t>1701 Brigadoon Dr</t>
  </si>
  <si>
    <t>X1-ORz2by3ii0q4xm_eze9w</t>
  </si>
  <si>
    <t>6538 Michelson St</t>
  </si>
  <si>
    <t>X1-ORz27sutcbbddm_frhnc</t>
  </si>
  <si>
    <t>1901 Redwood Trl</t>
  </si>
  <si>
    <t>X1-ORz0bsdkjjeliy_g9r1h</t>
  </si>
  <si>
    <t>2814 S Shine Ave</t>
  </si>
  <si>
    <t>X1-ORz2cfhyta5apm_bgz3e</t>
  </si>
  <si>
    <t>6506 Holly Cove Ln</t>
  </si>
  <si>
    <t>X1-ORz0ds2kuzmire_gqlv5</t>
  </si>
  <si>
    <t>1148 W Circulo Del Norte</t>
  </si>
  <si>
    <t>X1-ORz2atxskrms8q_elcl6</t>
  </si>
  <si>
    <t>1008 Azalea Ct S</t>
  </si>
  <si>
    <t>X1-ORz2h65p9s3ywq_a80wa</t>
  </si>
  <si>
    <t>6615 Desert Willow Way UNIT E3</t>
  </si>
  <si>
    <t>X1-ORz2dgsncfhhtm_if0bg</t>
  </si>
  <si>
    <t>373 Perthshire Dr</t>
  </si>
  <si>
    <t>X1-ORz083tcgg0zga_hip8l</t>
  </si>
  <si>
    <t>1614 W Homecoming Way</t>
  </si>
  <si>
    <t>X1-ORz0c8yz4f4oe2_ahuvl</t>
  </si>
  <si>
    <t>10770 Clover Walk Dr</t>
  </si>
  <si>
    <t>X1-ORz0d1n08e1vga_exzpf</t>
  </si>
  <si>
    <t>9132 Gablewood Pl</t>
  </si>
  <si>
    <t>X1-ORz2gea27tj722_ewl4y</t>
  </si>
  <si>
    <t>629 Highpoint Way</t>
  </si>
  <si>
    <t>X1-ORz0dcijx6pv22_fvpcr</t>
  </si>
  <si>
    <t>3621 Sebastian Ct</t>
  </si>
  <si>
    <t>X1-ORz0ay62oahvga_bcrdz</t>
  </si>
  <si>
    <t>11461 E Squash Blossom Loop</t>
  </si>
  <si>
    <t>X1-ORz2bek7xfe1ru_dqg2s</t>
  </si>
  <si>
    <t>5307 Tangelo St</t>
  </si>
  <si>
    <t>X1-ORz2fujf933r7e_if0bg</t>
  </si>
  <si>
    <t>8627 Langdon Ave</t>
  </si>
  <si>
    <t>X1-ORz093a5cfz88q_hip8l</t>
  </si>
  <si>
    <t>4300 Boudinot Ave</t>
  </si>
  <si>
    <t>X1-ORz2cw5kbedkl6_it206</t>
  </si>
  <si>
    <t>2922 Spring Hammock Dr</t>
  </si>
  <si>
    <t>X1-ORz2aejwmfc9ru_9tz7k</t>
  </si>
  <si>
    <t>9247 Brown Rd</t>
  </si>
  <si>
    <t>X1-ORz08s65svysfu_clpl3</t>
  </si>
  <si>
    <t>6532 Austin Creek Dr</t>
  </si>
  <si>
    <t>X1-ORz2dak9jwcuwq_ihtge</t>
  </si>
  <si>
    <t>1025 W Siesta Way</t>
  </si>
  <si>
    <t>X1-ORz091zk868l8a_aqaaf</t>
  </si>
  <si>
    <t>11106 Pinetta Ln</t>
  </si>
  <si>
    <t>X1-ORz0amj0hzac8q_a101x</t>
  </si>
  <si>
    <t>3001 Heatherbrook Trce</t>
  </si>
  <si>
    <t>X1-ORz2f6r3u7agze_i3rro</t>
  </si>
  <si>
    <t>9443 W Virginia Ave</t>
  </si>
  <si>
    <t>X1-ORz0d9i561xbwa_d5djp</t>
  </si>
  <si>
    <t>262 Westwind Rd</t>
  </si>
  <si>
    <t>X1-ORz2fyql0br33u_g5jc2</t>
  </si>
  <si>
    <t>91 Mosswood Trl</t>
  </si>
  <si>
    <t>X1-ORz2eo41fs6nay_9tz7k</t>
  </si>
  <si>
    <t>3169 Spoonwood Way</t>
  </si>
  <si>
    <t>X1-ORz0e2zbygrptm_gtf03</t>
  </si>
  <si>
    <t>31968 Blanca Ct</t>
  </si>
  <si>
    <t>X1-ORz0dsy9auq8hm_e5wbz</t>
  </si>
  <si>
    <t>108 Van Fleet Ct</t>
  </si>
  <si>
    <t>X1-ORz0bhlj4py4ca_cu4zx</t>
  </si>
  <si>
    <t>1437 W Maria Ln</t>
  </si>
  <si>
    <t>X1-ORz0c3smnc64ca_daztl</t>
  </si>
  <si>
    <t>1831 Portland Gold Dr</t>
  </si>
  <si>
    <t>X1-ORz09auni401h6_daztl</t>
  </si>
  <si>
    <t>2023 Club Oak Dr</t>
  </si>
  <si>
    <t>X1-ORz2eztifgclfe_a80wa</t>
  </si>
  <si>
    <t>3784 Florida Blvd</t>
  </si>
  <si>
    <t>X1-ORz09uwgz5eoai_iugkn</t>
  </si>
  <si>
    <t>256 Legran Bnd</t>
  </si>
  <si>
    <t>X1-ORz094ehj6vm2i_irnfp</t>
  </si>
  <si>
    <t>1426 S Buchanan Cir</t>
  </si>
  <si>
    <t>X1-ORz28slhdvjhq2_csqfg</t>
  </si>
  <si>
    <t>245 Belmont Trl</t>
  </si>
  <si>
    <t>X1-ORz2ev172a8322_hehj6</t>
  </si>
  <si>
    <t>3639 Durham Run Way</t>
  </si>
  <si>
    <t>X1-ORz2cx3zet412y_dcee2</t>
  </si>
  <si>
    <t>2092 E 36th Ave</t>
  </si>
  <si>
    <t>X1-ORz0dut0ihx2ey_gkzl9</t>
  </si>
  <si>
    <t>2715 Chokecherry Ave</t>
  </si>
  <si>
    <t>X1-ORz25iix2y84my_dcee2</t>
  </si>
  <si>
    <t>200 Emily Dr SW</t>
  </si>
  <si>
    <t>X1-ORz0d7hor70sje_esdfj</t>
  </si>
  <si>
    <t>9943 Crystal Valley Way</t>
  </si>
  <si>
    <t>X1-ORz28vs52j6a2i_eijg8</t>
  </si>
  <si>
    <t>3956 Audubon Dr</t>
  </si>
  <si>
    <t>X1-ORz2fak4jgvn96_frhnc</t>
  </si>
  <si>
    <t>39550 Via Montero</t>
  </si>
  <si>
    <t>X1-ORz0ddqedwtray_emr5n</t>
  </si>
  <si>
    <t>6013 Monroe Xing</t>
  </si>
  <si>
    <t>X1-ORz2gbfwe7kx2y_c3g6y</t>
  </si>
  <si>
    <t>16563 Centipede St</t>
  </si>
  <si>
    <t>X1-ORz0d4r17ka0ze_f3lzb</t>
  </si>
  <si>
    <t>122 Blue Fox Loop</t>
  </si>
  <si>
    <t>X1-ORz2f0mw00q06y_b5qjm</t>
  </si>
  <si>
    <t>17231 Knapp St</t>
  </si>
  <si>
    <t>X1-ORz0abm9ei556i_9y6wz</t>
  </si>
  <si>
    <t>2966 Happy Deer Ct</t>
  </si>
  <si>
    <t>X1-ORz2eo92ymjp16_df7j0</t>
  </si>
  <si>
    <t>995 Mount Mckinley Dr</t>
  </si>
  <si>
    <t>X1-ORz2a27qryjlve_d9l94</t>
  </si>
  <si>
    <t>9807 Amber Breeze</t>
  </si>
  <si>
    <t>X1-ORz0bxixi2c60q_e5wbz</t>
  </si>
  <si>
    <t>1428 W 111th Ave</t>
  </si>
  <si>
    <t>X1-ORz0cek0ds9xtm_h7got</t>
  </si>
  <si>
    <t>9843 Kevin Rd</t>
  </si>
  <si>
    <t>X1-ORz0c1tphcf4ai_duns7</t>
  </si>
  <si>
    <t>513 Cedar Park Cir</t>
  </si>
  <si>
    <t>X1-ORz2aq0a2yt3zu_dqg2s</t>
  </si>
  <si>
    <t>842 Chandler Rd</t>
  </si>
  <si>
    <t>X1-ORz2ejy71a8mt6_d15ua</t>
  </si>
  <si>
    <t>6932 Red Cardinal Loop</t>
  </si>
  <si>
    <t>X1-ORz0cpv8df5md6_gz19z</t>
  </si>
  <si>
    <t>1350 Faircrest Ln</t>
  </si>
  <si>
    <t>X1-ORz2gv7ivi1chm_j9wtu</t>
  </si>
  <si>
    <t>6344 Seagull Ln</t>
  </si>
  <si>
    <t>X1-ORz0diyxs8aid6_a9fgr</t>
  </si>
  <si>
    <t>7832 Whisperingwood Dr</t>
  </si>
  <si>
    <t>X1-ORz2enac114woq_infqa</t>
  </si>
  <si>
    <t>22023 E Grand Dr</t>
  </si>
  <si>
    <t>X1-ORz0gz0oehtaii_hfw3n</t>
  </si>
  <si>
    <t>4910 Chapala Dr</t>
  </si>
  <si>
    <t>X1-ORz2e5gz1d2tmi_bjs8c</t>
  </si>
  <si>
    <t>6138 Bloomwood St</t>
  </si>
  <si>
    <t>X1-ORz2fni3o8i5bu_hvccu</t>
  </si>
  <si>
    <t>2273 Spin Drift Way UNIT 17</t>
  </si>
  <si>
    <t>X1-ORz2ddqx8jzn96_a80wa</t>
  </si>
  <si>
    <t>4150 Bramblewood Loop</t>
  </si>
  <si>
    <t>X1-ORz2eu6i4z5cvu_fj28i</t>
  </si>
  <si>
    <t>8156 NE Sydney St</t>
  </si>
  <si>
    <t>X1-ORz0arzg0qyzqy_a101x</t>
  </si>
  <si>
    <t>8911 NW 21st St</t>
  </si>
  <si>
    <t>X1-ORz2dvjmjup2m2_gutkk</t>
  </si>
  <si>
    <t>40202 Via Reata</t>
  </si>
  <si>
    <t>X1-ORz0curpoxuauy_b7543</t>
  </si>
  <si>
    <t>4018 Fishermans Cove Ct</t>
  </si>
  <si>
    <t>X1-ORz0dtt26812m2_c7nwd</t>
  </si>
  <si>
    <t>11317 Crooked Lake Blvd NW</t>
  </si>
  <si>
    <t>X1-ORz0cl0aarmh6i_bnzxr</t>
  </si>
  <si>
    <t>9240 Mississippi Run</t>
  </si>
  <si>
    <t>X1-ORz0c169047muy_ako0j</t>
  </si>
  <si>
    <t>11836 Partlow Rd</t>
  </si>
  <si>
    <t>X1-ORz2b3r701wl16_ggrvu</t>
  </si>
  <si>
    <t>3818 Mason Dr</t>
  </si>
  <si>
    <t>X1-ORz0fzdmkz0sje_bwfcl</t>
  </si>
  <si>
    <t>3110 SE 7th Pl</t>
  </si>
  <si>
    <t>X1-ORz0aql4qdkmey_fvpcr</t>
  </si>
  <si>
    <t>6011 Dupont Cv #L-26</t>
  </si>
  <si>
    <t>X1-ORz2cloxb0ci9m_adn66</t>
  </si>
  <si>
    <t>13747 Andean Ct</t>
  </si>
  <si>
    <t>X1-ORz2espvzb0ol6_i0ymq</t>
  </si>
  <si>
    <t>23705 E Mississippi Cir</t>
  </si>
  <si>
    <t>X1-ORz28zu5cv8gai_ikmlc</t>
  </si>
  <si>
    <t>3020 Royal Tuscan Ln</t>
  </si>
  <si>
    <t>X1-ORz0ch75nft6yi_je4j9</t>
  </si>
  <si>
    <t>924 E 128th Ct</t>
  </si>
  <si>
    <t>X1-ORz08lprxue54q_i7zh3</t>
  </si>
  <si>
    <t>3709 Dahlia St</t>
  </si>
  <si>
    <t>X1-ORz2f4g0ncjaey_ivv54</t>
  </si>
  <si>
    <t>6196 Citracado Cir</t>
  </si>
  <si>
    <t>X1-ORz09jes5v8inu_dp1ib</t>
  </si>
  <si>
    <t>909 S Dawson Way UNIT 9</t>
  </si>
  <si>
    <t>X1-ORz0d5i3wtx4sa_fsw7t</t>
  </si>
  <si>
    <t>1146 Little Vine Church Rd</t>
  </si>
  <si>
    <t>X1-ORz0df7cdrmrga_gw851</t>
  </si>
  <si>
    <t>7610 Lakewood Park Dr</t>
  </si>
  <si>
    <t>X1-ORz2d7cqaqx6yi_g5jc2</t>
  </si>
  <si>
    <t>2819 Westonridge Dr</t>
  </si>
  <si>
    <t>X1-ORz2hhxsyxojui_chhvo</t>
  </si>
  <si>
    <t>7541 Oakberry Dr</t>
  </si>
  <si>
    <t>X1-ORz2cjsyooogvu_bxtx2</t>
  </si>
  <si>
    <t>712 Kaeden Pointe Ct</t>
  </si>
  <si>
    <t>X1-ORz0hmj8lvkt4q_e3371</t>
  </si>
  <si>
    <t>10433 Macarthur Way</t>
  </si>
  <si>
    <t>X1-ORz0ctgsqhfbzu_emr5n</t>
  </si>
  <si>
    <t>3880 SW 5th Dr</t>
  </si>
  <si>
    <t>X1-ORz0bho5u7cr5m_aypp9</t>
  </si>
  <si>
    <t>1209 Princeton Pl</t>
  </si>
  <si>
    <t>X1-ORz0b7jd0hnji2_aypp9</t>
  </si>
  <si>
    <t>7777 E Main St UNIT 129</t>
  </si>
  <si>
    <t>X1-ORz0d4c4j5n3p6_fq32v</t>
  </si>
  <si>
    <t>4559 Stone Mountain Dr</t>
  </si>
  <si>
    <t>X1-ORz0cn0unor4hm_9y6wz</t>
  </si>
  <si>
    <t>1660 Morgan Walk</t>
  </si>
  <si>
    <t>X1-ORz09vxis1jrlm_cg3b7</t>
  </si>
  <si>
    <t>233 Jasmine Dr #P</t>
  </si>
  <si>
    <t>X1-ORz0arz46kanwa_a9fgr</t>
  </si>
  <si>
    <t>65 S Eagle Cir</t>
  </si>
  <si>
    <t>X1-ORz0djpwjfpi7u_b1iu7</t>
  </si>
  <si>
    <t>971 Thames St</t>
  </si>
  <si>
    <t>X1-ORz0eeum3evhbu_cah1b</t>
  </si>
  <si>
    <t>215 Saint Charles Ave</t>
  </si>
  <si>
    <t>X1-ORz2eitf2aft6i_dyvhm</t>
  </si>
  <si>
    <t>934 Natural Brook Trl</t>
  </si>
  <si>
    <t>X1-ORz0c2jgtvcwoq_fhno1</t>
  </si>
  <si>
    <t>309 Billo Ct</t>
  </si>
  <si>
    <t>X1-ORz0fmy2el8q62_avwkb</t>
  </si>
  <si>
    <t>29728 Morwen Pl</t>
  </si>
  <si>
    <t>X1-ORz0cpw3xwyhyy_gck6f</t>
  </si>
  <si>
    <t>20611 Park Bend Dr</t>
  </si>
  <si>
    <t>X1-ORz2buqdzpsvi2_infqa</t>
  </si>
  <si>
    <t>15549 S Budlong Pl APT 26</t>
  </si>
  <si>
    <t>X1-ORz0azd1kisw3e_aqaaf</t>
  </si>
  <si>
    <t>609 Cold Spring Dr</t>
  </si>
  <si>
    <t>X1-ORz0afrzuxv1q2_d86on</t>
  </si>
  <si>
    <t>2211 Surrey Ct</t>
  </si>
  <si>
    <t>X1-ORz0adxclcwbqy_aqaaf</t>
  </si>
  <si>
    <t>605 Cougar Bluff Point UNIT 103</t>
  </si>
  <si>
    <t>X1-ORz2ck6g2adyt6_bjs8c</t>
  </si>
  <si>
    <t>4636 Cedar Lake Rd S APT 5</t>
  </si>
  <si>
    <t>X1-ORz2clr0a6mlbu_bv0s4</t>
  </si>
  <si>
    <t>13412 Robert Wagner Bnd</t>
  </si>
  <si>
    <t>X1-ORz2emu3zvsnzu_h38ze</t>
  </si>
  <si>
    <t>4952 Alexis Dr</t>
  </si>
  <si>
    <t>X1-ORz28dyw0xcayi_hhao4</t>
  </si>
  <si>
    <t>11536 Shelby Rose Dr</t>
  </si>
  <si>
    <t>X1-ORz2a9r1iy37ne_gme5q</t>
  </si>
  <si>
    <t>14713 Lake Forest Dr</t>
  </si>
  <si>
    <t>X1-ORz2bmy3nns9ru_ivv54</t>
  </si>
  <si>
    <t>3800 Floral Dr</t>
  </si>
  <si>
    <t>X1-ORz2cfyqkqm35m_df7j0</t>
  </si>
  <si>
    <t>2020 Huyana Way LOT 133</t>
  </si>
  <si>
    <t>X1-ORz0cwjicwy64a_fq32v</t>
  </si>
  <si>
    <t>1084 Ballyshannon Pkwy</t>
  </si>
  <si>
    <t>X1-ORz2gwfl8clgmy_aovpy</t>
  </si>
  <si>
    <t>250 Sandestin Dr</t>
  </si>
  <si>
    <t>X1-ORz2bdxb6ib43e_hehj6</t>
  </si>
  <si>
    <t>44962 W Bahia Dr</t>
  </si>
  <si>
    <t>X1-ORz0akhsgot18a_c7nwd</t>
  </si>
  <si>
    <t>202 Brierridge Dr</t>
  </si>
  <si>
    <t>X1-ORz0bo4nnb5iey_f9897</t>
  </si>
  <si>
    <t>3942 Catania Bay Ct</t>
  </si>
  <si>
    <t>X1-ORz2eoyub5hhfe_bs7n6</t>
  </si>
  <si>
    <t>8610 Neuse Landing Ln UNIT 103</t>
  </si>
  <si>
    <t>X1-ORz2ciqlj1u262_elcl6</t>
  </si>
  <si>
    <t>305 Falabella</t>
  </si>
  <si>
    <t>X1-ORz0aisqg9bwqi_fq32v</t>
  </si>
  <si>
    <t>6500 Grosvenor Ln</t>
  </si>
  <si>
    <t>X1-ORz0b0mv2cyrga_i2d77</t>
  </si>
  <si>
    <t>4708 31st Street Ct E</t>
  </si>
  <si>
    <t>X1-ORz0lmyqtx26pm_iasm1</t>
  </si>
  <si>
    <t>316 SW 80th Ter</t>
  </si>
  <si>
    <t>X1-ORz2exi3eex30a_arouw</t>
  </si>
  <si>
    <t>5642 W 10th Pl</t>
  </si>
  <si>
    <t>X1-ORz0972y5l46m2_a101x</t>
  </si>
  <si>
    <t>68 Rodeo Crest Dr</t>
  </si>
  <si>
    <t>X1-ORz0dgal3wa1ru_ix9pl</t>
  </si>
  <si>
    <t>904 Taramundi Dr</t>
  </si>
  <si>
    <t>X1-ORz0b1qvex6tfe_jjqt5</t>
  </si>
  <si>
    <t>39138 N Parker Ln</t>
  </si>
  <si>
    <t>X1-ORz2gav6kj06ey_hboe8</t>
  </si>
  <si>
    <t>304 Carolina Jasmine Ln</t>
  </si>
  <si>
    <t>X1-ORz0adwsv1rrzu_b4bz5</t>
  </si>
  <si>
    <t>314 Cherryridge Dr</t>
  </si>
  <si>
    <t>X1-ORz2em5vw80ewq_9tz7k</t>
  </si>
  <si>
    <t>25452 Birchtree Dr</t>
  </si>
  <si>
    <t>X1-ORz2a2313auvzu_9wsci</t>
  </si>
  <si>
    <t>9005 Mcfarland Way</t>
  </si>
  <si>
    <t>X1-ORz2c8shf3vji2_jcpys</t>
  </si>
  <si>
    <t>220 Semel Cir NW</t>
  </si>
  <si>
    <t>X1-ORz0aj12cyg8ze_9skn3</t>
  </si>
  <si>
    <t>5715 Fenway Dr</t>
  </si>
  <si>
    <t>X1-ORz0bdjewbnu62_gz19z</t>
  </si>
  <si>
    <t>4544 E Wildwood Dr</t>
  </si>
  <si>
    <t>X1-ORz2dixtfy2r22_df7j0</t>
  </si>
  <si>
    <t>27717 Cypress Glen Ct</t>
  </si>
  <si>
    <t>X1-ORz0b4nc3tved6_f3lzb</t>
  </si>
  <si>
    <t>493 Dasheill Ln</t>
  </si>
  <si>
    <t>X1-ORz2cspp5jtke2_aj9g2</t>
  </si>
  <si>
    <t>421 Highland Dr</t>
  </si>
  <si>
    <t>X1-ORz2ci160pklmi_ggrvu</t>
  </si>
  <si>
    <t>9404 NE 54th Ct</t>
  </si>
  <si>
    <t>X1-ORz2d95y9iyhkq_cn45k</t>
  </si>
  <si>
    <t>2908 Bucida Dr</t>
  </si>
  <si>
    <t>X1-ORz2bt8w9jvblm_aj9g2</t>
  </si>
  <si>
    <t>5603 Centennial Dr</t>
  </si>
  <si>
    <t>X1-ORz0dooks6wdq2_dp1ib</t>
  </si>
  <si>
    <t>2221 Buttonwood Ave</t>
  </si>
  <si>
    <t>X1-ORz0bbo7wfkkfu_ev6kh</t>
  </si>
  <si>
    <t>31685 Rouge Ln</t>
  </si>
  <si>
    <t>X1-ORz2axtnvn2t8a_ea41e</t>
  </si>
  <si>
    <t>3218 W Glendale Ave UNIT 21</t>
  </si>
  <si>
    <t>X1-ORz2fnhnvzlpiy_hk3t2</t>
  </si>
  <si>
    <t>4258 SW Tuscol St</t>
  </si>
  <si>
    <t>X1-ORz2am6xjijlve_fuasa</t>
  </si>
  <si>
    <t>120 Softwood Cir</t>
  </si>
  <si>
    <t>X1-ORz08qa38i2n3u_b4bz5</t>
  </si>
  <si>
    <t>3 Sage Blossom Rd</t>
  </si>
  <si>
    <t>X1-ORz0b2bp6nzo1m_epkal</t>
  </si>
  <si>
    <t>8788 Fallbright Way</t>
  </si>
  <si>
    <t>X1-ORz0cd1j52bed6_g1bmn</t>
  </si>
  <si>
    <t>470 Majestic Gardens Blvd</t>
  </si>
  <si>
    <t>X1-ORz2diawp0ztdm_h38ze</t>
  </si>
  <si>
    <t>2013 Yorktown Ave</t>
  </si>
  <si>
    <t>X1-ORz0dsc84fg6ey_9vds1</t>
  </si>
  <si>
    <t>3107 Stratford Cmns</t>
  </si>
  <si>
    <t>X1-ORz0ak4b333jay_btm7n</t>
  </si>
  <si>
    <t>408 Scenic View Ct</t>
  </si>
  <si>
    <t>X1-ORz0c6xr34nddm_coiq1</t>
  </si>
  <si>
    <t>10208 Stoneykirk Ln</t>
  </si>
  <si>
    <t>X1-ORz0a47gg1u1dm_a3t6v</t>
  </si>
  <si>
    <t>1703 Oak Knoll Rd</t>
  </si>
  <si>
    <t>X1-ORz2c02bpy9116_fg93k</t>
  </si>
  <si>
    <t>3742 Rockdale Dr</t>
  </si>
  <si>
    <t>X1-ORz2doyj05fpfe_hvccu</t>
  </si>
  <si>
    <t>2076 Gold Rd</t>
  </si>
  <si>
    <t>X1-ORz2crekayydmi_gxmpi</t>
  </si>
  <si>
    <t>9631 W Coco Cir UNIT 204</t>
  </si>
  <si>
    <t>X1-ORz2dgt72qm1kq_it206</t>
  </si>
  <si>
    <t>6450 W Golden Ln</t>
  </si>
  <si>
    <t>X1-ORz0ctdmaow5fe_gw851</t>
  </si>
  <si>
    <t>6972 Freewheel Ct</t>
  </si>
  <si>
    <t>X1-ORz2dicjvydgmy_i9e1k</t>
  </si>
  <si>
    <t>203 Ben Ln</t>
  </si>
  <si>
    <t>X1-ORz28znwfce73u_e4hri</t>
  </si>
  <si>
    <t>10448 E Obispo Ave</t>
  </si>
  <si>
    <t>X1-ORz2bnccnp2jcq_j1hf0</t>
  </si>
  <si>
    <t>5406 Saint George Trce SW</t>
  </si>
  <si>
    <t>X1-ORz09xyez5cqre_ahuvl</t>
  </si>
  <si>
    <t>121 Woodruff Ct</t>
  </si>
  <si>
    <t>X1-ORz2dna4o3b8my_ets00</t>
  </si>
  <si>
    <t>18075 W La Mirada Dr</t>
  </si>
  <si>
    <t>X1-ORz08y4clo57y2_9y6wz</t>
  </si>
  <si>
    <t>8844 Mystic Trl</t>
  </si>
  <si>
    <t>X1-ORz0e7dy1wqid6_drun9</t>
  </si>
  <si>
    <t>100 4th Ave N UNIT 207</t>
  </si>
  <si>
    <t>X1-ORz2dqx4byidmi_i6kwm</t>
  </si>
  <si>
    <t>5017 Calloway Dr</t>
  </si>
  <si>
    <t>X1-ORz24hjf23v4hm_ecx6c</t>
  </si>
  <si>
    <t>16371 Timber Crest Dr SE</t>
  </si>
  <si>
    <t>X1-ORz0ckx7t1beka_duns7</t>
  </si>
  <si>
    <t>9120 Silk Threads Ave</t>
  </si>
  <si>
    <t>X1-ORz2eqrybvao3e_i6kwm</t>
  </si>
  <si>
    <t>13431 W Desert Ln</t>
  </si>
  <si>
    <t>X1-ORz0b6aytgf3i2_clpl3</t>
  </si>
  <si>
    <t>8244 Cape Fox Dr</t>
  </si>
  <si>
    <t>X1-ORz0dcansqhym2_bidnv</t>
  </si>
  <si>
    <t>68115 Peladora Rd</t>
  </si>
  <si>
    <t>X1-ORz2arh82tm456_bgz3e</t>
  </si>
  <si>
    <t>10050 SW 22nd St</t>
  </si>
  <si>
    <t>X1-ORz2f3awu624xm_jl5dm</t>
  </si>
  <si>
    <t>3301 N Ravello Dr</t>
  </si>
  <si>
    <t>X1-ORz2gb2b2jnb7e_ceoqq</t>
  </si>
  <si>
    <t>7450 Pine Park Dr S</t>
  </si>
  <si>
    <t>X1-ORz0b5whxaom0q_cwy4v</t>
  </si>
  <si>
    <t>16115 Harvest St</t>
  </si>
  <si>
    <t>X1-ORz2fnhvs41xfe_hpq2y</t>
  </si>
  <si>
    <t>3608 Helm Ln</t>
  </si>
  <si>
    <t>X1-ORz0bqb91mo70a_j8i9d</t>
  </si>
  <si>
    <t>19519 Morden Blush Dr</t>
  </si>
  <si>
    <t>X1-ORz0ba2cbsmmii_g44rl</t>
  </si>
  <si>
    <t>2535 Blackwolf Run Ln</t>
  </si>
  <si>
    <t>X1-ORz28nuhdg4are_axb4s</t>
  </si>
  <si>
    <t>7164 SE 122nd Ave</t>
  </si>
  <si>
    <t>X1-ORz07s5mlrgsje_gnsq7</t>
  </si>
  <si>
    <t>3336 S Bowman Rd</t>
  </si>
  <si>
    <t>X1-ORz2bzlnwk0cje_dktsw</t>
  </si>
  <si>
    <t>6313 NE 69th Cir</t>
  </si>
  <si>
    <t>X1-ORz2clluta1fne_i6kwm</t>
  </si>
  <si>
    <t>102 Red Hawk Rdg</t>
  </si>
  <si>
    <t>X1-ORz0cd6sk14nzu_cah1b</t>
  </si>
  <si>
    <t>3641 Hudson Dr</t>
  </si>
  <si>
    <t>X1-ORz2dn4v94hz0a_b2xeo</t>
  </si>
  <si>
    <t>1495 Duckhorn St NW</t>
  </si>
  <si>
    <t>X1-ORz0fnhgvj45fe_h1uex</t>
  </si>
  <si>
    <t>11371 Justamere Dr</t>
  </si>
  <si>
    <t>X1-ORz2clflvr76gq_dqg2s</t>
  </si>
  <si>
    <t>1301 Pacific Terrace Dr</t>
  </si>
  <si>
    <t>X1-ORz2eqjih3y7wa_c69bw</t>
  </si>
  <si>
    <t>237 Country Club Dr</t>
  </si>
  <si>
    <t>X1-ORz0cmh4ck7ddm_e0a23</t>
  </si>
  <si>
    <t>90 Dylans Ct</t>
  </si>
  <si>
    <t>X1-ORz09cm4bwfkvu_i2d77</t>
  </si>
  <si>
    <t>10763 Fillmore St NE</t>
  </si>
  <si>
    <t>X1-ORz2ddwall10u2_e1omk</t>
  </si>
  <si>
    <t>942 Emory Ln</t>
  </si>
  <si>
    <t>X1-ORz0c1aeygrsze_hlidj</t>
  </si>
  <si>
    <t>300 Shepherds Ln</t>
  </si>
  <si>
    <t>X1-ORz2935au23qm2_di0ny</t>
  </si>
  <si>
    <t>3029 NW 35th Ter</t>
  </si>
  <si>
    <t>X1-ORz2e6knjqmjqy_9tz7k</t>
  </si>
  <si>
    <t>17333 SW 136th Ave</t>
  </si>
  <si>
    <t>X1-ORz2bqg9ot2kxm_it206</t>
  </si>
  <si>
    <t>2065 Rosebury Ln</t>
  </si>
  <si>
    <t>X1-ORz2dgbzj18tbu_gjl0s</t>
  </si>
  <si>
    <t>10550 Windsor Park Dr</t>
  </si>
  <si>
    <t>X1-ORz2d7zuxsgcje_cn45k</t>
  </si>
  <si>
    <t>911 Red Crossbill</t>
  </si>
  <si>
    <t>X1-ORz0bln3mt3ure_j2vzh</t>
  </si>
  <si>
    <t>X1-ORz2e7e90fg6ey_axb4s</t>
  </si>
  <si>
    <t>13238 Drysdale St</t>
  </si>
  <si>
    <t>X1-ORz29asnlbzeka_9r62m</t>
  </si>
  <si>
    <t>3309 Lone Brave Dr</t>
  </si>
  <si>
    <t>X1-ORz2eej2v99apm_dyvhm</t>
  </si>
  <si>
    <t>7813 Marbledoe St</t>
  </si>
  <si>
    <t>X1-ORz0e2das1hnqy_ciwg5</t>
  </si>
  <si>
    <t>103 Bridgegate Dr</t>
  </si>
  <si>
    <t>X1-ORz0azymyp6id6_fc1e5</t>
  </si>
  <si>
    <t>6300 Xerxes Ave S APT 22</t>
  </si>
  <si>
    <t>X1-ORz0966pzevx4q_czr9t</t>
  </si>
  <si>
    <t>7856 Whisperingwood Dr</t>
  </si>
  <si>
    <t>X1-ORz2fo1a91xcoq_bjs8c</t>
  </si>
  <si>
    <t>16831 Marlin Spike Way</t>
  </si>
  <si>
    <t>X1-ORz2gxgj36ifzu_h0fug</t>
  </si>
  <si>
    <t>304 Lake Lucerne Way</t>
  </si>
  <si>
    <t>X1-ORz0e9h54b9shm_a6mbt</t>
  </si>
  <si>
    <t>28634 Silverking Trl</t>
  </si>
  <si>
    <t>X1-ORz2dme8c3rb0a_c3g6y</t>
  </si>
  <si>
    <t>2975 SE Clayton St</t>
  </si>
  <si>
    <t>X1-ORz0cova159mka_clpl3</t>
  </si>
  <si>
    <t>14810 Robins Dr</t>
  </si>
  <si>
    <t>X1-ORz095v3ov0ad6_b9y91</t>
  </si>
  <si>
    <t>8749 Silk Bay Pl</t>
  </si>
  <si>
    <t>X1-ORz0b7mfi7ym4a_irnfp</t>
  </si>
  <si>
    <t>7032 Primm Pl</t>
  </si>
  <si>
    <t>X1-ORz2dw9tomjat6_fj28i</t>
  </si>
  <si>
    <t>6827 Field Glen Ct</t>
  </si>
  <si>
    <t>X1-ORz0c73gacd2t6_im15t</t>
  </si>
  <si>
    <t>6501 N 12th St</t>
  </si>
  <si>
    <t>X1-ORz0cl0u12r0xm_b9y91</t>
  </si>
  <si>
    <t>1973 Sunnybrook Dr</t>
  </si>
  <si>
    <t>X1-ORz0d4hxofkx2y_bl6st</t>
  </si>
  <si>
    <t>449 Arch Ridge Loop</t>
  </si>
  <si>
    <t>X1-ORz2ehmo26l0fu_di0ny</t>
  </si>
  <si>
    <t>22694 N Kennedy Dr</t>
  </si>
  <si>
    <t>X1-ORz2h1yngloqyi_ckb0m</t>
  </si>
  <si>
    <t>4533 Riverton Dr</t>
  </si>
  <si>
    <t>X1-ORz2bcf1twssje_iq8v8</t>
  </si>
  <si>
    <t>2929 Fire Mountain Dr UNIT 16</t>
  </si>
  <si>
    <t>X1-ORz2erck7hnat6_cvjke</t>
  </si>
  <si>
    <t>15806 Knoll Lake Dr</t>
  </si>
  <si>
    <t>X1-ORz0acfmz2ijy2_j02uj</t>
  </si>
  <si>
    <t>4821 Laguna West Way</t>
  </si>
  <si>
    <t>X1-ORz2egn5i5lgfu_i6kwm</t>
  </si>
  <si>
    <t>5424 E Ellis St</t>
  </si>
  <si>
    <t>X1-ORz0ccdezgr98a_d86on</t>
  </si>
  <si>
    <t>476 Prosperity Dr</t>
  </si>
  <si>
    <t>X1-ORz09xdt3j041m_f6f49</t>
  </si>
  <si>
    <t>5619 NE 51st Ct</t>
  </si>
  <si>
    <t>X1-ORz0cogx31r916_cu4zx</t>
  </si>
  <si>
    <t>689 Anderson Walk</t>
  </si>
  <si>
    <t>X1-ORz2c9h992scca_h0fug</t>
  </si>
  <si>
    <t>9918 Courtney Palms Blvd APT 104</t>
  </si>
  <si>
    <t>X1-ORz0g4z3ml2hru_iasm1</t>
  </si>
  <si>
    <t>5600 Orchard Ln</t>
  </si>
  <si>
    <t>X1-ORz2bir1uhd1tm_b8jok</t>
  </si>
  <si>
    <t>1464 Moraine Valley Dr</t>
  </si>
  <si>
    <t>X1-ORz092ddfymf0a_avwkb</t>
  </si>
  <si>
    <t>2922 Canadian Goose Ln</t>
  </si>
  <si>
    <t>X1-ORz08ztem3mcfu_gfdbd</t>
  </si>
  <si>
    <t>4320 Marina St</t>
  </si>
  <si>
    <t>X1-ORz0d9oa5ijh4q_irnfp</t>
  </si>
  <si>
    <t>402 Pacific St</t>
  </si>
  <si>
    <t>X1-ORz0btxh32akca_gfdbd</t>
  </si>
  <si>
    <t>4116 Aspenmeadow Cir</t>
  </si>
  <si>
    <t>X1-ORz0ca4atq21ru_b1iu7</t>
  </si>
  <si>
    <t>4814 W Krall St</t>
  </si>
  <si>
    <t>X1-ORz2fi4qn74kfu_a2eme</t>
  </si>
  <si>
    <t>7017 Prestwick Cir N</t>
  </si>
  <si>
    <t>X1-ORz0fd6b68ckmy_bl6st</t>
  </si>
  <si>
    <t>2512 NE 144th St</t>
  </si>
  <si>
    <t>X1-ORz2bkh7bj39tm_fj28i</t>
  </si>
  <si>
    <t>3168 Porma</t>
  </si>
  <si>
    <t>X1-ORz2eem9b1sha2_g8ch0</t>
  </si>
  <si>
    <t>12363 Streambed Dr</t>
  </si>
  <si>
    <t>X1-ORz2g1wwuspjlm_hmwy0</t>
  </si>
  <si>
    <t>21426 W Berkeley Rd</t>
  </si>
  <si>
    <t>X1-ORz0hypp94nrlm_bl6st</t>
  </si>
  <si>
    <t>3829 Edward Rd</t>
  </si>
  <si>
    <t>X1-ORz0bajfxfrqt6_dxgx5</t>
  </si>
  <si>
    <t>5966 Cougar Ln</t>
  </si>
  <si>
    <t>X1-ORz2d583xjghh6_bjs8c</t>
  </si>
  <si>
    <t>8000 Winters Ln</t>
  </si>
  <si>
    <t>X1-ORz2bx1h6kk22i_hvccu</t>
  </si>
  <si>
    <t>510 Creeknettle Rd</t>
  </si>
  <si>
    <t>X1-ORz2bbq9zxvzp6_b2xeo</t>
  </si>
  <si>
    <t>8474 S 165th Dr</t>
  </si>
  <si>
    <t>X1-ORz08rv76pftdm_af1qn</t>
  </si>
  <si>
    <t>1218 Kent St</t>
  </si>
  <si>
    <t>X1-ORz2bobv7q23cq_ecx6c</t>
  </si>
  <si>
    <t>4935 Education Dr N UNIT 6</t>
  </si>
  <si>
    <t>X1-ORz2clzzv93la2_i9e1k</t>
  </si>
  <si>
    <t>2200 Rainy Lake St</t>
  </si>
  <si>
    <t>X1-ORz0afigjk9i0q_a101x</t>
  </si>
  <si>
    <t>527 S 13th Ct</t>
  </si>
  <si>
    <t>X1-ORz2clgpcdg9yy_eijg8</t>
  </si>
  <si>
    <t>208 Pagoda Dr</t>
  </si>
  <si>
    <t>X1-ORz2dqxg656ph6_if0bg</t>
  </si>
  <si>
    <t>17321 SW 122nd Ave</t>
  </si>
  <si>
    <t>X1-ORz2buxihqg0ai_dqg2s</t>
  </si>
  <si>
    <t>19 Rosewater Pl</t>
  </si>
  <si>
    <t>X1-ORz097v89j8hve_9vds1</t>
  </si>
  <si>
    <t>206 College Grove Cir NE</t>
  </si>
  <si>
    <t>X1-ORz2dgxstc2ni2_c3g6y</t>
  </si>
  <si>
    <t>17701 Balmorhea Ct</t>
  </si>
  <si>
    <t>X1-ORz27bpki8tfga_fuasa</t>
  </si>
  <si>
    <t>271 Capella Ave</t>
  </si>
  <si>
    <t>X1-ORz2al5fydi2re_j4ajy</t>
  </si>
  <si>
    <t>7333 Amber Dr</t>
  </si>
  <si>
    <t>X1-ORz0dfecxq1sai_bwfcl</t>
  </si>
  <si>
    <t>2451 SE Shell Ave</t>
  </si>
  <si>
    <t>X1-ORz0bjxxobembe_coiq1</t>
  </si>
  <si>
    <t>2801 Bent Leaf Dr</t>
  </si>
  <si>
    <t>X1-ORz0cwi3240qre_gqlv5</t>
  </si>
  <si>
    <t>13816 Camden Crest Ter</t>
  </si>
  <si>
    <t>X1-ORz08mypv6r4vu_g6xwj</t>
  </si>
  <si>
    <t>1917 Excalibur Dr</t>
  </si>
  <si>
    <t>X1-ORz0d7t73oobcq_gkzl9</t>
  </si>
  <si>
    <t>7513 N Dixon Ave</t>
  </si>
  <si>
    <t>X1-ORz2ej3m21e0l6_b8jok</t>
  </si>
  <si>
    <t>3007 Brittany Dr</t>
  </si>
  <si>
    <t>X1-ORz0bubxz811tm_g44rl</t>
  </si>
  <si>
    <t>347 Coventry Cir</t>
  </si>
  <si>
    <t>X1-ORz2f7yamk1piy_ivv54</t>
  </si>
  <si>
    <t>9996 Shady Glade Ct</t>
  </si>
  <si>
    <t>X1-ORz0bmfhotg9yy_iugkn</t>
  </si>
  <si>
    <t>24123 Via Renata Dr</t>
  </si>
  <si>
    <t>X1-ORz2ckzlqqb5oa_cbvls</t>
  </si>
  <si>
    <t>891 Salina St</t>
  </si>
  <si>
    <t>X1-ORz0bldgdda73u_fyihp</t>
  </si>
  <si>
    <t>3911 Villas Green Cir UNIT 6</t>
  </si>
  <si>
    <t>X1-ORz09qv4d6p5ru_cg3b7</t>
  </si>
  <si>
    <t>2518 English Hill Dr</t>
  </si>
  <si>
    <t>X1-ORz2f36qvthyt6_gme5q</t>
  </si>
  <si>
    <t>6498 Pan American Blvd</t>
  </si>
  <si>
    <t>X1-ORz2d2wkyfsv3u_c0n20</t>
  </si>
  <si>
    <t>19767 SE 38th Way</t>
  </si>
  <si>
    <t>X1-ORz0eqnt96p5ru_j8i9d</t>
  </si>
  <si>
    <t>32 Weyman Ave SW</t>
  </si>
  <si>
    <t>X1-ORz2cuylf62jy2_i6kwm</t>
  </si>
  <si>
    <t>3355 Anaconda Dr</t>
  </si>
  <si>
    <t>X1-ORz2fxwftbswoq_eo5q4</t>
  </si>
  <si>
    <t>1960 Golden Meadow Way</t>
  </si>
  <si>
    <t>X1-ORz0cu8f626zju_exzpf</t>
  </si>
  <si>
    <t>147 Apple Ct</t>
  </si>
  <si>
    <t>X1-ORz09gcm9qu8ai_c7nwd</t>
  </si>
  <si>
    <t>10121 Mizner Ln</t>
  </si>
  <si>
    <t>X1-ORz08zz7rdk5tm_cah1b</t>
  </si>
  <si>
    <t>469 River Lake Ct</t>
  </si>
  <si>
    <t>X1-ORz0d8eshv1xmi_b7543</t>
  </si>
  <si>
    <t>3653 Valley Ter</t>
  </si>
  <si>
    <t>X1-ORz2b2p5olqi62_jcpys</t>
  </si>
  <si>
    <t>27592 Bocina</t>
  </si>
  <si>
    <t>X1-ORz2dpw2j2dabe_bs7n6</t>
  </si>
  <si>
    <t>1384 Yorktown Dr</t>
  </si>
  <si>
    <t>X1-ORz0aarsdbimwq_bnzxr</t>
  </si>
  <si>
    <t>8952 Tom Noon Ave</t>
  </si>
  <si>
    <t>X1-ORz07knv3n2q2i_ix9pl</t>
  </si>
  <si>
    <t>3783 Ping Ct NW</t>
  </si>
  <si>
    <t>X1-ORz2cl8x5zghh6_iyoa2</t>
  </si>
  <si>
    <t>11220 SW Clifford St</t>
  </si>
  <si>
    <t>X1-ORz0eaklqkdapm_c21mh</t>
  </si>
  <si>
    <t>5107 72nd St E</t>
  </si>
  <si>
    <t>X1-ORz0b5qsq2ywl6_gz19z</t>
  </si>
  <si>
    <t>3064 S Andes St</t>
  </si>
  <si>
    <t>X1-ORz2efw2svycmy_ivv54</t>
  </si>
  <si>
    <t>4417 Harney Ct</t>
  </si>
  <si>
    <t>X1-ORz29d3qs6ql4q_iyoa2</t>
  </si>
  <si>
    <t>1365 Mesquite Dr</t>
  </si>
  <si>
    <t>X1-ORz0aso3wnnomy_cg3b7</t>
  </si>
  <si>
    <t>33 Fairside #22</t>
  </si>
  <si>
    <t>X1-ORz2gmu6vkro8q_eijg8</t>
  </si>
  <si>
    <t>1101 Spruce Dr</t>
  </si>
  <si>
    <t>X1-ORz0aowam2jptm_j8i9d</t>
  </si>
  <si>
    <t>1439 Stableview Cir</t>
  </si>
  <si>
    <t>X1-ORz0ci5smyzvcq_epkal</t>
  </si>
  <si>
    <t>3864 S Bandit Rd</t>
  </si>
  <si>
    <t>X1-ORz2cpvv64jm9m_hy5hs</t>
  </si>
  <si>
    <t>11423 Etiwanda Ave</t>
  </si>
  <si>
    <t>X1-ORz2bls49zi8oq_iyoa2</t>
  </si>
  <si>
    <t>1520 Barclay Dr</t>
  </si>
  <si>
    <t>X1-ORz09ygi3cium2_hlidj</t>
  </si>
  <si>
    <t>1805 Chapel Woods Dr</t>
  </si>
  <si>
    <t>X1-ORz2elb30upksa_hvccu</t>
  </si>
  <si>
    <t>4966 S Miller Way</t>
  </si>
  <si>
    <t>X1-ORz0c7qwrkkk8q_bwfcl</t>
  </si>
  <si>
    <t>7436 Chatterton Way</t>
  </si>
  <si>
    <t>X1-ORz2bh5q05jnne_adn66</t>
  </si>
  <si>
    <t>10044 Point View Dr</t>
  </si>
  <si>
    <t>X1-ORz0c6n0d2km7u_ac8lp</t>
  </si>
  <si>
    <t>4368 Libyan Sea Ln</t>
  </si>
  <si>
    <t>X1-ORz2dctxfy6m4a_gp7ao</t>
  </si>
  <si>
    <t>1607 E Idell St</t>
  </si>
  <si>
    <t>X1-ORz2cwbx6zfxq2_dcee2</t>
  </si>
  <si>
    <t>3815 Pony Tracks Dr</t>
  </si>
  <si>
    <t>X1-ORz2dueyix4cxm_hvccu</t>
  </si>
  <si>
    <t>41423 Temeku Dr</t>
  </si>
  <si>
    <t>X1-ORz0b1fh0hreka_hobih</t>
  </si>
  <si>
    <t>5525 Casey Valley Way</t>
  </si>
  <si>
    <t>X1-ORz2gdrbf90fi2_bjs8c</t>
  </si>
  <si>
    <t>2939 Meridian Bay Ln</t>
  </si>
  <si>
    <t>X1-ORz2e6hsy4rp16_hsj7w</t>
  </si>
  <si>
    <t>19823 Applewood Ct</t>
  </si>
  <si>
    <t>X1-ORz0aukq7codq2_djf8f</t>
  </si>
  <si>
    <t>8432 Thornbury Dr</t>
  </si>
  <si>
    <t>X1-ORz09395tvy8oq_i7zh3</t>
  </si>
  <si>
    <t>1616 Cayman Cir</t>
  </si>
  <si>
    <t>X1-ORz0abqn8z5j7e_gtf03</t>
  </si>
  <si>
    <t>3716 101st Ave E</t>
  </si>
  <si>
    <t>X1-ORz2buxy9zcg3e_e1omk</t>
  </si>
  <si>
    <t>35511 Crest Meadow Dr</t>
  </si>
  <si>
    <t>X1-ORz0dirpc5f9mi_feuj3</t>
  </si>
  <si>
    <t>2700 Tribble Cove Ct</t>
  </si>
  <si>
    <t>X1-ORz2d1alfqmt8a_aovpy</t>
  </si>
  <si>
    <t>917 N Roosevelt Cir</t>
  </si>
  <si>
    <t>X1-ORz2cpfj6wz9mi_gb5ly</t>
  </si>
  <si>
    <t>22 Quail Run</t>
  </si>
  <si>
    <t>X1-ORz0bk2jewv88q_je4j9</t>
  </si>
  <si>
    <t>13954 Nicolet Arbor Ln</t>
  </si>
  <si>
    <t>X1-ORz0e06x9uf722_idlqz</t>
  </si>
  <si>
    <t>554 Ocean Ave</t>
  </si>
  <si>
    <t>X1-ORz0ffkcwr6pve_a9fgr</t>
  </si>
  <si>
    <t>1233 22nd St UNIT 16</t>
  </si>
  <si>
    <t>X1-ORz2cc5xrlh4sa_fx3x8</t>
  </si>
  <si>
    <t>29170 SW Charlotte Ln</t>
  </si>
  <si>
    <t>X1-ORz09zet8p175m_d5djp</t>
  </si>
  <si>
    <t>226 Arabian Rd</t>
  </si>
  <si>
    <t>X1-ORz0fxgse5jvju_aypp9</t>
  </si>
  <si>
    <t>1445 Eastwind Dr N</t>
  </si>
  <si>
    <t>X1-ORz0avb1a6qpve_esdfj</t>
  </si>
  <si>
    <t>14652 E Bellewood Pl</t>
  </si>
  <si>
    <t>X1-ORz0awelui2c1m_gkzl9</t>
  </si>
  <si>
    <t>3819 Old Post Rd</t>
  </si>
  <si>
    <t>X1-ORz0bgew2obfju_d86on</t>
  </si>
  <si>
    <t>5701 Colony Glen Rd</t>
  </si>
  <si>
    <t>X1-ORz2es183ebzp6_aggb4</t>
  </si>
  <si>
    <t>2043 Villageview Ln</t>
  </si>
  <si>
    <t>X1-ORz0b7mvagv1x6_igevx</t>
  </si>
  <si>
    <t>1507 Lavaca Ln</t>
  </si>
  <si>
    <t>X1-ORz0c5bvihpfga_dxgx5</t>
  </si>
  <si>
    <t>2320 Gracy Farms Ln APT 711</t>
  </si>
  <si>
    <t>X1-ORz2e8jslutrp6_aj9g2</t>
  </si>
  <si>
    <t>10131 Hayward Rd</t>
  </si>
  <si>
    <t>X1-ORz0bzxiywav0a_cg3b7</t>
  </si>
  <si>
    <t>838 Whittington Pkwy SW</t>
  </si>
  <si>
    <t>X1-ORz25nh5jgikca_adn66</t>
  </si>
  <si>
    <t>6411 Laurel Bush Ln</t>
  </si>
  <si>
    <t>X1-ORz2cnzonofcze_jcpys</t>
  </si>
  <si>
    <t>792 Pinewood Ln</t>
  </si>
  <si>
    <t>X1-ORz2a8x482l94q_famto</t>
  </si>
  <si>
    <t>108 Conaskonk Cir</t>
  </si>
  <si>
    <t>X1-ORz0a3aojkh856_dgm3h</t>
  </si>
  <si>
    <t>4509 Fox Hunt Dr</t>
  </si>
  <si>
    <t>X1-ORz08k9xelu8hm_f6f49</t>
  </si>
  <si>
    <t>3775 Mellon Dr</t>
  </si>
  <si>
    <t>X1-ORz2d2yc3fembe_d9l94</t>
  </si>
  <si>
    <t>100 E Fillmore St UNIT 204</t>
  </si>
  <si>
    <t>X1-ORz091eqgffqm2_fkgsz</t>
  </si>
  <si>
    <t>1025 Bucksaw Pl</t>
  </si>
  <si>
    <t>X1-ORz2a3f9ehz69m_ea41e</t>
  </si>
  <si>
    <t>1480 N Wolff St UNIT 117</t>
  </si>
  <si>
    <t>X1-ORz09x8jok6uey_ix9pl</t>
  </si>
  <si>
    <t>3672 Moca Dr</t>
  </si>
  <si>
    <t>X1-ORz2clas91acmy_aau18</t>
  </si>
  <si>
    <t>776 Wolfeboro Ln</t>
  </si>
  <si>
    <t>X1-ORz0ji2ub2r5oa_b1iu7</t>
  </si>
  <si>
    <t>35 Pine Grove Rd</t>
  </si>
  <si>
    <t>X1-ORz0d11aw5g58a_af1qn</t>
  </si>
  <si>
    <t>4708 Pimenta Ave</t>
  </si>
  <si>
    <t>X1-ORz2brrejdxrp6_ceoqq</t>
  </si>
  <si>
    <t>10720 Rockford Rd APT 208</t>
  </si>
  <si>
    <t>X1-ORz0b91y79u6wq_c21mh</t>
  </si>
  <si>
    <t>9139 Simonton Dr</t>
  </si>
  <si>
    <t>X1-ORz0bjwu7p5it6_dgm3h</t>
  </si>
  <si>
    <t>17808 W Voltaire St</t>
  </si>
  <si>
    <t>X1-ORz2ddjosh4eii_f27eu</t>
  </si>
  <si>
    <t>4293 Fawn Crossing Dr</t>
  </si>
  <si>
    <t>X1-ORz2g5un8pzfqy_infqa</t>
  </si>
  <si>
    <t>325 NW Fairfax Ave</t>
  </si>
  <si>
    <t>X1-ORz0clebeogiuy_bnzxr</t>
  </si>
  <si>
    <t>6605 Surry Pl</t>
  </si>
  <si>
    <t>X1-ORz23x6myvxim2_c3g6y</t>
  </si>
  <si>
    <t>6214 Crow Ct</t>
  </si>
  <si>
    <t>X1-ORz0cnf7ls9i0q_9pri5</t>
  </si>
  <si>
    <t>1746 Parkside Shores Ln</t>
  </si>
  <si>
    <t>X1-ORz09l1fcxr88q_bwfcl</t>
  </si>
  <si>
    <t>224 Cool Cv</t>
  </si>
  <si>
    <t>X1-ORz2h483gj2a9m_am2l0</t>
  </si>
  <si>
    <t>19 Oak Plz</t>
  </si>
  <si>
    <t>X1-ORz0fb9175z7ui_aypp9</t>
  </si>
  <si>
    <t>4900 E Chapman Ave UNIT 46</t>
  </si>
  <si>
    <t>X1-ORz2dmjtl98whm_g2q74</t>
  </si>
  <si>
    <t>1990 Brightleaf Way #91</t>
  </si>
  <si>
    <t>X1-ORz0hoylp549ru_btm7n</t>
  </si>
  <si>
    <t>5514 Cody Mesa Ct</t>
  </si>
  <si>
    <t>X1-ORz0cqgtrlj8my_bl6st</t>
  </si>
  <si>
    <t>9116 Iron Cactus Ave</t>
  </si>
  <si>
    <t>X1-ORz0buqitfzn96_fq32v</t>
  </si>
  <si>
    <t>18022 N Conquistador Dr</t>
  </si>
  <si>
    <t>X1-ORz0c5f5wcgpyy_bl6st</t>
  </si>
  <si>
    <t>156 Sharpstone Ln</t>
  </si>
  <si>
    <t>X1-ORz2gpfswd5e2i_b8jok</t>
  </si>
  <si>
    <t>7827 Blairwood Cir N</t>
  </si>
  <si>
    <t>X1-ORz0cu5sgkscqi_gtf03</t>
  </si>
  <si>
    <t>1004 Elaine Ct</t>
  </si>
  <si>
    <t>X1-ORz2fc4cx6fxx6_fuasa</t>
  </si>
  <si>
    <t>8865 Federal Blvd #20-206</t>
  </si>
  <si>
    <t>X1-ORz0cf5to33rzu_bnzxr</t>
  </si>
  <si>
    <t>891 Highland Vis</t>
  </si>
  <si>
    <t>X1-ORz0enq17jb9fe_emr5n</t>
  </si>
  <si>
    <t>2650 Plymouth Dr</t>
  </si>
  <si>
    <t>X1-ORz2du4bqx9pq2_aau18</t>
  </si>
  <si>
    <t>10826 W Mulberry Dr</t>
  </si>
  <si>
    <t>X1-ORz0bdbyk4cdiy_cah1b</t>
  </si>
  <si>
    <t>2651 Freemans Walk Path</t>
  </si>
  <si>
    <t>X1-ORz0aovizmyy62_9skn3</t>
  </si>
  <si>
    <t>4412 Plumbago Ct</t>
  </si>
  <si>
    <t>X1-ORz09k5yt73qey_ebilv</t>
  </si>
  <si>
    <t>4821 W Mceachern Woods Dr</t>
  </si>
  <si>
    <t>X1-ORz2dehg7ii7ay_j4ajy</t>
  </si>
  <si>
    <t>7421 S Mountain Star Dr</t>
  </si>
  <si>
    <t>X1-ORz0bvaowtfu62_bcrdz</t>
  </si>
  <si>
    <t>35551 Wildwood Canyon Rd</t>
  </si>
  <si>
    <t>X1-ORz0dkhf0y91tm_bfkix</t>
  </si>
  <si>
    <t>7861 Morning Flower Ln</t>
  </si>
  <si>
    <t>X1-ORz0ameujmq64a_czr9t</t>
  </si>
  <si>
    <t>20442 Marlin St</t>
  </si>
  <si>
    <t>X1-ORz0ahkk5cjomy_h7got</t>
  </si>
  <si>
    <t>24031 Augusta Falls Ln</t>
  </si>
  <si>
    <t>X1-ORz2ajoxqrliey_bpei8</t>
  </si>
  <si>
    <t>8510 Boulder Way</t>
  </si>
  <si>
    <t>X1-ORz281azxufwca_ckb0m</t>
  </si>
  <si>
    <t>2730 Ivy Hill Dr</t>
  </si>
  <si>
    <t>X1-ORz2azb9jv8h2y_chhvo</t>
  </si>
  <si>
    <t>14343 NE Alton St</t>
  </si>
  <si>
    <t>X1-ORz2g56qz8viii_bmlda</t>
  </si>
  <si>
    <t>10795 Sharons Way</t>
  </si>
  <si>
    <t>X1-ORz09eyynqsinu_hlidj</t>
  </si>
  <si>
    <t>4745 S Ireland Ct</t>
  </si>
  <si>
    <t>X1-ORz2fg9br6l2t6_c0n20</t>
  </si>
  <si>
    <t>6001 Red Fern Dr</t>
  </si>
  <si>
    <t>X1-ORz2dtdgxs2ttm_b5qjm</t>
  </si>
  <si>
    <t>2025 Ernest Way</t>
  </si>
  <si>
    <t>X1-ORz0fs4evo7a7u_i2d77</t>
  </si>
  <si>
    <t>7777 Sunnydale Ln</t>
  </si>
  <si>
    <t>X1-ORz2fhaxadupve_it206</t>
  </si>
  <si>
    <t>10712 SE 55th Ave</t>
  </si>
  <si>
    <t>X1-ORz2alnb6g7ypm_bv0s4</t>
  </si>
  <si>
    <t>1209 Kingswood Dr</t>
  </si>
  <si>
    <t>X1-ORz0dd5ok890my_je4j9</t>
  </si>
  <si>
    <t>25107 E Maple Ave</t>
  </si>
  <si>
    <t>X1-ORz0cqdffoju62_e0a23</t>
  </si>
  <si>
    <t>433 Buckboard Ln</t>
  </si>
  <si>
    <t>X1-ORz29vkccyjxq2_cn45k</t>
  </si>
  <si>
    <t>10243 Allenwood Dr</t>
  </si>
  <si>
    <t>X1-ORz2db09ox8vp6_9wsci</t>
  </si>
  <si>
    <t>6183 Charring Cross Ct</t>
  </si>
  <si>
    <t>X1-ORz2d9y8dh2su2_csqfg</t>
  </si>
  <si>
    <t>11224 Jordan Ct</t>
  </si>
  <si>
    <t>X1-ORz2f0s5ezj9tm_ewl4y</t>
  </si>
  <si>
    <t>15696 N 182nd Ave</t>
  </si>
  <si>
    <t>X1-ORz2f9jyb2jfju_9zlhg</t>
  </si>
  <si>
    <t>532 Hunter Cir</t>
  </si>
  <si>
    <t>X1-ORz2bddotfzgxm_df7j0</t>
  </si>
  <si>
    <t>10014 Pin Oak Ct N</t>
  </si>
  <si>
    <t>X1-ORz2fx366tnlve_dt97q</t>
  </si>
  <si>
    <t>3244 Crystal Pool Dr</t>
  </si>
  <si>
    <t>X1-ORz2f6x0xjgebe_cbvls</t>
  </si>
  <si>
    <t>5550 Maggiore Blvd</t>
  </si>
  <si>
    <t>X1-ORz0bloursplyy_htxsd</t>
  </si>
  <si>
    <t>10 Golden Way</t>
  </si>
  <si>
    <t>X1-ORz2arsij6tf22_jic8o</t>
  </si>
  <si>
    <t>902 College Place Ct</t>
  </si>
  <si>
    <t>X1-ORz0aggnqujqm2_fn9xx</t>
  </si>
  <si>
    <t>3409 Walden Reserve Dr</t>
  </si>
  <si>
    <t>X1-ORz2dpd3udeauy_i9e1k</t>
  </si>
  <si>
    <t>1020 12th St</t>
  </si>
  <si>
    <t>X1-ORz2bx99cyjuka_df7j0</t>
  </si>
  <si>
    <t>1520 Glen Oaks Dr E UNIT 142</t>
  </si>
  <si>
    <t>X1-ORz2enh4ov3pmi_di0ny</t>
  </si>
  <si>
    <t>3023 Bienville Dr</t>
  </si>
  <si>
    <t>X1-ORz2dr39bf4iuy_ckb0m</t>
  </si>
  <si>
    <t>10088 Hooker Pl</t>
  </si>
  <si>
    <t>X1-ORz0bhw5wpsrju_f9897</t>
  </si>
  <si>
    <t>9402 Woodbay Dr</t>
  </si>
  <si>
    <t>X1-ORz296rqrm6bui_ggrvu</t>
  </si>
  <si>
    <t>1315 E Court St</t>
  </si>
  <si>
    <t>X1-ORz08cs9ujo9yy_hd2yp</t>
  </si>
  <si>
    <t>3100 Windwood Trl</t>
  </si>
  <si>
    <t>X1-ORz0d9equ4xxfe_fkgsz</t>
  </si>
  <si>
    <t>598 S Desert Haven Rd</t>
  </si>
  <si>
    <t>X1-ORz2bpfbtz5lkq_chhvo</t>
  </si>
  <si>
    <t>4705 Southbreeze Dr</t>
  </si>
  <si>
    <t>X1-ORz0gicn44oku2_f3lzb</t>
  </si>
  <si>
    <t>264 Galiceno Dr</t>
  </si>
  <si>
    <t>X1-ORz0cm7h34dpq2_avwkb</t>
  </si>
  <si>
    <t>123 Toliver Ct</t>
  </si>
  <si>
    <t>X1-ORz2fcvboduxru_f27eu</t>
  </si>
  <si>
    <t>4504 Rosewood Ct</t>
  </si>
  <si>
    <t>X1-ORz0dg7eo3qv7e_b7543</t>
  </si>
  <si>
    <t>4120 Running Bear Ln</t>
  </si>
  <si>
    <t>X1-ORz0d5g0xnn1q2_ha9tr</t>
  </si>
  <si>
    <t>3541 Larkspur Dr</t>
  </si>
  <si>
    <t>X1-ORz0cbrpn85j0a_iouar</t>
  </si>
  <si>
    <t>212 E Swallow Rd</t>
  </si>
  <si>
    <t>X1-ORz0h8lb4u2b96_btm7n</t>
  </si>
  <si>
    <t>531 W Desert Ave</t>
  </si>
  <si>
    <t>X1-ORz0elcn5dtrwa_fhno1</t>
  </si>
  <si>
    <t>10167 Sailwinds Blvd N APT 104</t>
  </si>
  <si>
    <t>X1-ORz09pduj57tru_af1qn</t>
  </si>
  <si>
    <t>5933 Lost Valley Dr</t>
  </si>
  <si>
    <t>X1-ORz0b244weg3ga_a3t6v</t>
  </si>
  <si>
    <t>4151 Lake Mist Dr NW</t>
  </si>
  <si>
    <t>X1-ORz0csqpjrt7qy_d86on</t>
  </si>
  <si>
    <t>725 Sawyer Dr</t>
  </si>
  <si>
    <t>X1-ORz2b17484oeii_auhzu</t>
  </si>
  <si>
    <t>5656 Lake Mead Dr</t>
  </si>
  <si>
    <t>X1-ORz2dknuyxkv3u_hmwy0</t>
  </si>
  <si>
    <t>1620 Blooming Rose St</t>
  </si>
  <si>
    <t>X1-ORz2h19jsg3m9m_eo5q4</t>
  </si>
  <si>
    <t>6821 W Copperwood Way</t>
  </si>
  <si>
    <t>X1-ORz0cdrahl96re_hobih</t>
  </si>
  <si>
    <t>5428 Ventana Pl</t>
  </si>
  <si>
    <t>X1-ORz0f27h3kxaii_czr9t</t>
  </si>
  <si>
    <t>2119 Eastwood Dr</t>
  </si>
  <si>
    <t>X1-ORz0d12iatxcoq_jjqt5</t>
  </si>
  <si>
    <t>359 Steel Hopper Way</t>
  </si>
  <si>
    <t>X1-ORz0btcbh4tdve_bidnv</t>
  </si>
  <si>
    <t>9423 Fire King Ct</t>
  </si>
  <si>
    <t>X1-ORz0e5l5vdlnju_9y6wz</t>
  </si>
  <si>
    <t>10 Creekside Way</t>
  </si>
  <si>
    <t>X1-ORz083f3geqpve_hobih</t>
  </si>
  <si>
    <t>2841 Bobwhite Cir</t>
  </si>
  <si>
    <t>X1-ORz29ywt6w4jga_ihtge</t>
  </si>
  <si>
    <t>8701 Topanga Canyon Blvd</t>
  </si>
  <si>
    <t>X1-ORz09ijzahxoje_fn9xx</t>
  </si>
  <si>
    <t>3881 Forest Dawn Ct</t>
  </si>
  <si>
    <t>X1-ORz2bwbts3udmi_jl5dm</t>
  </si>
  <si>
    <t>845 Stonechase Ln</t>
  </si>
  <si>
    <t>X1-ORz0aza30upxfe_cu4zx</t>
  </si>
  <si>
    <t>1448 Carey Glen Cir</t>
  </si>
  <si>
    <t>X1-ORz0by33lfscxm_9skn3</t>
  </si>
  <si>
    <t>12347 Breckenwood Mills Dr</t>
  </si>
  <si>
    <t>X1-ORz28me33wfud6_dktsw</t>
  </si>
  <si>
    <t>2249 Hammock Oaks Dr N</t>
  </si>
  <si>
    <t>X1-ORz095uvsqk2gq_bfkix</t>
  </si>
  <si>
    <t>10058 Bengal Fox Dr</t>
  </si>
  <si>
    <t>X1-ORz2dbict4ezju_csqfg</t>
  </si>
  <si>
    <t>1445 Pon Pon Ct</t>
  </si>
  <si>
    <t>X1-ORz0e5af5biwe2_hlidj</t>
  </si>
  <si>
    <t>5909 Lambert Bridge Ave</t>
  </si>
  <si>
    <t>X1-ORz29ksew7bkhm_g5jc2</t>
  </si>
  <si>
    <t>4298 Regal Town Ln</t>
  </si>
  <si>
    <t>X1-ORz0e33dyr3rzu_dxgx5</t>
  </si>
  <si>
    <t>3567 Ruffin Rd UNIT 236</t>
  </si>
  <si>
    <t>X1-ORz2dr3p3o0ynu_cvjke</t>
  </si>
  <si>
    <t>3780 E Sun View Ct</t>
  </si>
  <si>
    <t>X1-ORz2a2t882p46y_ikmlc</t>
  </si>
  <si>
    <t>865 Honey Grove Way</t>
  </si>
  <si>
    <t>X1-ORz0e0jqz2s1a2_j8i9d</t>
  </si>
  <si>
    <t>7528 Red Oak Ln</t>
  </si>
  <si>
    <t>X1-ORz0cmf5bg5e9m_feuj3</t>
  </si>
  <si>
    <t>3310 NE Ainsworth St</t>
  </si>
  <si>
    <t>X1-ORz0abp403zzwa_hwqxb</t>
  </si>
  <si>
    <t>820 Alderwood Way</t>
  </si>
  <si>
    <t>X1-ORz0cmehn2sqka_fvpcr</t>
  </si>
  <si>
    <t>2634 Dawning Day Dr</t>
  </si>
  <si>
    <t>X1-ORz2cj2brnxsvu_cycpc</t>
  </si>
  <si>
    <t>545 Gilcrest Rd</t>
  </si>
  <si>
    <t>X1-ORz2dmv03k83ga_e1omk</t>
  </si>
  <si>
    <t>4035 Deer Trail Way</t>
  </si>
  <si>
    <t>X1-ORz29wpg65137e_bxtx2</t>
  </si>
  <si>
    <t>3720 NE 22nd Pl</t>
  </si>
  <si>
    <t>X1-ORz0ar81hank3e_jjqt5</t>
  </si>
  <si>
    <t>251 E El Viento</t>
  </si>
  <si>
    <t>X1-ORz0hvdk9drhq2_h7got</t>
  </si>
  <si>
    <t>16282 Ridge View Dr</t>
  </si>
  <si>
    <t>X1-ORz0bi841gcq62_gqlv5</t>
  </si>
  <si>
    <t>2014 Ridgestone Lndg SW</t>
  </si>
  <si>
    <t>X1-ORz2b5yrwxg96i_d6s46</t>
  </si>
  <si>
    <t>5700 NE 82nd Ave APT C18</t>
  </si>
  <si>
    <t>X1-ORz2d2w9494j96_bs7n6</t>
  </si>
  <si>
    <t>11034 Taft Dr</t>
  </si>
  <si>
    <t>X1-ORz0bq0edidbwa_gz19z</t>
  </si>
  <si>
    <t>2304 Cortellia St</t>
  </si>
  <si>
    <t>X1-ORz07zu2tnljzu_jmjy3</t>
  </si>
  <si>
    <t>703 Biscayne Dr</t>
  </si>
  <si>
    <t>X1-ORz2dyckys654q_it206</t>
  </si>
  <si>
    <t>1763 Crystal Stream Ave</t>
  </si>
  <si>
    <t>X1-ORz2aid19r5jzu_hk3t2</t>
  </si>
  <si>
    <t>660 Blue Crystal Creek Rd</t>
  </si>
  <si>
    <t>X1-ORz2fw66e7ukqi_aau18</t>
  </si>
  <si>
    <t>5797 Goodsprings Ct</t>
  </si>
  <si>
    <t>X1-ORz09ez6jv8qka_hfw3n</t>
  </si>
  <si>
    <t>7533 Steventon Way</t>
  </si>
  <si>
    <t>X1-ORz0cv381fhtoa_czr9t</t>
  </si>
  <si>
    <t>9028 Davenrich St</t>
  </si>
  <si>
    <t>X1-ORz2db197h9v96_am2l0</t>
  </si>
  <si>
    <t>2666 Red Oak Ct</t>
  </si>
  <si>
    <t>X1-ORz2c3msme9n5m_h0fug</t>
  </si>
  <si>
    <t>2107 Danibelle Dr</t>
  </si>
  <si>
    <t>X1-ORz0922mpwjnui_ij80v</t>
  </si>
  <si>
    <t>626 Buttonwood Ln</t>
  </si>
  <si>
    <t>X1-ORz2f3uf965o56_di0ny</t>
  </si>
  <si>
    <t>49 Torero Trl</t>
  </si>
  <si>
    <t>X1-ORz2cmfw27ri4a_jl5dm</t>
  </si>
  <si>
    <t>3210 Le Manns St</t>
  </si>
  <si>
    <t>X1-ORz0d9eyq9e5bu_feuj3</t>
  </si>
  <si>
    <t>185 S Eastern Dawn Ave</t>
  </si>
  <si>
    <t>X1-ORz0bom334yyka_cu4zx</t>
  </si>
  <si>
    <t>11679 Parksouth Ln</t>
  </si>
  <si>
    <t>X1-ORz2dtz2bygg3e_gjl0s</t>
  </si>
  <si>
    <t>6240 Silver Chime Way</t>
  </si>
  <si>
    <t>X1-ORz0d5ft1j6ttm_hfw3n</t>
  </si>
  <si>
    <t>10256 Sedalia St</t>
  </si>
  <si>
    <t>X1-ORz2fh5fzal8ca_ewl4y</t>
  </si>
  <si>
    <t>1184 Camino Del Sol</t>
  </si>
  <si>
    <t>X1-ORz29ogpwt80vu_aggb4</t>
  </si>
  <si>
    <t>2612 Toledo Ave S</t>
  </si>
  <si>
    <t>X1-ORz29y096j7y4a_famto</t>
  </si>
  <si>
    <t>10399 W 33rd Ct</t>
  </si>
  <si>
    <t>X1-ORz2bmudhk4jga_g8ch0</t>
  </si>
  <si>
    <t>19495 Fortunello Ave</t>
  </si>
  <si>
    <t>X1-ORz2cx9cru5enu_h624c</t>
  </si>
  <si>
    <t>7336 Westwood Ln</t>
  </si>
  <si>
    <t>X1-ORz2e6qcqyc96i_dw2co</t>
  </si>
  <si>
    <t>13520 SW Calabash Ter</t>
  </si>
  <si>
    <t>X1-ORz2dl2zjgo0ai_if0bg</t>
  </si>
  <si>
    <t>2730 Sweet Magnolia Pl</t>
  </si>
  <si>
    <t>X1-ORz0a1g581qm4a_avwkb</t>
  </si>
  <si>
    <t>786 Rock Lake Gln</t>
  </si>
  <si>
    <t>X1-ORz0dstzefxyey_h7got</t>
  </si>
  <si>
    <t>7417 Kimblewick Way</t>
  </si>
  <si>
    <t>X1-ORz2c1qa9rh20q_i6kwm</t>
  </si>
  <si>
    <t>1604 Waterdance Ln NW</t>
  </si>
  <si>
    <t>X1-ORz0blj1mirsl6_bz8hj</t>
  </si>
  <si>
    <t>340 Maravilla Dr</t>
  </si>
  <si>
    <t>X1-ORz0a90rbrzjay_gkzl9</t>
  </si>
  <si>
    <t>21201 N Conlon Rd</t>
  </si>
  <si>
    <t>X1-ORz2cofgwkv5ve_am2l0</t>
  </si>
  <si>
    <t>8639 Sunny Oaks</t>
  </si>
  <si>
    <t>X1-ORz0ds5jenphfe_emr5n</t>
  </si>
  <si>
    <t>32175 SW Boones Bend Rd</t>
  </si>
  <si>
    <t>X1-ORz0cgk4ygi5bu_fsw7t</t>
  </si>
  <si>
    <t>6562 Ancestra Dr</t>
  </si>
  <si>
    <t>X1-ORz2ejt9gi3p16_jic8o</t>
  </si>
  <si>
    <t>2247 Salt Myrtle Ln</t>
  </si>
  <si>
    <t>X1-ORz2cpswmggnlm_fuasa</t>
  </si>
  <si>
    <t>5142 Winterville Rd</t>
  </si>
  <si>
    <t>X1-ORz2exk2fiz24a_c69bw</t>
  </si>
  <si>
    <t>4222 Talavera Trl</t>
  </si>
  <si>
    <t>X1-ORz2eanncmppiy_elcl6</t>
  </si>
  <si>
    <t>1191 Centennial Dr</t>
  </si>
  <si>
    <t>X1-ORz2emzdeulxmi_auhzu</t>
  </si>
  <si>
    <t>2344 Sierra Springs Dr</t>
  </si>
  <si>
    <t>X1-ORz09ibjfql8ca_bnzxr</t>
  </si>
  <si>
    <t>13281 W Edgemont Ave</t>
  </si>
  <si>
    <t>X1-ORz09iwl3luauy_gnsq7</t>
  </si>
  <si>
    <t>766 Lawrence Dr</t>
  </si>
  <si>
    <t>X1-ORz2dt83kr1g8q_hboe8</t>
  </si>
  <si>
    <t>1525 Bonita Bluff Ct</t>
  </si>
  <si>
    <t>X1-ORz2c20h9if9fe_fg93k</t>
  </si>
  <si>
    <t>3512 Hazelnut Pine Pl SUITE 3</t>
  </si>
  <si>
    <t>X1-ORz2eduezckltm_gdyqw</t>
  </si>
  <si>
    <t>3207 Palomar Dr</t>
  </si>
  <si>
    <t>X1-ORz080pz5n5hmi_gw851</t>
  </si>
  <si>
    <t>413 Chambers Way</t>
  </si>
  <si>
    <t>X1-ORz09ss2i2e6pm_daztl</t>
  </si>
  <si>
    <t>16269 Stanis Ct</t>
  </si>
  <si>
    <t>X1-ORz0e2w9gqgn7e_j02uj</t>
  </si>
  <si>
    <t>6603 Bigelow St</t>
  </si>
  <si>
    <t>X1-ORz2dn5ypqr2ii_bv0s4</t>
  </si>
  <si>
    <t>1546 W Lemon St</t>
  </si>
  <si>
    <t>X1-ORz0bhr8bxntru_irnfp</t>
  </si>
  <si>
    <t>107 Blossom Ridge Dr</t>
  </si>
  <si>
    <t>X1-ORz2coqbkp60ze_ic76i</t>
  </si>
  <si>
    <t>3903 Goliad Frd</t>
  </si>
  <si>
    <t>X1-ORz2buskwyb2ii_a80wa</t>
  </si>
  <si>
    <t>1129 Quail Dove Dr</t>
  </si>
  <si>
    <t>X1-ORz0d42x1ypvui_cah1b</t>
  </si>
  <si>
    <t>11034 W Crestbrook Dr</t>
  </si>
  <si>
    <t>X1-ORz2eaujyiwmey_jic8o</t>
  </si>
  <si>
    <t>16430 Avenfield Rd</t>
  </si>
  <si>
    <t>X1-ORz0cb419vhtoa_fkgsz</t>
  </si>
  <si>
    <t>8401 Shoup Ave</t>
  </si>
  <si>
    <t>X1-ORz0bqkckrdawq_crbuz</t>
  </si>
  <si>
    <t>1990 Moorings Cir</t>
  </si>
  <si>
    <t>X1-ORz0e87vcs8gvu_cg3b7</t>
  </si>
  <si>
    <t>504 Peony Ct</t>
  </si>
  <si>
    <t>X1-ORz2a4ai246g6y_gjl0s</t>
  </si>
  <si>
    <t>1013 Wildrose Dr</t>
  </si>
  <si>
    <t>X1-ORz2b52vkxwbju_aggb4</t>
  </si>
  <si>
    <t>3901 Villas Green Cir</t>
  </si>
  <si>
    <t>X1-ORz29vks57gdiy_cycpc</t>
  </si>
  <si>
    <t>818 Silverbell St</t>
  </si>
  <si>
    <t>X1-ORz2a8l63c1aii_gs0fm</t>
  </si>
  <si>
    <t>1428 Redwood Dr</t>
  </si>
  <si>
    <t>X1-ORz2f913kfsk1m_gjl0s</t>
  </si>
  <si>
    <t>1190 Trappers Trail Loop</t>
  </si>
  <si>
    <t>X1-ORz2c4ss02jo8q_gxmpi</t>
  </si>
  <si>
    <t>1001 Crown Corners Dr</t>
  </si>
  <si>
    <t>X1-ORz2dwrwstpenu_if0bg</t>
  </si>
  <si>
    <t>1112 Liberty Pkwy NW</t>
  </si>
  <si>
    <t>X1-ORz2bosuvaz3p6_ggrvu</t>
  </si>
  <si>
    <t>5665 W Galveston St UNIT 118</t>
  </si>
  <si>
    <t>X1-ORz2aeptpri73u_e1omk</t>
  </si>
  <si>
    <t>1807 Brookside Lay Cir #7</t>
  </si>
  <si>
    <t>X1-ORz2e7qizcogvu_9ocxo</t>
  </si>
  <si>
    <t>21825 NE Heartwood Cir</t>
  </si>
  <si>
    <t>X1-ORz08o8r95d856_ddsyj</t>
  </si>
  <si>
    <t>8755 Turnbridge Pl</t>
  </si>
  <si>
    <t>X1-ORz09tyhnzknlm_d2ker</t>
  </si>
  <si>
    <t>563 Ridge View Xing</t>
  </si>
  <si>
    <t>X1-ORz2cf07j9nipm_it206</t>
  </si>
  <si>
    <t>1316 Rolling Ridge Dr</t>
  </si>
  <si>
    <t>X1-ORz0a1ic5a8t4q_jbbeb</t>
  </si>
  <si>
    <t>923 N Grove St</t>
  </si>
  <si>
    <t>X1-ORz2b4o6snpm62_9zlhg</t>
  </si>
  <si>
    <t>1520 NE Gardiner Dr</t>
  </si>
  <si>
    <t>X1-ORz2bfsm4gmhru_fdfym</t>
  </si>
  <si>
    <t>2778 Teak Dr</t>
  </si>
  <si>
    <t>X1-ORz2do4tledyt6_gp7ao</t>
  </si>
  <si>
    <t>333 Ballena Dr</t>
  </si>
  <si>
    <t>X1-ORz2ba27i2fure_i9e1k</t>
  </si>
  <si>
    <t>512 Cottonwood Ln</t>
  </si>
  <si>
    <t>X1-ORz08tp2tutrp6_dgm3h</t>
  </si>
  <si>
    <t>981 SW 3rd Ave</t>
  </si>
  <si>
    <t>X1-ORz2d8u04seiyi_e4hri</t>
  </si>
  <si>
    <t>4877 Brookwood Pl</t>
  </si>
  <si>
    <t>X1-ORz2bv5uefkcje_9ocxo</t>
  </si>
  <si>
    <t>8035 Flanders St</t>
  </si>
  <si>
    <t>X1-ORz2f0iq1o5u2i_i6kwm</t>
  </si>
  <si>
    <t>817 Commerce Trl</t>
  </si>
  <si>
    <t>X1-ORz2gcrwta8zga_gb5ly</t>
  </si>
  <si>
    <t>3607 Conner Glenn Dr</t>
  </si>
  <si>
    <t>X1-ORz0azfoa07iwq_iugkn</t>
  </si>
  <si>
    <t>9600 Creek Knoll Rd</t>
  </si>
  <si>
    <t>X1-ORz0cvotflvfy2_hlidj</t>
  </si>
  <si>
    <t>1025 Bailey Kendall Way</t>
  </si>
  <si>
    <t>X1-ORz0brlednie7u_gck6f</t>
  </si>
  <si>
    <t>3049 W Marconi Ave</t>
  </si>
  <si>
    <t>X1-ORz2e9da4hfaey_bjs8c</t>
  </si>
  <si>
    <t>13608 Leslie Dr</t>
  </si>
  <si>
    <t>X1-ORz2bio78vi73u_j73ow</t>
  </si>
  <si>
    <t>6417 Hickory Hill Dr</t>
  </si>
  <si>
    <t>X1-ORz2eadgcvri4a_hboe8</t>
  </si>
  <si>
    <t>2704 S Santa Rita</t>
  </si>
  <si>
    <t>X1-ORz0b248ugo7ei_a101x</t>
  </si>
  <si>
    <t>5815 Hartfield Downs Dr</t>
  </si>
  <si>
    <t>X1-ORz29rf1orqgze_g8ch0</t>
  </si>
  <si>
    <t>18810 NE Holladay St</t>
  </si>
  <si>
    <t>X1-ORz0dzidbzym4a_fvpcr</t>
  </si>
  <si>
    <t>7102 Hibiscus Fls</t>
  </si>
  <si>
    <t>X1-ORz2bwv0cx9kze_d9l94</t>
  </si>
  <si>
    <t>9642 Flounder Dr</t>
  </si>
  <si>
    <t>X1-ORz09vtctozlh6_feuj3</t>
  </si>
  <si>
    <t>1509 Hyde Park Blvd</t>
  </si>
  <si>
    <t>X1-ORz2eozlxl292y_cbvls</t>
  </si>
  <si>
    <t>8935 W 125th St</t>
  </si>
  <si>
    <t>X1-ORz08wrsgacltm_ejy0p</t>
  </si>
  <si>
    <t>6729 NW 62nd St</t>
  </si>
  <si>
    <t>X1-ORz27fbcrfjcze_ic76i</t>
  </si>
  <si>
    <t>181 SW 37th Ter</t>
  </si>
  <si>
    <t>X1-ORz2gghf8kmnay_bgz3e</t>
  </si>
  <si>
    <t>987 Royal Oaks Dr</t>
  </si>
  <si>
    <t>X1-ORz0cc1wmz3qey_bfkix</t>
  </si>
  <si>
    <t>7816 S 73rd Ln</t>
  </si>
  <si>
    <t>X1-ORz2a5va64vam2_h0fug</t>
  </si>
  <si>
    <t>32150 Machado St</t>
  </si>
  <si>
    <t>X1-ORz2b67ze4dh16_9r62m</t>
  </si>
  <si>
    <t>1810 Winter St</t>
  </si>
  <si>
    <t>X1-ORz2bv7dnapvui_arouw</t>
  </si>
  <si>
    <t>2649 Cotton King</t>
  </si>
  <si>
    <t>X1-ORz0cc18ylr2pm_bwfcl</t>
  </si>
  <si>
    <t>7740 Barn Owl Dr</t>
  </si>
  <si>
    <t>X1-ORz0cn3lb8dv96_hzk29</t>
  </si>
  <si>
    <t>9252 Odeum Dr</t>
  </si>
  <si>
    <t>X1-ORz2d2g8z88igq_adn66</t>
  </si>
  <si>
    <t>429 Calvert Dr</t>
  </si>
  <si>
    <t>X1-ORz0cqzco1lsai_idlqz</t>
  </si>
  <si>
    <t>4821 Empire Way</t>
  </si>
  <si>
    <t>X1-ORz0b0ufcmic1m_coiq1</t>
  </si>
  <si>
    <t>19018 Bowden Harbour Dr</t>
  </si>
  <si>
    <t>X1-ORz2dongfwomey_9zlhg</t>
  </si>
  <si>
    <t>8156 Lakespring Way</t>
  </si>
  <si>
    <t>X1-ORz2flstroksxm_e7awg</t>
  </si>
  <si>
    <t>1014 Black Oak Dr</t>
  </si>
  <si>
    <t>X1-ORz0du4cml8diy_e5wbz</t>
  </si>
  <si>
    <t>5309 Pepper Brush Cv</t>
  </si>
  <si>
    <t>X1-ORz29orcot2o3e_i0ymq</t>
  </si>
  <si>
    <t>6017 Keats Cir</t>
  </si>
  <si>
    <t>X1-ORz2d8get4gx2y_efqba</t>
  </si>
  <si>
    <t>2652 N 73rd Gln</t>
  </si>
  <si>
    <t>X1-ORz27dx5f4d3lm_ckb0m</t>
  </si>
  <si>
    <t>2296 Limehurst Dr NE</t>
  </si>
  <si>
    <t>X1-ORz2fhr5bj6yka_adn66</t>
  </si>
  <si>
    <t>432 Delaware St</t>
  </si>
  <si>
    <t>X1-ORz0ev8kc3a3ju_btm7n</t>
  </si>
  <si>
    <t>132 Gates Mill Dr</t>
  </si>
  <si>
    <t>X1-ORz0biaiutb52y_f0sud</t>
  </si>
  <si>
    <t>8445 Sweetgum Ter</t>
  </si>
  <si>
    <t>X1-ORz2b094wyudtm_gme5q</t>
  </si>
  <si>
    <t>6833 San Luis Trl</t>
  </si>
  <si>
    <t>X1-ORz0e2hcsbtpx6_jmjy3</t>
  </si>
  <si>
    <t>2380 Osprey Lake Dr</t>
  </si>
  <si>
    <t>X1-ORz0cyzf6hm6ii_d2ker</t>
  </si>
  <si>
    <t>8611 Tioga Pass</t>
  </si>
  <si>
    <t>X1-ORz09kikmb0cqi_fc1e5</t>
  </si>
  <si>
    <t>2287 Otter Rock Ave</t>
  </si>
  <si>
    <t>X1-ORz2bs4o0v71q2_bv0s4</t>
  </si>
  <si>
    <t>13312 Amber Sky Pl</t>
  </si>
  <si>
    <t>X1-ORz2bg501g2w6y_e7awg</t>
  </si>
  <si>
    <t>110 Brentwood Ln</t>
  </si>
  <si>
    <t>X1-ORz2avxlb96nwa_frhnc</t>
  </si>
  <si>
    <t>9410 Rifton Ct</t>
  </si>
  <si>
    <t>X1-ORz0andlh84ygq_i7zh3</t>
  </si>
  <si>
    <t>3717 Hermes Dr</t>
  </si>
  <si>
    <t>X1-ORz0b91egypn5m_cg3b7</t>
  </si>
  <si>
    <t>620 Cranes Way APT 204</t>
  </si>
  <si>
    <t>X1-ORz0le4r0ljtyy_exzpf</t>
  </si>
  <si>
    <t>3408 Baylor Cir</t>
  </si>
  <si>
    <t>X1-ORz2avodu29g1m_j73ow</t>
  </si>
  <si>
    <t>604 Bunker Ln</t>
  </si>
  <si>
    <t>X1-ORz0e7hk9y64qi_b7543</t>
  </si>
  <si>
    <t>4015 Eastwood Village Ln</t>
  </si>
  <si>
    <t>X1-ORz2dsrvjlp7ju_frhnc</t>
  </si>
  <si>
    <t>272 Barnhill Dr</t>
  </si>
  <si>
    <t>X1-ORz2bm55vcbat6_i9e1k</t>
  </si>
  <si>
    <t>5612 Beardall St</t>
  </si>
  <si>
    <t>X1-ORz09giv79ohh6_hr4nf</t>
  </si>
  <si>
    <t>840 SE 1st Ave</t>
  </si>
  <si>
    <t>X1-ORz0bphnkxukca_ac8lp</t>
  </si>
  <si>
    <t>18739 Water Lily Ln</t>
  </si>
  <si>
    <t>X1-ORz07vbmm1qx6i_feuj3</t>
  </si>
  <si>
    <t>13221 Avenida La Vis</t>
  </si>
  <si>
    <t>X1-ORz0db5rvoh116_anh5h</t>
  </si>
  <si>
    <t>12839 Mayfair Way UNIT A</t>
  </si>
  <si>
    <t>X1-ORz2cuc0ifny4a_c3g6y</t>
  </si>
  <si>
    <t>3258 Candle Ridge Dr #203</t>
  </si>
  <si>
    <t>X1-ORz2db30cgvmgq_bv0s4</t>
  </si>
  <si>
    <t>1260 Keystone Ct</t>
  </si>
  <si>
    <t>X1-ORz0cedbo0j8u2_bz8hj</t>
  </si>
  <si>
    <t>2319 Clapton Way</t>
  </si>
  <si>
    <t>X1-ORz09e1n0yb5oa_bcrdz</t>
  </si>
  <si>
    <t>24931 Rio Verde Dr</t>
  </si>
  <si>
    <t>X1-ORz2dxzbhawv3u_jcpys</t>
  </si>
  <si>
    <t>194 Trailblazer Ln</t>
  </si>
  <si>
    <t>X1-ORz2gjhxxrnaey_it206</t>
  </si>
  <si>
    <t>8631 Vermanth Rd</t>
  </si>
  <si>
    <t>X1-ORz09gafcic1a2_drun9</t>
  </si>
  <si>
    <t>4244 Cashew Dr</t>
  </si>
  <si>
    <t>X1-ORz0a586erasu2_dxgx5</t>
  </si>
  <si>
    <t>5422 Oxford Manor Cir</t>
  </si>
  <si>
    <t>X1-ORz0cgapl54pkq_ciwg5</t>
  </si>
  <si>
    <t>106 Noble View Ct</t>
  </si>
  <si>
    <t>X1-ORz29vn30i6ohm_elcl6</t>
  </si>
  <si>
    <t>5406 Pleasant Woods Dr</t>
  </si>
  <si>
    <t>X1-ORz2caorvm7wqi_i0ymq</t>
  </si>
  <si>
    <t>3090 Chamonix Dr</t>
  </si>
  <si>
    <t>X1-ORz2d3wr6u52t6_hsj7w</t>
  </si>
  <si>
    <t>1413 SW 113th Ave</t>
  </si>
  <si>
    <t>X1-ORz2br1bcobnga_dt97q</t>
  </si>
  <si>
    <t>98 Rocky Branch Dr</t>
  </si>
  <si>
    <t>X1-ORz2ejojruez5m_g5jc2</t>
  </si>
  <si>
    <t>506 E Greg Rock Rd</t>
  </si>
  <si>
    <t>X1-ORz28jheivb1iy_iyoa2</t>
  </si>
  <si>
    <t>4519 Oak Moss Loop</t>
  </si>
  <si>
    <t>X1-ORz2bxkrpg7ddm_bmlda</t>
  </si>
  <si>
    <t>625 Ruxbury Ct</t>
  </si>
  <si>
    <t>X1-ORz2d1kkjd4sqi_hsj7w</t>
  </si>
  <si>
    <t>7213 Wildflower Way</t>
  </si>
  <si>
    <t>X1-ORz08b33w1z1iy_aypp9</t>
  </si>
  <si>
    <t>13661 Leyden Ct</t>
  </si>
  <si>
    <t>X1-ORz0dpwyz84tq2_c21mh</t>
  </si>
  <si>
    <t>1011 Wolf Trl</t>
  </si>
  <si>
    <t>X1-ORz0dh9c1hou4a_e5wbz</t>
  </si>
  <si>
    <t>9600 N 96th St APT 272</t>
  </si>
  <si>
    <t>X1-ORz2be89sou35m_f7toq</t>
  </si>
  <si>
    <t>2132 Tyson Lake Dr</t>
  </si>
  <si>
    <t>X1-ORz2h8a3qv4ghm_eo5q4</t>
  </si>
  <si>
    <t>4775 190th St W</t>
  </si>
  <si>
    <t>X1-ORz2hko8mfz3i2_cn45k</t>
  </si>
  <si>
    <t>617 Winners Cir #0</t>
  </si>
  <si>
    <t>X1-ORz09sgvzrezqy_b9y91</t>
  </si>
  <si>
    <t>5555 E Briarwood Ave APT 1404</t>
  </si>
  <si>
    <t>X1-ORz2e1xdpev33u_am2l0</t>
  </si>
  <si>
    <t>4756 Ivy Ridge Dr SE BUILDING 1</t>
  </si>
  <si>
    <t>X1-ORz2dd30z2vq0q_d6s46</t>
  </si>
  <si>
    <t>6038 Coral Cove Rd</t>
  </si>
  <si>
    <t>X1-ORz0c61ur53fqy_feuj3</t>
  </si>
  <si>
    <t>1026 Adele St</t>
  </si>
  <si>
    <t>X1-ORz2ejbm4ju0ze_gxmpi</t>
  </si>
  <si>
    <t>4816 Silverdene St</t>
  </si>
  <si>
    <t>X1-ORz2de1g2hm6ii_hpq2y</t>
  </si>
  <si>
    <t>9958 Canyon Peak Dr</t>
  </si>
  <si>
    <t>X1-ORz2c8sx7crzay_9ocxo</t>
  </si>
  <si>
    <t>1459 Heritage Glen Dr</t>
  </si>
  <si>
    <t>X1-ORz0e0wgq8wrju_a6mbt</t>
  </si>
  <si>
    <t>2098 Brickton Xing</t>
  </si>
  <si>
    <t>X1-ORz2b9yhbys4fu_flvdg</t>
  </si>
  <si>
    <t>3079 Fox Chase Ct</t>
  </si>
  <si>
    <t>X1-ORz0fha2lk0i2i_g9r1h</t>
  </si>
  <si>
    <t>7515 Georgica Way</t>
  </si>
  <si>
    <t>X1-ORz2fpo1e6o67u_df7j0</t>
  </si>
  <si>
    <t>36077 Arnett Rd</t>
  </si>
  <si>
    <t>X1-ORz2hdv8yahtve_i0ymq</t>
  </si>
  <si>
    <t>12342 Crossfield Dr</t>
  </si>
  <si>
    <t>X1-ORz2f6hwd0d94q_bjs8c</t>
  </si>
  <si>
    <t>1222 Dumpling Ct</t>
  </si>
  <si>
    <t>X1-ORz2bifjhzpj0a_d15ua</t>
  </si>
  <si>
    <t>5149 Fairfield Dr</t>
  </si>
  <si>
    <t>X1-ORz285g6nz194q_ivv54</t>
  </si>
  <si>
    <t>3413 SE 172nd Ave</t>
  </si>
  <si>
    <t>X1-ORz2c6cwfpvuyi_gxmpi</t>
  </si>
  <si>
    <t>6741 51st Way N</t>
  </si>
  <si>
    <t>X1-ORz2hykyot0dx6_jic8o</t>
  </si>
  <si>
    <t>1013 Muirfield Dr</t>
  </si>
  <si>
    <t>X1-ORz0cmcilyqrga_ha9tr</t>
  </si>
  <si>
    <t>346 Zephyr Ranch Dr</t>
  </si>
  <si>
    <t>X1-ORz2c9nm4nuph6_bjs8c</t>
  </si>
  <si>
    <t>15235 Waterfront Dr</t>
  </si>
  <si>
    <t>X1-ORz0a4se5uuzy2_f6f49</t>
  </si>
  <si>
    <t>221 Woods Cir</t>
  </si>
  <si>
    <t>X1-ORz2fe0bji3zay_ea41e</t>
  </si>
  <si>
    <t>44942 Camino Veste</t>
  </si>
  <si>
    <t>X1-ORz08ohqu7u83e_gz19z</t>
  </si>
  <si>
    <t>905 Brightview Dr</t>
  </si>
  <si>
    <t>X1-ORz2axplvcqr22_be5yg</t>
  </si>
  <si>
    <t>8017 Bauser Ave</t>
  </si>
  <si>
    <t>X1-ORz2dl46y557qy_j9wtu</t>
  </si>
  <si>
    <t>1942 NE Crane St</t>
  </si>
  <si>
    <t>X1-ORz2ek7melm2ka_9r62m</t>
  </si>
  <si>
    <t>7807 Hollow Oaks Ln</t>
  </si>
  <si>
    <t>X1-ORz0e411fq9gu2_9y6wz</t>
  </si>
  <si>
    <t>1721 Leeview Ln</t>
  </si>
  <si>
    <t>X1-ORz09wrc4utm62_b7543</t>
  </si>
  <si>
    <t>4300 David Cox Rd</t>
  </si>
  <si>
    <t>X1-ORz2bsg6dcukje_a2eme</t>
  </si>
  <si>
    <t>15516 Gannetglade Ln</t>
  </si>
  <si>
    <t>X1-ORz0by4iw8psai_irnfp</t>
  </si>
  <si>
    <t>111 Eagle Vail</t>
  </si>
  <si>
    <t>X1-ORz2bgjkvo1hmi_elcl6</t>
  </si>
  <si>
    <t>38727 Oak Place Ct</t>
  </si>
  <si>
    <t>X1-ORz2ewxxb1gw3e_gdyqw</t>
  </si>
  <si>
    <t>7145 E Gamebird Way</t>
  </si>
  <si>
    <t>X1-ORz2aed00j5cvu_ewl4y</t>
  </si>
  <si>
    <t>10229 W Daley Ln</t>
  </si>
  <si>
    <t>X1-ORz0e4mivuez5m_emr5n</t>
  </si>
  <si>
    <t>2853 Lindbergh Ln</t>
  </si>
  <si>
    <t>X1-ORz2bunfg1pwu2_gjl0s</t>
  </si>
  <si>
    <t>13380 N Piemonte Way</t>
  </si>
  <si>
    <t>X1-ORz0thmd00xaii_fyihp</t>
  </si>
  <si>
    <t>208 12th St</t>
  </si>
  <si>
    <t>X1-ORz2doq35e398a_bv0s4</t>
  </si>
  <si>
    <t>2237 Red Mile Rd</t>
  </si>
  <si>
    <t>X1-ORz09x9n56fxx6_i56c5</t>
  </si>
  <si>
    <t>5412 Vichy Cir</t>
  </si>
  <si>
    <t>X1-ORz0dde8d1tksa_daztl</t>
  </si>
  <si>
    <t>349 Stonegate Ct</t>
  </si>
  <si>
    <t>X1-ORz2a8a7h5ibga_iyoa2</t>
  </si>
  <si>
    <t>508 Cypress Pointe St</t>
  </si>
  <si>
    <t>X1-ORz09eraff0u4a_d2ker</t>
  </si>
  <si>
    <t>1017 W 22nd Ave</t>
  </si>
  <si>
    <t>X1-ORz0cww07ymohm_gtf03</t>
  </si>
  <si>
    <t>2682 Sabal Springs Cir APT 102</t>
  </si>
  <si>
    <t>X1-ORz0cupyjy8jne_cg3b7</t>
  </si>
  <si>
    <t>4110 E 107th Pl</t>
  </si>
  <si>
    <t>X1-ORz2fefo05nce2_f7toq</t>
  </si>
  <si>
    <t>4308 Buckhorn Groves Ct</t>
  </si>
  <si>
    <t>X1-ORz2bi1y6brx4q_dcee2</t>
  </si>
  <si>
    <t>1849 Poplar Dr</t>
  </si>
  <si>
    <t>X1-ORz2eyhi0doj22_fzx26</t>
  </si>
  <si>
    <t>15920 Cascade Path</t>
  </si>
  <si>
    <t>X1-ORz0bbvceg7p8a_9skn3</t>
  </si>
  <si>
    <t>12878 Dunns View Dr</t>
  </si>
  <si>
    <t>X1-ORz0e64s8fxapm_fyihp</t>
  </si>
  <si>
    <t>1120 Jackson Rd</t>
  </si>
  <si>
    <t>X1-ORz09aihh8zuyi_bz8hj</t>
  </si>
  <si>
    <t>2729 Gables Dr</t>
  </si>
  <si>
    <t>X1-ORz0d5m1z2130a_czr9t</t>
  </si>
  <si>
    <t>5912 Anchorage Way S</t>
  </si>
  <si>
    <t>X1-ORz0d2nm91aiyi_iugkn</t>
  </si>
  <si>
    <t>1134 La Salle St</t>
  </si>
  <si>
    <t>X1-ORz0a6w10iapve_b9y91</t>
  </si>
  <si>
    <t>14609 Crescent Rock Dr</t>
  </si>
  <si>
    <t>X1-ORz092nsbu0ube_dgm3h</t>
  </si>
  <si>
    <t>3260 Blue Springs Dr</t>
  </si>
  <si>
    <t>X1-ORz2bl5bh4neyi_cpxai</t>
  </si>
  <si>
    <t>7030 Raintree Frst</t>
  </si>
  <si>
    <t>X1-ORz0ddew1f68hm_cu4zx</t>
  </si>
  <si>
    <t>16700 SE Valley View Rd</t>
  </si>
  <si>
    <t>X1-ORz0bantrws4u2_at3fd</t>
  </si>
  <si>
    <t>225 Rolling Mist Ct</t>
  </si>
  <si>
    <t>X1-ORz2bw6ch0kw3e_fooie</t>
  </si>
  <si>
    <t>1228 Trumpet Dr</t>
  </si>
  <si>
    <t>X1-ORz2dsxgsr6t16_9r62m</t>
  </si>
  <si>
    <t>7007 Peachtree Ave</t>
  </si>
  <si>
    <t>X1-ORz0fca6y4cf3u_eh4vr</t>
  </si>
  <si>
    <t>4322 Inverness Rd</t>
  </si>
  <si>
    <t>X1-ORz2azc54d1coq_d3yz8</t>
  </si>
  <si>
    <t>1837 N 77th St</t>
  </si>
  <si>
    <t>X1-ORz0g2lpkfl08q_j5p4f</t>
  </si>
  <si>
    <t>56 Alondra</t>
  </si>
  <si>
    <t>X1-ORz0ctx8nr7sl6_cwy4v</t>
  </si>
  <si>
    <t>6640 Chimes Tower Ave</t>
  </si>
  <si>
    <t>X1-ORz2bzcchav0qi_gxmpi</t>
  </si>
  <si>
    <t>102 W Laurel Ct</t>
  </si>
  <si>
    <t>X1-ORz2eeb6qt1e9m_ic76i</t>
  </si>
  <si>
    <t>19406 Tinway Ct</t>
  </si>
  <si>
    <t>X1-ORz0ccbc0ah662_epkal</t>
  </si>
  <si>
    <t>86 W Calle Mantilla</t>
  </si>
  <si>
    <t>X1-ORz2445nofstiy_b049q</t>
  </si>
  <si>
    <t>2312 Becketts Ridge Dr</t>
  </si>
  <si>
    <t>X1-ORz2doiyndg4fu_gs0fm</t>
  </si>
  <si>
    <t>702 E Valencia St</t>
  </si>
  <si>
    <t>X1-ORz2dv1ndpr2pm_e1omk</t>
  </si>
  <si>
    <t>800 Courageous Ct UNIT 2</t>
  </si>
  <si>
    <t>X1-ORz25yhyn7ztkq_d6s46</t>
  </si>
  <si>
    <t>6600 Orford Ct</t>
  </si>
  <si>
    <t>X1-ORz08zijxzbhbu_e5wbz</t>
  </si>
  <si>
    <t>719 Sitka St</t>
  </si>
  <si>
    <t>X1-ORz0li9hyh8qyi_ix9pl</t>
  </si>
  <si>
    <t>1468 Red Wolf Dr</t>
  </si>
  <si>
    <t>X1-ORz0apb7ah6n3u_im15t</t>
  </si>
  <si>
    <t>23006 Silver Linden Ct</t>
  </si>
  <si>
    <t>X1-ORz2c5u1p34zga_di0ny</t>
  </si>
  <si>
    <t>10411 N 9th St UNIT 1</t>
  </si>
  <si>
    <t>X1-ORz0djxsnvxenu_feuj3</t>
  </si>
  <si>
    <t>5309 Liverpool St</t>
  </si>
  <si>
    <t>X1-ORz2cv27n7i6be_arouw</t>
  </si>
  <si>
    <t>8338 Delaney Dr</t>
  </si>
  <si>
    <t>X1-ORz0f2dxx87rlm_idlqz</t>
  </si>
  <si>
    <t>50 Northwood Springs Dr</t>
  </si>
  <si>
    <t>X1-ORz0atrwd3fipm_e3371</t>
  </si>
  <si>
    <t>250 W Queen Creek Rd APT 218</t>
  </si>
  <si>
    <t>X1-ORz096sj9ppray_hfw3n</t>
  </si>
  <si>
    <t>311 Aspenwood Trl</t>
  </si>
  <si>
    <t>X1-ORz091ntzk4uii_j2vzh</t>
  </si>
  <si>
    <t>104 Suttonwood Dr</t>
  </si>
  <si>
    <t>X1-ORz09nk2u21zei_ha9tr</t>
  </si>
  <si>
    <t>9 Briarwick Ct</t>
  </si>
  <si>
    <t>X1-ORz2h3gwt772ii_b8jok</t>
  </si>
  <si>
    <t>2521 W Sunflower Ave UNIT H7</t>
  </si>
  <si>
    <t>X1-ORz0c8z32hcsca_af1qn</t>
  </si>
  <si>
    <t>7128 Betty St</t>
  </si>
  <si>
    <t>X1-ORz0bjr12f7pfe_hlidj</t>
  </si>
  <si>
    <t>2525 Garganey Dr</t>
  </si>
  <si>
    <t>X1-ORz2eo5ompkaka_b049q</t>
  </si>
  <si>
    <t>20041 Norman Colony Rd</t>
  </si>
  <si>
    <t>X1-ORz2d9hwe9ig6y_b5qjm</t>
  </si>
  <si>
    <t>898 Galtier St</t>
  </si>
  <si>
    <t>X1-ORz0ci701nh2t6_duns7</t>
  </si>
  <si>
    <t>2282 Martingale Ln</t>
  </si>
  <si>
    <t>X1-ORz0a8y4makwhm_igevx</t>
  </si>
  <si>
    <t>489 Goodman Dr</t>
  </si>
  <si>
    <t>X1-ORz0bxaxfjw5mi_9vds1</t>
  </si>
  <si>
    <t>4938 Hidden Hills Dr</t>
  </si>
  <si>
    <t>X1-ORz2bpmw48p662_hvccu</t>
  </si>
  <si>
    <t>4237 Crownwood Dr</t>
  </si>
  <si>
    <t>X1-ORz2e4vphddj7e_gdyqw</t>
  </si>
  <si>
    <t>2706 Prosperity</t>
  </si>
  <si>
    <t>X1-ORz0dcpcl0onzu_b1iu7</t>
  </si>
  <si>
    <t>5908 Bianca Dr</t>
  </si>
  <si>
    <t>X1-ORz0gz4eklh0u2_esdfj</t>
  </si>
  <si>
    <t>350 Meadow View Dr</t>
  </si>
  <si>
    <t>X1-ORz0a320sook1m_jmjy3</t>
  </si>
  <si>
    <t>25902 S Lakefair Dr</t>
  </si>
  <si>
    <t>X1-ORz2fll1lal0fu_infqa</t>
  </si>
  <si>
    <t>754 County Road F W #906</t>
  </si>
  <si>
    <t>X1-ORz09a4kbedx8a_bwfcl</t>
  </si>
  <si>
    <t>3600 Herring Gull Pl</t>
  </si>
  <si>
    <t>X1-ORz0a1nlk922re_fkgsz</t>
  </si>
  <si>
    <t>263 Silver Ridge Dr</t>
  </si>
  <si>
    <t>X1-ORz2bskcbpeqnu_d15ua</t>
  </si>
  <si>
    <t>7051 Canevalley Cir</t>
  </si>
  <si>
    <t>X1-ORz0b71xknu3cq_ddsyj</t>
  </si>
  <si>
    <t>7491 Simms St</t>
  </si>
  <si>
    <t>X1-ORz2dgliueud16_dcee2</t>
  </si>
  <si>
    <t>9901 Sparrow Hawk Ln</t>
  </si>
  <si>
    <t>X1-ORz0eq8oonm0l6_a101x</t>
  </si>
  <si>
    <t>4080 Front St APT 210</t>
  </si>
  <si>
    <t>X1-ORz2cuf6y874oq_ecx6c</t>
  </si>
  <si>
    <t>5711 Golden Owl Loop</t>
  </si>
  <si>
    <t>X1-ORz2bkiygip116_gs0fm</t>
  </si>
  <si>
    <t>4115 Stone Trace Dr</t>
  </si>
  <si>
    <t>X1-ORz2cgi8zqpmd6_hboe8</t>
  </si>
  <si>
    <t>117 Windsor</t>
  </si>
  <si>
    <t>X1-ORz0cuec9ecwvu_aqaaf</t>
  </si>
  <si>
    <t>124 Spring Valley Cir</t>
  </si>
  <si>
    <t>X1-ORz2dihx8zeu7u_c3g6y</t>
  </si>
  <si>
    <t>9822 Copper Rose</t>
  </si>
  <si>
    <t>X1-ORz2ao341ynv5m_efqba</t>
  </si>
  <si>
    <t>2700 Pine Tree Rd NE UNIT 2309</t>
  </si>
  <si>
    <t>X1-ORz28ow2wndxtm_hpq2y</t>
  </si>
  <si>
    <t>20577 Georgia Avenue Pl N</t>
  </si>
  <si>
    <t>X1-ORz0doultlaf0a_je4j9</t>
  </si>
  <si>
    <t>8125 W Beck Ln</t>
  </si>
  <si>
    <t>X1-ORz2btjf3hhuuy_i0ymq</t>
  </si>
  <si>
    <t>2416 Byfield Dr</t>
  </si>
  <si>
    <t>X1-ORz2d8urr7zam2_eo5q4</t>
  </si>
  <si>
    <t>36162 W Olivo St</t>
  </si>
  <si>
    <t>X1-ORz0darqrrmzcq_anh5h</t>
  </si>
  <si>
    <t>7440 S Blackhawk St UNIT 15208</t>
  </si>
  <si>
    <t>X1-ORz0a5wqclrdru_gfdbd</t>
  </si>
  <si>
    <t>2749 Sandalwood Ave</t>
  </si>
  <si>
    <t>X1-ORz2awyyyc0322_ceoqq</t>
  </si>
  <si>
    <t>4113 Derby Pl</t>
  </si>
  <si>
    <t>X1-ORz2dj7kng4inu_adn66</t>
  </si>
  <si>
    <t>2283 Glenmoor Rd S</t>
  </si>
  <si>
    <t>X1-ORz0c1yuy909yy_a6mbt</t>
  </si>
  <si>
    <t>1101 Fountain Grass Way</t>
  </si>
  <si>
    <t>X1-ORz2darpw3obju_dt97q</t>
  </si>
  <si>
    <t>2 Woodruff Ln</t>
  </si>
  <si>
    <t>X1-ORz2cjnlbnn3ay_i3rro</t>
  </si>
  <si>
    <t>13939 Ironstone Ter NW</t>
  </si>
  <si>
    <t>X1-ORz09at0b6me7u_eh4vr</t>
  </si>
  <si>
    <t>14700 Germanium St NW</t>
  </si>
  <si>
    <t>X1-ORz0cck3p8hy7u_igevx</t>
  </si>
  <si>
    <t>917 Glenmacie Dr</t>
  </si>
  <si>
    <t>X1-ORz0cap8jj30ca_g44rl</t>
  </si>
  <si>
    <t>7123 Bayridge Ct</t>
  </si>
  <si>
    <t>X1-ORz0dacm78ju62_bfkix</t>
  </si>
  <si>
    <t>8004 Sequester Loop</t>
  </si>
  <si>
    <t>X1-ORz2f40w2tg58a_i3rro</t>
  </si>
  <si>
    <t>421 Noble Nest Dr</t>
  </si>
  <si>
    <t>X1-ORz0daruptv3ay_ako0j</t>
  </si>
  <si>
    <t>12141 Homestead Park Ln</t>
  </si>
  <si>
    <t>X1-ORz0c3j3bykkmy_a3t6v</t>
  </si>
  <si>
    <t>922 Goff Rd</t>
  </si>
  <si>
    <t>X1-ORz0boq53fb0qi_9y6wz</t>
  </si>
  <si>
    <t>1545 Watson Oaks Ct</t>
  </si>
  <si>
    <t>X1-ORz2g9v88946m2_bpei8</t>
  </si>
  <si>
    <t>21833 E Layton Dr</t>
  </si>
  <si>
    <t>X1-ORz2g2qibhj69m_iq8v8</t>
  </si>
  <si>
    <t>4529 Vista Meadows Dr</t>
  </si>
  <si>
    <t>X1-ORz2eyqphklqwq_ckb0m</t>
  </si>
  <si>
    <t>818 Derwent Pl</t>
  </si>
  <si>
    <t>X1-ORz0cl4o58mv7e_ij80v</t>
  </si>
  <si>
    <t>2876 Shale Dr</t>
  </si>
  <si>
    <t>X1-ORz2bmooaceu0q_c69bw</t>
  </si>
  <si>
    <t>1221 Shallowford Dr W</t>
  </si>
  <si>
    <t>X1-ORz0aj8qla7xiy_ebilv</t>
  </si>
  <si>
    <t>512 Gatewood Dr</t>
  </si>
  <si>
    <t>X1-ORz2afink0r24a_elcl6</t>
  </si>
  <si>
    <t>2559 SE 30th Ct</t>
  </si>
  <si>
    <t>X1-ORz0c7fu7bth8a_9skn3</t>
  </si>
  <si>
    <t>215 E 9th St</t>
  </si>
  <si>
    <t>X1-ORz0dytxc7q54q_daztl</t>
  </si>
  <si>
    <t>7203 Park Dr</t>
  </si>
  <si>
    <t>X1-ORz0cviki316re_c21mh</t>
  </si>
  <si>
    <t>45 Moonlit Cir</t>
  </si>
  <si>
    <t>X1-ORz0d3g0b1my62_im15t</t>
  </si>
  <si>
    <t>913 Chad Ln</t>
  </si>
  <si>
    <t>X1-ORz0c4oyrkmhru_a9fgr</t>
  </si>
  <si>
    <t>1104 Partridge Way</t>
  </si>
  <si>
    <t>X1-ORz0dx8hjton0a_e8pgx</t>
  </si>
  <si>
    <t>7907 Robin Hill Dr</t>
  </si>
  <si>
    <t>X1-ORz0ad1cbb4a62_djf8f</t>
  </si>
  <si>
    <t>542 Old Speedway Dr NW</t>
  </si>
  <si>
    <t>X1-ORz2bl7mcfdpx6_ecx6c</t>
  </si>
  <si>
    <t>8224 Butternut Dr</t>
  </si>
  <si>
    <t>X1-ORz29e6fs09bp6_gjl0s</t>
  </si>
  <si>
    <t>13239 Snowview Rd</t>
  </si>
  <si>
    <t>X1-ORz0bwdlsresmy_dm8dd</t>
  </si>
  <si>
    <t>3444 NE 15th St</t>
  </si>
  <si>
    <t>X1-ORz2bsrsnwq7ay_ic76i</t>
  </si>
  <si>
    <t>3061 Azevedo Dr</t>
  </si>
  <si>
    <t>X1-ORz2f6flhpmy62_9wsci</t>
  </si>
  <si>
    <t>31265 Southampton Ct</t>
  </si>
  <si>
    <t>X1-ORz2ea1u2bvvcq_j1hf0</t>
  </si>
  <si>
    <t>9778 Alberton Ln</t>
  </si>
  <si>
    <t>X1-ORz2fgpjsbxbi2_dktsw</t>
  </si>
  <si>
    <t>14 Saddle Ln</t>
  </si>
  <si>
    <t>X1-ORz2b70t8dmc1m_aau18</t>
  </si>
  <si>
    <t>228 Tuscarora Dr</t>
  </si>
  <si>
    <t>X1-ORz0chgd4mqet6_cu4zx</t>
  </si>
  <si>
    <t>4546 Antler Hill Dr W</t>
  </si>
  <si>
    <t>X1-ORz2fql16sh7cq_gxmpi</t>
  </si>
  <si>
    <t>6532 Brighton Park Dr</t>
  </si>
  <si>
    <t>X1-ORz0buuktqbpfe_cu4zx</t>
  </si>
  <si>
    <t>86130 Sinatra St</t>
  </si>
  <si>
    <t>X1-ORz28zgrxbr2be_j1hf0</t>
  </si>
  <si>
    <t>403 S 1st St</t>
  </si>
  <si>
    <t>X1-ORz2aypcbi6iyi_gutkk</t>
  </si>
  <si>
    <t>8999 SW Gravenstein Ln</t>
  </si>
  <si>
    <t>X1-ORz2fmzwlz3xiy_ewl4y</t>
  </si>
  <si>
    <t>11579 Misty Isle Ln</t>
  </si>
  <si>
    <t>X1-ORz2byjeoze1ru_gb5ly</t>
  </si>
  <si>
    <t>245 Thorn Berry Way</t>
  </si>
  <si>
    <t>X1-ORz2d0m1hw68ai_d6s46</t>
  </si>
  <si>
    <t>25871 Majorca Way</t>
  </si>
  <si>
    <t>X1-ORz0ir6pt55xtm_b1iu7</t>
  </si>
  <si>
    <t>1414 Breckenridge Dr</t>
  </si>
  <si>
    <t>X1-ORz2ek8hz3ey62_adn66</t>
  </si>
  <si>
    <t>3300 Hibiscus Pl</t>
  </si>
  <si>
    <t>X1-ORz2e5rxnjlsoq_jcpys</t>
  </si>
  <si>
    <t>3447 Laurel Dale Dr</t>
  </si>
  <si>
    <t>X1-ORz28ts4fx66ii_d6s46</t>
  </si>
  <si>
    <t>993 Oak Lynn Dr</t>
  </si>
  <si>
    <t>X1-ORz2f5mbv7hncq_j1hf0</t>
  </si>
  <si>
    <t>5682 Merlin Way</t>
  </si>
  <si>
    <t>X1-ORz2f270fo26wq_b5qjm</t>
  </si>
  <si>
    <t>12305 Claiborne</t>
  </si>
  <si>
    <t>X1-ORz2dmdgpo6jcq_bjs8c</t>
  </si>
  <si>
    <t>957 SW Grand Reserves Blvd</t>
  </si>
  <si>
    <t>X1-ORz09dw5pv1o56_f9897</t>
  </si>
  <si>
    <t>13139 Willowthorn Ln</t>
  </si>
  <si>
    <t>X1-ORz2eijnuse1kq_h0fug</t>
  </si>
  <si>
    <t>2853 Lincoln Airpark Dr</t>
  </si>
  <si>
    <t>X1-ORz2dubg8xwuii_fdfym</t>
  </si>
  <si>
    <t>1322 Evergreen Dr</t>
  </si>
  <si>
    <t>X1-ORz0btqkh63nga_bcrdz</t>
  </si>
  <si>
    <t>12802 Candlewood Way</t>
  </si>
  <si>
    <t>X1-ORz2deps47mjju_f27eu</t>
  </si>
  <si>
    <t>2210 Mainsail Dr</t>
  </si>
  <si>
    <t>X1-ORz0c2c4fq9jzu_aqaaf</t>
  </si>
  <si>
    <t>1010 Annazanes Ct</t>
  </si>
  <si>
    <t>X1-ORz0988hr0hrwa_af1qn</t>
  </si>
  <si>
    <t>5102 Quince Orchard Ct</t>
  </si>
  <si>
    <t>X1-ORz0ievrdcuhdm_gqlv5</t>
  </si>
  <si>
    <t>2741 Kentucky Ave S</t>
  </si>
  <si>
    <t>X1-ORz0a91yqggqre_fq32v</t>
  </si>
  <si>
    <t>22133 W Morning Glory St</t>
  </si>
  <si>
    <t>X1-ORz09qfc4a9cvu_dp1ib</t>
  </si>
  <si>
    <t>1493 Bergen Rock St</t>
  </si>
  <si>
    <t>X1-ORz2c7jbln2bui_h624c</t>
  </si>
  <si>
    <t>1760 Wyndam Dr</t>
  </si>
  <si>
    <t>X1-ORz0clujftsrju_a3t6v</t>
  </si>
  <si>
    <t>16665 Ninebark Way</t>
  </si>
  <si>
    <t>X1-ORz0bpqv24rs6y_drun9</t>
  </si>
  <si>
    <t>168 Almond Ridge Pl</t>
  </si>
  <si>
    <t>X1-ORz29n7vxj352y_ihtge</t>
  </si>
  <si>
    <t>1104 Luckenbach Dr</t>
  </si>
  <si>
    <t>X1-ORz2ds1giperga_gxmpi</t>
  </si>
  <si>
    <t>2815 Arona St</t>
  </si>
  <si>
    <t>X1-ORz0ckf0qrx6re_gtf03</t>
  </si>
  <si>
    <t>6523 Kristin Ct</t>
  </si>
  <si>
    <t>X1-ORz27u75lknrlm_a80wa</t>
  </si>
  <si>
    <t>8601 Beach Blvd APT 1410</t>
  </si>
  <si>
    <t>X1-ORz09rq92qobqy_a9fgr</t>
  </si>
  <si>
    <t>349 E 60th St</t>
  </si>
  <si>
    <t>X1-ORz08kt3zf9fui_bidnv</t>
  </si>
  <si>
    <t>29685 Singing Wood Ln</t>
  </si>
  <si>
    <t>X1-ORz09a5bxtyovu_bcrdz</t>
  </si>
  <si>
    <t>1438 Sawgrass Pointe Dr</t>
  </si>
  <si>
    <t>X1-ORz0c1u97njo1m_dgm3h</t>
  </si>
  <si>
    <t>4552 Roslyn Ct</t>
  </si>
  <si>
    <t>X1-ORz2f3q1ep5a4a_adn66</t>
  </si>
  <si>
    <t>9032 Racquet Club Dr</t>
  </si>
  <si>
    <t>X1-ORz0c3336xojui_bidnv</t>
  </si>
  <si>
    <t>6601 Stamps St</t>
  </si>
  <si>
    <t>X1-ORz2f10hbonm2i_auhzu</t>
  </si>
  <si>
    <t>4620 Luce Rd</t>
  </si>
  <si>
    <t>X1-ORz2cstv3wdqii_di0ny</t>
  </si>
  <si>
    <t>4931 Fairfield Cir</t>
  </si>
  <si>
    <t>X1-ORz0bjs8h3owvu_gqlv5</t>
  </si>
  <si>
    <t>6706 71st St E</t>
  </si>
  <si>
    <t>X1-ORz0cn92mbncsa_e3371</t>
  </si>
  <si>
    <t>815 Wesley Alan Ln</t>
  </si>
  <si>
    <t>X1-ORz081027bvl2y_9pri5</t>
  </si>
  <si>
    <t>1715 Delaford Dr</t>
  </si>
  <si>
    <t>X1-ORz2dgj7z4422i_bpei8</t>
  </si>
  <si>
    <t>5814 Seiler Dr</t>
  </si>
  <si>
    <t>X1-ORz2d1zp3w7xx6_ikmlc</t>
  </si>
  <si>
    <t>5481 S Ventura Ct</t>
  </si>
  <si>
    <t>X1-ORz0bf2033uhkq_i2d77</t>
  </si>
  <si>
    <t>1022 Cedar Run Dr</t>
  </si>
  <si>
    <t>X1-ORz2fcfv9o3gqi_e1omk</t>
  </si>
  <si>
    <t>2057 Scarecrow Rd</t>
  </si>
  <si>
    <t>X1-ORz08ygimj5egq_b9y91</t>
  </si>
  <si>
    <t>5111 Blue Willow Way</t>
  </si>
  <si>
    <t>X1-ORz0cpuon412m2_hd2yp</t>
  </si>
  <si>
    <t>12414 W Mohave St</t>
  </si>
  <si>
    <t>X1-ORz09cl4tcelbu_irnfp</t>
  </si>
  <si>
    <t>2233 Millsap Ct</t>
  </si>
  <si>
    <t>X1-ORz0e9ygm2v4oq_htxsd</t>
  </si>
  <si>
    <t>165 Normandy Dr</t>
  </si>
  <si>
    <t>X1-ORz0dkkhiok4fu_j8i9d</t>
  </si>
  <si>
    <t>3408 Mosswood Dr</t>
  </si>
  <si>
    <t>X1-ORz2gh3kd24tbu_h8v9a</t>
  </si>
  <si>
    <t>332 Via Tuscany Loop</t>
  </si>
  <si>
    <t>X1-ORz0fggd6syrga_hfw3n</t>
  </si>
  <si>
    <t>5540 Balmoral Dr</t>
  </si>
  <si>
    <t>X1-ORz0eomp5yfypm_bcrdz</t>
  </si>
  <si>
    <t>3406 Genesee Gorge Ave</t>
  </si>
  <si>
    <t>X1-ORz255695wex6i_arouw</t>
  </si>
  <si>
    <t>28801 Raleigh Pl</t>
  </si>
  <si>
    <t>X1-ORz2g8w9ej96d6_gs0fm</t>
  </si>
  <si>
    <t>1416 Helvenston St</t>
  </si>
  <si>
    <t>X1-ORz2fybobx45tm_fj28i</t>
  </si>
  <si>
    <t>1516 Blue Magnolia Rd</t>
  </si>
  <si>
    <t>X1-ORz2a9tw4jy2d6_infqa</t>
  </si>
  <si>
    <t>214 Chippendale Ter</t>
  </si>
  <si>
    <t>X1-ORz2cjxkfa52t6_f7toq</t>
  </si>
  <si>
    <t>374 Berckman Dr #61</t>
  </si>
  <si>
    <t>X1-ORz2ala1oyyooq_ceoqq</t>
  </si>
  <si>
    <t>78901 Edgebrook Ln</t>
  </si>
  <si>
    <t>X1-ORz2czsjz9kpkq_c69bw</t>
  </si>
  <si>
    <t>111 Crescent Moon Dr</t>
  </si>
  <si>
    <t>X1-ORz2ctpnhtpk6y_g5jc2</t>
  </si>
  <si>
    <t>24058 Verdun Ln</t>
  </si>
  <si>
    <t>X1-ORz2elcedlew6y_it206</t>
  </si>
  <si>
    <t>3975 Riviera Grv APT 202</t>
  </si>
  <si>
    <t>X1-ORz2eumia01doa_gxmpi</t>
  </si>
  <si>
    <t>4525 Empress Way N UNIT 2</t>
  </si>
  <si>
    <t>X1-ORz27vo7jhovp6_i0ymq</t>
  </si>
  <si>
    <t>2726 Oak Village Trl</t>
  </si>
  <si>
    <t>X1-ORz0cd8fqyib96_b4bz5</t>
  </si>
  <si>
    <t>4361 Faberge Ave</t>
  </si>
  <si>
    <t>X1-ORz0dmoo3n4e4a_exzpf</t>
  </si>
  <si>
    <t>853 S Swallow Ln</t>
  </si>
  <si>
    <t>X1-ORz2d3j9t8fkvu_i6kwm</t>
  </si>
  <si>
    <t>13947 Evelina</t>
  </si>
  <si>
    <t>X1-ORz2chwo86c3ne_d9l94</t>
  </si>
  <si>
    <t>5442 SE Clayson Ave</t>
  </si>
  <si>
    <t>X1-ORz2aljoyescca_j9wtu</t>
  </si>
  <si>
    <t>1071 Cedar Bluff Trl</t>
  </si>
  <si>
    <t>X1-ORz0c8f4v8ctbu_emr5n</t>
  </si>
  <si>
    <t>1252 Stratton Ave</t>
  </si>
  <si>
    <t>X1-ORz0c41m8en4ai_gw851</t>
  </si>
  <si>
    <t>241 Bent Creek Dr</t>
  </si>
  <si>
    <t>X1-ORz085iqb26fsq_drun9</t>
  </si>
  <si>
    <t>2400 Wingfield Dr</t>
  </si>
  <si>
    <t>X1-ORz0chic5qsdx6_bfkix</t>
  </si>
  <si>
    <t>10908 SE 51st Ave</t>
  </si>
  <si>
    <t>X1-ORz0a0oawciqnu_aqaaf</t>
  </si>
  <si>
    <t>1161 Sonoma Dr UNIT 2</t>
  </si>
  <si>
    <t>X1-ORz08fu3whe8hm_j2vzh</t>
  </si>
  <si>
    <t>1065 Via Jardin Palm</t>
  </si>
  <si>
    <t>X1-ORz2fro5yuwdq2_ets00</t>
  </si>
  <si>
    <t>1408 Winter Wharf Ln</t>
  </si>
  <si>
    <t>X1-ORz2eliv78pda2_df7j0</t>
  </si>
  <si>
    <t>11038 Moonlit Park</t>
  </si>
  <si>
    <t>X1-ORz0asi2v99ncq_gqlv5</t>
  </si>
  <si>
    <t>7010 W Medlock Dr</t>
  </si>
  <si>
    <t>X1-ORz2fswg7twpru_gdyqw</t>
  </si>
  <si>
    <t>380 E Placita Nodo</t>
  </si>
  <si>
    <t>X1-ORz0af47jiz8fu_a6mbt</t>
  </si>
  <si>
    <t>3835 Cloud Dr</t>
  </si>
  <si>
    <t>X1-ORz2a2he1ed9iy_a57rc</t>
  </si>
  <si>
    <t>6221 Topsail Dr</t>
  </si>
  <si>
    <t>X1-ORz0j00loeg6m2_eh4vr</t>
  </si>
  <si>
    <t>4241 Green Forest Way</t>
  </si>
  <si>
    <t>X1-ORz2a9ids2ajju_aggb4</t>
  </si>
  <si>
    <t>244 Richmond St W</t>
  </si>
  <si>
    <t>X1-ORz2c966ou19bu_j4ajy</t>
  </si>
  <si>
    <t>2450 Northumbria Dr</t>
  </si>
  <si>
    <t>X1-ORz2c06dq8l37e_ic76i</t>
  </si>
  <si>
    <t>7332 Campton Rd</t>
  </si>
  <si>
    <t>X1-ORz0clideysl16_irnfp</t>
  </si>
  <si>
    <t>7736 Pine Warbler Way</t>
  </si>
  <si>
    <t>X1-ORz2bk9f553hbu_9zlhg</t>
  </si>
  <si>
    <t>248 Aske Ct</t>
  </si>
  <si>
    <t>X1-ORz2g6wwgalqii_fx3x8</t>
  </si>
  <si>
    <t>37469 Cole Creek Ct</t>
  </si>
  <si>
    <t>X1-ORz2bk6wdpwygq_i6kwm</t>
  </si>
  <si>
    <t>20011 Penrice Dr</t>
  </si>
  <si>
    <t>X1-ORz2bsqdd3sry2_hboe8</t>
  </si>
  <si>
    <t>4405 C Pkwy</t>
  </si>
  <si>
    <t>X1-ORz0dqhcyq18je_hip8l</t>
  </si>
  <si>
    <t>3018 Ashton Palms Dr</t>
  </si>
  <si>
    <t>X1-ORz2cfjpy9r1x6_cpxai</t>
  </si>
  <si>
    <t>544 Smallwood Dr</t>
  </si>
  <si>
    <t>X1-ORz0a385s5apa2_f9897</t>
  </si>
  <si>
    <t>14622 Pebble Meadow Ct</t>
  </si>
  <si>
    <t>X1-ORz09kwxkeiq9m_f3lzb</t>
  </si>
  <si>
    <t>115 Elmlinger Dr</t>
  </si>
  <si>
    <t>X1-ORz0ba62hwacu2_dgm3h</t>
  </si>
  <si>
    <t>633 Washita Stone Dr</t>
  </si>
  <si>
    <t>X1-ORz2c6b5aqa3qy_fooie</t>
  </si>
  <si>
    <t>19 Heard Dr</t>
  </si>
  <si>
    <t>X1-ORz0gfjsn9fm9m_gz19z</t>
  </si>
  <si>
    <t>12351 Faust Ct</t>
  </si>
  <si>
    <t>X1-ORz2fgxbypx3zu_j4ajy</t>
  </si>
  <si>
    <t>1031 Stratford Pl</t>
  </si>
  <si>
    <t>X1-ORz0dzgeavwn0a_ha9tr</t>
  </si>
  <si>
    <t>6733 Day Dr</t>
  </si>
  <si>
    <t>X1-ORz0b8z3lnzc6y_e3371</t>
  </si>
  <si>
    <t>14145 N 92nd St UNIT 2154</t>
  </si>
  <si>
    <t>X1-ORz0d5bn36mnp6_af1qn</t>
  </si>
  <si>
    <t>6720 Bobby Jones Ct</t>
  </si>
  <si>
    <t>X1-ORz2e0jab5wxoa_ewl4y</t>
  </si>
  <si>
    <t>6669 Emily Ln</t>
  </si>
  <si>
    <t>X1-ORz2bdja2lh2ey_hehj6</t>
  </si>
  <si>
    <t>2612 Hudspeth St</t>
  </si>
  <si>
    <t>X1-ORz2ekjkjc616i_i9e1k</t>
  </si>
  <si>
    <t>3528 Singleleaf Ln</t>
  </si>
  <si>
    <t>X1-ORz0eb2wqvzmgq_j02uj</t>
  </si>
  <si>
    <t>518 E 9th St</t>
  </si>
  <si>
    <t>X1-ORz0i7qtkgt94q_9vds1</t>
  </si>
  <si>
    <t>6511 Greencreek Meadows Ln</t>
  </si>
  <si>
    <t>X1-ORz2cz4vlwx08q_famto</t>
  </si>
  <si>
    <t>804 Old Settlers Trl APT 4</t>
  </si>
  <si>
    <t>X1-ORz0bh24ns2p2y_gnsq7</t>
  </si>
  <si>
    <t>6594 Fridley St NE</t>
  </si>
  <si>
    <t>X1-ORz0b2zdk0nddm_htxsd</t>
  </si>
  <si>
    <t>9311 Autumn Harvest Dr</t>
  </si>
  <si>
    <t>X1-ORz2bppylz08sa_a2eme</t>
  </si>
  <si>
    <t>360 Mcmurtry Dr</t>
  </si>
  <si>
    <t>X1-ORz0g34cexvnui_fvpcr</t>
  </si>
  <si>
    <t>317 Circle Way #20C</t>
  </si>
  <si>
    <t>X1-ORz0ad5adj88e2_aqaaf</t>
  </si>
  <si>
    <t>402 S 113th Ave</t>
  </si>
  <si>
    <t>X1-ORz0cbwv44qooq_f0sud</t>
  </si>
  <si>
    <t>14215 Irvine Ranch Trl</t>
  </si>
  <si>
    <t>X1-ORz2cxj019z2be_e1omk</t>
  </si>
  <si>
    <t>311 28th St W</t>
  </si>
  <si>
    <t>X1-ORz0cvz4df1ray_a9fgr</t>
  </si>
  <si>
    <t>172 NW 208th Ave</t>
  </si>
  <si>
    <t>X1-ORz2ekzkod21yy_9ocxo</t>
  </si>
  <si>
    <t>2034 Attaway Dr</t>
  </si>
  <si>
    <t>X1-ORz08setjrrgje_gfdbd</t>
  </si>
  <si>
    <t>334 Palm Springs Dr</t>
  </si>
  <si>
    <t>X1-ORz29qdc7i8pyy_jcpys</t>
  </si>
  <si>
    <t>37417 Skycrest Rd</t>
  </si>
  <si>
    <t>X1-ORz2ehai1bktx6_ets00</t>
  </si>
  <si>
    <t>10429 Heron Hideaway Loop</t>
  </si>
  <si>
    <t>X1-ORz2fcdggb51tm_cbvls</t>
  </si>
  <si>
    <t>7246 Orchard Cir</t>
  </si>
  <si>
    <t>X1-ORz2dobaf1ofwa_bbcti</t>
  </si>
  <si>
    <t>170 Playa Cir #FF</t>
  </si>
  <si>
    <t>X1-ORz08p66u02p2y_jjqt5</t>
  </si>
  <si>
    <t>28989 N Fire Agate Rd</t>
  </si>
  <si>
    <t>X1-ORz27puudffa0q_it206</t>
  </si>
  <si>
    <t>3691 Ballestero Dr N</t>
  </si>
  <si>
    <t>X1-ORz0amy52idhfe_j8i9d</t>
  </si>
  <si>
    <t>1312 S Hillcrest Ave</t>
  </si>
  <si>
    <t>X1-ORz0cg3h529gu2_hobih</t>
  </si>
  <si>
    <t>2254 Caminito Pajarito UNIT 134</t>
  </si>
  <si>
    <t>X1-ORz0d6rxeo3056_d5djp</t>
  </si>
  <si>
    <t>5324 Ladywell Ct</t>
  </si>
  <si>
    <t>X1-ORz0fasx42v33u_cg3b7</t>
  </si>
  <si>
    <t>1418 Blackstone Ave</t>
  </si>
  <si>
    <t>X1-ORz0f5k1vkq06y_h1uex</t>
  </si>
  <si>
    <t>1908 Pilot Point Way</t>
  </si>
  <si>
    <t>X1-ORz0ayd388wwai_gck6f</t>
  </si>
  <si>
    <t>6763 Thistle Down Dr</t>
  </si>
  <si>
    <t>X1-ORz2enoh3072be_iq8v8</t>
  </si>
  <si>
    <t>1794 Dunbarton Dr</t>
  </si>
  <si>
    <t>X1-ORz09zfot6u2re_ciwg5</t>
  </si>
  <si>
    <t>70 Richlake Dr</t>
  </si>
  <si>
    <t>X1-ORz2cxnppxns6y_hehj6</t>
  </si>
  <si>
    <t>2156 Purcell Dr</t>
  </si>
  <si>
    <t>X1-ORz0dxjk42fq0q_gck6f</t>
  </si>
  <si>
    <t>40822 N Hudson Ct</t>
  </si>
  <si>
    <t>X1-ORz2e4k36thwfu_i3rro</t>
  </si>
  <si>
    <t>15148 NW Marianna St</t>
  </si>
  <si>
    <t>X1-ORz0fmpmjtw9yy_gw851</t>
  </si>
  <si>
    <t>9550 E Thunderbird Rd UNIT 214</t>
  </si>
  <si>
    <t>X1-ORz0dgtfuj0xa2_fhno1</t>
  </si>
  <si>
    <t>6869 NW 69th Ct</t>
  </si>
  <si>
    <t>X1-ORz0cdd1hjyx6i_htxsd</t>
  </si>
  <si>
    <t>3752 Priest Lake Dr</t>
  </si>
  <si>
    <t>X1-ORz2cc7187q8ai_gp7ao</t>
  </si>
  <si>
    <t>3904 E Stanford Ave</t>
  </si>
  <si>
    <t>X1-ORz0bnzxyngsje_im15t</t>
  </si>
  <si>
    <t>13541 Del Prado Dr S</t>
  </si>
  <si>
    <t>X1-ORz2evs5thn2wq_gme5q</t>
  </si>
  <si>
    <t>21334 Bella Luna Ct</t>
  </si>
  <si>
    <t>X1-ORz2dpptljj14q_hboe8</t>
  </si>
  <si>
    <t>9532 Brakeman Ct</t>
  </si>
  <si>
    <t>X1-ORz0bpv8wls67u_anh5h</t>
  </si>
  <si>
    <t>39035 N Dusty Dr</t>
  </si>
  <si>
    <t>X1-ORz2azm861rg56_aau18</t>
  </si>
  <si>
    <t>8333 Oconnell Rd</t>
  </si>
  <si>
    <t>X1-ORz0b1bf07fce2_ako0j</t>
  </si>
  <si>
    <t>12192 Bannock Cir APT A</t>
  </si>
  <si>
    <t>X1-ORz0dd3ll1yxkq_avwkb</t>
  </si>
  <si>
    <t>16911 Maile Ln</t>
  </si>
  <si>
    <t>X1-ORz0bp1rdz6ni2_bnzxr</t>
  </si>
  <si>
    <t>20000 E Mitchell Pl BUILDING 55</t>
  </si>
  <si>
    <t>X1-ORz07ohrdegry2_anh5h</t>
  </si>
  <si>
    <t>5902 High Hampton Ln</t>
  </si>
  <si>
    <t>X1-ORz09t0mavyquy_h7got</t>
  </si>
  <si>
    <t>29384 Clear View Ln</t>
  </si>
  <si>
    <t>X1-ORz29et0oqnxiy_cn45k</t>
  </si>
  <si>
    <t>15028 Henderson St</t>
  </si>
  <si>
    <t>X1-ORz2f7g3kanhq2_fx3x8</t>
  </si>
  <si>
    <t>10926 Haws Ln</t>
  </si>
  <si>
    <t>X1-ORz0dfk62zzloa_hr4nf</t>
  </si>
  <si>
    <t>10024 Point View Dr</t>
  </si>
  <si>
    <t>X1-ORz0bl2lp8zbzu_dp1ib</t>
  </si>
  <si>
    <t>1122 Bridlemine Dr</t>
  </si>
  <si>
    <t>X1-ORz2fxu0zyuhru_cycpc</t>
  </si>
  <si>
    <t>315 Downing Creek Trl</t>
  </si>
  <si>
    <t>X1-ORz2awzygw12m2_d3yz8</t>
  </si>
  <si>
    <t>6007 Village Rd</t>
  </si>
  <si>
    <t>X1-ORz29h6eqw5f22_di0ny</t>
  </si>
  <si>
    <t>5306 NE 71st St</t>
  </si>
  <si>
    <t>X1-ORz2bpai798rqy_j1hf0</t>
  </si>
  <si>
    <t>2413 Surveyor General Dr</t>
  </si>
  <si>
    <t>X1-ORz0a77r94egl6_cwy4v</t>
  </si>
  <si>
    <t>5756 Graywind Trl</t>
  </si>
  <si>
    <t>X1-ORz0at3w5k3hiy_b7543</t>
  </si>
  <si>
    <t>9432 Vintage Port Way</t>
  </si>
  <si>
    <t>X1-ORz2bcrnn0peuy_hpq2y</t>
  </si>
  <si>
    <t>919 Garden District Dr</t>
  </si>
  <si>
    <t>X1-ORz0apw50a7loa_dp1ib</t>
  </si>
  <si>
    <t>8311 Camberly Rd</t>
  </si>
  <si>
    <t>X1-ORz2aknkqas6t6_gdyqw</t>
  </si>
  <si>
    <t>2895 Arden Ridge Dr</t>
  </si>
  <si>
    <t>X1-ORz0ax8f7bc6m2_fc1e5</t>
  </si>
  <si>
    <t>6032 Spring Creek Ct</t>
  </si>
  <si>
    <t>X1-ORz0ayqklume7u_gqlv5</t>
  </si>
  <si>
    <t>4907 Cruz Bay Dr</t>
  </si>
  <si>
    <t>X1-ORz0cq7q8gu4qi_i2d77</t>
  </si>
  <si>
    <t>7736 W Pipestone Pl</t>
  </si>
  <si>
    <t>X1-ORz0bkwgpsd6re_i2d77</t>
  </si>
  <si>
    <t>8225 Spruce Meadows Dr</t>
  </si>
  <si>
    <t>X1-ORz27wnq3iofp6_dcee2</t>
  </si>
  <si>
    <t>11814 Caitlin Ash</t>
  </si>
  <si>
    <t>X1-ORz2errcxu2456_df7j0</t>
  </si>
  <si>
    <t>250 Hugh Dr</t>
  </si>
  <si>
    <t>X1-ORz08bnprobo8q_g9r1h</t>
  </si>
  <si>
    <t>11328 Leland Groves Dr</t>
  </si>
  <si>
    <t>X1-ORz0an9jgxswai_b4bz5</t>
  </si>
  <si>
    <t>19839 Nipoma Ct</t>
  </si>
  <si>
    <t>X1-ORz2e0tt53jgxm_ceoqq</t>
  </si>
  <si>
    <t>2031 Shale Ln</t>
  </si>
  <si>
    <t>X1-ORz2cpkkprcbcq_9wsci</t>
  </si>
  <si>
    <t>3410 Quail Hollow Trl</t>
  </si>
  <si>
    <t>X1-ORz2dtdotwj1q2_bbcti</t>
  </si>
  <si>
    <t>9310 E Coopers Hawk Dr</t>
  </si>
  <si>
    <t>X1-ORz2aijtxl4cxm_ceoqq</t>
  </si>
  <si>
    <t>10858 Sunflower Dr</t>
  </si>
  <si>
    <t>X1-ORz2bw8fg6uz5m_h624c</t>
  </si>
  <si>
    <t>107 Barrington Hills Dr</t>
  </si>
  <si>
    <t>X1-ORz0cbwz26ysmy_exzpf</t>
  </si>
  <si>
    <t>338 Cattlemans Cir</t>
  </si>
  <si>
    <t>X1-ORz2bdv87c1116_fx3x8</t>
  </si>
  <si>
    <t>7392 W Paso Trl</t>
  </si>
  <si>
    <t>X1-ORz09oskz5ijcq_fkgsz</t>
  </si>
  <si>
    <t>6614 67th Ct E</t>
  </si>
  <si>
    <t>X1-ORz2edzwafu3cq_aau18</t>
  </si>
  <si>
    <t>4351 Pembridge Ave</t>
  </si>
  <si>
    <t>X1-ORz0cjjk719oxm_j8i9d</t>
  </si>
  <si>
    <t>7955 Clearview Cir</t>
  </si>
  <si>
    <t>X1-ORz0dlzcjd31iy_czr9t</t>
  </si>
  <si>
    <t>19135 Cypress Rain Ln</t>
  </si>
  <si>
    <t>X1-ORz0dd8b9pnnga_hip8l</t>
  </si>
  <si>
    <t>15923 Carrara St</t>
  </si>
  <si>
    <t>X1-ORz08zepttfn22_gw851</t>
  </si>
  <si>
    <t>1508 E Douglas Ave</t>
  </si>
  <si>
    <t>X1-ORz0b3xwlhlxtm_d86on</t>
  </si>
  <si>
    <t>24466 E Whitaker Ct</t>
  </si>
  <si>
    <t>X1-ORz09l5t7erm9m_irnfp</t>
  </si>
  <si>
    <t>12950 Boggy Pointe Dr</t>
  </si>
  <si>
    <t>X1-ORz2bpxmuarxbu_fj28i</t>
  </si>
  <si>
    <t>9325 E Cedar Waxwing Dr</t>
  </si>
  <si>
    <t>X1-ORz09bcau29piy_aqaaf</t>
  </si>
  <si>
    <t>18743 W Marshall Ave</t>
  </si>
  <si>
    <t>X1-ORz0dbateiu2re_h1uex</t>
  </si>
  <si>
    <t>29505 Summer Copper</t>
  </si>
  <si>
    <t>X1-ORz2f917ii0nzu_gme5q</t>
  </si>
  <si>
    <t>13127 Commonwealth Point</t>
  </si>
  <si>
    <t>X1-ORz2e7xvdhrtkq_ewl4y</t>
  </si>
  <si>
    <t>8540 SW Schmidt Loop</t>
  </si>
  <si>
    <t>X1-ORz2b7ro1it7y2_jfj3q</t>
  </si>
  <si>
    <t>5420 Rolling Oaks Dr</t>
  </si>
  <si>
    <t>X1-ORz0a08epduttm_c21mh</t>
  </si>
  <si>
    <t>8600 Placid View Dr</t>
  </si>
  <si>
    <t>X1-ORz2e830uecz96_ikmlc</t>
  </si>
  <si>
    <t>12792 183rd Ct NW</t>
  </si>
  <si>
    <t>X1-ORz2dqm1rpram2_aau18</t>
  </si>
  <si>
    <t>4775 Klatte Rd</t>
  </si>
  <si>
    <t>X1-ORz0eu4zrryhdm_a101x</t>
  </si>
  <si>
    <t>4040 Munson Dr</t>
  </si>
  <si>
    <t>X1-ORz0eawznjtp4q_d86on</t>
  </si>
  <si>
    <t>X1-ORz07wvn3muzy2_fhno1</t>
  </si>
  <si>
    <t>773 E Cowboy Cove Trl</t>
  </si>
  <si>
    <t>X1-ORz2a2ppy3hlru_g2q74</t>
  </si>
  <si>
    <t>3384 Corona Village Way APT 201</t>
  </si>
  <si>
    <t>X1-ORz2d6x1zwpi0q_eze9w</t>
  </si>
  <si>
    <t>5239 W Leodra Ln</t>
  </si>
  <si>
    <t>X1-ORz08fksh88woq_fq32v</t>
  </si>
  <si>
    <t>8126 Rosberg Ln</t>
  </si>
  <si>
    <t>X1-ORz08b1sjb9q4a_bwfcl</t>
  </si>
  <si>
    <t>912 Mc Daniel St SW</t>
  </si>
  <si>
    <t>X1-ORz2bgzd4khaii_fuasa</t>
  </si>
  <si>
    <t>1208 Lake Deeson Woods Ln</t>
  </si>
  <si>
    <t>X1-ORz2e7egwjwebe_b2xeo</t>
  </si>
  <si>
    <t>6808 NE Alberta St</t>
  </si>
  <si>
    <t>X1-ORz2gpe5pfrqt6_a2eme</t>
  </si>
  <si>
    <t>11945 Lake Blvd</t>
  </si>
  <si>
    <t>X1-ORz0bwmx80k4fu_gz19z</t>
  </si>
  <si>
    <t>1805 Vine St APT D</t>
  </si>
  <si>
    <t>X1-ORz0htdjmrre62_ij80v</t>
  </si>
  <si>
    <t>6714 N Seneca St</t>
  </si>
  <si>
    <t>X1-ORz2dl8cwhpdve_c92gu</t>
  </si>
  <si>
    <t>4856 Snook Dr SE APT F</t>
  </si>
  <si>
    <t>X1-ORz0b8epm62xdm_im15t</t>
  </si>
  <si>
    <t>13508 Bristow Dawn</t>
  </si>
  <si>
    <t>X1-ORz0cyz3caxunu_daztl</t>
  </si>
  <si>
    <t>2114 The Oaks Blvd</t>
  </si>
  <si>
    <t>X1-ORz2bnbwvg63ju_iq8v8</t>
  </si>
  <si>
    <t>9733 Horse Back Cir</t>
  </si>
  <si>
    <t>X1-ORz2cooghnc5tm_h0fug</t>
  </si>
  <si>
    <t>1281 Mission Dr</t>
  </si>
  <si>
    <t>X1-ORz2dl08vx19iy_ggrvu</t>
  </si>
  <si>
    <t>6245 Carlow Dr APT 4</t>
  </si>
  <si>
    <t>X1-ORz0cea96a867u_e5wbz</t>
  </si>
  <si>
    <t>218 S Preston St</t>
  </si>
  <si>
    <t>X1-ORz094f57k89ru_iasm1</t>
  </si>
  <si>
    <t>30899 N 125th Dr</t>
  </si>
  <si>
    <t>X1-ORz0b3sr4l0s56_gw851</t>
  </si>
  <si>
    <t>22887 Sheffield Ct</t>
  </si>
  <si>
    <t>X1-ORz099ed6mjp16_ako0j</t>
  </si>
  <si>
    <t>3114 Shadow Dusk Ave</t>
  </si>
  <si>
    <t>X1-ORz0bci198uf0a_dm8dd</t>
  </si>
  <si>
    <t>4505 S Hay Lake Rd</t>
  </si>
  <si>
    <t>X1-ORz0amhh944sxm_b4bz5</t>
  </si>
  <si>
    <t>1005 Nez Perce Ln</t>
  </si>
  <si>
    <t>X1-ORz2ebarzo8v3u_b2xeo</t>
  </si>
  <si>
    <t>348 E Calle Criba</t>
  </si>
  <si>
    <t>X1-ORz0byu2cn7csa_ako0j</t>
  </si>
  <si>
    <t>1506 Bird Dog Ln</t>
  </si>
  <si>
    <t>X1-ORz2dhe4sjn056_dqg2s</t>
  </si>
  <si>
    <t>10123 Bonavantura</t>
  </si>
  <si>
    <t>X1-ORz0aw9cfj92ey_ac8lp</t>
  </si>
  <si>
    <t>6250 Copper Light St</t>
  </si>
  <si>
    <t>X1-ORz0fmw7bjev0a_c7nwd</t>
  </si>
  <si>
    <t>3331 Crowfoot Rd</t>
  </si>
  <si>
    <t>X1-ORz0fc0fqmani2_bfkix</t>
  </si>
  <si>
    <t>6589 Arbor Gate Dr SW</t>
  </si>
  <si>
    <t>X1-ORz2bdx3aduw6y_h8v9a</t>
  </si>
  <si>
    <t>101 Landon Dr</t>
  </si>
  <si>
    <t>X1-ORz0cnxeo1nptm_gqlv5</t>
  </si>
  <si>
    <t>4030 Winchester Way</t>
  </si>
  <si>
    <t>X1-ORz2ccj792qet6_fdfym</t>
  </si>
  <si>
    <t>5850 Austin Garner Rd</t>
  </si>
  <si>
    <t>X1-ORz2hbslm733i2_ets00</t>
  </si>
  <si>
    <t>2835 Promontory Vista Pl</t>
  </si>
  <si>
    <t>X1-ORz2ce33slmdmi_f7toq</t>
  </si>
  <si>
    <t>13482 Shoshone St</t>
  </si>
  <si>
    <t>X1-ORz087zujbbnne_a9fgr</t>
  </si>
  <si>
    <t>2053 Shavano Pl</t>
  </si>
  <si>
    <t>X1-ORz0c3da6omr96_e8pgx</t>
  </si>
  <si>
    <t>11605 SW Fairfield St</t>
  </si>
  <si>
    <t>X1-ORz2eyypk31ray_i9e1k</t>
  </si>
  <si>
    <t>11929 Ulsten Ln</t>
  </si>
  <si>
    <t>X1-ORz0dr9j4lxfui_hfw3n</t>
  </si>
  <si>
    <t>749 Eagle Dr</t>
  </si>
  <si>
    <t>X1-ORz0aaghwybbzu_9pri5</t>
  </si>
  <si>
    <t>2812 Winterset Park</t>
  </si>
  <si>
    <t>X1-ORz0cs0y78vfcq_bl6st</t>
  </si>
  <si>
    <t>24349 Sargeant Rd</t>
  </si>
  <si>
    <t>X1-ORz2e77gclhdh6_g2q74</t>
  </si>
  <si>
    <t>103 Rocky Dr</t>
  </si>
  <si>
    <t>X1-ORz2dxp0jhqjqy_c0n20</t>
  </si>
  <si>
    <t>927 S Somerset</t>
  </si>
  <si>
    <t>X1-ORz29sjxltreka_fdfym</t>
  </si>
  <si>
    <t>106 Winborne Dr</t>
  </si>
  <si>
    <t>X1-ORz26l9897o0hm_h38ze</t>
  </si>
  <si>
    <t>3223 Wiley Way</t>
  </si>
  <si>
    <t>X1-ORz0adzvcs2um2_ix9pl</t>
  </si>
  <si>
    <t>15853 Hummingbird Ln</t>
  </si>
  <si>
    <t>X1-ORz0a9l5b9vy4a_c21mh</t>
  </si>
  <si>
    <t>245 Wendy Way</t>
  </si>
  <si>
    <t>X1-ORz2ccsqkgbyii_c69bw</t>
  </si>
  <si>
    <t>7630 Homestead Ave S</t>
  </si>
  <si>
    <t>X1-ORz09dg1mrxjei_gqlv5</t>
  </si>
  <si>
    <t>100 Brass Ring Ct</t>
  </si>
  <si>
    <t>X1-ORz09t6fg5wk8q_d2ker</t>
  </si>
  <si>
    <t>10113 36th Ct E</t>
  </si>
  <si>
    <t>X1-ORz0d0fljwuf0a_fvpcr</t>
  </si>
  <si>
    <t>4684 Norman Dr NW</t>
  </si>
  <si>
    <t>X1-ORz2fhn79b30ca_hk3t2</t>
  </si>
  <si>
    <t>4701 Monte Vista Ln</t>
  </si>
  <si>
    <t>X1-ORz2cioue28ayi_dcee2</t>
  </si>
  <si>
    <t>40 Breckenridge Ln</t>
  </si>
  <si>
    <t>X1-ORz0j0bkakz5oa_gnsq7</t>
  </si>
  <si>
    <t>160 Wyckliffe Dr</t>
  </si>
  <si>
    <t>X1-ORz270nc3oequy_c0n20</t>
  </si>
  <si>
    <t>13429 88th Ave</t>
  </si>
  <si>
    <t>X1-ORz2f7gv6q89dm_ggrvu</t>
  </si>
  <si>
    <t>20803 Water Point Trl</t>
  </si>
  <si>
    <t>X1-ORz0cixb4hjeyi_f3lzb</t>
  </si>
  <si>
    <t>4056 Erlington Bend Trce</t>
  </si>
  <si>
    <t>X1-ORz0g138bpmgsa_hzk29</t>
  </si>
  <si>
    <t>5601 SW 1st St</t>
  </si>
  <si>
    <t>X1-ORz28wg5a2ib96_bmlda</t>
  </si>
  <si>
    <t>357 SE Calmoso Dr</t>
  </si>
  <si>
    <t>X1-ORz0cbt4y12yd6_hobih</t>
  </si>
  <si>
    <t>5564 Brenston Way</t>
  </si>
  <si>
    <t>X1-ORz09mydhtg96i_crbuz</t>
  </si>
  <si>
    <t>3016 W Acoma Dr</t>
  </si>
  <si>
    <t>X1-ORz2bdm4o7bx4q_jfj3q</t>
  </si>
  <si>
    <t>100 Shady Meadows Ln</t>
  </si>
  <si>
    <t>X1-ORz2d0ncumvjp6_e4hri</t>
  </si>
  <si>
    <t>686 Studio Ln NW</t>
  </si>
  <si>
    <t>X1-ORz2e72yk28vi2_cvjke</t>
  </si>
  <si>
    <t>1013 N Granite Reef Rd</t>
  </si>
  <si>
    <t>X1-ORz2blnije1mre_fooie</t>
  </si>
  <si>
    <t>538 Westchester Hills Ln</t>
  </si>
  <si>
    <t>X1-ORz0db967lgfi2_i7zh3</t>
  </si>
  <si>
    <t>5104 Cleveland Bay Way</t>
  </si>
  <si>
    <t>X1-ORz0ffqdy5kr5m_fyihp</t>
  </si>
  <si>
    <t>505 Summer Ct</t>
  </si>
  <si>
    <t>X1-ORz0biyb686yd6_i2d77</t>
  </si>
  <si>
    <t>42586 W Sunland Dr</t>
  </si>
  <si>
    <t>X1-ORz08s08pjsv3u_gtf03</t>
  </si>
  <si>
    <t>9916 Aftonwood St</t>
  </si>
  <si>
    <t>X1-ORz2dwt09fyi62_j73ow</t>
  </si>
  <si>
    <t>271 Monarch Village Way</t>
  </si>
  <si>
    <t>X1-ORz2c0kykgjomy_iq8v8</t>
  </si>
  <si>
    <t>13688 Red Mahogany Dr</t>
  </si>
  <si>
    <t>X1-ORz0b1u9qu67wa_h4njv</t>
  </si>
  <si>
    <t>1401 Ocotillo Ln</t>
  </si>
  <si>
    <t>X1-ORz2ggb6b1se4a_h0fug</t>
  </si>
  <si>
    <t>4925 Spyglass Dr</t>
  </si>
  <si>
    <t>X1-ORz2bpcl6fiut6_aj9g2</t>
  </si>
  <si>
    <t>10442 Rubio Ave</t>
  </si>
  <si>
    <t>X1-ORz2gdz7jp8by2_h624c</t>
  </si>
  <si>
    <t>9987 5th Street Ln N</t>
  </si>
  <si>
    <t>X1-ORz0a063u34iuy_dp1ib</t>
  </si>
  <si>
    <t>3380 Crystal Ct E APT I</t>
  </si>
  <si>
    <t>X1-ORz2d9ei2cj1q2_iq8v8</t>
  </si>
  <si>
    <t>2850 E Augusta Ave</t>
  </si>
  <si>
    <t>X1-ORz2c9p5dj08sa_cn45k</t>
  </si>
  <si>
    <t>797 NE Kathryn St</t>
  </si>
  <si>
    <t>X1-ORz2e6n6b5t2m2_bmlda</t>
  </si>
  <si>
    <t>17841 Mary Margaret St</t>
  </si>
  <si>
    <t>X1-ORz0e4bs5sc7zu_cah1b</t>
  </si>
  <si>
    <t>143 E Camino Del Abedul</t>
  </si>
  <si>
    <t>X1-ORz2a9habg1g1m_9ocxo</t>
  </si>
  <si>
    <t>203 Rushing Wind Way</t>
  </si>
  <si>
    <t>X1-ORz0c1d5m0ejqy_fn9xx</t>
  </si>
  <si>
    <t>3811 Eden Glen Dr SE</t>
  </si>
  <si>
    <t>X1-ORz0cp64p9khoa_ev6kh</t>
  </si>
  <si>
    <t>21267 SW Madeira Ter</t>
  </si>
  <si>
    <t>X1-ORz0bh9sw3udmi_b7543</t>
  </si>
  <si>
    <t>13223 Vista Parque Ct</t>
  </si>
  <si>
    <t>X1-ORz0cnqpy9x0u2_bidnv</t>
  </si>
  <si>
    <t>17609 Graystone Ave</t>
  </si>
  <si>
    <t>X1-ORz0a1i8780p6i_je4j9</t>
  </si>
  <si>
    <t>20207 Louetta Reach Dr</t>
  </si>
  <si>
    <t>X1-ORz0czuvq89oca_anh5h</t>
  </si>
  <si>
    <t>809 Brickstone Dr</t>
  </si>
  <si>
    <t>X1-ORz07db54d1pbu_hlidj</t>
  </si>
  <si>
    <t>8816 Shady Pavillion Ct</t>
  </si>
  <si>
    <t>X1-ORz2fweiawywze_g8ch0</t>
  </si>
  <si>
    <t>3860 Topaz Rd</t>
  </si>
  <si>
    <t>X1-ORz2bulkczw1oa_f7toq</t>
  </si>
  <si>
    <t>1127 Westchester Rdg NE</t>
  </si>
  <si>
    <t>X1-ORz2bergdi9aii_ivv54</t>
  </si>
  <si>
    <t>4645 34th Ave N</t>
  </si>
  <si>
    <t>X1-ORz08ugp9flf96_drun9</t>
  </si>
  <si>
    <t>907 Kendall Dr</t>
  </si>
  <si>
    <t>X1-ORz0be7f3uzvcq_9vds1</t>
  </si>
  <si>
    <t>13209 Poppy Hill Ln</t>
  </si>
  <si>
    <t>X1-ORz2fqt57d5bp6_cpxai</t>
  </si>
  <si>
    <t>588 Red Rose Ln</t>
  </si>
  <si>
    <t>X1-ORz0ch4yq7azy2_aypp9</t>
  </si>
  <si>
    <t>9347 Horizon Dr</t>
  </si>
  <si>
    <t>X1-ORz2g3xp3uaet6_jic8o</t>
  </si>
  <si>
    <t>60755 E Eagle Heights Dr</t>
  </si>
  <si>
    <t>X1-ORz0cnihzn0sje_hd2yp</t>
  </si>
  <si>
    <t>180 Wayside Dr</t>
  </si>
  <si>
    <t>X1-ORz2c7b7l2e7i2_be5yg</t>
  </si>
  <si>
    <t>6407 Innsbruck Meadows Ln</t>
  </si>
  <si>
    <t>X1-ORz2dsl2vrqem2_axb4s</t>
  </si>
  <si>
    <t>5407 Winnetka Ave N</t>
  </si>
  <si>
    <t>X1-ORz2cv1g0rxenu_a80wa</t>
  </si>
  <si>
    <t>9636 Sea Cliff Way</t>
  </si>
  <si>
    <t>X1-ORz0blixogjomy_c21mh</t>
  </si>
  <si>
    <t>10629 Satinwood Cir</t>
  </si>
  <si>
    <t>X1-ORz0ac6fhvlc3e_fkgsz</t>
  </si>
  <si>
    <t>40027 Avenida Palizada</t>
  </si>
  <si>
    <t>X1-ORz09dxoyq77ga_e5wbz</t>
  </si>
  <si>
    <t>1858 Scimitar Dr</t>
  </si>
  <si>
    <t>X1-ORz09gtlxbr8my_a3t6v</t>
  </si>
  <si>
    <t>9312 Lenox Dr</t>
  </si>
  <si>
    <t>X1-ORz2epwpo93e62_fx3x8</t>
  </si>
  <si>
    <t>1385 Eagles Nest Cir</t>
  </si>
  <si>
    <t>X1-ORz0f0w0etdrwa_gtf03</t>
  </si>
  <si>
    <t>4130 Midstream Dr</t>
  </si>
  <si>
    <t>X1-ORz2d9zrmc8c56_dw2co</t>
  </si>
  <si>
    <t>13019 Sunset Lake Dr</t>
  </si>
  <si>
    <t>X1-ORz29k4yez4322_jfj3q</t>
  </si>
  <si>
    <t>20263 N 70th Ave</t>
  </si>
  <si>
    <t>X1-ORz2cjvdi1mvsq_dnmxu</t>
  </si>
  <si>
    <t>3125 Suncrest Village Ln</t>
  </si>
  <si>
    <t>X1-ORz2c9mio1llyy_arouw</t>
  </si>
  <si>
    <t>806 Whisperwood Trl</t>
  </si>
  <si>
    <t>X1-ORz0d59c7vwcqi_c21mh</t>
  </si>
  <si>
    <t>8181 Loch Lomond Ln #1</t>
  </si>
  <si>
    <t>X1-ORz0d5b3cvi3y2_at3fd</t>
  </si>
  <si>
    <t>826 Southern Creek Dr</t>
  </si>
  <si>
    <t>X1-ORz0a9mok51hfe_aypp9</t>
  </si>
  <si>
    <t>203 W Mahogany Pl</t>
  </si>
  <si>
    <t>X1-ORz0bb5ozzi0sa_i2d77</t>
  </si>
  <si>
    <t>2087 Angel Falls Dr</t>
  </si>
  <si>
    <t>X1-ORz08ge9zuufei_epkal</t>
  </si>
  <si>
    <t>3690 Casitas Dr</t>
  </si>
  <si>
    <t>X1-ORz0a3e6tjoqka_aypp9</t>
  </si>
  <si>
    <t>1007 Preakness Blvd</t>
  </si>
  <si>
    <t>X1-ORz2bwkdkxexru_fooie</t>
  </si>
  <si>
    <t>730 W Hightower Trl</t>
  </si>
  <si>
    <t>X1-ORz093ypaaft6i_a101x</t>
  </si>
  <si>
    <t>11131 Dunning St</t>
  </si>
  <si>
    <t>X1-ORz2ctbehsfam2_fzx26</t>
  </si>
  <si>
    <t>2809 Lenham Ln</t>
  </si>
  <si>
    <t>X1-ORz0by1kckmtmi_avwkb</t>
  </si>
  <si>
    <t>4972 Oarsman Ct</t>
  </si>
  <si>
    <t>X1-ORz0cbek3t4cxm_i2d77</t>
  </si>
  <si>
    <t>15240 N 142nd Ave UNIT 1062</t>
  </si>
  <si>
    <t>X1-ORz0bnfjz5kdq2_d5djp</t>
  </si>
  <si>
    <t>10416 NE 19th Ave</t>
  </si>
  <si>
    <t>X1-ORz0dh2nbpy54q_ix9pl</t>
  </si>
  <si>
    <t>11304 Scenic View Ln</t>
  </si>
  <si>
    <t>X1-ORz22nq6q2v7ui_frhnc</t>
  </si>
  <si>
    <t>7462 Palmer Glen Cir</t>
  </si>
  <si>
    <t>X1-ORz0dqdewhxabe_ac8lp</t>
  </si>
  <si>
    <t>234 NE Surrey St</t>
  </si>
  <si>
    <t>X1-ORz2dupt71f81m_flvdg</t>
  </si>
  <si>
    <t>4830 Truesdale Pl</t>
  </si>
  <si>
    <t>X1-ORz0f8nn2i1px6_hip8l</t>
  </si>
  <si>
    <t>751 Jefferson Dr SW</t>
  </si>
  <si>
    <t>X1-ORz2fh5nvf1g8q_f27eu</t>
  </si>
  <si>
    <t>3771 Timberline Dr</t>
  </si>
  <si>
    <t>X1-ORz0ch8wsfey62_i56c5</t>
  </si>
  <si>
    <t>813 Carole Summey Dr</t>
  </si>
  <si>
    <t>X1-ORz08kn6w33iii_fq32v</t>
  </si>
  <si>
    <t>6371 Crestview Dr</t>
  </si>
  <si>
    <t>X1-ORz0cie8hqcbju_iouar</t>
  </si>
  <si>
    <t>4001 Karl Dr</t>
  </si>
  <si>
    <t>X1-ORz2emb1d4lkl6_di0ny</t>
  </si>
  <si>
    <t>815 Palermo Ct</t>
  </si>
  <si>
    <t>X1-ORz2b9bwf8dim2_jic8o</t>
  </si>
  <si>
    <t>2714 Hearthwood Ln</t>
  </si>
  <si>
    <t>X1-ORz2e23uj25k6y_f7toq</t>
  </si>
  <si>
    <t>104 Fairview St</t>
  </si>
  <si>
    <t>X1-ORz0dyy78mif7e_a9fgr</t>
  </si>
  <si>
    <t>2555 Flat Shoals Rd</t>
  </si>
  <si>
    <t>X1-ORz2cl6maoq6ii_hboe8</t>
  </si>
  <si>
    <t>7975 Sabino Ln</t>
  </si>
  <si>
    <t>X1-ORz2fk5qsd5nju_c3g6y</t>
  </si>
  <si>
    <t>11574 Coral Ridge Ave</t>
  </si>
  <si>
    <t>X1-ORz2c6w6ylj69m_aovpy</t>
  </si>
  <si>
    <t>1181 Vanderbilt Dr</t>
  </si>
  <si>
    <t>X1-ORz0a4mh2ip2m2_je4j9</t>
  </si>
  <si>
    <t>3542 Santa Rosa Ln</t>
  </si>
  <si>
    <t>X1-ORz0a2spdfj88q_g9r1h</t>
  </si>
  <si>
    <t>619 14th St NW</t>
  </si>
  <si>
    <t>X1-ORz285tg5gaj5m_ic76i</t>
  </si>
  <si>
    <t>9202 Newburgh Dr</t>
  </si>
  <si>
    <t>X1-ORz0cpc1slqf0a_anh5h</t>
  </si>
  <si>
    <t>223 Madison Ave</t>
  </si>
  <si>
    <t>X1-ORz0cinvr65z7e_btm7n</t>
  </si>
  <si>
    <t>12070 Grape Way</t>
  </si>
  <si>
    <t>X1-ORz08et61nh94q_feuj3</t>
  </si>
  <si>
    <t>2918 Tall Tree Ridge Way</t>
  </si>
  <si>
    <t>X1-ORz2gdpce4yge2_a57rc</t>
  </si>
  <si>
    <t>3826 NE 206th Ave</t>
  </si>
  <si>
    <t>X1-ORz2ar0o7hljlm_9ocxo</t>
  </si>
  <si>
    <t>826 Descendant Dr</t>
  </si>
  <si>
    <t>X1-ORz2g04cke0woq_bmlda</t>
  </si>
  <si>
    <t>923 N Desert Ave</t>
  </si>
  <si>
    <t>X1-ORz2cy83pfk70a_bxtx2</t>
  </si>
  <si>
    <t>13613 Podocarpus Ln</t>
  </si>
  <si>
    <t>X1-ORz2d8qlsvf4hm_bpei8</t>
  </si>
  <si>
    <t>3886 S Malta Ct</t>
  </si>
  <si>
    <t>X1-ORz2bff0ssovwa_fooie</t>
  </si>
  <si>
    <t>10213 Camelot Dr</t>
  </si>
  <si>
    <t>X1-ORz0dms2fk3sl6_ciwg5</t>
  </si>
  <si>
    <t>8019 Scarlet Oak Ter</t>
  </si>
  <si>
    <t>X1-ORz2bulcgvftru_f27eu</t>
  </si>
  <si>
    <t>1432 Wacker Way</t>
  </si>
  <si>
    <t>X1-ORz2apw44m8xve_arouw</t>
  </si>
  <si>
    <t>4854 Sky View Ct</t>
  </si>
  <si>
    <t>X1-ORz0b9aa3yyj5m_g44rl</t>
  </si>
  <si>
    <t>9530 Mustang Farm</t>
  </si>
  <si>
    <t>X1-ORz0bsqq2yfrlm_gw851</t>
  </si>
  <si>
    <t>7140 Crestview Dr SE</t>
  </si>
  <si>
    <t>X1-ORz07vm9e1lke2_htxsd</t>
  </si>
  <si>
    <t>958 Evergreen Park Ln</t>
  </si>
  <si>
    <t>X1-ORz2ei3zjy6cmy_fuasa</t>
  </si>
  <si>
    <t>15714 Craighurst Dr</t>
  </si>
  <si>
    <t>X1-ORz2clmubu2f7e_ivv54</t>
  </si>
  <si>
    <t>8440 Hillspire Dr</t>
  </si>
  <si>
    <t>X1-ORz0g3i1oo1doa_g44rl</t>
  </si>
  <si>
    <t>505 Lindsey Ln</t>
  </si>
  <si>
    <t>X1-ORz2dafvpfcgvu_fdfym</t>
  </si>
  <si>
    <t>3334 Cross Winds Rd</t>
  </si>
  <si>
    <t>X1-ORz0h941xel2t6_igevx</t>
  </si>
  <si>
    <t>9121 SW 22nd Ct #D-5</t>
  </si>
  <si>
    <t>X1-ORz2efkoegixru_arouw</t>
  </si>
  <si>
    <t>29527 Slider</t>
  </si>
  <si>
    <t>X1-ORz2dnj495s8l6_b8jok</t>
  </si>
  <si>
    <t>12913 SW Bedford St</t>
  </si>
  <si>
    <t>X1-ORz2fxtx1wmdtm_cvjke</t>
  </si>
  <si>
    <t>2321 SW 68th Ave</t>
  </si>
  <si>
    <t>X1-ORz293c7fyani2_if0bg</t>
  </si>
  <si>
    <t>201 S 172nd Dr</t>
  </si>
  <si>
    <t>X1-ORz0abqv53lr3u_gnsq7</t>
  </si>
  <si>
    <t>1817 Denmark Dr</t>
  </si>
  <si>
    <t>X1-ORz2fsu5cj6et6_eqyv2</t>
  </si>
  <si>
    <t>8530 Gum Tree Ave</t>
  </si>
  <si>
    <t>X1-ORz0ap9g5hkvwa_9vds1</t>
  </si>
  <si>
    <t>7470 Casita Dr</t>
  </si>
  <si>
    <t>X1-ORz2a9xy4ua4je_bjs8c</t>
  </si>
  <si>
    <t>11899 Avenida Marcella</t>
  </si>
  <si>
    <t>X1-ORz0bsmo2o3pfe_9skn3</t>
  </si>
  <si>
    <t>5988 83rd Pkwy N</t>
  </si>
  <si>
    <t>X1-ORz2ant4yc5vne_hboe8</t>
  </si>
  <si>
    <t>7211 NE 90th Ave</t>
  </si>
  <si>
    <t>X1-ORz0d7ao78lrp6_9skn3</t>
  </si>
  <si>
    <t>7864 Hillside Trl S</t>
  </si>
  <si>
    <t>X1-ORz2f43umhj3wa_a80wa</t>
  </si>
  <si>
    <t>1100 NW 20th Ave</t>
  </si>
  <si>
    <t>X1-ORz0btlyqkn1iy_emr5n</t>
  </si>
  <si>
    <t>13618 N 100th Pl</t>
  </si>
  <si>
    <t>X1-ORz2e4lmfonfqy_j73ow</t>
  </si>
  <si>
    <t>11391 Melissa Ct</t>
  </si>
  <si>
    <t>X1-ORz0dqcna2cinu_avwkb</t>
  </si>
  <si>
    <t>13031 Prestwick Dr</t>
  </si>
  <si>
    <t>X1-ORz2f4ltsmh3sq_d15ua</t>
  </si>
  <si>
    <t>548 Dasheill Ln</t>
  </si>
  <si>
    <t>X1-ORz25au50vf1bu_g2q74</t>
  </si>
  <si>
    <t>3252 Halifax Ave N</t>
  </si>
  <si>
    <t>X1-ORz2cl28g7pshm_e7awg</t>
  </si>
  <si>
    <t>7932 Castelardo Ln</t>
  </si>
  <si>
    <t>X1-ORz29n9b8c0kfu_jic8o</t>
  </si>
  <si>
    <t>2149 Allen Way</t>
  </si>
  <si>
    <t>X1-ORz2dajhxgs396_hy5hs</t>
  </si>
  <si>
    <t>6007 Savanna Oak Aly</t>
  </si>
  <si>
    <t>X1-ORz0974t8my1ru_iouar</t>
  </si>
  <si>
    <t>209 Chamberlyn Ln</t>
  </si>
  <si>
    <t>X1-ORz0c84a741y7u_cda69</t>
  </si>
  <si>
    <t>764 Picketts Rdg</t>
  </si>
  <si>
    <t>X1-ORz09uw16wi8hm_j5p4f</t>
  </si>
  <si>
    <t>2233 Heaton St</t>
  </si>
  <si>
    <t>X1-ORz0dm4pwe4f3u_j5p4f</t>
  </si>
  <si>
    <t>14223 E Radcliff Cir</t>
  </si>
  <si>
    <t>X1-ORz0cgmjrtgk8q_e3371</t>
  </si>
  <si>
    <t>2713 Logan Dr</t>
  </si>
  <si>
    <t>X1-ORz0ad4auz78u2_bfkix</t>
  </si>
  <si>
    <t>220 Churment Ct</t>
  </si>
  <si>
    <t>X1-ORz2f0ch45bkvu_dqg2s</t>
  </si>
  <si>
    <t>14919 Primrose Hollow Ct</t>
  </si>
  <si>
    <t>X1-ORz0cbiq25oj22_f3lzb</t>
  </si>
  <si>
    <t>3035 Bluffton Cv</t>
  </si>
  <si>
    <t>X1-ORz0c7gxny2kqi_j02uj</t>
  </si>
  <si>
    <t>12472 W Nevada Pl APT 213</t>
  </si>
  <si>
    <t>X1-ORz0b8sms0ov3u_iouar</t>
  </si>
  <si>
    <t>1552 Reagan Ave</t>
  </si>
  <si>
    <t>X1-ORz2cilzsgdg8q_bbcti</t>
  </si>
  <si>
    <t>210 Ashley Creek Dr</t>
  </si>
  <si>
    <t>X1-ORz0cs21nv4iuy_at3fd</t>
  </si>
  <si>
    <t>3500 Esperanza Dr</t>
  </si>
  <si>
    <t>X1-ORz0cn5cg7zmgq_gqlv5</t>
  </si>
  <si>
    <t>306 Shadowbark Dr</t>
  </si>
  <si>
    <t>X1-ORz081q1fz9ldm_b7543</t>
  </si>
  <si>
    <t>3755 E Broadway Rd APT 38</t>
  </si>
  <si>
    <t>X1-ORz2c68mjb3kvu_dw2co</t>
  </si>
  <si>
    <t>9415 Vera Jones Ln</t>
  </si>
  <si>
    <t>X1-ORz0cwusta5h16_hobih</t>
  </si>
  <si>
    <t>105 Crescent Heights Dr</t>
  </si>
  <si>
    <t>X1-ORz2cmiulvugsa_bpei8</t>
  </si>
  <si>
    <t>7111 E Osage Ave</t>
  </si>
  <si>
    <t>X1-ORz2f33cjwikca_e7awg</t>
  </si>
  <si>
    <t>9432 E 5th St</t>
  </si>
  <si>
    <t>X1-ORz2dww6p8hoqi_bgz3e</t>
  </si>
  <si>
    <t>1703 Stargazer Ter</t>
  </si>
  <si>
    <t>X1-ORz2b145oglfui_iq8v8</t>
  </si>
  <si>
    <t>13218 Frame Ct</t>
  </si>
  <si>
    <t>X1-ORz28z5x97g77e_bbcti</t>
  </si>
  <si>
    <t>409 Pinnacle View Dr</t>
  </si>
  <si>
    <t>X1-ORz0crel6mx1fe_hip8l</t>
  </si>
  <si>
    <t>3313 W North A St</t>
  </si>
  <si>
    <t>X1-ORz28iv1i9cnlm_d15ua</t>
  </si>
  <si>
    <t>13838 Palatine Hl</t>
  </si>
  <si>
    <t>X1-ORz0dvdehzth8a_c21mh</t>
  </si>
  <si>
    <t>509 Sloping Hill Ln</t>
  </si>
  <si>
    <t>X1-ORz098q910zjwa_hr4nf</t>
  </si>
  <si>
    <t>2103 Arnold Dr</t>
  </si>
  <si>
    <t>X1-ORz0a6irj11fui_aqaaf</t>
  </si>
  <si>
    <t>6036 Traviata Ave</t>
  </si>
  <si>
    <t>X1-ORz2fyczonth8a_ggrvu</t>
  </si>
  <si>
    <t>80 E Hackberry Ln</t>
  </si>
  <si>
    <t>X1-ORz0da5hp7wpdm_gi6gb</t>
  </si>
  <si>
    <t>22049 E Via Del Palo</t>
  </si>
  <si>
    <t>X1-ORz2h61bfb3kvu_h38ze</t>
  </si>
  <si>
    <t>1243 Loquat Ct</t>
  </si>
  <si>
    <t>X1-ORz2bqhl1jrwca_9r62m</t>
  </si>
  <si>
    <t>1536 71st Ave</t>
  </si>
  <si>
    <t>X1-ORz0g8agzwdzzu_d86on</t>
  </si>
  <si>
    <t>4830 Ferncrest Pl</t>
  </si>
  <si>
    <t>X1-ORz08hgbbb0i9m_hlidj</t>
  </si>
  <si>
    <t>820 Forrest Dr</t>
  </si>
  <si>
    <t>X1-ORz2bqohnfyt8a_eo5q4</t>
  </si>
  <si>
    <t>13205 W Amelia Ave</t>
  </si>
  <si>
    <t>X1-ORz29wxcal8zne_hk3t2</t>
  </si>
  <si>
    <t>1361 Highland Dr</t>
  </si>
  <si>
    <t>X1-ORz0ck3y6j63qy_epkal</t>
  </si>
  <si>
    <t>654 SW Hartley Ave</t>
  </si>
  <si>
    <t>X1-ORz2dpzwn894l6_eijg8</t>
  </si>
  <si>
    <t>7813 Fawn Brook Cir W</t>
  </si>
  <si>
    <t>X1-ORz08cxr5mxri2_dgm3h</t>
  </si>
  <si>
    <t>4640 Settlers Grove Rd</t>
  </si>
  <si>
    <t>X1-ORz0c8occfa16i_i2d77</t>
  </si>
  <si>
    <t>11309 Thames Fare Way</t>
  </si>
  <si>
    <t>X1-ORz0dz4vye946y_fhno1</t>
  </si>
  <si>
    <t>31017 Stone Arch Ave</t>
  </si>
  <si>
    <t>X1-ORz0cmrn6htwmy_gi6gb</t>
  </si>
  <si>
    <t>1108 White Water Bay Dr</t>
  </si>
  <si>
    <t>X1-ORz0bsatvzrure_i7zh3</t>
  </si>
  <si>
    <t>13026 Pentacle Ln</t>
  </si>
  <si>
    <t>X1-ORz0fsn5o8q1ru_epkal</t>
  </si>
  <si>
    <t>8778 Hammond Forest Dr</t>
  </si>
  <si>
    <t>X1-ORz2d0gzz1t6ka_jl5dm</t>
  </si>
  <si>
    <t>34953 N Open Range Dr</t>
  </si>
  <si>
    <t>X1-ORz2ecqyd3h3lm_i9e1k</t>
  </si>
  <si>
    <t>2712 Villa Rosal St</t>
  </si>
  <si>
    <t>X1-ORz099zawfknlm_fn9xx</t>
  </si>
  <si>
    <t>4406 Winding River Dr</t>
  </si>
  <si>
    <t>X1-ORz2e6hd5vv98a_hhao4</t>
  </si>
  <si>
    <t>207 Mountain Rest Ct</t>
  </si>
  <si>
    <t>X1-ORz0esk7nr9myi_ahuvl</t>
  </si>
  <si>
    <t>1830 N Orange Ave</t>
  </si>
  <si>
    <t>X1-ORz2e3lzxlfrsq_dt97q</t>
  </si>
  <si>
    <t>8662 Del Ray Cir</t>
  </si>
  <si>
    <t>X1-ORz2bjtquavse2_it206</t>
  </si>
  <si>
    <t>1222 W Baseline Rd UNIT 173</t>
  </si>
  <si>
    <t>X1-ORz0bmis2o7khm_gi6gb</t>
  </si>
  <si>
    <t>6709 Bison Trl</t>
  </si>
  <si>
    <t>X1-ORz2d3687vmire_ivv54</t>
  </si>
  <si>
    <t>10614 Cherry Laurel</t>
  </si>
  <si>
    <t>X1-ORz2ed95fcvbei_b8jok</t>
  </si>
  <si>
    <t>5715 48th Street Cir E</t>
  </si>
  <si>
    <t>X1-ORz0cmyvmkp5dm_bcrdz</t>
  </si>
  <si>
    <t>10227 Cactus Valley</t>
  </si>
  <si>
    <t>X1-ORz0bd3ujjo96i_i2d77</t>
  </si>
  <si>
    <t>4965 Jett Rd</t>
  </si>
  <si>
    <t>X1-ORz0994lz4hxfe_hip8l</t>
  </si>
  <si>
    <t>2209 Country Brook Dr</t>
  </si>
  <si>
    <t>X1-ORz0cavdizp5kq_bqt2p</t>
  </si>
  <si>
    <t>5392 Werk Rd</t>
  </si>
  <si>
    <t>X1-ORz2bvbfnl1y0q_dnmxu</t>
  </si>
  <si>
    <t>4529 Sawnee Trl NW</t>
  </si>
  <si>
    <t>X1-ORz2a1hvhddpiy_ets00</t>
  </si>
  <si>
    <t>14438 N 58th Dr</t>
  </si>
  <si>
    <t>X1-ORz2amj7ifrwca_elcl6</t>
  </si>
  <si>
    <t>1848 Azure Grove Ct</t>
  </si>
  <si>
    <t>X1-ORz0chq8a70ad6_fsw7t</t>
  </si>
  <si>
    <t>2641 Silver Leaf Ter SE</t>
  </si>
  <si>
    <t>X1-ORz2dptjrn6rga_9zlhg</t>
  </si>
  <si>
    <t>318 Townsend St UNIT 1</t>
  </si>
  <si>
    <t>X1-ORz2bosf322nwa_g5jc2</t>
  </si>
  <si>
    <t>3130 Avenida De Portugal APT 304</t>
  </si>
  <si>
    <t>X1-ORz0a0wmt1n2wq_esdfj</t>
  </si>
  <si>
    <t>4411 Pinscher St</t>
  </si>
  <si>
    <t>X1-ORz2fososi8sca_b2xeo</t>
  </si>
  <si>
    <t>29 Ashwood Dr</t>
  </si>
  <si>
    <t>X1-ORz07gu6q04w3e_h1uex</t>
  </si>
  <si>
    <t>5886 Waggoner Ct</t>
  </si>
  <si>
    <t>X1-ORz0dv1s7fxugq_ac8lp</t>
  </si>
  <si>
    <t>704 Ivy Green Ln</t>
  </si>
  <si>
    <t>X1-ORz2f0oyz70396_cn45k</t>
  </si>
  <si>
    <t>4874 E 28th St</t>
  </si>
  <si>
    <t>X1-ORz2bw03jhqmwq_b8jok</t>
  </si>
  <si>
    <t>3615 Prescot Way</t>
  </si>
  <si>
    <t>X1-ORz2fyvufakcqi_9wsci</t>
  </si>
  <si>
    <t>204 S Lake Mariam Dr</t>
  </si>
  <si>
    <t>X1-ORz0eb9tcs6jcq_e3371</t>
  </si>
  <si>
    <t>147 Stanbrough Dr</t>
  </si>
  <si>
    <t>X1-ORz0cf5xm5bvy2_bl6st</t>
  </si>
  <si>
    <t>4532 Fir Dr</t>
  </si>
  <si>
    <t>X1-ORz2d1oqhpoyuy_arouw</t>
  </si>
  <si>
    <t>431 Via Milano</t>
  </si>
  <si>
    <t>X1-ORz08pkjs3l2m2_jbbeb</t>
  </si>
  <si>
    <t>3167 Oak Leaf Ct SW</t>
  </si>
  <si>
    <t>X1-ORz0dvpgksljsq_dgm3h</t>
  </si>
  <si>
    <t>12000 Flicker Way</t>
  </si>
  <si>
    <t>X1-ORz0act4co81ve_je4j9</t>
  </si>
  <si>
    <t>4202 N 21st St UNIT 2</t>
  </si>
  <si>
    <t>X1-ORz2d48hfg8tiy_g5jc2</t>
  </si>
  <si>
    <t>9625 Carlsdale Dr</t>
  </si>
  <si>
    <t>X1-ORz2bjc7geu8ai_gb5ly</t>
  </si>
  <si>
    <t>10955 Bayshore St</t>
  </si>
  <si>
    <t>X1-ORz2eylc4jkdbu_iq8v8</t>
  </si>
  <si>
    <t>3848 N 3rd Ave UNIT 1030</t>
  </si>
  <si>
    <t>X1-ORz2e3t0hjusmy_it206</t>
  </si>
  <si>
    <t>1731 Effingham St</t>
  </si>
  <si>
    <t>X1-ORz0952losfr7e_bl6st</t>
  </si>
  <si>
    <t>16810 Royal View Rd</t>
  </si>
  <si>
    <t>X1-ORz09mp9yor5a2_j8i9d</t>
  </si>
  <si>
    <t>7902 Chatham Springs Ln</t>
  </si>
  <si>
    <t>X1-ORz0atxhm8x46y_a3t6v</t>
  </si>
  <si>
    <t>513 Troutwood Pl</t>
  </si>
  <si>
    <t>X1-ORz28o2hfykb5m_gme5q</t>
  </si>
  <si>
    <t>11052 Beckley Pl</t>
  </si>
  <si>
    <t>X1-ORz2f36izp1qwq_ggrvu</t>
  </si>
  <si>
    <t>401 Silverthorn Dr NW</t>
  </si>
  <si>
    <t>X1-ORz2eo0n3v78u2_hehj6</t>
  </si>
  <si>
    <t>8719 Culebra Ave</t>
  </si>
  <si>
    <t>X1-ORz0apybxipsoq_c4urf</t>
  </si>
  <si>
    <t>18851 Inca Ave</t>
  </si>
  <si>
    <t>X1-ORz2bldrbvzv5m_iq8v8</t>
  </si>
  <si>
    <t>4442 Thorngate Ln</t>
  </si>
  <si>
    <t>X1-ORz0d97y6az4hm_af1qn</t>
  </si>
  <si>
    <t>8206 Steadman Dr</t>
  </si>
  <si>
    <t>X1-ORz2cxvtqibwje_d6s46</t>
  </si>
  <si>
    <t>7210 Calle Cristobal UNIT 4</t>
  </si>
  <si>
    <t>X1-ORz2eyc0paf1iy_c3g6y</t>
  </si>
  <si>
    <t>4778 N Kittredge St</t>
  </si>
  <si>
    <t>X1-ORz2fv8ix8ovwa_gb5ly</t>
  </si>
  <si>
    <t>1956 Postwaite Way</t>
  </si>
  <si>
    <t>X1-ORz0bif8jgzuyi_bnzxr</t>
  </si>
  <si>
    <t>7395 SW 154th Ter</t>
  </si>
  <si>
    <t>X1-ORz2gnfw7tdegq_9zlhg</t>
  </si>
  <si>
    <t>22022 Propello Dr</t>
  </si>
  <si>
    <t>X1-ORz2f3kvxsk4fu_gp7ao</t>
  </si>
  <si>
    <t>7504 S West Shore Blvd</t>
  </si>
  <si>
    <t>X1-ORz2dbuaxuyy62_bbcti</t>
  </si>
  <si>
    <t>8338 Emery Pkwy N #2406</t>
  </si>
  <si>
    <t>X1-ORz2fwliuvdxtm_b8jok</t>
  </si>
  <si>
    <t>4706 Cypress Colony Ln</t>
  </si>
  <si>
    <t>X1-ORz2fbexeu6hdm_hpq2y</t>
  </si>
  <si>
    <t>4 Olde Charles Towne Ct</t>
  </si>
  <si>
    <t>X1-ORz2bod6kgrere_famto</t>
  </si>
  <si>
    <t>5208 Covington Bend Dr</t>
  </si>
  <si>
    <t>X1-ORz2bamlhkc9kq_csqfg</t>
  </si>
  <si>
    <t>5118 Larkin St</t>
  </si>
  <si>
    <t>X1-ORz2csmatmu5x6_i3rro</t>
  </si>
  <si>
    <t>15863 W Cortez St</t>
  </si>
  <si>
    <t>X1-ORz2ckg3bq7mgq_if0bg</t>
  </si>
  <si>
    <t>2934 Chestnut St</t>
  </si>
  <si>
    <t>X1-ORz0aj3t0i2zqy_htxsd</t>
  </si>
  <si>
    <t>108 Azalea Cir</t>
  </si>
  <si>
    <t>X1-ORz0di9q60h9q2_i7zh3</t>
  </si>
  <si>
    <t>5644 Executive Way</t>
  </si>
  <si>
    <t>X1-ORz0bspygiuzy2_hfw3n</t>
  </si>
  <si>
    <t>434 W Klinger Canyon Dr</t>
  </si>
  <si>
    <t>X1-ORz2dakta7henu_ivv54</t>
  </si>
  <si>
    <t>12238 W Flores Dr</t>
  </si>
  <si>
    <t>X1-ORz09461ofj5ve_esdfj</t>
  </si>
  <si>
    <t>2242 E Flandreau Rd</t>
  </si>
  <si>
    <t>X1-ORz0a7frbmugze_h7got</t>
  </si>
  <si>
    <t>4951 Courtland Loop</t>
  </si>
  <si>
    <t>X1-ORz0edw31xwwvu_gw851</t>
  </si>
  <si>
    <t>511 Kathy Ln</t>
  </si>
  <si>
    <t>X1-ORz0a66dm1l1fe_jjqt5</t>
  </si>
  <si>
    <t>1415 Santa Rita E</t>
  </si>
  <si>
    <t>X1-ORz2fyk46ogm0q_bjs8c</t>
  </si>
  <si>
    <t>2809 Elkmont Rdg SW</t>
  </si>
  <si>
    <t>X1-ORz29ckw1jzpmi_fj28i</t>
  </si>
  <si>
    <t>3724 E Sebastian Ln</t>
  </si>
  <si>
    <t>X1-ORz2af1c295px6_c92gu</t>
  </si>
  <si>
    <t>403 Canyon Creek Lndg</t>
  </si>
  <si>
    <t>X1-ORz2dnpp0vatmi_fx3x8</t>
  </si>
  <si>
    <t>11081 Castlemain Cir E</t>
  </si>
  <si>
    <t>X1-ORz091lr0durga_ako0j</t>
  </si>
  <si>
    <t>3731 W Darrow St</t>
  </si>
  <si>
    <t>X1-ORz272rygvvgca_gme5q</t>
  </si>
  <si>
    <t>5704 19th St W</t>
  </si>
  <si>
    <t>X1-ORz0chvxhepzsq_bqt2p</t>
  </si>
  <si>
    <t>13039 Waldemere Dr</t>
  </si>
  <si>
    <t>X1-ORz2g0bl0gw5fe_gs0fm</t>
  </si>
  <si>
    <t>5887 Wintergreen Rd</t>
  </si>
  <si>
    <t>X1-ORz0ac21neky2i_iouar</t>
  </si>
  <si>
    <t>153 Cabrillo Dr</t>
  </si>
  <si>
    <t>X1-ORz0b77axovgxm_jjqt5</t>
  </si>
  <si>
    <t>130 Country Club Way</t>
  </si>
  <si>
    <t>X1-ORz0cxo6duivsq_gqlv5</t>
  </si>
  <si>
    <t>8460 N Treece Way</t>
  </si>
  <si>
    <t>X1-ORz0bqhe13ac8q_ev6kh</t>
  </si>
  <si>
    <t>8119 Mill Creek Cir</t>
  </si>
  <si>
    <t>X1-ORz2e92nchkn7e_dyvhm</t>
  </si>
  <si>
    <t>6405 Ivey Creek Cir</t>
  </si>
  <si>
    <t>X1-ORz0a474lv5piy_ac8lp</t>
  </si>
  <si>
    <t>2425 Ironstone Dr W</t>
  </si>
  <si>
    <t>X1-ORz2bp2i4qsrcq_dcee2</t>
  </si>
  <si>
    <t>6946 Buckskin Dr</t>
  </si>
  <si>
    <t>X1-ORz0dkbxpuzkai_fc1e5</t>
  </si>
  <si>
    <t>915 Joy Dr</t>
  </si>
  <si>
    <t>X1-ORz2bnhm2nvsze_csqfg</t>
  </si>
  <si>
    <t>32402 Safflower St</t>
  </si>
  <si>
    <t>X1-ORz0904wyl9v96_i7zh3</t>
  </si>
  <si>
    <t>1528 Fairchild Dr</t>
  </si>
  <si>
    <t>X1-ORz0cwgfv6n3i2_hwqxb</t>
  </si>
  <si>
    <t>6636 Arrowroot Dr</t>
  </si>
  <si>
    <t>X1-ORz0cc8heombga_gqlv5</t>
  </si>
  <si>
    <t>1463 Crescent Moon Way</t>
  </si>
  <si>
    <t>X1-ORz0enxlhsuu0q_j8i9d</t>
  </si>
  <si>
    <t>2004 Landings Blvd</t>
  </si>
  <si>
    <t>X1-ORz0dwuchumhdm_ebilv</t>
  </si>
  <si>
    <t>1912 Iglesia St</t>
  </si>
  <si>
    <t>X1-ORz0fuioibhncq_gkzl9</t>
  </si>
  <si>
    <t>9136 Unicorn Ave</t>
  </si>
  <si>
    <t>X1-ORz0dt900wszne_gi6gb</t>
  </si>
  <si>
    <t>656 Wipper</t>
  </si>
  <si>
    <t>X1-ORz2am7l7vw9kq_gb5ly</t>
  </si>
  <si>
    <t>7928 Bonfire Trl</t>
  </si>
  <si>
    <t>X1-ORz2bevy61hshm_c3g6y</t>
  </si>
  <si>
    <t>6650 E Arizona Ave APT 142</t>
  </si>
  <si>
    <t>X1-ORz2gsxn3brddm_axb4s</t>
  </si>
  <si>
    <t>8107 Rustic Ter</t>
  </si>
  <si>
    <t>X1-ORz2gpyrl24diy_eqyv2</t>
  </si>
  <si>
    <t>16623 N 180th Dr</t>
  </si>
  <si>
    <t>X1-ORz2d33xckw7sq_h8v9a</t>
  </si>
  <si>
    <t>7146 E Mallard Ct</t>
  </si>
  <si>
    <t>X1-ORz0bau2pfme0q_gck6f</t>
  </si>
  <si>
    <t>810 NE Pinebrook Ave</t>
  </si>
  <si>
    <t>X1-ORz0bzxf0u2r22_ciwg5</t>
  </si>
  <si>
    <t>11338 Cypress Leaf Dr</t>
  </si>
  <si>
    <t>X1-ORz2cu95wtt3ei_a2eme</t>
  </si>
  <si>
    <t>368 Buckingham Dr</t>
  </si>
  <si>
    <t>X1-ORz0dg2594xlkq_exzpf</t>
  </si>
  <si>
    <t>1274 Everwood Dr</t>
  </si>
  <si>
    <t>X1-ORz0ds4rs84pru_f6f49</t>
  </si>
  <si>
    <t>27456 Alta Vista Way</t>
  </si>
  <si>
    <t>X1-ORz0bvm79b3cze_d5djp</t>
  </si>
  <si>
    <t>5462 La Moya Ave</t>
  </si>
  <si>
    <t>X1-ORz2dpy9gavhbu_dcee2</t>
  </si>
  <si>
    <t>2561 W Whisbrook Ln</t>
  </si>
  <si>
    <t>X1-ORz09hv3igsrqy_ddsyj</t>
  </si>
  <si>
    <t>6209 Carmichael St</t>
  </si>
  <si>
    <t>X1-ORz0clz18d19iy_gw851</t>
  </si>
  <si>
    <t>2610 S Kipling Ct</t>
  </si>
  <si>
    <t>X1-ORz2dom9187eyi_j4ajy</t>
  </si>
  <si>
    <t>2902 Thornridge Bend Ct</t>
  </si>
  <si>
    <t>X1-ORz0bhuatnywe2_gkzl9</t>
  </si>
  <si>
    <t>10434 Thorndale St</t>
  </si>
  <si>
    <t>X1-ORz2ba7ot5pcai_c69bw</t>
  </si>
  <si>
    <t>958 Blue Tide Ln</t>
  </si>
  <si>
    <t>X1-ORz0gnpoazdtve_hip8l</t>
  </si>
  <si>
    <t>934 Violet St SE</t>
  </si>
  <si>
    <t>X1-ORz2fq0j98col6_cbvls</t>
  </si>
  <si>
    <t>1438 E Century Ave</t>
  </si>
  <si>
    <t>X1-ORz0c4its40cje_emr5n</t>
  </si>
  <si>
    <t>1005 Constitution Way</t>
  </si>
  <si>
    <t>X1-ORz2cv9g3adf22_fx3x8</t>
  </si>
  <si>
    <t>517 Independence Dr</t>
  </si>
  <si>
    <t>X1-ORz0d2qoqrllkq_gnsq7</t>
  </si>
  <si>
    <t>1327 Everwood Dr</t>
  </si>
  <si>
    <t>X1-ORz07near5d9q2_irnfp</t>
  </si>
  <si>
    <t>696 3rd St E</t>
  </si>
  <si>
    <t>X1-ORz0eaekp5z9fe_gck6f</t>
  </si>
  <si>
    <t>5081 Brittany Dr</t>
  </si>
  <si>
    <t>X1-ORz2brgznijce2_eze9w</t>
  </si>
  <si>
    <t>222 Vernon Dr</t>
  </si>
  <si>
    <t>X1-ORz0baduoaa5bu_hwqxb</t>
  </si>
  <si>
    <t>1001 Tulip Blossom Dr</t>
  </si>
  <si>
    <t>X1-ORz0ctfdfohwmy_fn9xx</t>
  </si>
  <si>
    <t>3214 Bainbridge Hill Ln</t>
  </si>
  <si>
    <t>X1-ORz2b5o16vdi0q_fj28i</t>
  </si>
  <si>
    <t>942 Lloyd George Dr</t>
  </si>
  <si>
    <t>X1-ORz0b1irecip2y_fc1e5</t>
  </si>
  <si>
    <t>1224 Wedgewood Dr</t>
  </si>
  <si>
    <t>X1-ORz0chycaroepm_a101x</t>
  </si>
  <si>
    <t>2188 Baltimore Cir</t>
  </si>
  <si>
    <t>X1-ORz0csz9cldrwa_h4njv</t>
  </si>
  <si>
    <t>3490 Church Rd</t>
  </si>
  <si>
    <t>X1-ORz2cypuzg1z0a_elcl6</t>
  </si>
  <si>
    <t>7833 Tudanca Trl</t>
  </si>
  <si>
    <t>X1-ORz0dxrcagfiii_at3fd</t>
  </si>
  <si>
    <t>4906 Ravelstone Ct</t>
  </si>
  <si>
    <t>X1-ORz096is27nzp6_eebqt</t>
  </si>
  <si>
    <t>213 Highmeadow Rd</t>
  </si>
  <si>
    <t>X1-ORz2dxwspvqc8q_hk3t2</t>
  </si>
  <si>
    <t>11427 Quiet Forest Dr</t>
  </si>
  <si>
    <t>X1-ORz2dpj8tu0g3e_cn45k</t>
  </si>
  <si>
    <t>3621 SW Innovation Ct</t>
  </si>
  <si>
    <t>X1-ORz2by36nu1t2y_eqyv2</t>
  </si>
  <si>
    <t>6412 Hughes Glen Ct</t>
  </si>
  <si>
    <t>X1-ORz0c4220njk3e_gkzl9</t>
  </si>
  <si>
    <t>309 Stonegate Blvd</t>
  </si>
  <si>
    <t>X1-ORz08ryxct3jp6_hr4nf</t>
  </si>
  <si>
    <t>4503 Dogwood St</t>
  </si>
  <si>
    <t>X1-ORz0ayohmocb5m_i7zh3</t>
  </si>
  <si>
    <t>25589 Oakhurst Forest Dr</t>
  </si>
  <si>
    <t>X1-ORz2dquhmh3qt6_gb5ly</t>
  </si>
  <si>
    <t>3308 Snowberry Dr</t>
  </si>
  <si>
    <t>X1-ORz0actk4x4hoa_j2vzh</t>
  </si>
  <si>
    <t>4138 Windsor Park Dr E</t>
  </si>
  <si>
    <t>X1-ORz0id80po2oai_jbbeb</t>
  </si>
  <si>
    <t>5 Carriage Hill Cir</t>
  </si>
  <si>
    <t>X1-ORz0ftv813a5x6_daztl</t>
  </si>
  <si>
    <t>11674 SW 13th Ln</t>
  </si>
  <si>
    <t>X1-ORz0elrnruot4q_esdfj</t>
  </si>
  <si>
    <t>8931 Inverness Bay Rd</t>
  </si>
  <si>
    <t>X1-ORz0dbj99a6iyi_b1iu7</t>
  </si>
  <si>
    <t>9122 Lasater St</t>
  </si>
  <si>
    <t>X1-ORz0b6nsiorxq2_dgm3h</t>
  </si>
  <si>
    <t>7450 NW 164th Ave</t>
  </si>
  <si>
    <t>X1-ORz0ghyi25mf7e_f6f49</t>
  </si>
  <si>
    <t>2925 Paisley Meadow Dr</t>
  </si>
  <si>
    <t>X1-ORz0bl92iw9t2y_j2vzh</t>
  </si>
  <si>
    <t>209 Towler Dr</t>
  </si>
  <si>
    <t>X1-ORz08nmq2q362i_j2vzh</t>
  </si>
  <si>
    <t>711 Francis St</t>
  </si>
  <si>
    <t>X1-ORz2dd1xigmmii_ceoqq</t>
  </si>
  <si>
    <t>2923 Daisy Mdw</t>
  </si>
  <si>
    <t>X1-ORz2ex2uvtltve_9wsci</t>
  </si>
  <si>
    <t>2294 Nolan Dr</t>
  </si>
  <si>
    <t>X1-ORz0ekug34fk3e_igevx</t>
  </si>
  <si>
    <t>819 NW 114th St</t>
  </si>
  <si>
    <t>X1-ORz0djpct4kygq_bfkix</t>
  </si>
  <si>
    <t>7219 Brown Fox Run</t>
  </si>
  <si>
    <t>X1-ORz0a0xidjfyii_e5wbz</t>
  </si>
  <si>
    <t>2458 Santa Barbara Loop</t>
  </si>
  <si>
    <t>X1-ORz2eml4etbo1m_aovpy</t>
  </si>
  <si>
    <t>4035 S School Ave APT C4</t>
  </si>
  <si>
    <t>X1-ORz0b4qybvb0qi_ciwg5</t>
  </si>
  <si>
    <t>9815 Pineapple Tree Dr APT 105</t>
  </si>
  <si>
    <t>X1-ORz2e96x8wcxa2_h0fug</t>
  </si>
  <si>
    <t>733 Caliente Dr</t>
  </si>
  <si>
    <t>X1-ORz29ei60md2ey_ewl4y</t>
  </si>
  <si>
    <t>183 Autumn Falls Dr</t>
  </si>
  <si>
    <t>X1-ORz0e4fm9y829m_jjqt5</t>
  </si>
  <si>
    <t>9774 Norway St NW</t>
  </si>
  <si>
    <t>X1-ORz2cmvs96feyi_axb4s</t>
  </si>
  <si>
    <t>6417 Laurelwood Dr</t>
  </si>
  <si>
    <t>X1-ORz0d0437f6w6y_e3371</t>
  </si>
  <si>
    <t>53 Lucas Ln</t>
  </si>
  <si>
    <t>X1-ORz2c04in6r81m_h0fug</t>
  </si>
  <si>
    <t>7517 Benecia Dr</t>
  </si>
  <si>
    <t>X1-ORz08hk5fgwcje_ev6kh</t>
  </si>
  <si>
    <t>3003 Crescent Oaks Park Ln</t>
  </si>
  <si>
    <t>X1-ORz2d9jjl6w3ga_cbvls</t>
  </si>
  <si>
    <t>7175 Coral Ridge Dr</t>
  </si>
  <si>
    <t>X1-ORz2crgz4bwsje_infqa</t>
  </si>
  <si>
    <t>9127 Paseo Grande Way</t>
  </si>
  <si>
    <t>X1-ORz2c7nhjzmhyy_a57rc</t>
  </si>
  <si>
    <t>3925 Berry Ct</t>
  </si>
  <si>
    <t>X1-ORz2er5vhpwltm_i3rro</t>
  </si>
  <si>
    <t>710 W 8th St</t>
  </si>
  <si>
    <t>X1-ORz0fzeq1l9w1m_b4bz5</t>
  </si>
  <si>
    <t>2533 Red Birch Dr</t>
  </si>
  <si>
    <t>X1-ORz2el65g2kn0a_ecx6c</t>
  </si>
  <si>
    <t>4740 E 129th Cir</t>
  </si>
  <si>
    <t>X1-ORz2az413sd8ca_hboe8</t>
  </si>
  <si>
    <t>1151 Autumn Point Ct</t>
  </si>
  <si>
    <t>X1-ORz0coqoajt0my_fvpcr</t>
  </si>
  <si>
    <t>7189 La Cadena Ave</t>
  </si>
  <si>
    <t>X1-ORz0cub1vjlmd6_d2ker</t>
  </si>
  <si>
    <t>2336 Milburnie Rd</t>
  </si>
  <si>
    <t>X1-ORz2egu241sdbu_d3yz8</t>
  </si>
  <si>
    <t>6801 Mcclellan Rd</t>
  </si>
  <si>
    <t>X1-ORz0b53k4z7n22_djf8f</t>
  </si>
  <si>
    <t>16791 W Shiloh Ave</t>
  </si>
  <si>
    <t>X1-ORz07hugwgp7qy_b7543</t>
  </si>
  <si>
    <t>7737 Gyan Way</t>
  </si>
  <si>
    <t>X1-ORz0ikhk95kigq_cwy4v</t>
  </si>
  <si>
    <t>64028 Alpine St</t>
  </si>
  <si>
    <t>X1-ORz2f2rah3qhru_flvdg</t>
  </si>
  <si>
    <t>942 Peel Castle Ln</t>
  </si>
  <si>
    <t>X1-ORz2bada2b6xru_g5jc2</t>
  </si>
  <si>
    <t>1667 Canopy Oaks Dr</t>
  </si>
  <si>
    <t>X1-ORz2bgzwuvlu9m_g8ch0</t>
  </si>
  <si>
    <t>3646 Mcmurty Ct</t>
  </si>
  <si>
    <t>X1-ORz0i5hxauk9kq_hip8l</t>
  </si>
  <si>
    <t>4386 Hanover Park Dr</t>
  </si>
  <si>
    <t>X1-ORz2e802aqa0l6_ggrvu</t>
  </si>
  <si>
    <t>2014 Quiet Palm Ln</t>
  </si>
  <si>
    <t>X1-ORz2f0lwhgp0my_aggb4</t>
  </si>
  <si>
    <t>5752 Sunrise View Cir</t>
  </si>
  <si>
    <t>X1-ORz08rq9lxavlm_dxgx5</t>
  </si>
  <si>
    <t>5451 S Zeno St</t>
  </si>
  <si>
    <t>X1-ORz07jxvuzopru_hfw3n</t>
  </si>
  <si>
    <t>421 Windermere Dr</t>
  </si>
  <si>
    <t>X1-ORz2ccpc8jck1m_9r62m</t>
  </si>
  <si>
    <t>13112 Erwin Rd</t>
  </si>
  <si>
    <t>X1-ORz095bl9uwr5m_f6f49</t>
  </si>
  <si>
    <t>2541 SE Pineland Dr</t>
  </si>
  <si>
    <t>X1-ORz07qo8tnrcl6_epkal</t>
  </si>
  <si>
    <t>6371 Preakness Dr</t>
  </si>
  <si>
    <t>X1-ORz0de6igzxw1m_d5djp</t>
  </si>
  <si>
    <t>5257 Bryce Canyon Rd</t>
  </si>
  <si>
    <t>X1-ORz0dr45rkw29m_b9y91</t>
  </si>
  <si>
    <t>1809 Creek Ledge Pl</t>
  </si>
  <si>
    <t>X1-ORz09jiy47sosa_aqaaf</t>
  </si>
  <si>
    <t>354 Moon Stone Trl</t>
  </si>
  <si>
    <t>X1-ORz0aosghwnvju_bz8hj</t>
  </si>
  <si>
    <t>5633 W Euclid Ave</t>
  </si>
  <si>
    <t>X1-ORz0erg7b71kze_j02uj</t>
  </si>
  <si>
    <t>2847 S Elati St</t>
  </si>
  <si>
    <t>X1-ORz2ctamvcuiyi_fg93k</t>
  </si>
  <si>
    <t>4419 Vista Point Ln</t>
  </si>
  <si>
    <t>X1-ORz27wh1dqxqpm_ikmlc</t>
  </si>
  <si>
    <t>1849 SW 24th Dr</t>
  </si>
  <si>
    <t>X1-ORz2gqm4483r0a_be5yg</t>
  </si>
  <si>
    <t>29088 Beryl St</t>
  </si>
  <si>
    <t>X1-ORz0bfvtfx4c56_gtf03</t>
  </si>
  <si>
    <t>6710 Meadow Grass Ln S #6710</t>
  </si>
  <si>
    <t>X1-ORz29bonvdrg56_ckb0m</t>
  </si>
  <si>
    <t>3539 Mount Tabor Church Rd</t>
  </si>
  <si>
    <t>X1-ORz29w8gik42uy_9tz7k</t>
  </si>
  <si>
    <t>909 SE Sherrett St</t>
  </si>
  <si>
    <t>X1-ORz0bv91pw26wq_ciwg5</t>
  </si>
  <si>
    <t>5853 Vincent Ave S</t>
  </si>
  <si>
    <t>X1-ORz2bitsi0zsl6_d6s46</t>
  </si>
  <si>
    <t>96 Carpenters Rdg</t>
  </si>
  <si>
    <t>X1-ORz0ei82fwh2m2_fq32v</t>
  </si>
  <si>
    <t>3850 New Salem Ct</t>
  </si>
  <si>
    <t>X1-ORz2cnxdsdp20q_hpq2y</t>
  </si>
  <si>
    <t>169 E 18th St</t>
  </si>
  <si>
    <t>X1-ORz09bhs55j722_gtf03</t>
  </si>
  <si>
    <t>9533 Norchester Cir</t>
  </si>
  <si>
    <t>X1-ORz2f2xrar0yuy_a80wa</t>
  </si>
  <si>
    <t>7242 Arrowroot Ave</t>
  </si>
  <si>
    <t>X1-ORz0n0khqwxy7u_fkgsz</t>
  </si>
  <si>
    <t>3220 Brownes Creek Rd</t>
  </si>
  <si>
    <t>X1-ORz0bpdxeu6u0q_czr9t</t>
  </si>
  <si>
    <t>11825 Elko Ln</t>
  </si>
  <si>
    <t>X1-ORz0c5g5ewhpiy_avwkb</t>
  </si>
  <si>
    <t>11684 Cedar Ct</t>
  </si>
  <si>
    <t>X1-ORz0dswm3xcl8a_fc1e5</t>
  </si>
  <si>
    <t>7265 E Portobello Ave</t>
  </si>
  <si>
    <t>X1-ORz2cqanwgyflm_ihtge</t>
  </si>
  <si>
    <t>8728 Morning Glory Way</t>
  </si>
  <si>
    <t>X1-ORz0deluxnh94q_c7nwd</t>
  </si>
  <si>
    <t>6677 Birchwood Ter</t>
  </si>
  <si>
    <t>X1-ORz2h4toupfwje_fzx26</t>
  </si>
  <si>
    <t>859 NW 80th Ter #9</t>
  </si>
  <si>
    <t>X1-ORz09absrh95yy_gqlv5</t>
  </si>
  <si>
    <t>969 Ferndale Dr #26</t>
  </si>
  <si>
    <t>X1-ORz2d4m2r46fei_fuasa</t>
  </si>
  <si>
    <t>6589 Fayetta Dr</t>
  </si>
  <si>
    <t>X1-ORz09y8a4pmmbe_dgm3h</t>
  </si>
  <si>
    <t>3068 Preserve Landing Dr</t>
  </si>
  <si>
    <t>X1-ORz2e7pjgsnhbu_iyoa2</t>
  </si>
  <si>
    <t>37584 Needlegrass Rd</t>
  </si>
  <si>
    <t>X1-ORz2dgk7ho51mi_ceoqq</t>
  </si>
  <si>
    <t>2656 Maybrook Dr</t>
  </si>
  <si>
    <t>X1-ORz0cg0mjgem4a_9pri5</t>
  </si>
  <si>
    <t>7560 Winderemere Park</t>
  </si>
  <si>
    <t>X1-ORz08w6iwanbei_9pri5</t>
  </si>
  <si>
    <t>5540 Owensmouth Ave APT 312</t>
  </si>
  <si>
    <t>X1-ORz0gxup0tj9fe_hd2yp</t>
  </si>
  <si>
    <t>384 Crestview Dr S</t>
  </si>
  <si>
    <t>X1-ORz0bgpqqsmanu_fhno1</t>
  </si>
  <si>
    <t>351 Groth Cir</t>
  </si>
  <si>
    <t>X1-ORz0aduttxpsvu_ciwg5</t>
  </si>
  <si>
    <t>5325 NW Buena Ct</t>
  </si>
  <si>
    <t>X1-ORz2e2f8xhkz22_dcee2</t>
  </si>
  <si>
    <t>8414 N Mulberry St</t>
  </si>
  <si>
    <t>X1-ORz2c78wprnwje_9r62m</t>
  </si>
  <si>
    <t>12243 Glenn Hollow Dr</t>
  </si>
  <si>
    <t>X1-ORz0b5l7gxhb3u_aypp9</t>
  </si>
  <si>
    <t>15319 Sandford Springs Trl</t>
  </si>
  <si>
    <t>X1-ORz0avts2r9hfe_bfkix</t>
  </si>
  <si>
    <t>5736 Wizard Wand St</t>
  </si>
  <si>
    <t>X1-ORz0aj4sj23zay_h4njv</t>
  </si>
  <si>
    <t>2217 Monthemer Cv</t>
  </si>
  <si>
    <t>X1-ORz09s8o14irga_h4njv</t>
  </si>
  <si>
    <t>615 Whitfield Ln</t>
  </si>
  <si>
    <t>X1-ORz2f2w81vvfju_j4ajy</t>
  </si>
  <si>
    <t>740 Rembrandt Ave</t>
  </si>
  <si>
    <t>X1-ORz2bmw0ohi6pm_hehj6</t>
  </si>
  <si>
    <t>1524 Santa Lucia Dr</t>
  </si>
  <si>
    <t>X1-ORz2bo69ykkhve_adn66</t>
  </si>
  <si>
    <t>3013 Barbados Ave</t>
  </si>
  <si>
    <t>X1-ORz2cou9mx9z7e_b5qjm</t>
  </si>
  <si>
    <t>29204 Sandpiper Dr</t>
  </si>
  <si>
    <t>X1-ORz0d6o3ai75ve_fvpcr</t>
  </si>
  <si>
    <t>3910 Pandora Seco</t>
  </si>
  <si>
    <t>X1-ORz2gtpt97nkoq_b049q</t>
  </si>
  <si>
    <t>14870 Cheyenne Pl</t>
  </si>
  <si>
    <t>X1-ORz2cje5yc9nju_be5yg</t>
  </si>
  <si>
    <t>5406 Berryview Ln</t>
  </si>
  <si>
    <t>X1-ORz08ou8p9iqgq_i2d77</t>
  </si>
  <si>
    <t>448 Kirkland Dr</t>
  </si>
  <si>
    <t>X1-ORz2d2d6hhxfui_i6kwm</t>
  </si>
  <si>
    <t>2981 Courtland Oaks Trl SW</t>
  </si>
  <si>
    <t>X1-ORz2azuc6mfkhm_g2q74</t>
  </si>
  <si>
    <t>9213 Poynter St</t>
  </si>
  <si>
    <t>X1-ORz09h7yvf9m62_9vds1</t>
  </si>
  <si>
    <t>7629 Winterthur Ct</t>
  </si>
  <si>
    <t>X1-ORz0d7tb1qwfay_gi6gb</t>
  </si>
  <si>
    <t>1049 E Susan Ln</t>
  </si>
  <si>
    <t>X1-ORz2ce9cq4gmt6_9ocxo</t>
  </si>
  <si>
    <t>295 Lake Lucerne Way</t>
  </si>
  <si>
    <t>X1-ORz09u1s1uby4a_aqaaf</t>
  </si>
  <si>
    <t>11057 Glacier Park Cir</t>
  </si>
  <si>
    <t>X1-ORz2cbvynyz5a2_it206</t>
  </si>
  <si>
    <t>12334 Brighton Bay Trl S</t>
  </si>
  <si>
    <t>X1-ORz08qcxu3xhtm_j2vzh</t>
  </si>
  <si>
    <t>1406 Mareno Ct</t>
  </si>
  <si>
    <t>X1-ORz2d6k4cm4jui_frhnc</t>
  </si>
  <si>
    <t>102 Vassar Ln APT 3</t>
  </si>
  <si>
    <t>X1-ORz2e4f5m1cynu_elcl6</t>
  </si>
  <si>
    <t>4508 Elizabeth Ave</t>
  </si>
  <si>
    <t>X1-ORz0b4kxagwzga_gtf03</t>
  </si>
  <si>
    <t>7631 Derby Run</t>
  </si>
  <si>
    <t>X1-ORz0b6hbp1hgmy_i2d77</t>
  </si>
  <si>
    <t>1933 Orchard Valley Dr</t>
  </si>
  <si>
    <t>X1-ORz0eubohjp6d6_f9897</t>
  </si>
  <si>
    <t>1232 N Via Vicam</t>
  </si>
  <si>
    <t>X1-ORz09men6owi2i_gtf03</t>
  </si>
  <si>
    <t>22747 E Alamo Ln</t>
  </si>
  <si>
    <t>X1-ORz2e6t7ck73wa_fx3x8</t>
  </si>
  <si>
    <t>1716 Jekyll Ln #83</t>
  </si>
  <si>
    <t>X1-ORz2g1azmfnlh6_c0n20</t>
  </si>
  <si>
    <t>1038 Arkansas River Ct</t>
  </si>
  <si>
    <t>X1-ORz0frbsxjen3u_igevx</t>
  </si>
  <si>
    <t>27084 Roper Rd</t>
  </si>
  <si>
    <t>X1-ORz0bb3i2qztru_jmjy3</t>
  </si>
  <si>
    <t>7059 Galloway Point</t>
  </si>
  <si>
    <t>X1-ORz2f0bdnj2hdm_cycpc</t>
  </si>
  <si>
    <t>895 Woodside Ln E UNIT 2</t>
  </si>
  <si>
    <t>X1-ORz0fbuqjeky2i_fhno1</t>
  </si>
  <si>
    <t>5105 Via Del Valle St</t>
  </si>
  <si>
    <t>X1-ORz0ajk11nf8fu_g9r1h</t>
  </si>
  <si>
    <t>9914 Silver Terrace Dr</t>
  </si>
  <si>
    <t>X1-ORz0euou0yqcfu_fvpcr</t>
  </si>
  <si>
    <t>7115 Upper 157th St W</t>
  </si>
  <si>
    <t>X1-ORz2acny03o8e2_be5yg</t>
  </si>
  <si>
    <t>8900 Custer Ave</t>
  </si>
  <si>
    <t>X1-ORz2953kboi2yi_dktsw</t>
  </si>
  <si>
    <t>1354 Dorothy Dr</t>
  </si>
  <si>
    <t>X1-ORz2bs9llnbzi2_fdfym</t>
  </si>
  <si>
    <t>6716 Will Rogers Dr</t>
  </si>
  <si>
    <t>X1-ORz2g8jfpawc56_hmwy0</t>
  </si>
  <si>
    <t>2619 Walden Woods Dr</t>
  </si>
  <si>
    <t>X1-ORz2ecclezyq2i_i0ymq</t>
  </si>
  <si>
    <t>726 E Marigold Pl</t>
  </si>
  <si>
    <t>X1-ORz2e9105k6zy2_csqfg</t>
  </si>
  <si>
    <t>611 Longstreet Ln</t>
  </si>
  <si>
    <t>X1-ORz0bi6ksl76uy_htxsd</t>
  </si>
  <si>
    <t>10823 Twenty Mile Rd #106</t>
  </si>
  <si>
    <t>X1-ORz2dxmpo708sa_adn66</t>
  </si>
  <si>
    <t>2474 Blue Star Ct</t>
  </si>
  <si>
    <t>X1-ORz0cxu3h6ot4q_ciwg5</t>
  </si>
  <si>
    <t>2870 Riverbend Ct</t>
  </si>
  <si>
    <t>X1-ORz0b5pdfa1h8a_hzk29</t>
  </si>
  <si>
    <t>7804 Fieldfare Dr</t>
  </si>
  <si>
    <t>X1-ORz2bhbr1jxoxm_eo5q4</t>
  </si>
  <si>
    <t>28787 Tonya St</t>
  </si>
  <si>
    <t>X1-ORz0cywoixzfqy_f0sud</t>
  </si>
  <si>
    <t>6043 Stoney Creek Pl</t>
  </si>
  <si>
    <t>X1-ORz2bscs1fv62i_hmwy0</t>
  </si>
  <si>
    <t>12204 Linden Rose Ct</t>
  </si>
  <si>
    <t>X1-ORz2706oaa62d6_a57rc</t>
  </si>
  <si>
    <t>22921 Sterling Manor Loop</t>
  </si>
  <si>
    <t>X1-ORz08az9rw3796_dp1ib</t>
  </si>
  <si>
    <t>325 Rocroi Dr</t>
  </si>
  <si>
    <t>X1-ORz2ack3vxse4a_infqa</t>
  </si>
  <si>
    <t>2600 Pembrook Dr</t>
  </si>
  <si>
    <t>X1-ORz0eoij7lvsl6_ebilv</t>
  </si>
  <si>
    <t>823 New Hope Dr</t>
  </si>
  <si>
    <t>X1-ORz2eqaexz93zu_fooie</t>
  </si>
  <si>
    <t>7113 Scarborough Peak Dr</t>
  </si>
  <si>
    <t>X1-ORz2dh0rd05m62_e7awg</t>
  </si>
  <si>
    <t>9331 Longmire Trce</t>
  </si>
  <si>
    <t>X1-ORz0ct9gccbzay_9vds1</t>
  </si>
  <si>
    <t>3152 E San Manuel Rd</t>
  </si>
  <si>
    <t>X1-ORz2fooay18ebe_hy5hs</t>
  </si>
  <si>
    <t>9433 N Weather Hill Dr</t>
  </si>
  <si>
    <t>X1-ORz0bf1kauy1ru_idlqz</t>
  </si>
  <si>
    <t>9033 Benevolent Ct</t>
  </si>
  <si>
    <t>X1-ORz0au7knxn7ne_cwy4v</t>
  </si>
  <si>
    <t>5801 Rocky Pass</t>
  </si>
  <si>
    <t>X1-ORz2dlwwuc5yt6_9r62m</t>
  </si>
  <si>
    <t>8501 W University Ave UNIT 2107</t>
  </si>
  <si>
    <t>X1-ORz29sau2p2anu_ivv54</t>
  </si>
  <si>
    <t>20202 Eden Pnes</t>
  </si>
  <si>
    <t>X1-ORz29h7abdyanu_e4hri</t>
  </si>
  <si>
    <t>214 Butler Pl</t>
  </si>
  <si>
    <t>X1-ORz2c1or0wbipm_h38ze</t>
  </si>
  <si>
    <t>17672 Prescott Ln</t>
  </si>
  <si>
    <t>X1-ORz0cpnk53dxtm_cg3b7</t>
  </si>
  <si>
    <t>35 Mandy Ln</t>
  </si>
  <si>
    <t>X1-ORz0edkgre1a4a_f6f49</t>
  </si>
  <si>
    <t>316 Market St</t>
  </si>
  <si>
    <t>X1-ORz0ad1g9dce4a_dgm3h</t>
  </si>
  <si>
    <t>8919 Laguna Rio</t>
  </si>
  <si>
    <t>X1-ORz2c6hi6bcgvu_a80wa</t>
  </si>
  <si>
    <t>8148 S Marshall St</t>
  </si>
  <si>
    <t>X1-ORz2e70rmtqohm_bbcti</t>
  </si>
  <si>
    <t>13300 Morris Rd</t>
  </si>
  <si>
    <t>X1-ORz0bhjzvusl16_dxgx5</t>
  </si>
  <si>
    <t>2108 Shipway Ave</t>
  </si>
  <si>
    <t>X1-ORz0c5sn9y67wa_bz8hj</t>
  </si>
  <si>
    <t>11715 Wood Hbr</t>
  </si>
  <si>
    <t>X1-ORz0a4lli0w70a_a101x</t>
  </si>
  <si>
    <t>1300 Caney Creek Ln</t>
  </si>
  <si>
    <t>X1-ORz0ariw5eyf7e_btm7n</t>
  </si>
  <si>
    <t>3859 Wild Meadow Ln</t>
  </si>
  <si>
    <t>X1-ORz0credaigtiy_hobih</t>
  </si>
  <si>
    <t>3649 Ensign Ave N</t>
  </si>
  <si>
    <t>X1-ORz2bc5iij78u2_bxtx2</t>
  </si>
  <si>
    <t>1961 Winpole Ln</t>
  </si>
  <si>
    <t>X1-ORz2h5js1f20sa_elcl6</t>
  </si>
  <si>
    <t>4358 Richmond Pl NW</t>
  </si>
  <si>
    <t>X1-ORz2epeug6di7u_d6s46</t>
  </si>
  <si>
    <t>5021 Blackelm Dr</t>
  </si>
  <si>
    <t>X1-ORz2dz8dcphyt6_bgz3e</t>
  </si>
  <si>
    <t>713 Jamestown Ln</t>
  </si>
  <si>
    <t>X1-ORz2fm1hikdh16_adn66</t>
  </si>
  <si>
    <t>7811 Iris Glen Ln</t>
  </si>
  <si>
    <t>X1-ORz0aagtr4znui_jgxo7</t>
  </si>
  <si>
    <t>4923 Laurel Hill Ct</t>
  </si>
  <si>
    <t>X1-ORz09fxln9z722_cwy4v</t>
  </si>
  <si>
    <t>2749 Candlewood Ct</t>
  </si>
  <si>
    <t>X1-ORz2beb4eaoxve_h8v9a</t>
  </si>
  <si>
    <t>4716 Silkrun Ct</t>
  </si>
  <si>
    <t>X1-ORz0dewlnpk0ai_ejy0p</t>
  </si>
  <si>
    <t>8241 SW Oldham Dr</t>
  </si>
  <si>
    <t>X1-ORz2eaxqebfsze_bs7n6</t>
  </si>
  <si>
    <t>2165 Beehive Ct</t>
  </si>
  <si>
    <t>X1-ORz2cpu7z75z0a_gs0fm</t>
  </si>
  <si>
    <t>7165 Routt St</t>
  </si>
  <si>
    <t>X1-ORz0didw4d1fui_f9897</t>
  </si>
  <si>
    <t>7530 Gunstock Dr</t>
  </si>
  <si>
    <t>X1-ORz095dgcwqmbe_duns7</t>
  </si>
  <si>
    <t>1108 E Parkview Ct</t>
  </si>
  <si>
    <t>X1-ORz29j1xkyx0my_bmlda</t>
  </si>
  <si>
    <t>1491 Providence Blvd</t>
  </si>
  <si>
    <t>X1-ORz0b90muj4vi2_czr9t</t>
  </si>
  <si>
    <t>8152 Black Ash Dr</t>
  </si>
  <si>
    <t>X1-ORz2d0y7ir6et6_bv0s4</t>
  </si>
  <si>
    <t>3365 Queen Anne Way</t>
  </si>
  <si>
    <t>X1-ORz2ewo25h70je_jcpys</t>
  </si>
  <si>
    <t>4925 Brookwood Pl</t>
  </si>
  <si>
    <t>X1-ORz094uxggo2nu_h1uex</t>
  </si>
  <si>
    <t>7572 Durham Hall Ave UNIT 201</t>
  </si>
  <si>
    <t>X1-ORz0afx99wobcq_jgxo7</t>
  </si>
  <si>
    <t>9364 N Hampshire Dr</t>
  </si>
  <si>
    <t>X1-ORz0ez5b7gj056_bidnv</t>
  </si>
  <si>
    <t>21320 Grand National Ave</t>
  </si>
  <si>
    <t>X1-ORz28b8o9jhz7e_hhao4</t>
  </si>
  <si>
    <t>5706 Princeton Run Trl UNIT 1</t>
  </si>
  <si>
    <t>X1-ORz0azmczry7wa_e3371</t>
  </si>
  <si>
    <t>1262 Hideaway Gulch Dr</t>
  </si>
  <si>
    <t>X1-ORz2eubbrp26pm_iyoa2</t>
  </si>
  <si>
    <t>3506 E 11th Ave</t>
  </si>
  <si>
    <t>X1-ORz2ceizzkaagq_gjl0s</t>
  </si>
  <si>
    <t>6488 W Castle Pines Way</t>
  </si>
  <si>
    <t>X1-ORz2bunje3y0sa_gme5q</t>
  </si>
  <si>
    <t>260 Rolling Brook Dr</t>
  </si>
  <si>
    <t>X1-ORz0df3adhapa2_9skn3</t>
  </si>
  <si>
    <t>10255 Spruce Woodlands Way</t>
  </si>
  <si>
    <t>X1-ORz09fljkh74hm_bidnv</t>
  </si>
  <si>
    <t>5731 Hilltop Way</t>
  </si>
  <si>
    <t>X1-ORz2d58zi19d2y_c69bw</t>
  </si>
  <si>
    <t>43940 W Palo Aliso Way</t>
  </si>
  <si>
    <t>X1-ORz2cyg7q08bcq_hpq2y</t>
  </si>
  <si>
    <t>14498 SE Willet Dr</t>
  </si>
  <si>
    <t>X1-ORz0hfn6fzsgvu_avwkb</t>
  </si>
  <si>
    <t>6014 Laketree Ln APT G</t>
  </si>
  <si>
    <t>X1-ORz2e5ew26sqka_a2eme</t>
  </si>
  <si>
    <t>6226 9th Ave</t>
  </si>
  <si>
    <t>X1-ORz0bf4iuj10fu_g9r1h</t>
  </si>
  <si>
    <t>4684 Olive St</t>
  </si>
  <si>
    <t>X1-ORz2biaxre8x2y_9r62m</t>
  </si>
  <si>
    <t>10496 Sun Villa Blvd</t>
  </si>
  <si>
    <t>X1-ORz0c95jw4n9fe_fsw7t</t>
  </si>
  <si>
    <t>681 S 197th Dr</t>
  </si>
  <si>
    <t>X1-ORz0dwes52mwe2_feuj3</t>
  </si>
  <si>
    <t>2426 Scotts Meadow Ct</t>
  </si>
  <si>
    <t>X1-ORz2h67s8ye1yy_bpei8</t>
  </si>
  <si>
    <t>14713 Bartram Creek Blvd</t>
  </si>
  <si>
    <t>X1-ORz0cswql67916_ix9pl</t>
  </si>
  <si>
    <t>115 Ridgeline Ct</t>
  </si>
  <si>
    <t>X1-ORz0b1c2oks03e_a3t6v</t>
  </si>
  <si>
    <t>6504 Abaco Dr UNIT 101</t>
  </si>
  <si>
    <t>X1-ORz2burhgc1z0a_jfj3q</t>
  </si>
  <si>
    <t>8943 S Drea Ln</t>
  </si>
  <si>
    <t>X1-ORz0eda5tkuyre_ciwg5</t>
  </si>
  <si>
    <t>6406 Forest Vlg</t>
  </si>
  <si>
    <t>X1-ORz2eedpi87x4q_a57rc</t>
  </si>
  <si>
    <t>6737 Moss Ln</t>
  </si>
  <si>
    <t>X1-ORz29jqhitdlkq_j4ajy</t>
  </si>
  <si>
    <t>12183 Irwin Manor Dr</t>
  </si>
  <si>
    <t>X1-ORz0bsnbr1gd4q_jbbeb</t>
  </si>
  <si>
    <t>14969 E Wesley Ave</t>
  </si>
  <si>
    <t>X1-ORz2ctp3ril0fu_frhnc</t>
  </si>
  <si>
    <t>604 Casa Park E</t>
  </si>
  <si>
    <t>X1-ORz27ir7xa3d6i_gme5q</t>
  </si>
  <si>
    <t>201 Chatooga Dr</t>
  </si>
  <si>
    <t>X1-ORz0dqwtdfspkq_gi6gb</t>
  </si>
  <si>
    <t>4682 Skywriter Cir</t>
  </si>
  <si>
    <t>X1-ORz0a8n9y6a1dm_g6xwj</t>
  </si>
  <si>
    <t>33023 N Quarry Hills Dr</t>
  </si>
  <si>
    <t>X1-ORz0c0f6aukj22_9vds1</t>
  </si>
  <si>
    <t>5621 Fairvale Way</t>
  </si>
  <si>
    <t>X1-ORz2fdbfrgz2ii_gjl0s</t>
  </si>
  <si>
    <t>120 Pine St</t>
  </si>
  <si>
    <t>X1-ORz07fkt0evgje_je4j9</t>
  </si>
  <si>
    <t>10646 E Corbin Ave</t>
  </si>
  <si>
    <t>X1-ORz0d43kqc2jju_btm7n</t>
  </si>
  <si>
    <t>2352 Red Moon Dr</t>
  </si>
  <si>
    <t>X1-ORz0cpk9r8mnay_esdfj</t>
  </si>
  <si>
    <t>8314 Spruce Rd W</t>
  </si>
  <si>
    <t>X1-ORz0d7q4lyd8qi_irnfp</t>
  </si>
  <si>
    <t>564 Franklin Ave W</t>
  </si>
  <si>
    <t>X1-ORz2cxxgxfpjsq_ecx6c</t>
  </si>
  <si>
    <t>17705 NE 24th St</t>
  </si>
  <si>
    <t>X1-ORz2ar23iaiyyi_aovpy</t>
  </si>
  <si>
    <t>2103 Belle Vernon Ave</t>
  </si>
  <si>
    <t>X1-ORz2b3xvptna0q_b8jok</t>
  </si>
  <si>
    <t>9225 Condesa Dr</t>
  </si>
  <si>
    <t>X1-ORz2c6j1f6i06y_bbcti</t>
  </si>
  <si>
    <t>19302 Timber Pines Dr</t>
  </si>
  <si>
    <t>X1-ORz0btj06wk2uy_gqlv5</t>
  </si>
  <si>
    <t>11524 Sagewood Ln</t>
  </si>
  <si>
    <t>X1-ORz2egkykx39fe_gme5q</t>
  </si>
  <si>
    <t>3205 Doe Ct</t>
  </si>
  <si>
    <t>X1-ORz0c2s0moxgu2_je4j9</t>
  </si>
  <si>
    <t>3515 71st Ave E</t>
  </si>
  <si>
    <t>X1-ORz0br4mm71lru_iasm1</t>
  </si>
  <si>
    <t>2900 Flintrock Way</t>
  </si>
  <si>
    <t>X1-ORz0a4iuuh9g8q_bz8hj</t>
  </si>
  <si>
    <t>13811 NE 33rd Cir</t>
  </si>
  <si>
    <t>X1-ORz0bjvaytzzi2_ejy0p</t>
  </si>
  <si>
    <t>539 Tumbleweed Dr</t>
  </si>
  <si>
    <t>X1-ORz0clnmtxlunu_f0sud</t>
  </si>
  <si>
    <t>24372 Acaso APT 4</t>
  </si>
  <si>
    <t>X1-ORz0ba0l6t0vay_hd2yp</t>
  </si>
  <si>
    <t>896 Bullion Ln</t>
  </si>
  <si>
    <t>X1-ORz29nwvnmg5tm_gb5ly</t>
  </si>
  <si>
    <t>6630 Chessie Dr</t>
  </si>
  <si>
    <t>X1-ORz0dv2fvtai62_9vds1</t>
  </si>
  <si>
    <t>23215 Lidstone Point Ct</t>
  </si>
  <si>
    <t>X1-ORz2e2su95ikxm_d15ua</t>
  </si>
  <si>
    <t>11237 Cypress Reserve Dr</t>
  </si>
  <si>
    <t>X1-ORz2918gn8mtmi_efqba</t>
  </si>
  <si>
    <t>130 Harriette Dr</t>
  </si>
  <si>
    <t>X1-ORz0dxkvgt51fe_feuj3</t>
  </si>
  <si>
    <t>2757 Keystone Ave</t>
  </si>
  <si>
    <t>X1-ORz2g29qk12dtm_gs0fm</t>
  </si>
  <si>
    <t>440 Basildon Cv</t>
  </si>
  <si>
    <t>X1-ORz2ebzzlw23qy_j1hf0</t>
  </si>
  <si>
    <t>3505 Downing Dr</t>
  </si>
  <si>
    <t>X1-ORz099uh9pntru_j2vzh</t>
  </si>
  <si>
    <t>5783 W 76th Dr</t>
  </si>
  <si>
    <t>X1-ORz2gr5qhafe62_fdfym</t>
  </si>
  <si>
    <t>1288 NE Margeaux Pl</t>
  </si>
  <si>
    <t>X1-ORz0aoxlyt918a_iasm1</t>
  </si>
  <si>
    <t>2336 Silver Palm Dr</t>
  </si>
  <si>
    <t>X1-ORz2bbzx9dpncq_hy5hs</t>
  </si>
  <si>
    <t>6402 N Queensway Dr</t>
  </si>
  <si>
    <t>X1-ORz2cdvzakz8u2_a57rc</t>
  </si>
  <si>
    <t>2840 Sapphire St</t>
  </si>
  <si>
    <t>X1-ORz0aq12l2cjga_a6mbt</t>
  </si>
  <si>
    <t>332 Coventry Ln</t>
  </si>
  <si>
    <t>X1-ORz0dlphdst5yy_a101x</t>
  </si>
  <si>
    <t>5955 Katy St</t>
  </si>
  <si>
    <t>X1-ORz0cphf5mrsl6_gtf03</t>
  </si>
  <si>
    <t>2726 River Ranch Pl</t>
  </si>
  <si>
    <t>X1-ORz0dub1ccz2ii_je4j9</t>
  </si>
  <si>
    <t>3922 Hancock Cir</t>
  </si>
  <si>
    <t>X1-ORz0dve64fe8vu_bidnv</t>
  </si>
  <si>
    <t>19702 SE 42nd St</t>
  </si>
  <si>
    <t>X1-ORz2gey6df3c6y_c3g6y</t>
  </si>
  <si>
    <t>101 S Players Club Dr APT 9104</t>
  </si>
  <si>
    <t>X1-ORz2f2f8eayf7e_h0fug</t>
  </si>
  <si>
    <t>629 Westcott Ln</t>
  </si>
  <si>
    <t>X1-ORz0esemels1h6_eh4vr</t>
  </si>
  <si>
    <t>8581 Sunnybrae Dr</t>
  </si>
  <si>
    <t>X1-ORz2e1sryteh6i_hboe8</t>
  </si>
  <si>
    <t>770 Brookside Parc Ln</t>
  </si>
  <si>
    <t>X1-ORz2c9emjldpiy_f50js</t>
  </si>
  <si>
    <t>28211 Plantation Dr</t>
  </si>
  <si>
    <t>X1-ORz0hwhok07nne_im15t</t>
  </si>
  <si>
    <t>1272 Channel Park SW</t>
  </si>
  <si>
    <t>X1-ORz2aevyp84cca_if0bg</t>
  </si>
  <si>
    <t>5743 Kansas St #A</t>
  </si>
  <si>
    <t>X1-ORz2e4cuqqmnp6_cycpc</t>
  </si>
  <si>
    <t>609 E Utopia Rd</t>
  </si>
  <si>
    <t>X1-ORz09s32rz15yy_b4bz5</t>
  </si>
  <si>
    <t>17213 W Hammond St</t>
  </si>
  <si>
    <t>X1-ORz2ceuu68m54q_eze9w</t>
  </si>
  <si>
    <t>1732 Jacona Trl</t>
  </si>
  <si>
    <t>X1-ORz2dvrqkfd6yi_cn45k</t>
  </si>
  <si>
    <t>4294 Toyan Dr</t>
  </si>
  <si>
    <t>X1-ORz2g2xmti6b22_dt97q</t>
  </si>
  <si>
    <t>203 Sir William Ln</t>
  </si>
  <si>
    <t>X1-ORz0c5a4di3o8q_f6f49</t>
  </si>
  <si>
    <t>3310 Founders Way</t>
  </si>
  <si>
    <t>X1-ORz2coxk0s19q2_di0ny</t>
  </si>
  <si>
    <t>331 Nebbiolo Ct</t>
  </si>
  <si>
    <t>X1-ORz0bwx85tqfsq_jmjy3</t>
  </si>
  <si>
    <t>3304 Dockside Dr</t>
  </si>
  <si>
    <t>X1-ORz0dxq4vryb22_bnzxr</t>
  </si>
  <si>
    <t>8810 W Grovers Ave</t>
  </si>
  <si>
    <t>X1-ORz0c1o486xit6_htxsd</t>
  </si>
  <si>
    <t>1305 Flaxwood Ave</t>
  </si>
  <si>
    <t>X1-ORz0ca1s2aviwq_cu4zx</t>
  </si>
  <si>
    <t>3884 Everwood Ln</t>
  </si>
  <si>
    <t>X1-ORz2dsqcaqjo8q_eo5q4</t>
  </si>
  <si>
    <t>7308 Wethersfield Dr</t>
  </si>
  <si>
    <t>X1-ORz0bqat9drr7e_jjqt5</t>
  </si>
  <si>
    <t>215 Bermuda Run Dr</t>
  </si>
  <si>
    <t>X1-ORz0auwsa5ggai_exzpf</t>
  </si>
  <si>
    <t>5517 Seths Dr #804</t>
  </si>
  <si>
    <t>X1-ORz0b46kcdelx6_h1uex</t>
  </si>
  <si>
    <t>5106 San Palermo Dr</t>
  </si>
  <si>
    <t>X1-ORz0d7cr6evure_iasm1</t>
  </si>
  <si>
    <t>1514 Running Oak Ln</t>
  </si>
  <si>
    <t>X1-ORz2f34c2gjjwa_ewl4y</t>
  </si>
  <si>
    <t>8635 York Cir</t>
  </si>
  <si>
    <t>X1-ORz09q2aixgare_czr9t</t>
  </si>
  <si>
    <t>1830 N 77th Gln</t>
  </si>
  <si>
    <t>X1-ORz0bouixwbere_gtf03</t>
  </si>
  <si>
    <t>6746 Carly Park Way</t>
  </si>
  <si>
    <t>X1-ORz07bglsub3ay_f0sud</t>
  </si>
  <si>
    <t>18 Bayview Dr</t>
  </si>
  <si>
    <t>X1-ORz2fv2pryr2ii_c69bw</t>
  </si>
  <si>
    <t>2909 Cool Breeze Cir</t>
  </si>
  <si>
    <t>X1-ORz2c02ri75gu2_frhnc</t>
  </si>
  <si>
    <t>2885 Kellogg Creek Rd</t>
  </si>
  <si>
    <t>X1-ORz0aipg2ekm7u_i2d77</t>
  </si>
  <si>
    <t>5530 Meister Rd</t>
  </si>
  <si>
    <t>X1-ORz2csqctx683e_b049q</t>
  </si>
  <si>
    <t>2727 Anzio Ct APT 308</t>
  </si>
  <si>
    <t>X1-ORz2dk0ehpddoa_axb4s</t>
  </si>
  <si>
    <t>318 Winward Pointe Dr</t>
  </si>
  <si>
    <t>X1-ORz0eqlu82n6nu_anh5h</t>
  </si>
  <si>
    <t>5168 S Mandarin Way</t>
  </si>
  <si>
    <t>X1-ORz2cm4thz0f3u_bpei8</t>
  </si>
  <si>
    <t>12387 El Portal Way</t>
  </si>
  <si>
    <t>X1-ORz0edkslkplyy_exzpf</t>
  </si>
  <si>
    <t>13068 SE Everett Ct</t>
  </si>
  <si>
    <t>X1-ORz2dah7261sai_gb5ly</t>
  </si>
  <si>
    <t>8571 Kaden Dr</t>
  </si>
  <si>
    <t>X1-ORz0fft8jrflve_dxgx5</t>
  </si>
  <si>
    <t>612 5th Pl</t>
  </si>
  <si>
    <t>X1-ORz2f9zui17ce2_bbcti</t>
  </si>
  <si>
    <t>13879 Glasser Ave</t>
  </si>
  <si>
    <t>X1-ORz0bkutiuzji2_j8i9d</t>
  </si>
  <si>
    <t>13110 Drayton Dr</t>
  </si>
  <si>
    <t>X1-ORz08vhn49iem2_hfw3n</t>
  </si>
  <si>
    <t>4178 Sagewood Dr</t>
  </si>
  <si>
    <t>X1-ORz2cntbs3czui_ets00</t>
  </si>
  <si>
    <t>68 Duffy St</t>
  </si>
  <si>
    <t>X1-ORz2ez6xipxzlm_e4hri</t>
  </si>
  <si>
    <t>14307 Quiet Town Ln</t>
  </si>
  <si>
    <t>X1-ORz0ateurqmgl6_ddsyj</t>
  </si>
  <si>
    <t>14010 Basin St</t>
  </si>
  <si>
    <t>X1-ORz0army5pahdm_ix9pl</t>
  </si>
  <si>
    <t>3909 Sunstone Way</t>
  </si>
  <si>
    <t>X1-ORz0c9yxgp0o6y_ev6kh</t>
  </si>
  <si>
    <t>8014 Oakmont Downs</t>
  </si>
  <si>
    <t>X1-ORz2e19ldzz9tm_dnmxu</t>
  </si>
  <si>
    <t>2832 E Sylvia St</t>
  </si>
  <si>
    <t>X1-ORz0gaskqpk7ei_j02uj</t>
  </si>
  <si>
    <t>8415 Bay Pointe Dr</t>
  </si>
  <si>
    <t>X1-ORz29ewf0nnbzu_f27eu</t>
  </si>
  <si>
    <t>3005 E Toledo Ct</t>
  </si>
  <si>
    <t>X1-ORz2fiazkpytmi_eijg8</t>
  </si>
  <si>
    <t>1557 Castile St</t>
  </si>
  <si>
    <t>X1-ORz0gx041kon7e_j5p4f</t>
  </si>
  <si>
    <t>260 Camden Woods Dr</t>
  </si>
  <si>
    <t>X1-ORz2hh2w5i5lru_aggb4</t>
  </si>
  <si>
    <t>4053 S Kirby Ct</t>
  </si>
  <si>
    <t>X1-ORz2gf3noictq2_fzx26</t>
  </si>
  <si>
    <t>2007 W Dahlia Dr</t>
  </si>
  <si>
    <t>X1-ORz2edwhyiuovu_hvccu</t>
  </si>
  <si>
    <t>7850 Oak Grove Cir</t>
  </si>
  <si>
    <t>X1-ORz2d9hgm0m0e2_auhzu</t>
  </si>
  <si>
    <t>13007 N 28th St</t>
  </si>
  <si>
    <t>X1-ORz07uqky6hunu_af1qn</t>
  </si>
  <si>
    <t>6000 S Summer Ridge Way</t>
  </si>
  <si>
    <t>X1-ORz2ddmfg0r5a2_h0fug</t>
  </si>
  <si>
    <t>223 Rock Hound Ln</t>
  </si>
  <si>
    <t>X1-ORz2ex97reo70a_efqba</t>
  </si>
  <si>
    <t>15091 Summerhill Dr</t>
  </si>
  <si>
    <t>X1-ORz0ec80k2gry2_9pri5</t>
  </si>
  <si>
    <t>1666 Genoa St</t>
  </si>
  <si>
    <t>X1-ORz0d8yiszloqi_h4njv</t>
  </si>
  <si>
    <t>726 Hereford Loop</t>
  </si>
  <si>
    <t>X1-ORz0ccmyaucsxm_gfdbd</t>
  </si>
  <si>
    <t>6840 S Broadway</t>
  </si>
  <si>
    <t>X1-ORz2a6tlbhdn5m_bgz3e</t>
  </si>
  <si>
    <t>6300 Baberton Ct</t>
  </si>
  <si>
    <t>X1-ORz09ueht0goe2_bnzxr</t>
  </si>
  <si>
    <t>3981 Fox Glen Dr</t>
  </si>
  <si>
    <t>X1-ORz2cac24g36gq_iyoa2</t>
  </si>
  <si>
    <t>2327 Chumly Ct</t>
  </si>
  <si>
    <t>X1-ORz2g4ukydvbzu_cycpc</t>
  </si>
  <si>
    <t>10722 Shawnbrook Dr</t>
  </si>
  <si>
    <t>X1-ORz2d4iwbbn8u2_dktsw</t>
  </si>
  <si>
    <t>4712 Jacqueline Ln</t>
  </si>
  <si>
    <t>X1-ORz0bh0lewx5ru_hr4nf</t>
  </si>
  <si>
    <t>600 Moon Cir UNIT 626</t>
  </si>
  <si>
    <t>X1-ORz2am1o4jqc8q_c3g6y</t>
  </si>
  <si>
    <t>676 Rebecca Jane Dr</t>
  </si>
  <si>
    <t>X1-ORz2c5hfvz8d4q_eijg8</t>
  </si>
  <si>
    <t>1304 Travertine Ter</t>
  </si>
  <si>
    <t>X1-ORz2d3am2cmwsa_c0n20</t>
  </si>
  <si>
    <t>9967 Weatherly Ct</t>
  </si>
  <si>
    <t>X1-ORz081z8x66t8a_emr5n</t>
  </si>
  <si>
    <t>17811 Memorial Trail Dr</t>
  </si>
  <si>
    <t>X1-ORz0bkoojede9m_dm8dd</t>
  </si>
  <si>
    <t>7811 Winehill Ln</t>
  </si>
  <si>
    <t>X1-ORz0cf36ylp56i_djf8f</t>
  </si>
  <si>
    <t>6762 Fox Ridge Cir</t>
  </si>
  <si>
    <t>X1-ORz2e9d28cz2ii_be5yg</t>
  </si>
  <si>
    <t>4843 Bordeaux Ln</t>
  </si>
  <si>
    <t>X1-ORz09pkj8wyire_fn9xx</t>
  </si>
  <si>
    <t>7819 NE 156th Pl</t>
  </si>
  <si>
    <t>X1-ORz0bc0ltf0yuy_g1bmn</t>
  </si>
  <si>
    <t>12818 Pronghorn Oak</t>
  </si>
  <si>
    <t>X1-ORz2cg1da80pyy_famto</t>
  </si>
  <si>
    <t>496 Mountain View Ln</t>
  </si>
  <si>
    <t>X1-ORz08n4f2egube_c4urf</t>
  </si>
  <si>
    <t>11949 Daffodil Cir N</t>
  </si>
  <si>
    <t>X1-ORz2dygb4vtvga_bgz3e</t>
  </si>
  <si>
    <t>1932 Heartland Cir</t>
  </si>
  <si>
    <t>X1-ORz095idxovk3e_ac8lp</t>
  </si>
  <si>
    <t>953 E Lovegrass Dr</t>
  </si>
  <si>
    <t>X1-ORz2csfi5svcze_d9l94</t>
  </si>
  <si>
    <t>2530 Garganey Dr</t>
  </si>
  <si>
    <t>X1-ORz2dxt6huapve_eze9w</t>
  </si>
  <si>
    <t>1011 NE 22nd St</t>
  </si>
  <si>
    <t>X1-ORz0cqr4pepjzu_e8pgx</t>
  </si>
  <si>
    <t>4537 N 87th Ave</t>
  </si>
  <si>
    <t>X1-ORz2by2377spkq_dyvhm</t>
  </si>
  <si>
    <t>812 Oak Manor Dr SE</t>
  </si>
  <si>
    <t>X1-ORz0ahzwm031q2_g9r1h</t>
  </si>
  <si>
    <t>11048 Arrowbrook Ln</t>
  </si>
  <si>
    <t>X1-ORz2ffasppmid6_hehj6</t>
  </si>
  <si>
    <t>10181 Snowflake Ln</t>
  </si>
  <si>
    <t>X1-ORz0bxfn47kvi2_gi6gb</t>
  </si>
  <si>
    <t>7774 Springwood Ter</t>
  </si>
  <si>
    <t>X1-ORz2emf7bh5qpm_ggrvu</t>
  </si>
  <si>
    <t>301 Comal Run</t>
  </si>
  <si>
    <t>X1-ORz0ac6ne01jzu_feuj3</t>
  </si>
  <si>
    <t>4705 Misty Ridge Dr</t>
  </si>
  <si>
    <t>X1-ORz2e31i01b916_j73ow</t>
  </si>
  <si>
    <t>936 Estelle Dr</t>
  </si>
  <si>
    <t>X1-ORz2dbk001smt6_dyvhm</t>
  </si>
  <si>
    <t>5072 Micaela Way</t>
  </si>
  <si>
    <t>X1-ORz2e99jydrk3e_ivv54</t>
  </si>
  <si>
    <t>1205 Coolridge Dr</t>
  </si>
  <si>
    <t>X1-ORz2eswwj9fpfe_d15ua</t>
  </si>
  <si>
    <t>1712 Brodea Ln</t>
  </si>
  <si>
    <t>X1-ORz0gtitkx77ne_igevx</t>
  </si>
  <si>
    <t>12623 Skyview Creek Ct</t>
  </si>
  <si>
    <t>X1-ORz2exlloe4lfe_d9l94</t>
  </si>
  <si>
    <t>2911 Angel Mist Ln</t>
  </si>
  <si>
    <t>X1-ORz288lf1tqm4a_jl5dm</t>
  </si>
  <si>
    <t>7948 Putnam Cir</t>
  </si>
  <si>
    <t>X1-ORz0aw94jesuii_ahuvl</t>
  </si>
  <si>
    <t>4859 S Hoyt St</t>
  </si>
  <si>
    <t>X1-ORz2bm2r1zcvwa_gjl0s</t>
  </si>
  <si>
    <t>400 Buckboard Ln</t>
  </si>
  <si>
    <t>X1-ORz2fv12l1df96_b049q</t>
  </si>
  <si>
    <t>2358 Gold Dust Ln</t>
  </si>
  <si>
    <t>X1-ORz0k4pxypv6gq_a3t6v</t>
  </si>
  <si>
    <t>7798 Patriot St</t>
  </si>
  <si>
    <t>X1-ORz0c0j4d2oha2_h1uex</t>
  </si>
  <si>
    <t>2802 Green Fields Dr</t>
  </si>
  <si>
    <t>X1-ORz2e8navu1a4a_d15ua</t>
  </si>
  <si>
    <t>2430 Bucknell Dr</t>
  </si>
  <si>
    <t>X1-ORz2dypyebnj3u_ic76i</t>
  </si>
  <si>
    <t>5517 Liberty Dr</t>
  </si>
  <si>
    <t>X1-ORz0gbntebrhbu_gqlv5</t>
  </si>
  <si>
    <t>405 Prairie Run</t>
  </si>
  <si>
    <t>X1-ORz2d0w0lio7sq_aau18</t>
  </si>
  <si>
    <t>606 SW 147th Ave #2-37</t>
  </si>
  <si>
    <t>X1-ORz27bexq8ys8q_i9e1k</t>
  </si>
  <si>
    <t>8021 Princeton Manor Cir</t>
  </si>
  <si>
    <t>X1-ORz0dh0cgf7u62_ako0j</t>
  </si>
  <si>
    <t>7714 Longbow Ln</t>
  </si>
  <si>
    <t>X1-ORz0a52d9hczga_i2d77</t>
  </si>
  <si>
    <t>252 Rosa Rojo</t>
  </si>
  <si>
    <t>X1-ORz2d2qc0wylx6_hk3t2</t>
  </si>
  <si>
    <t>4206 Center Place Dr</t>
  </si>
  <si>
    <t>X1-ORz2bwfzqgejqy_ckb0m</t>
  </si>
  <si>
    <t>3360 Brook Lea Dr</t>
  </si>
  <si>
    <t>X1-ORz0c7kfxxa35m_gi6gb</t>
  </si>
  <si>
    <t>5431 NE Flanders St</t>
  </si>
  <si>
    <t>X1-ORz2enjbm3lwmy_f27eu</t>
  </si>
  <si>
    <t>22254 SW Pima Ave</t>
  </si>
  <si>
    <t>X1-ORz09t16173am2_gtf03</t>
  </si>
  <si>
    <t>3900 Albillo Loop</t>
  </si>
  <si>
    <t>X1-ORz0dfs27g7i4a_c4urf</t>
  </si>
  <si>
    <t>3518 SE Sandpiper Cir</t>
  </si>
  <si>
    <t>X1-ORz2h1qne38qka_gutkk</t>
  </si>
  <si>
    <t>10731 Idalia Way</t>
  </si>
  <si>
    <t>X1-ORz0b7unguuuey_cwy4v</t>
  </si>
  <si>
    <t>311 Paradise Island Dr</t>
  </si>
  <si>
    <t>X1-ORz0bsg3ayl4e2_eh4vr</t>
  </si>
  <si>
    <t>1525 San Rafael Dr</t>
  </si>
  <si>
    <t>X1-ORz0g0p77ssf3u_hzk29</t>
  </si>
  <si>
    <t>12703 Tall Pine Dr</t>
  </si>
  <si>
    <t>X1-ORz2agxycy6f0a_b5qjm</t>
  </si>
  <si>
    <t>301 W Jamison Pl UNIT 10</t>
  </si>
  <si>
    <t>X1-ORz0av0uafsigq_c21mh</t>
  </si>
  <si>
    <t>7621 Upper 24th St N</t>
  </si>
  <si>
    <t>X1-ORz2e8k4g1i3ju_arouw</t>
  </si>
  <si>
    <t>2519 Braley Park Ln</t>
  </si>
  <si>
    <t>X1-ORz0h1u6jqewsa_f3lzb</t>
  </si>
  <si>
    <t>20026 SW Jette Ln</t>
  </si>
  <si>
    <t>X1-ORz0avdnzo5coq_cwy4v</t>
  </si>
  <si>
    <t>1226 Mcpherson Ave SE</t>
  </si>
  <si>
    <t>X1-ORz0efo3m1h01m_b9y91</t>
  </si>
  <si>
    <t>2350 Fletchers Point Cir</t>
  </si>
  <si>
    <t>X1-ORz0dr0bnf07zu_e0a23</t>
  </si>
  <si>
    <t>102 Creek Ledge Dr</t>
  </si>
  <si>
    <t>X1-ORz0cokbeyqni2_af1qn</t>
  </si>
  <si>
    <t>948 S Alma School Rd UNIT 13</t>
  </si>
  <si>
    <t>X1-ORz0dxa0sou6be_d5djp</t>
  </si>
  <si>
    <t>3520 Hazelnut Pine Pl SUITE 3</t>
  </si>
  <si>
    <t>X1-ORz2cnlrhttf96_jfj3q</t>
  </si>
  <si>
    <t>130 SW Peacock Blvd APT 16-205</t>
  </si>
  <si>
    <t>X1-ORz2b9lnmqfa7u_ggrvu</t>
  </si>
  <si>
    <t>40 Ford St</t>
  </si>
  <si>
    <t>X1-ORz29jzsy2ixdm_frhnc</t>
  </si>
  <si>
    <t>6900 NW 84th St #6900</t>
  </si>
  <si>
    <t>X1-ORz2fbo4w13p8a_ea41e</t>
  </si>
  <si>
    <t>497 Shadow Tree Dr</t>
  </si>
  <si>
    <t>X1-ORz2bjn24j53ei_e1omk</t>
  </si>
  <si>
    <t>203 Venture Path</t>
  </si>
  <si>
    <t>X1-ORz0an1biawnzu_gz19z</t>
  </si>
  <si>
    <t>9901 Truelight Church Rd</t>
  </si>
  <si>
    <t>X1-ORz29eqtri5qii_b2xeo</t>
  </si>
  <si>
    <t>605 Meadowgate Dr</t>
  </si>
  <si>
    <t>X1-ORz2esa7ogszne_gutkk</t>
  </si>
  <si>
    <t>9810 56th St</t>
  </si>
  <si>
    <t>X1-ORz093ujbxvn22_czr9t</t>
  </si>
  <si>
    <t>488 E Lincoln St</t>
  </si>
  <si>
    <t>X1-ORz0et3u0tla4a_gi6gb</t>
  </si>
  <si>
    <t>8374 S Holland Way UNIT 208</t>
  </si>
  <si>
    <t>X1-ORz28ot0ex2v7e_fj28i</t>
  </si>
  <si>
    <t>747 N Hale Dr #1</t>
  </si>
  <si>
    <t>X1-ORz2bwd92wrsze_am2l0</t>
  </si>
  <si>
    <t>11856 Zilla St NW</t>
  </si>
  <si>
    <t>X1-ORz08k296a2jy2_anh5h</t>
  </si>
  <si>
    <t>104 Camden Ct</t>
  </si>
  <si>
    <t>X1-ORz0abq7gq93ei_h4njv</t>
  </si>
  <si>
    <t>1334 Serene Trl</t>
  </si>
  <si>
    <t>X1-ORz0c25vi7fat6_f6f49</t>
  </si>
  <si>
    <t>5665 Jackson Farms Dr</t>
  </si>
  <si>
    <t>X1-ORz2etuzshhu2i_hboe8</t>
  </si>
  <si>
    <t>2717 Gardner Pl</t>
  </si>
  <si>
    <t>X1-ORz2a3pw6htth6_bv0s4</t>
  </si>
  <si>
    <t>9146 N Geneva Ave</t>
  </si>
  <si>
    <t>X1-ORz0dq1wk09ri2_ij80v</t>
  </si>
  <si>
    <t>299 Palm Breeze Dr</t>
  </si>
  <si>
    <t>X1-ORz09xw81wujqy_c21mh</t>
  </si>
  <si>
    <t>192 Clarion Rd</t>
  </si>
  <si>
    <t>X1-ORz0dt7gs1ngca_hlidj</t>
  </si>
  <si>
    <t>7176 376th Cir</t>
  </si>
  <si>
    <t>X1-ORz2dvoc8idshm_a80wa</t>
  </si>
  <si>
    <t>8312 Arvilla Cir</t>
  </si>
  <si>
    <t>X1-ORz2ctk28o7ypm_c69bw</t>
  </si>
  <si>
    <t>10458 Rosewood Crk</t>
  </si>
  <si>
    <t>X1-ORz081ubce1vga_i56c5</t>
  </si>
  <si>
    <t>12773 Palapa Loop</t>
  </si>
  <si>
    <t>X1-ORz0ackohwvloa_feuj3</t>
  </si>
  <si>
    <t>27 S Hamilton St</t>
  </si>
  <si>
    <t>X1-ORz2h1tpvtjt6i_j1hf0</t>
  </si>
  <si>
    <t>4929 Miners Ridge Dr</t>
  </si>
  <si>
    <t>X1-ORz2cjwd0lnvcq_ecx6c</t>
  </si>
  <si>
    <t>5721 E 123rd Ave</t>
  </si>
  <si>
    <t>X1-ORz2cqc379vuyi_jic8o</t>
  </si>
  <si>
    <t>4188 Cates St SE</t>
  </si>
  <si>
    <t>X1-ORz0bxbp1zgxa2_jbbeb</t>
  </si>
  <si>
    <t>9310 Woodland Tree Ln</t>
  </si>
  <si>
    <t>X1-ORz2e04hkti4ca_ecx6c</t>
  </si>
  <si>
    <t>6785 47th Ln N</t>
  </si>
  <si>
    <t>X1-ORz0hxyapocby2_b4bz5</t>
  </si>
  <si>
    <t>36728 Red Oak St</t>
  </si>
  <si>
    <t>X1-ORz0dtjiuufiwq_j02uj</t>
  </si>
  <si>
    <t>8070 Marseilles Dr</t>
  </si>
  <si>
    <t>X1-ORz283ppcqmpa2_ecx6c</t>
  </si>
  <si>
    <t>7220 SW 182nd Ave</t>
  </si>
  <si>
    <t>X1-ORz2cr77wtv0xm_bpei8</t>
  </si>
  <si>
    <t>2449 Deer Horn Dr</t>
  </si>
  <si>
    <t>X1-ORz0ai4agh3fqy_d5djp</t>
  </si>
  <si>
    <t>36230 Mustang Spirit Ln</t>
  </si>
  <si>
    <t>X1-ORz2du9t20j796_e7awg</t>
  </si>
  <si>
    <t>10951 Lotus Dr</t>
  </si>
  <si>
    <t>X1-ORz2dzigee829m_infqa</t>
  </si>
  <si>
    <t>924 W 73rd St</t>
  </si>
  <si>
    <t>X1-ORz09c7nfqp3ei_idlqz</t>
  </si>
  <si>
    <t>14840 Roundwood Dr</t>
  </si>
  <si>
    <t>X1-ORz0a6epiqpdoa_dm8dd</t>
  </si>
  <si>
    <t>1500 SE Ripplewood Ave</t>
  </si>
  <si>
    <t>X1-ORz2gmi8qu7pmi_fzx26</t>
  </si>
  <si>
    <t>34 Las Castanetas</t>
  </si>
  <si>
    <t>X1-ORz0bn26jm2zqy_coiq1</t>
  </si>
  <si>
    <t>126 Mount Vernon Cir</t>
  </si>
  <si>
    <t>X1-ORz0cy7sqwuiyi_crbuz</t>
  </si>
  <si>
    <t>3627 Stevens Bend Dr</t>
  </si>
  <si>
    <t>X1-ORz2bz3oqf2cmy_arouw</t>
  </si>
  <si>
    <t>703 Drywood Ave</t>
  </si>
  <si>
    <t>X1-ORz2f805plvkoq_a80wa</t>
  </si>
  <si>
    <t>5723 NW 65th Way</t>
  </si>
  <si>
    <t>X1-ORz2etz1srtw8q_a80wa</t>
  </si>
  <si>
    <t>748 Tomlinson Ter</t>
  </si>
  <si>
    <t>X1-ORz0cw9n7coaka_crbuz</t>
  </si>
  <si>
    <t>336 Pleasant Gardens Dr</t>
  </si>
  <si>
    <t>X1-ORz07013wsn4oq_iasm1</t>
  </si>
  <si>
    <t>52 Madeline Ct</t>
  </si>
  <si>
    <t>X1-ORz0c40yk1agl6_hd2yp</t>
  </si>
  <si>
    <t>2848 Mergansers Ct</t>
  </si>
  <si>
    <t>X1-ORz0fod1dbzr7e_ejy0p</t>
  </si>
  <si>
    <t>1083 Memory Ln</t>
  </si>
  <si>
    <t>X1-ORz2cp2dnhy3ju_gxmpi</t>
  </si>
  <si>
    <t>27424 N 54th Ln</t>
  </si>
  <si>
    <t>X1-ORz0adt6n0c5mi_dp1ib</t>
  </si>
  <si>
    <t>7511 Coffee Rd</t>
  </si>
  <si>
    <t>X1-ORz2bioqz6mquy_jl5dm</t>
  </si>
  <si>
    <t>109 Acorn Ridge Ln</t>
  </si>
  <si>
    <t>X1-ORz2h617h8vgxm_h0fug</t>
  </si>
  <si>
    <t>8651 Woodbridge Dr</t>
  </si>
  <si>
    <t>X1-ORz0bvz8unwf3u_duns7</t>
  </si>
  <si>
    <t>4240 Alta Vista Ct</t>
  </si>
  <si>
    <t>X1-ORz2duqorj83ne_g8ch0</t>
  </si>
  <si>
    <t>4700 Egret St</t>
  </si>
  <si>
    <t>X1-ORz09sl5w679tm_i7zh3</t>
  </si>
  <si>
    <t>608 Spillway Dr</t>
  </si>
  <si>
    <t>X1-ORz0btw9odtcvu_ha9tr</t>
  </si>
  <si>
    <t>4591 Silverthorn Dr</t>
  </si>
  <si>
    <t>X1-ORz2dopfh0qliy_be5yg</t>
  </si>
  <si>
    <t>7640 NW 47th Ave</t>
  </si>
  <si>
    <t>X1-ORz0aimtcx5zei_9y6wz</t>
  </si>
  <si>
    <t>5767 Mitchell Chase Trl</t>
  </si>
  <si>
    <t>X1-ORz0bveuv600ai_idlqz</t>
  </si>
  <si>
    <t>1756 Oak Knoll Rd</t>
  </si>
  <si>
    <t>X1-ORz0ejv5f7w7zu_dm8dd</t>
  </si>
  <si>
    <t>1657 S Estrella Ave</t>
  </si>
  <si>
    <t>X1-ORz0fqncxr664a_fvpcr</t>
  </si>
  <si>
    <t>827 Trout Stream Ct</t>
  </si>
  <si>
    <t>X1-ORz0ckyn3u8tx6_cu4zx</t>
  </si>
  <si>
    <t>306 Edgefield St</t>
  </si>
  <si>
    <t>X1-ORz0covpte62d6_cah1b</t>
  </si>
  <si>
    <t>3347 Bayshore Ct</t>
  </si>
  <si>
    <t>X1-ORz0bdf4zwvk3e_a101x</t>
  </si>
  <si>
    <t>705 Keystone Park Dr UNIT 12</t>
  </si>
  <si>
    <t>X1-ORz0efqmdgniwq_jgxo7</t>
  </si>
  <si>
    <t>205 Box Hall Ct</t>
  </si>
  <si>
    <t>X1-ORz2aacb2xsi2i_bs7n6</t>
  </si>
  <si>
    <t>6688 Bristle Falls St</t>
  </si>
  <si>
    <t>X1-ORz2e0iuix0hve_elcl6</t>
  </si>
  <si>
    <t>2501 Kolb Manor Cir SW</t>
  </si>
  <si>
    <t>X1-ORz2808uoc1piy_fdfym</t>
  </si>
  <si>
    <t>2865 Midas Ct</t>
  </si>
  <si>
    <t>X1-ORz2cz2cuhqhdm_di0ny</t>
  </si>
  <si>
    <t>14465 SW Aiken Ln</t>
  </si>
  <si>
    <t>X1-ORz0a413kgro8q_emr5n</t>
  </si>
  <si>
    <t>5208 Landmark Dr</t>
  </si>
  <si>
    <t>X1-ORz2f731yxuflm_gme5q</t>
  </si>
  <si>
    <t>195 Trelawney Dr</t>
  </si>
  <si>
    <t>X1-ORz0cwr2n6hqpm_ac8lp</t>
  </si>
  <si>
    <t>1517 Sycamore Ave</t>
  </si>
  <si>
    <t>X1-ORz0ag2mmxpoxm_fn9xx</t>
  </si>
  <si>
    <t>14111 Swallowfield Dr</t>
  </si>
  <si>
    <t>X1-ORz0q4xf1vnfy2_coiq1</t>
  </si>
  <si>
    <t>1659 Silverwood St</t>
  </si>
  <si>
    <t>X1-ORz0aomraoy64a_g1bmn</t>
  </si>
  <si>
    <t>507 Sutter Gate Ln</t>
  </si>
  <si>
    <t>X1-ORz0bic9zswwai_drun9</t>
  </si>
  <si>
    <t>122 Cypress Cres</t>
  </si>
  <si>
    <t>X1-ORz2erc8dayyyi_cn45k</t>
  </si>
  <si>
    <t>68 E Serene Ave UNIT 211</t>
  </si>
  <si>
    <t>X1-ORz0bag9hn8k8q_g6xwj</t>
  </si>
  <si>
    <t>36411 Geranium Dr</t>
  </si>
  <si>
    <t>X1-ORz2g08mgst6re_eo5q4</t>
  </si>
  <si>
    <t>5346 Lydia Ct</t>
  </si>
  <si>
    <t>X1-ORz2ghoa6qpjzu_c0n20</t>
  </si>
  <si>
    <t>6582 Winding Greens Dr</t>
  </si>
  <si>
    <t>X1-ORz0b7kod8cuwq_a101x</t>
  </si>
  <si>
    <t>774 SW Munjack Cir</t>
  </si>
  <si>
    <t>X1-ORz29pkah4jn22_infqa</t>
  </si>
  <si>
    <t>2923 NW Telshire Ter</t>
  </si>
  <si>
    <t>X1-ORz0bcbsbq05tm_i2d77</t>
  </si>
  <si>
    <t>10433 W Laurie Ln</t>
  </si>
  <si>
    <t>X1-ORz0b0phrude9m_g6xwj</t>
  </si>
  <si>
    <t>16030 Arapaho Bend Ln</t>
  </si>
  <si>
    <t>X1-ORz0deb85nmlx6_9skn3</t>
  </si>
  <si>
    <t>619 Brookline Ave</t>
  </si>
  <si>
    <t>X1-ORz0al8n9tzx4q_d2ker</t>
  </si>
  <si>
    <t>1422 S 230th Ave</t>
  </si>
  <si>
    <t>X1-ORz09j58uhmyyi_ahuvl</t>
  </si>
  <si>
    <t>2819 Conch Hollow Dr</t>
  </si>
  <si>
    <t>X1-ORz2cioeltbv5m_d15ua</t>
  </si>
  <si>
    <t>11306 Wesley Lake Dr</t>
  </si>
  <si>
    <t>X1-ORz0aa9x58sqyi_eebqt</t>
  </si>
  <si>
    <t>11990 Alexandra Dr</t>
  </si>
  <si>
    <t>X1-ORz2a7mb7oee7u_bxtx2</t>
  </si>
  <si>
    <t>2668 Davenham Ln</t>
  </si>
  <si>
    <t>X1-ORz09ptym8byii_ix9pl</t>
  </si>
  <si>
    <t>5356 Lake Gardens Ln</t>
  </si>
  <si>
    <t>X1-ORz2b38vzqa9a2_df7j0</t>
  </si>
  <si>
    <t>3449 Jackson Dr</t>
  </si>
  <si>
    <t>X1-ORz2cx6q2cqrui_famto</t>
  </si>
  <si>
    <t>3204 Haven Beach Way</t>
  </si>
  <si>
    <t>X1-ORz0cyxg5dk7ei_eh4vr</t>
  </si>
  <si>
    <t>5808 Adair Cv</t>
  </si>
  <si>
    <t>X1-ORz07pt061k2nu_gz19z</t>
  </si>
  <si>
    <t>3678 Sunridge Terrace Dr</t>
  </si>
  <si>
    <t>X1-ORz0fnbbw2i06y_bfkix</t>
  </si>
  <si>
    <t>506 Lake Shore Pkwy</t>
  </si>
  <si>
    <t>X1-ORz2cg6mp6tzlm_j1hf0</t>
  </si>
  <si>
    <t>13114 Scottville St</t>
  </si>
  <si>
    <t>X1-ORz0alvvuxr6nu_gi6gb</t>
  </si>
  <si>
    <t>3721 Riverside Pkwy</t>
  </si>
  <si>
    <t>X1-ORz0detj5z8xoa_gqlv5</t>
  </si>
  <si>
    <t>15111 Winterwind Dr</t>
  </si>
  <si>
    <t>X1-ORz0dgmz0vqg6y_a3t6v</t>
  </si>
  <si>
    <t>2181 Lago Ventana</t>
  </si>
  <si>
    <t>X1-ORz0bx50c7q8ai_e3371</t>
  </si>
  <si>
    <t>141 Dailey Walk</t>
  </si>
  <si>
    <t>X1-ORz09i815rdpx6_e5wbz</t>
  </si>
  <si>
    <t>2713 Autumn Falls Dr</t>
  </si>
  <si>
    <t>X1-ORz0cwf0kdpo56_ix9pl</t>
  </si>
  <si>
    <t>3815 Elder Field Ln</t>
  </si>
  <si>
    <t>X1-ORz0crynby54e2_d86on</t>
  </si>
  <si>
    <t>21 Tomahawk St</t>
  </si>
  <si>
    <t>X1-ORz0dds9gynmgq_daztl</t>
  </si>
  <si>
    <t>4902 NW Huserik Dr</t>
  </si>
  <si>
    <t>X1-ORz0cydhy4k8e2_iouar</t>
  </si>
  <si>
    <t>208 Sturry Dr</t>
  </si>
  <si>
    <t>X1-ORz0b40v55owhm_b4bz5</t>
  </si>
  <si>
    <t>25520 E Maple Pl</t>
  </si>
  <si>
    <t>X1-ORz2a8f13vf5a2_ceoqq</t>
  </si>
  <si>
    <t>6634 N Montana Ave</t>
  </si>
  <si>
    <t>X1-ORz0dzwy67x7ju_fhno1</t>
  </si>
  <si>
    <t>124 Plantation Trce</t>
  </si>
  <si>
    <t>X1-ORz28d664qbjwa_h0fug</t>
  </si>
  <si>
    <t>5212 S Zenith Way</t>
  </si>
  <si>
    <t>X1-ORz2bbnnaghcvu_j73ow</t>
  </si>
  <si>
    <t>459 E 16th St</t>
  </si>
  <si>
    <t>X1-ORz0abulb79hfe_e0a23</t>
  </si>
  <si>
    <t>5057 Cypress Links Blvd</t>
  </si>
  <si>
    <t>X1-ORz0cho5b0q7ay_ha9tr</t>
  </si>
  <si>
    <t>801 Lakemont Dr</t>
  </si>
  <si>
    <t>X1-ORz0d6m87gdapm_h7got</t>
  </si>
  <si>
    <t>5724 NE 37th Ave</t>
  </si>
  <si>
    <t>X1-ORz0cujxijuid6_gqlv5</t>
  </si>
  <si>
    <t>175 Price Way</t>
  </si>
  <si>
    <t>X1-ORz0ewc8ugttoa_djf8f</t>
  </si>
  <si>
    <t>7956 Lander Ave NE</t>
  </si>
  <si>
    <t>X1-ORz2b72obfg77e_bmlda</t>
  </si>
  <si>
    <t>173 Alexander Woods Dr</t>
  </si>
  <si>
    <t>X1-ORz0b9gj1hssca_bnzxr</t>
  </si>
  <si>
    <t>4760 Del Rio Rd</t>
  </si>
  <si>
    <t>X1-ORz2fooiu5om7u_i3rro</t>
  </si>
  <si>
    <t>1709 Brookstone Way</t>
  </si>
  <si>
    <t>X1-ORz0a5wakcuxyy_gqlv5</t>
  </si>
  <si>
    <t>1901 Longwood Dr</t>
  </si>
  <si>
    <t>X1-ORz2bbdk8rr9fe_c0n20</t>
  </si>
  <si>
    <t>14595 Garden Gate Dr</t>
  </si>
  <si>
    <t>X1-ORz28vw34ra8ai_hboe8</t>
  </si>
  <si>
    <t>3381 Winfair Pl</t>
  </si>
  <si>
    <t>X1-ORz2blisuqcwvu_cbvls</t>
  </si>
  <si>
    <t>1802 Garner Dr</t>
  </si>
  <si>
    <t>X1-ORz2emoauluum2_cycpc</t>
  </si>
  <si>
    <t>8873 Aspen Ave</t>
  </si>
  <si>
    <t>X1-ORz0do65tt1y0q_gtf03</t>
  </si>
  <si>
    <t>3754 Constancia Dr</t>
  </si>
  <si>
    <t>X1-ORz0bibah8vwqi_eh4vr</t>
  </si>
  <si>
    <t>13249 Bonaparte Dr W</t>
  </si>
  <si>
    <t>X1-ORz0bbv4ibrhbu_9y6wz</t>
  </si>
  <si>
    <t>6605 Gerald Ave</t>
  </si>
  <si>
    <t>X1-ORz2d3top3u06y_flvdg</t>
  </si>
  <si>
    <t>17350 SE Blackburn St</t>
  </si>
  <si>
    <t>X1-ORz2bkiuiggx2y_gp7ao</t>
  </si>
  <si>
    <t>8791 W Surrey Ave</t>
  </si>
  <si>
    <t>X1-ORz29ygp3t0epm_h0fug</t>
  </si>
  <si>
    <t>6086 Cougar Ln</t>
  </si>
  <si>
    <t>X1-ORz2gcu3qir6gq_hvccu</t>
  </si>
  <si>
    <t>732 Altamonte Dr</t>
  </si>
  <si>
    <t>X1-ORz0e1k53lkgvu_daztl</t>
  </si>
  <si>
    <t>10414 Green Candle</t>
  </si>
  <si>
    <t>X1-ORz2ebw1jny5iy_g8ch0</t>
  </si>
  <si>
    <t>855 N Stephanie St UNIT 2411</t>
  </si>
  <si>
    <t>X1-ORz0ctpsbjwby2_i7zh3</t>
  </si>
  <si>
    <t>4421 5th St NE</t>
  </si>
  <si>
    <t>X1-ORz0c4q286vla2_jgxo7</t>
  </si>
  <si>
    <t>2305 Primrose Trl</t>
  </si>
  <si>
    <t>X1-ORz2bxxpcqsbju_auhzu</t>
  </si>
  <si>
    <t>783 Evert Ct</t>
  </si>
  <si>
    <t>X1-ORz2e8x61eb5oa_a2eme</t>
  </si>
  <si>
    <t>1861 Brookdale Dr</t>
  </si>
  <si>
    <t>X1-ORz2867x1m10my_infqa</t>
  </si>
  <si>
    <t>21625 Whirlaway Ave</t>
  </si>
  <si>
    <t>X1-ORz0b5qgvwakqi_h7got</t>
  </si>
  <si>
    <t>5929 Anise Dr</t>
  </si>
  <si>
    <t>X1-ORz0ewbx0a5htm_drun9</t>
  </si>
  <si>
    <t>1388 Pike Lake Dr</t>
  </si>
  <si>
    <t>X1-ORz0bk84o2ctq2_feuj3</t>
  </si>
  <si>
    <t>6737 Sandle Dr</t>
  </si>
  <si>
    <t>X1-ORz269z7o99jei_hpq2y</t>
  </si>
  <si>
    <t>1097 Trentini Ave</t>
  </si>
  <si>
    <t>X1-ORz2dhtp5bml4q_ets00</t>
  </si>
  <si>
    <t>2604 Briarglen Dr</t>
  </si>
  <si>
    <t>X1-ORz09phgr6ng56_htxsd</t>
  </si>
  <si>
    <t>10178 SW Coral Tree Cir</t>
  </si>
  <si>
    <t>X1-ORz09rcrp4yttm_9vds1</t>
  </si>
  <si>
    <t>805 Estes Park</t>
  </si>
  <si>
    <t>X1-ORz2emmvjsxf96_bxtx2</t>
  </si>
  <si>
    <t>5334 Rocky Coral Dr</t>
  </si>
  <si>
    <t>X1-ORz2c8kt6s3uyi_dw2co</t>
  </si>
  <si>
    <t>34264 Camino Capistrano UNIT 111</t>
  </si>
  <si>
    <t>X1-ORz2fi0koukebe_h38ze</t>
  </si>
  <si>
    <t>7272 Tara Dr</t>
  </si>
  <si>
    <t>X1-ORz0d0qs27tlyy_hwqxb</t>
  </si>
  <si>
    <t>208 Plantation Dr</t>
  </si>
  <si>
    <t>X1-ORz0a03l2nxzzu_fhno1</t>
  </si>
  <si>
    <t>2520 Mockingbird Ln</t>
  </si>
  <si>
    <t>X1-ORz0d47euhydtm_j2vzh</t>
  </si>
  <si>
    <t>2032 Knightsbridge Dr</t>
  </si>
  <si>
    <t>X1-ORz2dt5gv9mtfe_fg93k</t>
  </si>
  <si>
    <t>1555 Highfield Dr</t>
  </si>
  <si>
    <t>X1-ORz2d35sfmq2yi_ikmlc</t>
  </si>
  <si>
    <t>8260 Golf Ridge Dr</t>
  </si>
  <si>
    <t>X1-ORz2fth9zkpke2_b8jok</t>
  </si>
  <si>
    <t>6705 Denmead St</t>
  </si>
  <si>
    <t>X1-ORz0al7zlgn9fe_djf8f</t>
  </si>
  <si>
    <t>15179 SE Aston Loop</t>
  </si>
  <si>
    <t>X1-ORz2e68hivmd8a_b5qjm</t>
  </si>
  <si>
    <t>1022 Beckstrom Dr</t>
  </si>
  <si>
    <t>X1-ORz2btda40vpmi_dnmxu</t>
  </si>
  <si>
    <t>730 Spinnaker Dr</t>
  </si>
  <si>
    <t>X1-ORz2ffnakrb0qi_gb5ly</t>
  </si>
  <si>
    <t>14601 Rocky Brook Dr</t>
  </si>
  <si>
    <t>X1-ORz0dfn8kqaoai_fkgsz</t>
  </si>
  <si>
    <t>7519 Waverly Loop</t>
  </si>
  <si>
    <t>X1-ORz2fazow8v88q_gutkk</t>
  </si>
  <si>
    <t>7524 38th Dr E</t>
  </si>
  <si>
    <t>X1-ORz2afe5rhik56_be5yg</t>
  </si>
  <si>
    <t>5206 Hill Timbers Dr</t>
  </si>
  <si>
    <t>X1-ORz2csc7ry42gq_axb4s</t>
  </si>
  <si>
    <t>4617 Tiffany Woods Cir</t>
  </si>
  <si>
    <t>X1-ORz2b0p901yika_i3rro</t>
  </si>
  <si>
    <t>1930 Kimberwicke Cir</t>
  </si>
  <si>
    <t>X1-ORz0cw0zggvmgq_ix9pl</t>
  </si>
  <si>
    <t>5265 E 128th Dr</t>
  </si>
  <si>
    <t>X1-ORz0f8vj6y9md6_bwfcl</t>
  </si>
  <si>
    <t>3373 Summer Set Way</t>
  </si>
  <si>
    <t>X1-ORz09fioyvc9ru_djf8f</t>
  </si>
  <si>
    <t>5312 Tony Lama Ln</t>
  </si>
  <si>
    <t>X1-ORz2dndmy2ir22_hboe8</t>
  </si>
  <si>
    <t>29023 Oldfield Ct</t>
  </si>
  <si>
    <t>X1-ORz0crdlo2w1ve_i7zh3</t>
  </si>
  <si>
    <t>380 Rooks Loop</t>
  </si>
  <si>
    <t>X1-ORz2aqpxhfisfu_c0n20</t>
  </si>
  <si>
    <t>7710 Fawn Lake Dr S</t>
  </si>
  <si>
    <t>X1-ORz2fm4k0aojne_ckb0m</t>
  </si>
  <si>
    <t>3622 Ewing Dr</t>
  </si>
  <si>
    <t>X1-ORz0b7ppw2pwmy_gfdbd</t>
  </si>
  <si>
    <t>7199 166th Ct W</t>
  </si>
  <si>
    <t>X1-ORz2ewawm25ugq_9zlhg</t>
  </si>
  <si>
    <t>6326 Dancing Moon Way</t>
  </si>
  <si>
    <t>X1-ORz0d1qyam5toa_c4urf</t>
  </si>
  <si>
    <t>136 Ryan St</t>
  </si>
  <si>
    <t>X1-ORz2a1f4ttqyre_cvjke</t>
  </si>
  <si>
    <t>620 Heather Glen Loop</t>
  </si>
  <si>
    <t>X1-ORz0brfl8dkku2_ahuvl</t>
  </si>
  <si>
    <t>7971 S Quince Way</t>
  </si>
  <si>
    <t>X1-ORz2chog9jfvcq_hehj6</t>
  </si>
  <si>
    <t>5341 Sarapointe Dr</t>
  </si>
  <si>
    <t>X1-ORz0ecriz2kb5m_fsw7t</t>
  </si>
  <si>
    <t>7010 Racine Way</t>
  </si>
  <si>
    <t>X1-ORz0b6os18sxa2_crbuz</t>
  </si>
  <si>
    <t>1185 Lilac Arbor Rd</t>
  </si>
  <si>
    <t>X1-ORz2bwyqj0xbay_fx3x8</t>
  </si>
  <si>
    <t>3105 Dakota Ave S</t>
  </si>
  <si>
    <t>X1-ORz2dv5djtet16_gp7ao</t>
  </si>
  <si>
    <t>15 Hitchcock Sta</t>
  </si>
  <si>
    <t>X1-ORz0cdy73hg3ne_crbuz</t>
  </si>
  <si>
    <t>106 Little Vine Ln</t>
  </si>
  <si>
    <t>X1-ORz2bukkufv24a_eijg8</t>
  </si>
  <si>
    <t>2107 Madewood Dr</t>
  </si>
  <si>
    <t>X1-ORz2bnq9tjoh2y_iyoa2</t>
  </si>
  <si>
    <t>1538 Missouri St APT C</t>
  </si>
  <si>
    <t>X1-ORz090ofdldegq_ebilv</t>
  </si>
  <si>
    <t>2326 Sunset Bluff Dr</t>
  </si>
  <si>
    <t>X1-ORz0blpy8eyph6_h1uex</t>
  </si>
  <si>
    <t>4693 SW 12th Pl</t>
  </si>
  <si>
    <t>X1-ORz2e77o8pxldm_g8ch0</t>
  </si>
  <si>
    <t>6219 Flagg Ranch Dr</t>
  </si>
  <si>
    <t>X1-ORz2ex5xdjwwhm_c3g6y</t>
  </si>
  <si>
    <t>6607 NE 55th St</t>
  </si>
  <si>
    <t>X1-ORz2ed6uk250fu_jl5dm</t>
  </si>
  <si>
    <t>1214 Cedarpost Tree Springs Pl</t>
  </si>
  <si>
    <t>X1-ORz28khopbvd6i_ets00</t>
  </si>
  <si>
    <t>709 Penway Ct</t>
  </si>
  <si>
    <t>X1-ORz0cvvq1i2cu2_coiq1</t>
  </si>
  <si>
    <t>1501 Bobolink Dr</t>
  </si>
  <si>
    <t>X1-ORz0aqnrfuz98a_e0a23</t>
  </si>
  <si>
    <t>8017 W Powhatan Ave</t>
  </si>
  <si>
    <t>X1-ORz2f2d5f4oc56_fj28i</t>
  </si>
  <si>
    <t>170 Gabion Loop</t>
  </si>
  <si>
    <t>X1-ORz0a7jhhqi7ay_ejy0p</t>
  </si>
  <si>
    <t>125 Mason St</t>
  </si>
  <si>
    <t>X1-ORz2f147hsbce2_di0ny</t>
  </si>
  <si>
    <t>1832 Reilly Grv</t>
  </si>
  <si>
    <t>X1-ORz0b08a85060q_igevx</t>
  </si>
  <si>
    <t>56 W Del Rio St</t>
  </si>
  <si>
    <t>X1-ORz2dikjygth16_dyvhm</t>
  </si>
  <si>
    <t>820 Cisco St</t>
  </si>
  <si>
    <t>X1-ORz2ctrqgzzn96_hmwy0</t>
  </si>
  <si>
    <t>26591 Via Cuervo</t>
  </si>
  <si>
    <t>X1-ORz0eqpke6awze_hzk29</t>
  </si>
  <si>
    <t>4106 Sea Ledge Ct</t>
  </si>
  <si>
    <t>X1-ORz2e3y5ygfybe_chhvo</t>
  </si>
  <si>
    <t>2009 Monaco Ct</t>
  </si>
  <si>
    <t>X1-ORz285s0und3sq_hboe8</t>
  </si>
  <si>
    <t>9335 Hillingdon Rd</t>
  </si>
  <si>
    <t>X1-ORz0c36pez467u_ix9pl</t>
  </si>
  <si>
    <t>10712 Needlepoint Pl</t>
  </si>
  <si>
    <t>X1-ORz2hes0urun3u_be5yg</t>
  </si>
  <si>
    <t>4623 Credo Ln</t>
  </si>
  <si>
    <t>X1-ORz2bnqtjut0u2_jcpys</t>
  </si>
  <si>
    <t>604 Oxford Cir</t>
  </si>
  <si>
    <t>X1-ORz0956np2rtdm_iouar</t>
  </si>
  <si>
    <t>725 Livery Cir</t>
  </si>
  <si>
    <t>X1-ORz0csrp2bu7ay_ciwg5</t>
  </si>
  <si>
    <t>17763 Mardee Ave</t>
  </si>
  <si>
    <t>X1-ORz2fqvnysbuka_eijg8</t>
  </si>
  <si>
    <t>7847 Catalina Cir</t>
  </si>
  <si>
    <t>X1-ORz2az9y74j5oa_bjs8c</t>
  </si>
  <si>
    <t>5008 Old Stone Ln</t>
  </si>
  <si>
    <t>X1-ORz2b9djm5r5ve_aovpy</t>
  </si>
  <si>
    <t>24375 SE Strawberry Dr</t>
  </si>
  <si>
    <t>X1-ORz0acvj616gsa_hobih</t>
  </si>
  <si>
    <t>3208 Summer Cruise Dr</t>
  </si>
  <si>
    <t>X1-ORz2dagjdsp4l6_fuasa</t>
  </si>
  <si>
    <t>709 Wesley Dr</t>
  </si>
  <si>
    <t>X1-ORz0g6iobxa4qi_iouar</t>
  </si>
  <si>
    <t>6225 La Cienega Dr</t>
  </si>
  <si>
    <t>X1-ORz0crmp77l5ru_bqt2p</t>
  </si>
  <si>
    <t>3608 Timbercreek Cir</t>
  </si>
  <si>
    <t>X1-ORz09ecxhbigl6_daztl</t>
  </si>
  <si>
    <t>4313 Lakeview Dr</t>
  </si>
  <si>
    <t>X1-ORz093ad8kfg56_hd2yp</t>
  </si>
  <si>
    <t>3948 Tumble Wood Trl APT 103</t>
  </si>
  <si>
    <t>X1-ORz0bvom2o1rwa_bfkix</t>
  </si>
  <si>
    <t>2120 Eddie Massey Ln #139</t>
  </si>
  <si>
    <t>X1-ORz2alnuwrcigq_c92gu</t>
  </si>
  <si>
    <t>9217 San Rafael Arcangel Ln</t>
  </si>
  <si>
    <t>X1-ORz2bz0aei2y62_ic76i</t>
  </si>
  <si>
    <t>1561 Vaquero Gln</t>
  </si>
  <si>
    <t>X1-ORz2eveofvxkze_h0fug</t>
  </si>
  <si>
    <t>35403 Helens Way</t>
  </si>
  <si>
    <t>X1-ORz29ppzoc9chm_cpxai</t>
  </si>
  <si>
    <t>10267 SW Elise Ct</t>
  </si>
  <si>
    <t>X1-ORz09ahhyoyvei_coiq1</t>
  </si>
  <si>
    <t>1615 Yellow Daisy Dr</t>
  </si>
  <si>
    <t>X1-ORz2hd4690uq2i_iq8v8</t>
  </si>
  <si>
    <t>7433 Ibis Dr</t>
  </si>
  <si>
    <t>X1-ORz2arxk216gsa_d3yz8</t>
  </si>
  <si>
    <t>11832 Meadowgate Pl</t>
  </si>
  <si>
    <t>X1-ORz2gat7jey7ay_fx3x8</t>
  </si>
  <si>
    <t>8837 Mission Greens Rd UNIT 4</t>
  </si>
  <si>
    <t>X1-ORz0cgnfcb9fui_dgm3h</t>
  </si>
  <si>
    <t>5542 Bellingham Way</t>
  </si>
  <si>
    <t>X1-ORz0cq2gti0v3u_btm7n</t>
  </si>
  <si>
    <t>1413 Meadow Crest Dr</t>
  </si>
  <si>
    <t>X1-ORz2czikvn2q2i_f27eu</t>
  </si>
  <si>
    <t>3211 Southern Green Dr</t>
  </si>
  <si>
    <t>X1-ORz2gf4bcvphfe_ggrvu</t>
  </si>
  <si>
    <t>3079 James Pl</t>
  </si>
  <si>
    <t>X1-ORz0csilj753ei_j02uj</t>
  </si>
  <si>
    <t>118 Magnolia Ave</t>
  </si>
  <si>
    <t>X1-ORz2bmhjsbrp8a_h38ze</t>
  </si>
  <si>
    <t>5645 Mapleridge Ct</t>
  </si>
  <si>
    <t>X1-ORz0c9tc7jj2pm_iugkn</t>
  </si>
  <si>
    <t>1114 E Shari St</t>
  </si>
  <si>
    <t>X1-ORz2d3kl5z4wai_j4ajy</t>
  </si>
  <si>
    <t>13180 Candleberry Ln</t>
  </si>
  <si>
    <t>X1-ORz2a0zckxb5ve_bmlda</t>
  </si>
  <si>
    <t>6805 NW 27th Ct</t>
  </si>
  <si>
    <t>X1-ORz2e78bx3a92y_gp7ao</t>
  </si>
  <si>
    <t>935 Ramona Ave</t>
  </si>
  <si>
    <t>X1-ORz0925t5p2uey_g9r1h</t>
  </si>
  <si>
    <t>15501 Wichita Rd</t>
  </si>
  <si>
    <t>X1-ORz2fnrytss0vu_ewl4y</t>
  </si>
  <si>
    <t>4888 Newport Ln</t>
  </si>
  <si>
    <t>X1-ORz2dh5d3lm83e_hhao4</t>
  </si>
  <si>
    <t>1637 Owen Dr</t>
  </si>
  <si>
    <t>X1-ORz0avate2ahyy_exzpf</t>
  </si>
  <si>
    <t>332 W Wilder Ave</t>
  </si>
  <si>
    <t>X1-ORz28q3ph91m62_it206</t>
  </si>
  <si>
    <t>701 Whitemarsh Ln</t>
  </si>
  <si>
    <t>X1-ORz2av9szuaum2_it206</t>
  </si>
  <si>
    <t>986 Dahlia Ct</t>
  </si>
  <si>
    <t>X1-ORz2c3jq4nykje_ets00</t>
  </si>
  <si>
    <t>4945 Manzana Dr</t>
  </si>
  <si>
    <t>X1-ORz08wxhni2b96_ahuvl</t>
  </si>
  <si>
    <t>135 Bridgewater Ct</t>
  </si>
  <si>
    <t>X1-ORz0a40vocbgca_esdfj</t>
  </si>
  <si>
    <t>5103 Santrey Dr</t>
  </si>
  <si>
    <t>X1-ORz2djr32g81ve_ea41e</t>
  </si>
  <si>
    <t>24207 Prairie Glen Ln</t>
  </si>
  <si>
    <t>X1-ORz09g4eb3xzzu_i2d77</t>
  </si>
  <si>
    <t>527 Fox Water Trl</t>
  </si>
  <si>
    <t>X1-ORz090w3lx530a_iugkn</t>
  </si>
  <si>
    <t>410 Park Glen Dr</t>
  </si>
  <si>
    <t>X1-ORz2cl5axy0v3u_gdyqw</t>
  </si>
  <si>
    <t>593 Boysenberry Way</t>
  </si>
  <si>
    <t>X1-ORz2evwrk33ou2_9wsci</t>
  </si>
  <si>
    <t>1223 Crown Dr</t>
  </si>
  <si>
    <t>X1-ORz0dzxa0eljei_f9897</t>
  </si>
  <si>
    <t>1153 Durbin Parke Dr</t>
  </si>
  <si>
    <t>X1-ORz0ckl1s6b81m_ciwg5</t>
  </si>
  <si>
    <t>2218 Regatta Ln</t>
  </si>
  <si>
    <t>X1-ORz0cy5hvm47zu_eebqt</t>
  </si>
  <si>
    <t>5439 W Copperhead Dr</t>
  </si>
  <si>
    <t>X1-ORz2ezgks5rn96_b049q</t>
  </si>
  <si>
    <t>2172 Torchwood Dr</t>
  </si>
  <si>
    <t>X1-ORz0b8vlbortru_gkzl9</t>
  </si>
  <si>
    <t>4017 Melrose Club Dr</t>
  </si>
  <si>
    <t>X1-ORz0f1lzngrs6y_iasm1</t>
  </si>
  <si>
    <t>13172 SW Chimney Ridge St</t>
  </si>
  <si>
    <t>X1-ORz0bx1i28ipve_gkzl9</t>
  </si>
  <si>
    <t>2763 Invermark St</t>
  </si>
  <si>
    <t>X1-ORz2avnu3r4wai_it206</t>
  </si>
  <si>
    <t>1111 E 8th St</t>
  </si>
  <si>
    <t>X1-ORz0ijwufgzrsq_hobih</t>
  </si>
  <si>
    <t>4592 Gann Xing SW</t>
  </si>
  <si>
    <t>X1-ORz2f92upfeb96_hsj7w</t>
  </si>
  <si>
    <t>20203 N 126th Ave</t>
  </si>
  <si>
    <t>X1-ORz0au5dqp50my_eh4vr</t>
  </si>
  <si>
    <t>6297 102nd Ter N</t>
  </si>
  <si>
    <t>X1-ORz0dikos708sa_af1qn</t>
  </si>
  <si>
    <t>170 Red Hawk Rdg</t>
  </si>
  <si>
    <t>X1-ORz0bsqe8rrfqy_h4njv</t>
  </si>
  <si>
    <t>8153 Severn Dr APT B</t>
  </si>
  <si>
    <t>X1-ORz0anin02i06y_emr5n</t>
  </si>
  <si>
    <t>2276 Hansford Pass</t>
  </si>
  <si>
    <t>X1-ORz0995tdsz4vu_gnsq7</t>
  </si>
  <si>
    <t>23810 Hilo Ct</t>
  </si>
  <si>
    <t>X1-ORz09x97cxji4a_igevx</t>
  </si>
  <si>
    <t>111 Bear Cave Trl</t>
  </si>
  <si>
    <t>X1-ORz08r0q5itb3u_c4urf</t>
  </si>
  <si>
    <t>23319 Dunhill Ct</t>
  </si>
  <si>
    <t>X1-ORz0drdp2yhlyy_eh4vr</t>
  </si>
  <si>
    <t>8727 Rolling Rapids Rd</t>
  </si>
  <si>
    <t>X1-ORz2h7q9hoclfe_aj9g2</t>
  </si>
  <si>
    <t>3061 Zander Dr</t>
  </si>
  <si>
    <t>X1-ORz2d7qbmeusu2_fuasa</t>
  </si>
  <si>
    <t>11116 Ancient Futures Dr</t>
  </si>
  <si>
    <t>X1-ORz2damod9b9tm_a80wa</t>
  </si>
  <si>
    <t>112 Riding Trl</t>
  </si>
  <si>
    <t>X1-ORz2dxgkoqe3ju_fzx26</t>
  </si>
  <si>
    <t>830 Rose Park Dr</t>
  </si>
  <si>
    <t>X1-ORz0ekdgfjijqy_ako0j</t>
  </si>
  <si>
    <t>7259 Hunters Ridge Ln</t>
  </si>
  <si>
    <t>X1-ORz0h2stj9ll6i_af1qn</t>
  </si>
  <si>
    <t>4009 Beacon Pointe Ln</t>
  </si>
  <si>
    <t>X1-ORz2cpevijmlx6_fuasa</t>
  </si>
  <si>
    <t>128 Cleburne Pl</t>
  </si>
  <si>
    <t>X1-ORz2cx66c1m83e_ewl4y</t>
  </si>
  <si>
    <t>809 W Tallow Tree Ave</t>
  </si>
  <si>
    <t>X1-ORz0bf5y5byfsq_f9897</t>
  </si>
  <si>
    <t>11030 Sherwood Ridge Dr</t>
  </si>
  <si>
    <t>X1-ORz0bzjlt1oxa2_cda69</t>
  </si>
  <si>
    <t>13789 Legend Trl UNIT 101</t>
  </si>
  <si>
    <t>X1-ORz2c4u3ct8zne_hvccu</t>
  </si>
  <si>
    <t>1832 W Portobello Ave</t>
  </si>
  <si>
    <t>X1-ORz0acs8s6f69m_a101x</t>
  </si>
  <si>
    <t>12313 W Edgemont Ave</t>
  </si>
  <si>
    <t>X1-ORz0ca5aca31bu_ac8lp</t>
  </si>
  <si>
    <t>3200 Summercroft Ln</t>
  </si>
  <si>
    <t>X1-ORz29f9oi4wm0q_eijg8</t>
  </si>
  <si>
    <t>2711 E Bart St</t>
  </si>
  <si>
    <t>X1-ORz290truyg48q_dyvhm</t>
  </si>
  <si>
    <t>2709 Escobar Way</t>
  </si>
  <si>
    <t>X1-ORz2athsfqqrga_d6s46</t>
  </si>
  <si>
    <t>1901 Palo Duro St</t>
  </si>
  <si>
    <t>X1-ORz0917xslgxoa_af1qn</t>
  </si>
  <si>
    <t>4128 Highcroft Ln</t>
  </si>
  <si>
    <t>X1-ORz2bkg7sz2a9m_ets00</t>
  </si>
  <si>
    <t>5118 Wilting Oak Ln</t>
  </si>
  <si>
    <t>X1-ORz2e2l60tqwe2_hk3t2</t>
  </si>
  <si>
    <t>1532 High Knoll Dr</t>
  </si>
  <si>
    <t>X1-ORz29jc8is3bzu_iyoa2</t>
  </si>
  <si>
    <t>10920 Hawks Landing Rd</t>
  </si>
  <si>
    <t>X1-ORz09t8u9iuz5m_bcrdz</t>
  </si>
  <si>
    <t>6716 SE Nehalem St</t>
  </si>
  <si>
    <t>X1-ORz0ayisfgmlq2_cah1b</t>
  </si>
  <si>
    <t>8885 Plumas Cir #A-1118</t>
  </si>
  <si>
    <t>X1-ORz2egm5zlkgvu_hhao4</t>
  </si>
  <si>
    <t>7501 Pilot Cove Ct</t>
  </si>
  <si>
    <t>X1-ORz0ersl86hzei_a6mbt</t>
  </si>
  <si>
    <t>4402 Palestine Cove Ln</t>
  </si>
  <si>
    <t>X1-ORz0ci2m76gosa_gz19z</t>
  </si>
  <si>
    <t>5512 SE Cable Dr</t>
  </si>
  <si>
    <t>X1-ORz0816f2wxy7u_f6f49</t>
  </si>
  <si>
    <t>2653 Vineyard Cir</t>
  </si>
  <si>
    <t>X1-ORz0a1hcmq7tkq_a101x</t>
  </si>
  <si>
    <t>7534 Graystone Ct</t>
  </si>
  <si>
    <t>X1-ORz2cieneba3ju_g2q74</t>
  </si>
  <si>
    <t>311 Greenleaf Ct</t>
  </si>
  <si>
    <t>X1-ORz08ho3hp0are_c21mh</t>
  </si>
  <si>
    <t>590 Summerwind Plantation Dr</t>
  </si>
  <si>
    <t>X1-ORz0c4kkx3m3qy_ddsyj</t>
  </si>
  <si>
    <t>256 Lancer Oak Dr</t>
  </si>
  <si>
    <t>X1-ORz2fzxzosyjju_h38ze</t>
  </si>
  <si>
    <t>1200 Realm Ln</t>
  </si>
  <si>
    <t>X1-ORz09lyj3lsdbu_iasm1</t>
  </si>
  <si>
    <t>3883 Blackberry Cir</t>
  </si>
  <si>
    <t>X1-ORz28tz8xxtbay_i9e1k</t>
  </si>
  <si>
    <t>1186 Fairway Ln</t>
  </si>
  <si>
    <t>X1-ORz2gd7wyb508q_hpq2y</t>
  </si>
  <si>
    <t>1007 Trail Stream Way</t>
  </si>
  <si>
    <t>X1-ORz29ltgp3gnsq_ckb0m</t>
  </si>
  <si>
    <t>4910 Morgan Ave N</t>
  </si>
  <si>
    <t>X1-ORz26qx064g0oq_cbvls</t>
  </si>
  <si>
    <t>6624 Minnetonka Blvd</t>
  </si>
  <si>
    <t>X1-ORz0ay1otthhfe_eh4vr</t>
  </si>
  <si>
    <t>9351 Boscastle Way</t>
  </si>
  <si>
    <t>X1-ORz0dq1grrdbp6_iugkn</t>
  </si>
  <si>
    <t>10717 Shady Preserve Dr</t>
  </si>
  <si>
    <t>X1-ORz2euis3wdncq_ea41e</t>
  </si>
  <si>
    <t>3421 Westview Cv</t>
  </si>
  <si>
    <t>X1-ORz08p9x03qfei_gw851</t>
  </si>
  <si>
    <t>9723 Bucknell Way</t>
  </si>
  <si>
    <t>X1-ORz08brfxrzeka_dm8dd</t>
  </si>
  <si>
    <t>673 W 6th St APT D</t>
  </si>
  <si>
    <t>X1-ORz0bkyvj5bloa_gck6f</t>
  </si>
  <si>
    <t>700 River Cove Dr</t>
  </si>
  <si>
    <t>X1-ORz2c9wlpqbpfe_hy5hs</t>
  </si>
  <si>
    <t>340 Pebble Chase Ln</t>
  </si>
  <si>
    <t>X1-ORz0b19vrc9t2y_bnzxr</t>
  </si>
  <si>
    <t>7123 67th Ter E</t>
  </si>
  <si>
    <t>X1-ORz2evaqdntmre_e7awg</t>
  </si>
  <si>
    <t>8451 Corcoran Cir</t>
  </si>
  <si>
    <t>X1-ORz0acmrh35oqi_dxgx5</t>
  </si>
  <si>
    <t>6342 N Dunkirk Ct</t>
  </si>
  <si>
    <t>X1-ORz2gm6ucesare_hvccu</t>
  </si>
  <si>
    <t>905 Falcon Rd</t>
  </si>
  <si>
    <t>X1-ORz27no12zgdiy_cn45k</t>
  </si>
  <si>
    <t>645 Hillside Dr</t>
  </si>
  <si>
    <t>X1-ORz0cwiymltmd6_g44rl</t>
  </si>
  <si>
    <t>12131 Oakcroft Dr</t>
  </si>
  <si>
    <t>X1-ORz2b87s4lxcoq_axb4s</t>
  </si>
  <si>
    <t>362 SW Voltair Ter</t>
  </si>
  <si>
    <t>X1-ORz0as0vbjwf3u_j02uj</t>
  </si>
  <si>
    <t>2550 Terracina Dr</t>
  </si>
  <si>
    <t>X1-ORz2f3q9atli0q_aj9g2</t>
  </si>
  <si>
    <t>3575 Boulder Cir UNIT 101</t>
  </si>
  <si>
    <t>X1-ORz0at3gdb71q2_bidnv</t>
  </si>
  <si>
    <t>1304 Cedar Rock Pl</t>
  </si>
  <si>
    <t>X1-ORz2av6ug67vy2_gp7ao</t>
  </si>
  <si>
    <t>4513 Napa Valley Dr</t>
  </si>
  <si>
    <t>X1-ORz0e5z6zafp8a_9y6wz</t>
  </si>
  <si>
    <t>8723 Emerald Sky Dr</t>
  </si>
  <si>
    <t>X1-ORz0dzfukks396_hobih</t>
  </si>
  <si>
    <t>2058 E Flint St</t>
  </si>
  <si>
    <t>X1-ORz2dq3330sb5m_gs0fm</t>
  </si>
  <si>
    <t>2327 Eagle Bluff Dr</t>
  </si>
  <si>
    <t>X1-ORz2h7jcvs5oje_flvdg</t>
  </si>
  <si>
    <t>22861 Sterling Manor Loop</t>
  </si>
  <si>
    <t>X1-ORz2d98wt71g8q_eqyv2</t>
  </si>
  <si>
    <t>23890 Oak Field Rd</t>
  </si>
  <si>
    <t>X1-ORz0c84txf6hyy_bz8hj</t>
  </si>
  <si>
    <t>9144 E Wild Wash Dr</t>
  </si>
  <si>
    <t>X1-ORz0f4xd0s3aey_d86on</t>
  </si>
  <si>
    <t>417 Cripple Creek Rd</t>
  </si>
  <si>
    <t>X1-ORz2cul41kd20q_ikmlc</t>
  </si>
  <si>
    <t>38345 Quiet Run Ct</t>
  </si>
  <si>
    <t>X1-ORz09nqzfy8wai_cda69</t>
  </si>
  <si>
    <t>5912 Church St</t>
  </si>
  <si>
    <t>X1-ORz0cim8k8sby2_czr9t</t>
  </si>
  <si>
    <t>9551 Elk Mountain Cir</t>
  </si>
  <si>
    <t>X1-ORz2c61a56086y_infqa</t>
  </si>
  <si>
    <t>3325 Shady Cove Rd #0</t>
  </si>
  <si>
    <t>X1-ORz2cyvw0ug0ai_ivv54</t>
  </si>
  <si>
    <t>6411 Spring Oak Ct</t>
  </si>
  <si>
    <t>X1-ORz2f8g9sozpfe_bpei8</t>
  </si>
  <si>
    <t>3812 Evan Samuel Dr</t>
  </si>
  <si>
    <t>X1-ORz295zshuqcfu_gjl0s</t>
  </si>
  <si>
    <t>2501 Erindale Oaks Ln</t>
  </si>
  <si>
    <t>X1-ORz09oxelvfd6i_c4urf</t>
  </si>
  <si>
    <t>132 Laysan Teal Ct</t>
  </si>
  <si>
    <t>X1-ORz2fhpa8hd3ei_j1hf0</t>
  </si>
  <si>
    <t>10765 Willfleet Dr</t>
  </si>
  <si>
    <t>X1-ORz2dfalvyfe62_9wsci</t>
  </si>
  <si>
    <t>4600 Shiloh Mill Blvd</t>
  </si>
  <si>
    <t>X1-ORz2cd4kr4nt6i_am2l0</t>
  </si>
  <si>
    <t>34 W Montfair Blvd</t>
  </si>
  <si>
    <t>X1-ORz2cqx8t7d1fe_elcl6</t>
  </si>
  <si>
    <t>650 Pullin Rd</t>
  </si>
  <si>
    <t>X1-ORz2a0nmcb7f5m_d9l94</t>
  </si>
  <si>
    <t>13591 Eliot Ct</t>
  </si>
  <si>
    <t>X1-ORz27sseiycygq_e1omk</t>
  </si>
  <si>
    <t>2735 Woodlawn Dr</t>
  </si>
  <si>
    <t>X1-ORz0ald14b0b5m_9y6wz</t>
  </si>
  <si>
    <t>1412 Puerto Lago Dr</t>
  </si>
  <si>
    <t>X1-ORz0825hup12ey_a6mbt</t>
  </si>
  <si>
    <t>6737 Gelbvieh Rd</t>
  </si>
  <si>
    <t>X1-ORz0he2u48029m_b1iu7</t>
  </si>
  <si>
    <t>4920 Wright Bridge Rd</t>
  </si>
  <si>
    <t>X1-ORz0bbi2wyyf7e_j8i9d</t>
  </si>
  <si>
    <t>22971 Belquest Dr</t>
  </si>
  <si>
    <t>X1-ORz26ji39lwsxm_c3g6y</t>
  </si>
  <si>
    <t>5826 Brentwood Pl</t>
  </si>
  <si>
    <t>X1-ORz2as12c0dz7e_flvdg</t>
  </si>
  <si>
    <t>11733 Nature Trl</t>
  </si>
  <si>
    <t>X1-ORz097u4swzed6_anh5h</t>
  </si>
  <si>
    <t>9290 Creek Way</t>
  </si>
  <si>
    <t>X1-ORz2aty0gw3056_eqyv2</t>
  </si>
  <si>
    <t>170 Jay Trl</t>
  </si>
  <si>
    <t>X1-ORz09488lo1cvu_d86on</t>
  </si>
  <si>
    <t>6638 E Snowdon Cir</t>
  </si>
  <si>
    <t>X1-ORz29k188vgcqi_gs0fm</t>
  </si>
  <si>
    <t>1769 Stone Ct</t>
  </si>
  <si>
    <t>X1-ORz08rbgvkw29m_eh4vr</t>
  </si>
  <si>
    <t>105 Fort Smith Ct</t>
  </si>
  <si>
    <t>X1-ORz09k8pgqqh6i_cda69</t>
  </si>
  <si>
    <t>1674 S 174th Ave</t>
  </si>
  <si>
    <t>X1-ORz2cywzhgp3sq_9ocxo</t>
  </si>
  <si>
    <t>16917 Tortoise St</t>
  </si>
  <si>
    <t>X1-ORz0hfxt7zn43e_daztl</t>
  </si>
  <si>
    <t>11117 Western Hills Dr</t>
  </si>
  <si>
    <t>X1-ORz2el4i956zqy_d6s46</t>
  </si>
  <si>
    <t>16716 N 113th Dr</t>
  </si>
  <si>
    <t>X1-ORz0fy2dsbxhtm_fkgsz</t>
  </si>
  <si>
    <t>250 Richmond Pl</t>
  </si>
  <si>
    <t>X1-ORz2gawdz7hdve_i6kwm</t>
  </si>
  <si>
    <t>5915 Wexford Pl</t>
  </si>
  <si>
    <t>X1-ORz0e3ld4w1rwa_b4bz5</t>
  </si>
  <si>
    <t>1727 Mississippi Ave NE</t>
  </si>
  <si>
    <t>X1-ORz2dl10icm16i_h0fug</t>
  </si>
  <si>
    <t>2506 Auburn Chestnut Ln</t>
  </si>
  <si>
    <t>X1-ORz2elbqp828hm_ic76i</t>
  </si>
  <si>
    <t>5507 Everhart Manor Ln</t>
  </si>
  <si>
    <t>X1-ORz2b2feh3oqka_ceoqq</t>
  </si>
  <si>
    <t>1362 Highland Dr</t>
  </si>
  <si>
    <t>X1-ORz0d1nvsvur22_ebilv</t>
  </si>
  <si>
    <t>17206 SW Whitley Way</t>
  </si>
  <si>
    <t>X1-ORz2ds3jhvouii_if0bg</t>
  </si>
  <si>
    <t>870 E Madeline Dr</t>
  </si>
  <si>
    <t>X1-ORz2bc628ubsl6_cbvls</t>
  </si>
  <si>
    <t>2912 Grazing Bull Ct</t>
  </si>
  <si>
    <t>X1-ORz2ecpn0crs6y_hboe8</t>
  </si>
  <si>
    <t>15640 N 21st Ave</t>
  </si>
  <si>
    <t>X1-ORz2dlwsw9xuuy_9ocxo</t>
  </si>
  <si>
    <t>11199 69th St NE</t>
  </si>
  <si>
    <t>X1-ORz2ga3c8tsayi_hhao4</t>
  </si>
  <si>
    <t>15391 Unity St NW</t>
  </si>
  <si>
    <t>X1-ORz2c6mfr3henu_dqg2s</t>
  </si>
  <si>
    <t>26926 Spiral Cyn</t>
  </si>
  <si>
    <t>X1-ORz0bmr01b3ssa_anh5h</t>
  </si>
  <si>
    <t>4252 S Shady Ct</t>
  </si>
  <si>
    <t>X1-ORz2f7aib55w8q_bxtx2</t>
  </si>
  <si>
    <t>4007 Lillington Dr</t>
  </si>
  <si>
    <t>X1-ORz2drp6js6gze_i6kwm</t>
  </si>
  <si>
    <t>15901 Prescott Hill Ave</t>
  </si>
  <si>
    <t>X1-ORz2ft4k8eku4a_c69bw</t>
  </si>
  <si>
    <t>6657 S Killarney Ct</t>
  </si>
  <si>
    <t>X1-ORz0ciwre6ev7e_fhno1</t>
  </si>
  <si>
    <t>1532 Logan Patrick Ct</t>
  </si>
  <si>
    <t>X1-ORz0dkew9j2iyi_d86on</t>
  </si>
  <si>
    <t>4307 Stones River Ct</t>
  </si>
  <si>
    <t>X1-ORz0gvu0pu6i62_j5p4f</t>
  </si>
  <si>
    <t>17084 Hayes Ave</t>
  </si>
  <si>
    <t>X1-ORz2boxglwfpmi_9r62m</t>
  </si>
  <si>
    <t>10415 Sill Prairie Dr</t>
  </si>
  <si>
    <t>X1-ORz09vfjlwlrp6_f9897</t>
  </si>
  <si>
    <t>910 Pine Valley Rd</t>
  </si>
  <si>
    <t>X1-ORz0dwwrb7kwai_clpl3</t>
  </si>
  <si>
    <t>6980 Goldfield Dr</t>
  </si>
  <si>
    <t>X1-ORz09u88vhmf7e_g44rl</t>
  </si>
  <si>
    <t>361 Corsica Ct</t>
  </si>
  <si>
    <t>X1-ORz2bt8cj8qrui_a57rc</t>
  </si>
  <si>
    <t>4050 Geary St</t>
  </si>
  <si>
    <t>X1-ORz0cn8qs4z0xm_ebilv</t>
  </si>
  <si>
    <t>2264 Valentia St</t>
  </si>
  <si>
    <t>X1-ORz0dimbz4dw1m_j8i9d</t>
  </si>
  <si>
    <t>2468 Penumbra Dr</t>
  </si>
  <si>
    <t>X1-ORz2cibwqrncsa_e4hri</t>
  </si>
  <si>
    <t>27880 John F Kennedy Dr UNIT B</t>
  </si>
  <si>
    <t>X1-ORz0a97nxo6g6y_bnzxr</t>
  </si>
  <si>
    <t>3711 Penny Ln</t>
  </si>
  <si>
    <t>X1-ORz0d5br18urne_ac8lp</t>
  </si>
  <si>
    <t>3812 Carnelian Ct</t>
  </si>
  <si>
    <t>X1-ORz0aia7jt9d2y_ix9pl</t>
  </si>
  <si>
    <t>1210 Buckner St</t>
  </si>
  <si>
    <t>X1-ORz085vg28b62i_epkal</t>
  </si>
  <si>
    <t>5654 Venus Ln</t>
  </si>
  <si>
    <t>X1-ORz09jaebe84my_gtf03</t>
  </si>
  <si>
    <t>906 Wisdom Dr</t>
  </si>
  <si>
    <t>X1-ORz2dig63zt30a_auhzu</t>
  </si>
  <si>
    <t>70 Shelby Blf</t>
  </si>
  <si>
    <t>X1-ORz2bvuae7stiy_h38ze</t>
  </si>
  <si>
    <t>10428 Canary Isle Dr</t>
  </si>
  <si>
    <t>X1-ORz2b94c4yty0q_e4hri</t>
  </si>
  <si>
    <t>800 Whitemarsh Dr</t>
  </si>
  <si>
    <t>X1-ORz2c2i8jix1fe_i3rro</t>
  </si>
  <si>
    <t>537 Millwood Ln</t>
  </si>
  <si>
    <t>X1-ORz0d6kl0iznga_idlqz</t>
  </si>
  <si>
    <t>562 E Hinsdale Ave</t>
  </si>
  <si>
    <t>X1-ORz0dygc0jsj96_czr9t</t>
  </si>
  <si>
    <t>1925 N 110th Ave</t>
  </si>
  <si>
    <t>X1-ORz0dp4d13c6m2_cg3b7</t>
  </si>
  <si>
    <t>8824 Mountain Lake Dr S</t>
  </si>
  <si>
    <t>X1-ORz0fvojxxjkhm_gqlv5</t>
  </si>
  <si>
    <t>156 Archstone Sq</t>
  </si>
  <si>
    <t>X1-ORz2bydtftwgai_cbvls</t>
  </si>
  <si>
    <t>17803 Mana Rd</t>
  </si>
  <si>
    <t>X1-ORz0abdhpk4d4q_g6xwj</t>
  </si>
  <si>
    <t>9627 Bay Pine Ln</t>
  </si>
  <si>
    <t>X1-ORz2efo6ofqg6y_d9l94</t>
  </si>
  <si>
    <t>4438 Dogwood Dr</t>
  </si>
  <si>
    <t>X1-ORz0b3ic8pmcu2_ebilv</t>
  </si>
  <si>
    <t>6309 Waterhill Ln</t>
  </si>
  <si>
    <t>X1-ORz2820v8flsoq_b049q</t>
  </si>
  <si>
    <t>7123 Crescent Creek Ln</t>
  </si>
  <si>
    <t>X1-ORz07t0bj2jipm_esdfj</t>
  </si>
  <si>
    <t>6855 E Briarwood Dr</t>
  </si>
  <si>
    <t>X1-ORz098isoto396_d2ker</t>
  </si>
  <si>
    <t>5841 Kingsbriar Dr</t>
  </si>
  <si>
    <t>X1-ORz2bx3zxzqkxm_9ocxo</t>
  </si>
  <si>
    <t>3864 La Belle St</t>
  </si>
  <si>
    <t>X1-ORz09xjm8sxxfe_b1iu7</t>
  </si>
  <si>
    <t>10490 Kittredge St</t>
  </si>
  <si>
    <t>X1-ORz2fuank52z5m_c69bw</t>
  </si>
  <si>
    <t>126 N 86th Ln</t>
  </si>
  <si>
    <t>X1-ORz0admxphhwfu_i56c5</t>
  </si>
  <si>
    <t>423 Epiphany Ln</t>
  </si>
  <si>
    <t>X1-ORz2d6zkrbw0vu_gs0fm</t>
  </si>
  <si>
    <t>19015 Blue Valley Ln</t>
  </si>
  <si>
    <t>X1-ORz2gb0vrqpvui_be5yg</t>
  </si>
  <si>
    <t>16039 Gino Park</t>
  </si>
  <si>
    <t>X1-ORz09lm56mbywq_h4njv</t>
  </si>
  <si>
    <t>6414 N Beechwood Ave</t>
  </si>
  <si>
    <t>X1-ORz0ari4izdnju_cda69</t>
  </si>
  <si>
    <t>1718 W Lacewood Pl</t>
  </si>
  <si>
    <t>X1-ORz0g75wx11e9m_c4urf</t>
  </si>
  <si>
    <t>3605 W Courtney Crossing Ln #74</t>
  </si>
  <si>
    <t>X1-ORz09anb3ywosa_ij80v</t>
  </si>
  <si>
    <t>5652 Mcclelland St</t>
  </si>
  <si>
    <t>X1-ORz0en91jye92y_gqlv5</t>
  </si>
  <si>
    <t>7373 Mission Trails Dr UNIT 118</t>
  </si>
  <si>
    <t>X1-ORz082j36cyoai_ahuvl</t>
  </si>
  <si>
    <t>19103 Atasca Oaks Dr</t>
  </si>
  <si>
    <t>X1-ORz0aj2pjvtw8q_im15t</t>
  </si>
  <si>
    <t>2039 Pinecrest Dr</t>
  </si>
  <si>
    <t>X1-ORz2f9wc81ztyy_it206</t>
  </si>
  <si>
    <t>25865 Marguerite Pkwy APT 203</t>
  </si>
  <si>
    <t>X1-ORz2dcpvfnujy2_dt97q</t>
  </si>
  <si>
    <t>5902 Blackstone Dr</t>
  </si>
  <si>
    <t>X1-ORz09qg3qpu4je_d5djp</t>
  </si>
  <si>
    <t>12848 Nicollet Ave APT 101</t>
  </si>
  <si>
    <t>X1-ORz2e191nouq2i_d9l94</t>
  </si>
  <si>
    <t>1916 NE 125th Ave</t>
  </si>
  <si>
    <t>X1-ORz2ey0q8x7qm2_e1omk</t>
  </si>
  <si>
    <t>4282 Cole Creek Dr</t>
  </si>
  <si>
    <t>X1-ORz2f04oxrbse2_i6kwm</t>
  </si>
  <si>
    <t>6248 Lively Way</t>
  </si>
  <si>
    <t>X1-ORz2e92rajsr5m_e1omk</t>
  </si>
  <si>
    <t>1686 Parkway Dr</t>
  </si>
  <si>
    <t>X1-ORz2eusn9gniwq_bbcti</t>
  </si>
  <si>
    <t>1309 Mckinsey Rdg</t>
  </si>
  <si>
    <t>X1-ORz09b0cpbpqwq_j8i9d</t>
  </si>
  <si>
    <t>20607 Oak Rdg</t>
  </si>
  <si>
    <t>X1-ORz2dh9f3vya9m_adn66</t>
  </si>
  <si>
    <t>1620 Bryant Dr UNIT 501</t>
  </si>
  <si>
    <t>X1-ORz0ah868d3a7u_g1bmn</t>
  </si>
  <si>
    <t>3631 Whisper Creek Blvd</t>
  </si>
  <si>
    <t>X1-ORz2dizsh24q62_ets00</t>
  </si>
  <si>
    <t>197 Manchester Trl</t>
  </si>
  <si>
    <t>X1-ORz2ec7nu7tsai_eijg8</t>
  </si>
  <si>
    <t>2504 Cape Hatteras Ct</t>
  </si>
  <si>
    <t>X1-ORz2etjdhxm7ay_j1hf0</t>
  </si>
  <si>
    <t>1384 Liberty Pkwy NW</t>
  </si>
  <si>
    <t>X1-ORz2c3h3f6jxq2_cycpc</t>
  </si>
  <si>
    <t>683 Harpeth Trace Dr UNIT 45</t>
  </si>
  <si>
    <t>X1-ORz27k5r3rxyey_cn45k</t>
  </si>
  <si>
    <t>6425 N Beechwood Ave</t>
  </si>
  <si>
    <t>X1-ORz2cmvgezr33u_aovpy</t>
  </si>
  <si>
    <t>317 Sunderland Way</t>
  </si>
  <si>
    <t>X1-ORz2cp8eowc4u2_b8jok</t>
  </si>
  <si>
    <t>3217 Sudbury Rd</t>
  </si>
  <si>
    <t>X1-ORz0bxoyjgq7ay_9vds1</t>
  </si>
  <si>
    <t>3759 Douglas Fir Ct</t>
  </si>
  <si>
    <t>X1-ORz0cpbe48dray_b4bz5</t>
  </si>
  <si>
    <t>136 Montclair Pl</t>
  </si>
  <si>
    <t>X1-ORz09cgn0t63cq_bz8hj</t>
  </si>
  <si>
    <t>2197 W Silverbell Oasis Way</t>
  </si>
  <si>
    <t>X1-ORz2coyzbkyp2y_eijg8</t>
  </si>
  <si>
    <t>6044 James Ave S</t>
  </si>
  <si>
    <t>X1-ORz0i81o8l448q_c4urf</t>
  </si>
  <si>
    <t>3801 Milton Way</t>
  </si>
  <si>
    <t>X1-ORz09m8xzh6smy_avwkb</t>
  </si>
  <si>
    <t>1314 Calabria St</t>
  </si>
  <si>
    <t>X1-ORz2df96l5hyt6_ivv54</t>
  </si>
  <si>
    <t>582 Cedar Grove Rd</t>
  </si>
  <si>
    <t>X1-ORz2fhwmmmgg3e_ea41e</t>
  </si>
  <si>
    <t>2245 Waukegan Dr</t>
  </si>
  <si>
    <t>X1-ORz2fhi9oiy2ka_e1omk</t>
  </si>
  <si>
    <t>2805 Vista View Dr</t>
  </si>
  <si>
    <t>X1-ORz0h7tcv2mbui_bqt2p</t>
  </si>
  <si>
    <t>4135 Sugar Mill Dr</t>
  </si>
  <si>
    <t>X1-ORz09vxum883ga_c7nwd</t>
  </si>
  <si>
    <t>2259 Fletchers Point Cir</t>
  </si>
  <si>
    <t>X1-ORz2bfr2vlgygq_ea41e</t>
  </si>
  <si>
    <t>4742 W Fremont Rd</t>
  </si>
  <si>
    <t>X1-ORz2fhrh5pvaey_am2l0</t>
  </si>
  <si>
    <t>3746 Humboldt Ave N</t>
  </si>
  <si>
    <t>X1-ORz0d4hpsb4p6i_bqt2p</t>
  </si>
  <si>
    <t>1630 Newbrook Dr</t>
  </si>
  <si>
    <t>X1-ORz0byjvcw95dm_htxsd</t>
  </si>
  <si>
    <t>5647 Flicka Dr</t>
  </si>
  <si>
    <t>X1-ORz2fz5tix2c8q_h0fug</t>
  </si>
  <si>
    <t>3057 Biltmore Woods Dr</t>
  </si>
  <si>
    <t>X1-ORz2f2kxlio4my_b2xeo</t>
  </si>
  <si>
    <t>14398 Birchwood Dr</t>
  </si>
  <si>
    <t>X1-ORz2e6fe4rta4a_g2q74</t>
  </si>
  <si>
    <t>914 Poplar Forest Rdg</t>
  </si>
  <si>
    <t>X1-ORz0949ruj6w6y_c4urf</t>
  </si>
  <si>
    <t>934 E Cowboy Cove Trl</t>
  </si>
  <si>
    <t>X1-ORz29nzu7aj4hm_if0bg</t>
  </si>
  <si>
    <t>2827 Rockaway Ln</t>
  </si>
  <si>
    <t>X1-ORz2ambv4aojne_jcpys</t>
  </si>
  <si>
    <t>2113 Kellogg Way</t>
  </si>
  <si>
    <t>X1-ORz0bcuywjfd6i_eebqt</t>
  </si>
  <si>
    <t>6059 Seminole Gardens Cir</t>
  </si>
  <si>
    <t>X1-ORz0bvkzumm5iy_e0a23</t>
  </si>
  <si>
    <t>5468 Overland Express St</t>
  </si>
  <si>
    <t>X1-ORz0c543c3pmyi_jgxo7</t>
  </si>
  <si>
    <t>3506 Mccormick St</t>
  </si>
  <si>
    <t>X1-ORz2cj1k58d18a_ceoqq</t>
  </si>
  <si>
    <t>11114 Broken Brook Way</t>
  </si>
  <si>
    <t>X1-ORz2fl59ce57ju_hehj6</t>
  </si>
  <si>
    <t>2133 Tyson Lake Dr</t>
  </si>
  <si>
    <t>X1-ORz0figtlnvat6_fsw7t</t>
  </si>
  <si>
    <t>335 Pembroke Cir</t>
  </si>
  <si>
    <t>X1-ORz2f7kpaw43ne_j73ow</t>
  </si>
  <si>
    <t>4420 Gaston St</t>
  </si>
  <si>
    <t>X1-ORz0b1etc4equy_i56c5</t>
  </si>
  <si>
    <t>11709 Summer Brook Ct</t>
  </si>
  <si>
    <t>X1-ORz2dla03f314q_df7j0</t>
  </si>
  <si>
    <t>9388 Rowland Heights Ct</t>
  </si>
  <si>
    <t>X1-ORz0d5hk6isl16_g6xwj</t>
  </si>
  <si>
    <t>7055 Water Mill St</t>
  </si>
  <si>
    <t>X1-ORz2fcf3n8ip2y_di0ny</t>
  </si>
  <si>
    <t>9235 Lagoon Pl APT 102</t>
  </si>
  <si>
    <t>X1-ORz097pyukf88q_dm8dd</t>
  </si>
  <si>
    <t>1703 Ashley Downs Dr</t>
  </si>
  <si>
    <t>X1-ORz2fgeda0y4je_flvdg</t>
  </si>
  <si>
    <t>4631 Calleigh Way</t>
  </si>
  <si>
    <t>X1-ORz2cowoga8e4a_cvjke</t>
  </si>
  <si>
    <t>4419 Windward Cir</t>
  </si>
  <si>
    <t>X1-ORz2clp9570u4a_am2l0</t>
  </si>
  <si>
    <t>6218 Dundee Port Ave</t>
  </si>
  <si>
    <t>X1-ORz2ef19xiniii_gxmpi</t>
  </si>
  <si>
    <t>2713 Carleton Gold Rd UNIT 6</t>
  </si>
  <si>
    <t>X1-ORz2dpvmqtguii_bgz3e</t>
  </si>
  <si>
    <t>1717 Sapling Ct</t>
  </si>
  <si>
    <t>X1-ORz2c8h30og4my_b8jok</t>
  </si>
  <si>
    <t>535 Wild Cotton Rd</t>
  </si>
  <si>
    <t>X1-ORz2dbghq2l4e2_bgz3e</t>
  </si>
  <si>
    <t>5951 Wintergreen Rd #7U</t>
  </si>
  <si>
    <t>X1-ORz22qoalwxg1m_be5yg</t>
  </si>
  <si>
    <t>29332 Kelly Ct</t>
  </si>
  <si>
    <t>X1-ORz08354cs8qd6_esdfj</t>
  </si>
  <si>
    <t>14140 Nichlas Ct</t>
  </si>
  <si>
    <t>X1-ORz2dilbkwe8oq_eijg8</t>
  </si>
  <si>
    <t>13477 Stone Pond Dr</t>
  </si>
  <si>
    <t>X1-ORz2cky6fxdqbe_bbcti</t>
  </si>
  <si>
    <t>60 Clearview Estates Dr UNIT 25</t>
  </si>
  <si>
    <t>X1-ORz0by4uqfe456_ij80v</t>
  </si>
  <si>
    <t>10857 W Santa Fe Dr</t>
  </si>
  <si>
    <t>X1-ORz0aoqtaza8ai_d5djp</t>
  </si>
  <si>
    <t>660 Creek Point Dr</t>
  </si>
  <si>
    <t>X1-ORz0ajpeeogm0q_cg3b7</t>
  </si>
  <si>
    <t>15605 Caldas De Reyes</t>
  </si>
  <si>
    <t>X1-ORz2br6wltt8xm_hsj7w</t>
  </si>
  <si>
    <t>4650 Ranch House Rd UNIT 66</t>
  </si>
  <si>
    <t>X1-ORz0bammd8axdm_bnzxr</t>
  </si>
  <si>
    <t>6767 Stillington Dr</t>
  </si>
  <si>
    <t>X1-ORz2cthfj6tbwa_aau18</t>
  </si>
  <si>
    <t>14223 Village View Dr</t>
  </si>
  <si>
    <t>X1-ORz2emebqzcv3u_fuasa</t>
  </si>
  <si>
    <t>128 Legend Creek Dr</t>
  </si>
  <si>
    <t>X1-ORz0bznbz5cnlm_9pri5</t>
  </si>
  <si>
    <t>4156 Dublin Ridge Dr</t>
  </si>
  <si>
    <t>X1-ORz0cqoe1v2t8a_g6xwj</t>
  </si>
  <si>
    <t>101 Freedom Park Ave</t>
  </si>
  <si>
    <t>X1-ORz0fadolhjtyy_daztl</t>
  </si>
  <si>
    <t>41 Gavilan #115</t>
  </si>
  <si>
    <t>X1-ORz2b6yu79kcxm_ivv54</t>
  </si>
  <si>
    <t>1609 Red Oak Trl</t>
  </si>
  <si>
    <t>X1-ORz0bil9kvdw8q_hd2yp</t>
  </si>
  <si>
    <t>103 Sunrise Ct</t>
  </si>
  <si>
    <t>X1-ORz08e70x5z33u_b7543</t>
  </si>
  <si>
    <t>7019 Setters Way</t>
  </si>
  <si>
    <t>X1-ORz0azo82ts322_crbuz</t>
  </si>
  <si>
    <t>14106 Mahogany Ave</t>
  </si>
  <si>
    <t>X1-ORz2h0d7o7n8u2_bmlda</t>
  </si>
  <si>
    <t>4371 Kirk Ct</t>
  </si>
  <si>
    <t>X1-ORz0fqbir2ubga_ebilv</t>
  </si>
  <si>
    <t>7010 NE 102nd Ave</t>
  </si>
  <si>
    <t>X1-ORz0edufv0j9mi_i2d77</t>
  </si>
  <si>
    <t>116 Carlisle Ct</t>
  </si>
  <si>
    <t>X1-ORz27birueumii_b049q</t>
  </si>
  <si>
    <t>530 Belmont</t>
  </si>
  <si>
    <t>X1-ORz0dbxi9bgsje_avwkb</t>
  </si>
  <si>
    <t>6113 Gimignano Pl</t>
  </si>
  <si>
    <t>X1-ORz2eltlxas4fu_b2xeo</t>
  </si>
  <si>
    <t>230 Pine Bridge Trl</t>
  </si>
  <si>
    <t>X1-ORz2fmz8xlr9tm_efqba</t>
  </si>
  <si>
    <t>817 Avon Ct</t>
  </si>
  <si>
    <t>X1-ORz2h9fv8ey9oa_efqba</t>
  </si>
  <si>
    <t>410 Heatherton Hill Dr</t>
  </si>
  <si>
    <t>X1-ORz0973xo55662_jbbeb</t>
  </si>
  <si>
    <t>37810 Hamilton Ridge Dr</t>
  </si>
  <si>
    <t>X1-ORz0apkyhz8epm_bnzxr</t>
  </si>
  <si>
    <t>35081 Deer Spring Dr</t>
  </si>
  <si>
    <t>X1-ORz2ff7m9x3bsq_f50js</t>
  </si>
  <si>
    <t>7423 NE 55th St</t>
  </si>
  <si>
    <t>X1-ORz0a6v9e2py7u_btm7n</t>
  </si>
  <si>
    <t>9303 Gilcrease Ave UNIT 1249</t>
  </si>
  <si>
    <t>X1-ORz0equa2tzmuy_emr5n</t>
  </si>
  <si>
    <t>2165 Cedar Grove Trl</t>
  </si>
  <si>
    <t>X1-ORz0ayhswwlm62_czr9t</t>
  </si>
  <si>
    <t>8508 Longspur Way</t>
  </si>
  <si>
    <t>X1-ORz2aapoih9w1m_bbcti</t>
  </si>
  <si>
    <t>3749 W Wayne Ln</t>
  </si>
  <si>
    <t>X1-ORz0h7us5vjr7e_aqaaf</t>
  </si>
  <si>
    <t>10412 NE 153rd Ave</t>
  </si>
  <si>
    <t>X1-ORz0ej757ok6t6_aqaaf</t>
  </si>
  <si>
    <t>5109 Admiral Pointe Dr</t>
  </si>
  <si>
    <t>X1-ORz2fez6f5qvlm_j4ajy</t>
  </si>
  <si>
    <t>26208 Plantation Dr #208</t>
  </si>
  <si>
    <t>X1-ORz2c57gscqdmi_hehj6</t>
  </si>
  <si>
    <t>26129 Sunny Side Ct</t>
  </si>
  <si>
    <t>X1-ORz2as67swz4vu_j9wtu</t>
  </si>
  <si>
    <t>11716 Crocus St NW</t>
  </si>
  <si>
    <t>X1-ORz0aslwzf5hmi_e0a23</t>
  </si>
  <si>
    <t>4043 Woodsmill Rd</t>
  </si>
  <si>
    <t>X1-ORz2e8g6dte5bu_hy5hs</t>
  </si>
  <si>
    <t>57 Highland Dr</t>
  </si>
  <si>
    <t>X1-ORz0ckif2owl8a_eebqt</t>
  </si>
  <si>
    <t>2942 Mallorn Way</t>
  </si>
  <si>
    <t>X1-ORz2deokpj5c3e_e7awg</t>
  </si>
  <si>
    <t>5655 Gardens Dr</t>
  </si>
  <si>
    <t>X1-ORz0cug7cg6s1m_je4j9</t>
  </si>
  <si>
    <t>9602 Cockerham Ln</t>
  </si>
  <si>
    <t>X1-ORz2dldu7kyvei_g5jc2</t>
  </si>
  <si>
    <t>2027 Coral Ridge Dr #S206</t>
  </si>
  <si>
    <t>X1-ORz0b871dub8u2_e3371</t>
  </si>
  <si>
    <t>4549 Lacebark Ln</t>
  </si>
  <si>
    <t>X1-ORz0dmzetp75a2_ha9tr</t>
  </si>
  <si>
    <t>16368 Orchard Grass Ln</t>
  </si>
  <si>
    <t>X1-ORz2fkrg4lrdru_hk3t2</t>
  </si>
  <si>
    <t>461 Twain Cir SE</t>
  </si>
  <si>
    <t>X1-ORz2c94fjufi4a_hvccu</t>
  </si>
  <si>
    <t>6407 S Clark Ave</t>
  </si>
  <si>
    <t>X1-ORz2612wzn0vp6_jfj3q</t>
  </si>
  <si>
    <t>7334 Hansen Ct</t>
  </si>
  <si>
    <t>X1-ORz290ubl9knzu_ecx6c</t>
  </si>
  <si>
    <t>3700 Gettysburg Ave N</t>
  </si>
  <si>
    <t>X1-ORz2bjf602x6yi_if0bg</t>
  </si>
  <si>
    <t>1414 Vallejo Mills St</t>
  </si>
  <si>
    <t>X1-ORz0fge2bi8ghm_j2vzh</t>
  </si>
  <si>
    <t>26 Corte Javier</t>
  </si>
  <si>
    <t>X1-ORz0dit4mycoze_eebqt</t>
  </si>
  <si>
    <t>23770 Fieldcrest Ln</t>
  </si>
  <si>
    <t>X1-ORz2coxc4nl1tm_dcee2</t>
  </si>
  <si>
    <t>304 Cane River Rd</t>
  </si>
  <si>
    <t>X1-ORz2afmho6mwe2_hboe8</t>
  </si>
  <si>
    <t>12522 Laurel Haven Way</t>
  </si>
  <si>
    <t>X1-ORz285ejh1nlve_hpq2y</t>
  </si>
  <si>
    <t>5226 Green Timbers Dr</t>
  </si>
  <si>
    <t>X1-ORz2ajpdj0hy7u_c0n20</t>
  </si>
  <si>
    <t>8402 Charleston Dr</t>
  </si>
  <si>
    <t>X1-ORz0av0ei6w2nu_cda69</t>
  </si>
  <si>
    <t>6825 S Webster St UNIT A</t>
  </si>
  <si>
    <t>X1-ORz2ds5mh1yxkq_9wsci</t>
  </si>
  <si>
    <t>6280 Hemlock Way</t>
  </si>
  <si>
    <t>X1-ORz09lvglvhapm_ahuvl</t>
  </si>
  <si>
    <t>25738 Lewis Way</t>
  </si>
  <si>
    <t>X1-ORz0cw6onolbwa_ev6kh</t>
  </si>
  <si>
    <t>2752 Morning Song Dr</t>
  </si>
  <si>
    <t>X1-ORz0b21aasl8qi_c4urf</t>
  </si>
  <si>
    <t>7035 Towne Lake Rd</t>
  </si>
  <si>
    <t>X1-ORz2g4f4jo3uyi_bxtx2</t>
  </si>
  <si>
    <t>5418 Villa Nueva</t>
  </si>
  <si>
    <t>X1-ORz09pl2z832ii_f9897</t>
  </si>
  <si>
    <t>156 Larkton Ln UNIT 2</t>
  </si>
  <si>
    <t>X1-ORz0dz7ui2c2uy_ddsyj</t>
  </si>
  <si>
    <t>4908 Caprice Dr</t>
  </si>
  <si>
    <t>X1-ORz2au8jatpjei_c92gu</t>
  </si>
  <si>
    <t>1167 Tomahawk Dr</t>
  </si>
  <si>
    <t>X1-ORz0aut6240tx6_hip8l</t>
  </si>
  <si>
    <t>17670 SW September Ln</t>
  </si>
  <si>
    <t>X1-ORz2bwaqbhla4a_it206</t>
  </si>
  <si>
    <t>6776 W 97th Cir</t>
  </si>
  <si>
    <t>X1-ORz0b72p73ev0a_cu4zx</t>
  </si>
  <si>
    <t>315 Overlook Ln</t>
  </si>
  <si>
    <t>X1-ORz2cti75me3ju_auhzu</t>
  </si>
  <si>
    <t>196 Broken Putter Way</t>
  </si>
  <si>
    <t>X1-ORz0cemf758cqi_fhno1</t>
  </si>
  <si>
    <t>8224 Scarlet Gaura</t>
  </si>
  <si>
    <t>X1-ORz2gdnhb34l8a_it206</t>
  </si>
  <si>
    <t>519 Victoria Ct</t>
  </si>
  <si>
    <t>X1-ORz2d8m40c6mii_ihtge</t>
  </si>
  <si>
    <t>10070 Bayou Grande Ave</t>
  </si>
  <si>
    <t>X1-ORz099f8r4ckmy_9y6wz</t>
  </si>
  <si>
    <t>5350 Flowering Dogwood Ct</t>
  </si>
  <si>
    <t>X1-ORz2evorhknofu_e7awg</t>
  </si>
  <si>
    <t>6726 Loch Bruceray Dr</t>
  </si>
  <si>
    <t>X1-ORz2dlo55e56re_di0ny</t>
  </si>
  <si>
    <t>3910 Springstop Ln</t>
  </si>
  <si>
    <t>X1-ORz2f5evj066pm_dqg2s</t>
  </si>
  <si>
    <t>4333 Chesterfield Ct</t>
  </si>
  <si>
    <t>X1-ORz09cevvtkc56_d86on</t>
  </si>
  <si>
    <t>258 Brady St</t>
  </si>
  <si>
    <t>X1-ORz0bxrdctom7u_i56c5</t>
  </si>
  <si>
    <t>3571 Ruffin Rd UNIT 244</t>
  </si>
  <si>
    <t>X1-ORz08zhkffahru_ev6kh</t>
  </si>
  <si>
    <t>1458 W Alder Rd</t>
  </si>
  <si>
    <t>X1-ORz0ekbhefgkmy_bz8hj</t>
  </si>
  <si>
    <t>5400 Mariner Blvd</t>
  </si>
  <si>
    <t>X1-ORz0eac5vt0uii_i2d77</t>
  </si>
  <si>
    <t>10892 Yuba Dr</t>
  </si>
  <si>
    <t>X1-ORz2ep6ijh95yy_h8v9a</t>
  </si>
  <si>
    <t>4346 N 7th Way</t>
  </si>
  <si>
    <t>X1-ORz2d4p96wplyy_i3rro</t>
  </si>
  <si>
    <t>302 Windward Pl</t>
  </si>
  <si>
    <t>X1-ORz2fpi88wqcu2_j9wtu</t>
  </si>
  <si>
    <t>3426 Furlong Way</t>
  </si>
  <si>
    <t>X1-ORz0g857kxkqd6_gz19z</t>
  </si>
  <si>
    <t>23931 SW 112th Ct</t>
  </si>
  <si>
    <t>X1-ORz2gyxl13jk3e_ets00</t>
  </si>
  <si>
    <t>9628 Pauline Dr</t>
  </si>
  <si>
    <t>X1-ORz2feozfeso6y_bv0s4</t>
  </si>
  <si>
    <t>19447 SW Sharoaks Dr</t>
  </si>
  <si>
    <t>X1-ORz09o4krm6i62_coiq1</t>
  </si>
  <si>
    <t>6120 Heath Way</t>
  </si>
  <si>
    <t>X1-ORz2euc3e4myd6_jic8o</t>
  </si>
  <si>
    <t>803 Hillary Ct</t>
  </si>
  <si>
    <t>X1-ORz0eu9hkb6zcq_gtf03</t>
  </si>
  <si>
    <t>11099 SW Wyndham Way</t>
  </si>
  <si>
    <t>X1-ORz0akjjloesfu_aypp9</t>
  </si>
  <si>
    <t>7411 Quiet River Ln</t>
  </si>
  <si>
    <t>X1-ORz2bowl1emu0q_j4ajy</t>
  </si>
  <si>
    <t>665 Kingfisher Ln APT E</t>
  </si>
  <si>
    <t>X1-ORz2bk8jknalq2_jcpys</t>
  </si>
  <si>
    <t>1270 Fallbrook Ln</t>
  </si>
  <si>
    <t>X1-ORz0e1tkgwxwmy_gkzl9</t>
  </si>
  <si>
    <t>7817 Haydenberry Cv</t>
  </si>
  <si>
    <t>X1-ORz2ezpobagr5m_hhao4</t>
  </si>
  <si>
    <t>10414 Ashley Oaks Dr</t>
  </si>
  <si>
    <t>X1-ORz2gxoj5oyge2_cpxai</t>
  </si>
  <si>
    <t>3940 Cedarwaxwing Ave</t>
  </si>
  <si>
    <t>X1-ORz0bndky1iem2_ejy0p</t>
  </si>
  <si>
    <t>8715 Laguna Fls</t>
  </si>
  <si>
    <t>X1-ORz2bukosi362i_elcl6</t>
  </si>
  <si>
    <t>4310 Echo Lake Way</t>
  </si>
  <si>
    <t>X1-ORz2e23yh4do56_famto</t>
  </si>
  <si>
    <t>2269 Eagle Perch Pl</t>
  </si>
  <si>
    <t>X1-ORz0dfktrdc9dm_ha9tr</t>
  </si>
  <si>
    <t>3510 E Hampton Ave UNIT 94</t>
  </si>
  <si>
    <t>X1-ORz0ab8c8nj7ga_9vds1</t>
  </si>
  <si>
    <t>1289 Flycatcher Ln</t>
  </si>
  <si>
    <t>X1-ORz0b05ninlj7e_ac8lp</t>
  </si>
  <si>
    <t>1870 Jade Ln</t>
  </si>
  <si>
    <t>X1-ORz0cpz6fn9kl6_e5wbz</t>
  </si>
  <si>
    <t>28876 Canyon Hts</t>
  </si>
  <si>
    <t>X1-ORz0bcikzjyyre_d86on</t>
  </si>
  <si>
    <t>19179 N Piccolo Dr</t>
  </si>
  <si>
    <t>X1-ORz2de42rz0tbu_jl5dm</t>
  </si>
  <si>
    <t>19084 N Toledo Ave</t>
  </si>
  <si>
    <t>X1-ORz2bzz5a5pugq_d6s46</t>
  </si>
  <si>
    <t>4821 Devon Ln</t>
  </si>
  <si>
    <t>X1-ORz0a9jtyj6mpm_czr9t</t>
  </si>
  <si>
    <t>628 Drury Ln #33</t>
  </si>
  <si>
    <t>X1-ORz08s9zx1umpm_9vds1</t>
  </si>
  <si>
    <t>400 Stedford Ln</t>
  </si>
  <si>
    <t>X1-ORz2b4ts1t77ne_dyvhm</t>
  </si>
  <si>
    <t>1063 Park Hollow Ln</t>
  </si>
  <si>
    <t>X1-ORz0acvv07usmy_hfw3n</t>
  </si>
  <si>
    <t>4461 Drayton Ln</t>
  </si>
  <si>
    <t>X1-ORz2fpvpmifure_ivv54</t>
  </si>
  <si>
    <t>2505 N Saffron</t>
  </si>
  <si>
    <t>X1-ORz0apft12n916_fc1e5</t>
  </si>
  <si>
    <t>2154 Whitehall Dr NE</t>
  </si>
  <si>
    <t>X1-ORz28ovyyl5tve_hmwy0</t>
  </si>
  <si>
    <t>1713 Green Meadow Ln</t>
  </si>
  <si>
    <t>X1-ORz2f2bea52kxm_ea41e</t>
  </si>
  <si>
    <t>7417 Vista Way APT 106</t>
  </si>
  <si>
    <t>X1-ORz2e3l4d3mw6y_d6s46</t>
  </si>
  <si>
    <t>10208 Point Lobos Trl</t>
  </si>
  <si>
    <t>X1-ORz2d7lttvmauy_cn45k</t>
  </si>
  <si>
    <t>4712 Grand Cypress Ct</t>
  </si>
  <si>
    <t>X1-ORz0ezpx32vmuy_gtf03</t>
  </si>
  <si>
    <t>10363 Jordan Dr</t>
  </si>
  <si>
    <t>X1-ORz0b2pege5dve_exzpf</t>
  </si>
  <si>
    <t>1516 W Neponsit Dr</t>
  </si>
  <si>
    <t>X1-ORz0b90qslczga_cwy4v</t>
  </si>
  <si>
    <t>114 Wooded Ridge Dr</t>
  </si>
  <si>
    <t>X1-ORz2b8e124rlve_fdfym</t>
  </si>
  <si>
    <t>2435 Dakota Rock Dr</t>
  </si>
  <si>
    <t>X1-ORz099fcp6kol6_9vds1</t>
  </si>
  <si>
    <t>992 Northampton Dr</t>
  </si>
  <si>
    <t>X1-ORz2e774iet1mi_fuasa</t>
  </si>
  <si>
    <t>3804 Aspen Spgs NW</t>
  </si>
  <si>
    <t>X1-ORz2ebgd8tqgl6_f27eu</t>
  </si>
  <si>
    <t>1025 Prairie Heights Dr</t>
  </si>
  <si>
    <t>X1-ORz27mylkn6wze_eijg8</t>
  </si>
  <si>
    <t>6294 Saddlewood Dr</t>
  </si>
  <si>
    <t>X1-ORz0ch90qhn24a_i2d77</t>
  </si>
  <si>
    <t>12516 Amesbury Cir</t>
  </si>
  <si>
    <t>X1-ORz2f5pecxspyy_b8jok</t>
  </si>
  <si>
    <t>7915 Highbrook Dr</t>
  </si>
  <si>
    <t>X1-ORz2eae7zbc9ru_hvccu</t>
  </si>
  <si>
    <t>1847 Commons Glen Dr</t>
  </si>
  <si>
    <t>X1-ORz095rpcy0vwa_dp1ib</t>
  </si>
  <si>
    <t>1483 Virgil Pond Ln</t>
  </si>
  <si>
    <t>X1-ORz0fu8xatfvqy_djf8f</t>
  </si>
  <si>
    <t>9342 E Calle Kuehn #150</t>
  </si>
  <si>
    <t>X1-ORz09xl9fqbkoq_9vds1</t>
  </si>
  <si>
    <t>2975 Northcliff Dr</t>
  </si>
  <si>
    <t>X1-ORz29ge4my13sq_dcee2</t>
  </si>
  <si>
    <t>11024 Pale Hickory Ln</t>
  </si>
  <si>
    <t>X1-ORz0dx3c2x3hbu_hwqxb</t>
  </si>
  <si>
    <t>11020 Wren St NW</t>
  </si>
  <si>
    <t>X1-ORz28ypx46k6ey_9wsci</t>
  </si>
  <si>
    <t>1985 E Skyline Dr</t>
  </si>
  <si>
    <t>X1-ORz2d8ds3n2a9m_ckb0m</t>
  </si>
  <si>
    <t>395 Hawkesburg Dr</t>
  </si>
  <si>
    <t>X1-ORz0aavybo2t16_iouar</t>
  </si>
  <si>
    <t>14300 W Bell Rd UNIT 404</t>
  </si>
  <si>
    <t>X1-ORz2c8spb8brei_jic8o</t>
  </si>
  <si>
    <t>1506 Newmark Dr</t>
  </si>
  <si>
    <t>X1-ORz09sp3yeb81m_feuj3</t>
  </si>
  <si>
    <t>21 Knollwood Way NW</t>
  </si>
  <si>
    <t>X1-ORz2dr5k6puttm_e7awg</t>
  </si>
  <si>
    <t>6349 Spring Lake Dr</t>
  </si>
  <si>
    <t>X1-ORz2a04jpk0bqy_9ocxo</t>
  </si>
  <si>
    <t>2608 Via Astuto</t>
  </si>
  <si>
    <t>X1-ORz0bx86s09euy_btm7n</t>
  </si>
  <si>
    <t>10770 SW 164th St</t>
  </si>
  <si>
    <t>X1-ORz2dsui933ud6_hmwy0</t>
  </si>
  <si>
    <t>117 Boysenberry Ln</t>
  </si>
  <si>
    <t>X1-ORz2do1v1qb056_elcl6</t>
  </si>
  <si>
    <t>12259 Woodall Spa Rd</t>
  </si>
  <si>
    <t>X1-ORz2era5e4ovwa_b5qjm</t>
  </si>
  <si>
    <t>364 Tidmarsh Ct NW</t>
  </si>
  <si>
    <t>X1-ORz2bl38hydbwa_b8jok</t>
  </si>
  <si>
    <t>627 Teakwood Ct</t>
  </si>
  <si>
    <t>X1-ORz2czq93yuem2_aj9g2</t>
  </si>
  <si>
    <t>8235 Thornhaven Ct</t>
  </si>
  <si>
    <t>X1-ORz0asgjme441m_htxsd</t>
  </si>
  <si>
    <t>1167 Hatteras Cir</t>
  </si>
  <si>
    <t>X1-ORz0c8m1h4jq7u_9pri5</t>
  </si>
  <si>
    <t>8440 Stoney Bluff Ave</t>
  </si>
  <si>
    <t>X1-ORz2ff34hduttm_bxtx2</t>
  </si>
  <si>
    <t>646 Mendocino Dr</t>
  </si>
  <si>
    <t>X1-ORz0agktp73wqi_coiq1</t>
  </si>
  <si>
    <t>6453 Grassy Knoll Ln</t>
  </si>
  <si>
    <t>X1-ORz0bq6nb17l2y_ciwg5</t>
  </si>
  <si>
    <t>1809 Sheffield Pl</t>
  </si>
  <si>
    <t>X1-ORz2c1ipzhxhfe_csqfg</t>
  </si>
  <si>
    <t>2839 Hopeton Ct</t>
  </si>
  <si>
    <t>X1-ORz0dvgd1nwfwa_9y6wz</t>
  </si>
  <si>
    <t>5732A Darling St</t>
  </si>
  <si>
    <t>X1-ORz09zu5pckk8q_c7nwd</t>
  </si>
  <si>
    <t>2215 Bucolo Ave</t>
  </si>
  <si>
    <t>X1-ORz2cfamf51y0q_g8ch0</t>
  </si>
  <si>
    <t>252 Sophia Way</t>
  </si>
  <si>
    <t>X1-ORz2h1dxmx40ai_hsj7w</t>
  </si>
  <si>
    <t>105 Rock Mull</t>
  </si>
  <si>
    <t>X1-ORz0cb6491rwqi_e3371</t>
  </si>
  <si>
    <t>215 E Salerno Way</t>
  </si>
  <si>
    <t>X1-ORz2edcbv5ehyy_di0ny</t>
  </si>
  <si>
    <t>2917 W 81st Ave APT B</t>
  </si>
  <si>
    <t>X1-ORz0dpyabyu54q_b4bz5</t>
  </si>
  <si>
    <t>19327 Friar St</t>
  </si>
  <si>
    <t>X1-ORz0cb7bnq946y_d86on</t>
  </si>
  <si>
    <t>10710 Masters Dr</t>
  </si>
  <si>
    <t>X1-ORz0c6msgy4ebe_ahuvl</t>
  </si>
  <si>
    <t>9488 E 108th Ave</t>
  </si>
  <si>
    <t>X1-ORz2d5kxmrtbp6_aovpy</t>
  </si>
  <si>
    <t>3967 Stacy Ln</t>
  </si>
  <si>
    <t>X1-ORz0eyfbyt4zui_a101x</t>
  </si>
  <si>
    <t>X1-ORz2d5spt5t46y_g8ch0</t>
  </si>
  <si>
    <t>745 Inwood Hill Dr</t>
  </si>
  <si>
    <t>X1-ORz0ep8ak4tkze_fyihp</t>
  </si>
  <si>
    <t>20646 Lull St</t>
  </si>
  <si>
    <t>X1-ORz2de23quyu7u_i6kwm</t>
  </si>
  <si>
    <t>1228 Coghill Cir</t>
  </si>
  <si>
    <t>X1-ORz0gx5lcny4qi_f9897</t>
  </si>
  <si>
    <t>19609 James Manor St</t>
  </si>
  <si>
    <t>X1-ORz0dboio8zsl6_ha9tr</t>
  </si>
  <si>
    <t>9955 Spring Rock Ln</t>
  </si>
  <si>
    <t>X1-ORz26thau64f3u_i3rro</t>
  </si>
  <si>
    <t>11338 Florida Ave N</t>
  </si>
  <si>
    <t>X1-ORz2ch1jimcxoa_b2xeo</t>
  </si>
  <si>
    <t>2088 Jeremy Ln</t>
  </si>
  <si>
    <t>X1-ORz09xusr3x4e2_d2ker</t>
  </si>
  <si>
    <t>1605 Storington Ave</t>
  </si>
  <si>
    <t>X1-ORz0g6my8c2et6_fn9xx</t>
  </si>
  <si>
    <t>4654 Jefferson Ridge Way</t>
  </si>
  <si>
    <t>X1-ORz2fpnllxrqey_d3yz8</t>
  </si>
  <si>
    <t>6704 Hanford St</t>
  </si>
  <si>
    <t>X1-ORz09mj8xad3zu_djf8f</t>
  </si>
  <si>
    <t>7516 N Meadowwood Ct</t>
  </si>
  <si>
    <t>X1-ORz2fs0ntwkw3e_dqg2s</t>
  </si>
  <si>
    <t>4727 Creekside Park Ave</t>
  </si>
  <si>
    <t>X1-ORz0a0m011sfp6_cda69</t>
  </si>
  <si>
    <t>865 Libby St</t>
  </si>
  <si>
    <t>X1-ORz084ig4lm456_jmjy3</t>
  </si>
  <si>
    <t>20067 Oakflower Ave</t>
  </si>
  <si>
    <t>X1-ORz0dpf7p7n1q2_epkal</t>
  </si>
  <si>
    <t>2422 Greyhurst Way SW</t>
  </si>
  <si>
    <t>X1-ORz2cn1x8n1k6y_famto</t>
  </si>
  <si>
    <t>5871 Keystone Ln</t>
  </si>
  <si>
    <t>X1-ORz0d9zgntio3e_at3fd</t>
  </si>
  <si>
    <t>14085 La Salle Ct</t>
  </si>
  <si>
    <t>X1-ORz2aobfyns7ei_adn66</t>
  </si>
  <si>
    <t>1730 Twin Brooks Dr</t>
  </si>
  <si>
    <t>X1-ORz0dehh36gv3u_fc1e5</t>
  </si>
  <si>
    <t>1405 Comfort St</t>
  </si>
  <si>
    <t>X1-ORz0ahyp7blu9m_h4njv</t>
  </si>
  <si>
    <t>15814 Lake Lodge Dr</t>
  </si>
  <si>
    <t>X1-ORz2bzerantfne_infqa</t>
  </si>
  <si>
    <t>11745 Blessington Rd</t>
  </si>
  <si>
    <t>X1-ORz2el7ooxq6be_fg93k</t>
  </si>
  <si>
    <t>96426 Granite Trl</t>
  </si>
  <si>
    <t>X1-ORz2cwhak0hbay_h624c</t>
  </si>
  <si>
    <t>4480 Ellipse Dr</t>
  </si>
  <si>
    <t>X1-ORz2ei912sjed6_jfj3q</t>
  </si>
  <si>
    <t>11 Riverbank Dr</t>
  </si>
  <si>
    <t>X1-ORz09ky110rtru_ebilv</t>
  </si>
  <si>
    <t>251 Bushney Loop</t>
  </si>
  <si>
    <t>X1-ORz29ldki4sqyi_b8jok</t>
  </si>
  <si>
    <t>1604 Bowery Dr</t>
  </si>
  <si>
    <t>X1-ORz2e8b4uz13lm_ecx6c</t>
  </si>
  <si>
    <t>34 Vista Palermo</t>
  </si>
  <si>
    <t>X1-ORz0d6frdt2tmi_btm7n</t>
  </si>
  <si>
    <t>3014 Canary Ln</t>
  </si>
  <si>
    <t>X1-ORz2cy8nfqoqre_cbvls</t>
  </si>
  <si>
    <t>1024 E Swallow Rd APT C333</t>
  </si>
  <si>
    <t>X1-ORz0dx6eknejy2_fq32v</t>
  </si>
  <si>
    <t>10064 205th Ct W</t>
  </si>
  <si>
    <t>X1-ORz0c1o0a4peuy_hwqxb</t>
  </si>
  <si>
    <t>1351 Eubanks Ave</t>
  </si>
  <si>
    <t>X1-ORz0a9fk24ecmy_g1bmn</t>
  </si>
  <si>
    <t>1111 Chateau Cir</t>
  </si>
  <si>
    <t>X1-ORz2dsjfoucrcq_9r62m</t>
  </si>
  <si>
    <t>7726 W Palm Ln</t>
  </si>
  <si>
    <t>X1-ORz2el13x87la2_arouw</t>
  </si>
  <si>
    <t>9503 Diamond Bridge Ave</t>
  </si>
  <si>
    <t>X1-ORz0a0h2g9nhx6_fvpcr</t>
  </si>
  <si>
    <t>5304 Ridgeloch Pl</t>
  </si>
  <si>
    <t>X1-ORz0arr05zmjju_g1bmn</t>
  </si>
  <si>
    <t>6904 Ketchum Dr</t>
  </si>
  <si>
    <t>X1-ORz2bvr7whhqwq_ewl4y</t>
  </si>
  <si>
    <t>8814 Kestral Ridge Dr</t>
  </si>
  <si>
    <t>X1-ORz09mhtmhfomy_ejy0p</t>
  </si>
  <si>
    <t>13795 White Heron Pl</t>
  </si>
  <si>
    <t>X1-ORz0bb9b80xn5m_fhno1</t>
  </si>
  <si>
    <t>6316 Dry Fork Ln</t>
  </si>
  <si>
    <t>X1-ORz0a7docgkdx6_iouar</t>
  </si>
  <si>
    <t>2330 Deerfield Chase SE</t>
  </si>
  <si>
    <t>X1-ORz0ckzas7lhmi_cda69</t>
  </si>
  <si>
    <t>8535 Granpaw Ct</t>
  </si>
  <si>
    <t>X1-ORz2b3q3jfnhiy_fooie</t>
  </si>
  <si>
    <t>1005 Saddle Hl</t>
  </si>
  <si>
    <t>X1-ORz2bi12ltz1iy_cpxai</t>
  </si>
  <si>
    <t>301 Shyre Lake Ln</t>
  </si>
  <si>
    <t>X1-ORz0asru2rbeyi_9skn3</t>
  </si>
  <si>
    <t>5850 Crumbling Ridge St</t>
  </si>
  <si>
    <t>X1-ORz2d9fhkwk1a2_jfj3q</t>
  </si>
  <si>
    <t>101 E Berkshire Cir</t>
  </si>
  <si>
    <t>X1-ORz2cpxu78lldm_jcpys</t>
  </si>
  <si>
    <t>612 Prince Rd</t>
  </si>
  <si>
    <t>X1-ORz28ord7zp7y2_ecx6c</t>
  </si>
  <si>
    <t>3150 Woodwalk Dr UNIT 1409</t>
  </si>
  <si>
    <t>X1-ORz0bpp3x560ze_f0sud</t>
  </si>
  <si>
    <t>2748 Highland Rdg NW</t>
  </si>
  <si>
    <t>X1-ORz2evqeoi1bp6_fdfym</t>
  </si>
  <si>
    <t>1104 Monticello Dr</t>
  </si>
  <si>
    <t>X1-ORz09qz2fet3zu_jmjy3</t>
  </si>
  <si>
    <t>133 Whitman Rd</t>
  </si>
  <si>
    <t>X1-ORz0frwav3j5ve_duns7</t>
  </si>
  <si>
    <t>6158 Glennbury Ct</t>
  </si>
  <si>
    <t>X1-ORz0b99qdntzei_gi6gb</t>
  </si>
  <si>
    <t>9832 Gallatin Ln</t>
  </si>
  <si>
    <t>X1-ORz0h29f2bq5x6_e8pgx</t>
  </si>
  <si>
    <t>1416 Emerald Pine Ct</t>
  </si>
  <si>
    <t>X1-ORz0ckka5qqge2_d2ker</t>
  </si>
  <si>
    <t>3161 Vail Pass Dr</t>
  </si>
  <si>
    <t>X1-ORz2dgicemb6gq_b2xeo</t>
  </si>
  <si>
    <t>2834 Everhart Terrace Dr</t>
  </si>
  <si>
    <t>X1-ORz2hf1ca0zywq_i0ymq</t>
  </si>
  <si>
    <t>5021 S 99th Dr</t>
  </si>
  <si>
    <t>X1-ORz0acdvu2wsqi_a9fgr</t>
  </si>
  <si>
    <t>8901 W 35th Ct</t>
  </si>
  <si>
    <t>X1-ORz0cz73etdv22_hlidj</t>
  </si>
  <si>
    <t>5025 Rafferty Ct</t>
  </si>
  <si>
    <t>X1-ORz0acsgoave62_9vds1</t>
  </si>
  <si>
    <t>50 Roselawn Ave E</t>
  </si>
  <si>
    <t>X1-ORz095c123t6yi_ev6kh</t>
  </si>
  <si>
    <t>5612 Fritzi Ct</t>
  </si>
  <si>
    <t>X1-ORz09rmuqtoxa2_coiq1</t>
  </si>
  <si>
    <t>11612 Maize Ct</t>
  </si>
  <si>
    <t>X1-ORz0a9709atshm_c4urf</t>
  </si>
  <si>
    <t>14202 SE Christenson Ct</t>
  </si>
  <si>
    <t>X1-ORz2comlelianu_fooie</t>
  </si>
  <si>
    <t>6440 Sundown Heights Ave</t>
  </si>
  <si>
    <t>X1-ORz0fgwl7yb056_fvpcr</t>
  </si>
  <si>
    <t>141 Moultrie Crossing Ln</t>
  </si>
  <si>
    <t>X1-ORz09s51t3352y_9pri5</t>
  </si>
  <si>
    <t>29318 Centerfield</t>
  </si>
  <si>
    <t>X1-ORz0ew8eqaxzei_g9r1h</t>
  </si>
  <si>
    <t>9341 SE Sun Crest Dr</t>
  </si>
  <si>
    <t>X1-ORz2fnfd0oveka_fx3x8</t>
  </si>
  <si>
    <t>6357 Hibiscus</t>
  </si>
  <si>
    <t>X1-ORz08zmpwbvnga_b7543</t>
  </si>
  <si>
    <t>121 White Sage Ln</t>
  </si>
  <si>
    <t>X1-ORz2bbc8w11y0q_b2xeo</t>
  </si>
  <si>
    <t>9413 Ainslie Downs St</t>
  </si>
  <si>
    <t>X1-ORz2cte55c21dm_hy5hs</t>
  </si>
  <si>
    <t>1196 S Beach Cir</t>
  </si>
  <si>
    <t>X1-ORz2aj9x4aqh6i_b049q</t>
  </si>
  <si>
    <t>4904 Millers Trce</t>
  </si>
  <si>
    <t>X1-ORz2evmweitta2_cvjke</t>
  </si>
  <si>
    <t>1714 NE 149th Cir</t>
  </si>
  <si>
    <t>X1-ORz2b0mq8mrzp6_gb5ly</t>
  </si>
  <si>
    <t>3278 Ghost Dance Dr</t>
  </si>
  <si>
    <t>X1-ORz0a9z2h4hvui_c4urf</t>
  </si>
  <si>
    <t>2550 Sage Dr</t>
  </si>
  <si>
    <t>X1-ORz09w5ayfjk3e_gw851</t>
  </si>
  <si>
    <t>9173 Highland Springs Cir</t>
  </si>
  <si>
    <t>X1-ORz2cyuom5ysu2_i0ymq</t>
  </si>
  <si>
    <t>5115 W Wild Burro Spring Dr</t>
  </si>
  <si>
    <t>X1-ORz2cbxxp314e2_a80wa</t>
  </si>
  <si>
    <t>9227 N 85th Dr</t>
  </si>
  <si>
    <t>X1-ORz09bgsmli7i2_hip8l</t>
  </si>
  <si>
    <t>366 SE 7th Way</t>
  </si>
  <si>
    <t>X1-ORz0dk5gw7p37e_9y6wz</t>
  </si>
  <si>
    <t>10237 Gibson Isle Dr</t>
  </si>
  <si>
    <t>X1-ORz0d4j53424je_aqaaf</t>
  </si>
  <si>
    <t>2905 NW Norwood Cir</t>
  </si>
  <si>
    <t>X1-ORz0csvbad9toa_9y6wz</t>
  </si>
  <si>
    <t>24 Desert Gallery St</t>
  </si>
  <si>
    <t>X1-ORz295akvmx3sq_ikmlc</t>
  </si>
  <si>
    <t>3332 Gulf Winds Cir</t>
  </si>
  <si>
    <t>X1-ORz06xwlhnej5m_cu4zx</t>
  </si>
  <si>
    <t>137 Prominence Ct</t>
  </si>
  <si>
    <t>X1-ORz0cbx3096wl6_ev6kh</t>
  </si>
  <si>
    <t>369 Pine Hill Pl UNIT 1</t>
  </si>
  <si>
    <t>X1-ORz0ajgyjx45tm_igevx</t>
  </si>
  <si>
    <t>506 Cedar Brook Dr</t>
  </si>
  <si>
    <t>X1-ORz2a12b4le4je_dqg2s</t>
  </si>
  <si>
    <t>5792 Grande River Rd</t>
  </si>
  <si>
    <t>X1-ORz09xqewmwqd6_g6xwj</t>
  </si>
  <si>
    <t>4825 Playschool Dr</t>
  </si>
  <si>
    <t>X1-ORz0c97mvaxchm_ebilv</t>
  </si>
  <si>
    <t>20000 Plum Canyon Rd UNIT 1326</t>
  </si>
  <si>
    <t>X1-ORz0dhe9m9trwa_anh5h</t>
  </si>
  <si>
    <t>6982 Langford Ct</t>
  </si>
  <si>
    <t>X1-ORz2efrl0cpunu_fooie</t>
  </si>
  <si>
    <t>2534 Lake Ellen Cir</t>
  </si>
  <si>
    <t>X1-ORz0cuek5it4sa_ako0j</t>
  </si>
  <si>
    <t>12800 Briar Forest Dr UNIT 29</t>
  </si>
  <si>
    <t>X1-ORz08mztbt08e2_feuj3</t>
  </si>
  <si>
    <t>828 S Longneedle Dr</t>
  </si>
  <si>
    <t>X1-ORz09duamt7sze_gkzl9</t>
  </si>
  <si>
    <t>12017 Lavershire Ct</t>
  </si>
  <si>
    <t>X1-ORz0dbzp6jyzju_jbbeb</t>
  </si>
  <si>
    <t>1706 W Loveland Ave</t>
  </si>
  <si>
    <t>X1-ORz2g31otsid8a_gp7ao</t>
  </si>
  <si>
    <t>8324 Auburn Rise Ct</t>
  </si>
  <si>
    <t>X1-ORz0anbyaarb7e_je4j9</t>
  </si>
  <si>
    <t>1916 Azure Grove Ct</t>
  </si>
  <si>
    <t>X1-ORz28p52hpuxru_e4hri</t>
  </si>
  <si>
    <t>2500 SE 112th Ave</t>
  </si>
  <si>
    <t>X1-ORz2fgn4yyywl6_bv0s4</t>
  </si>
  <si>
    <t>6670 Alliance Loop</t>
  </si>
  <si>
    <t>X1-ORz2d3b5snrgje_ceoqq</t>
  </si>
  <si>
    <t>3445 Atlantis Dr</t>
  </si>
  <si>
    <t>X1-ORz2d15vr2y3cq_hboe8</t>
  </si>
  <si>
    <t>9714 Brignall Trl</t>
  </si>
  <si>
    <t>X1-ORz2e9xg7uvhbu_fx3x8</t>
  </si>
  <si>
    <t>21402 E Alyssa Rd</t>
  </si>
  <si>
    <t>X1-ORz2eridcrl46y_h0fug</t>
  </si>
  <si>
    <t>2263 W Clearview Trl</t>
  </si>
  <si>
    <t>X1-ORz0avmzexaohm_g9r1h</t>
  </si>
  <si>
    <t>26806 Aristata Dr</t>
  </si>
  <si>
    <t>X1-ORz0ai0o8fntdm_fq32v</t>
  </si>
  <si>
    <t>1513 Chokeberry St</t>
  </si>
  <si>
    <t>X1-ORz0ar3fqp6y62_cu4zx</t>
  </si>
  <si>
    <t>4400 Valley Forge Rd</t>
  </si>
  <si>
    <t>X1-ORz0b5hp6y9soq_dgm3h</t>
  </si>
  <si>
    <t>9359 Toby Ln</t>
  </si>
  <si>
    <t>X1-ORz2ccazafu6ii_jic8o</t>
  </si>
  <si>
    <t>6301 NW 33rd Way</t>
  </si>
  <si>
    <t>X1-ORz09l5df5v6gq_j2vzh</t>
  </si>
  <si>
    <t>22905 E Ontario Dr UNIT 102</t>
  </si>
  <si>
    <t>X1-ORz09d4be5tsoq_f3lzb</t>
  </si>
  <si>
    <t>19858 E Linvale Pl</t>
  </si>
  <si>
    <t>X1-ORz2c0s32h6tfe_dt97q</t>
  </si>
  <si>
    <t>2550 Barley Downs Cir</t>
  </si>
  <si>
    <t>X1-ORz2d611puxgfu_c69bw</t>
  </si>
  <si>
    <t>2115 SE 94th Ave</t>
  </si>
  <si>
    <t>X1-ORz0cybb0w21dm_a9fgr</t>
  </si>
  <si>
    <t>14 Paseo Vespertino</t>
  </si>
  <si>
    <t>X1-ORz086dbab120q_bz8hj</t>
  </si>
  <si>
    <t>7040 Fletcher Dr</t>
  </si>
  <si>
    <t>X1-ORz0bt6y43s0ai_fc1e5</t>
  </si>
  <si>
    <t>2781 Drummossie Dr</t>
  </si>
  <si>
    <t>X1-ORz2ezr3m3e6ii_ihtge</t>
  </si>
  <si>
    <t>2516 Cactus Wren Ct</t>
  </si>
  <si>
    <t>X1-ORz2dq88jxdgu2_aggb4</t>
  </si>
  <si>
    <t>13880 S Camino Chepa</t>
  </si>
  <si>
    <t>X1-ORz0d4jkvcykca_af1qn</t>
  </si>
  <si>
    <t>10803 NE 105th St</t>
  </si>
  <si>
    <t>X1-ORz08h0b6a4hh6_j02uj</t>
  </si>
  <si>
    <t>67 Temperence Way</t>
  </si>
  <si>
    <t>X1-ORz2fgjaut32be_j4ajy</t>
  </si>
  <si>
    <t>3577 Downing St</t>
  </si>
  <si>
    <t>X1-ORz2h0gxubaz5m_ea41e</t>
  </si>
  <si>
    <t>16103 Mossy Grv</t>
  </si>
  <si>
    <t>X1-ORz0dq8ddnk8l6_dxgx5</t>
  </si>
  <si>
    <t>10114 Shetland Gate</t>
  </si>
  <si>
    <t>X1-ORz0adg51nj3i2_czr9t</t>
  </si>
  <si>
    <t>1513 N Via Mazatlan</t>
  </si>
  <si>
    <t>X1-ORz09laey0886y_fhno1</t>
  </si>
  <si>
    <t>10418 Carloway Hills Dr</t>
  </si>
  <si>
    <t>X1-ORz2c6ccperb7e_gjl0s</t>
  </si>
  <si>
    <t>13721 E Marina Dr UNIT A</t>
  </si>
  <si>
    <t>X1-ORz2dc9vamyj5m_ceoqq</t>
  </si>
  <si>
    <t>2980 Arden Ridge Dr</t>
  </si>
  <si>
    <t>X1-ORz2hjnarm2456_gb5ly</t>
  </si>
  <si>
    <t>2144 Stellar Way #1</t>
  </si>
  <si>
    <t>X1-ORz2bbrdgk537e_bv0s4</t>
  </si>
  <si>
    <t>405 Arrowhatchee Dr</t>
  </si>
  <si>
    <t>X1-ORz2dxpcdoevlm_c92gu</t>
  </si>
  <si>
    <t>2489 Citrus Garden Cir</t>
  </si>
  <si>
    <t>X1-ORz2esx4fdvxbu_d6s46</t>
  </si>
  <si>
    <t>3294 Little Mountain Dr APT A</t>
  </si>
  <si>
    <t>X1-ORz2dtxn15j0qi_fj28i</t>
  </si>
  <si>
    <t>4366 Wildacres Dr</t>
  </si>
  <si>
    <t>X1-ORz0bxmvkag48q_bcrdz</t>
  </si>
  <si>
    <t>2911 E Detroit St</t>
  </si>
  <si>
    <t>X1-ORz0duxaewpchm_djf8f</t>
  </si>
  <si>
    <t>6653 Carmel Ct</t>
  </si>
  <si>
    <t>X1-ORz0d42t3whrwa_cda69</t>
  </si>
  <si>
    <t>390 Saddle Bridge Dr</t>
  </si>
  <si>
    <t>X1-ORz2f6lemzkrju_e1omk</t>
  </si>
  <si>
    <t>6546 Mayport Dr</t>
  </si>
  <si>
    <t>X1-ORz0a6rn61abui_eebqt</t>
  </si>
  <si>
    <t>12817 N 29th St</t>
  </si>
  <si>
    <t>X1-ORz2bc6lz5gcca_cpxai</t>
  </si>
  <si>
    <t>4624 Barchetta Dr</t>
  </si>
  <si>
    <t>X1-ORz0ck2exo0kfu_fsw7t</t>
  </si>
  <si>
    <t>3376 State Road 207</t>
  </si>
  <si>
    <t>X1-ORz2aen327vgca_c3g6y</t>
  </si>
  <si>
    <t>10619 Scottsdale Ct</t>
  </si>
  <si>
    <t>X1-ORz0axvjucvc6y_iugkn</t>
  </si>
  <si>
    <t>2252 Grantham Ave</t>
  </si>
  <si>
    <t>X1-ORz2dix9pmy7ay_d15ua</t>
  </si>
  <si>
    <t>6504 Auburn Blvd APT 2</t>
  </si>
  <si>
    <t>X1-ORz0an0ntxk0ai_hfw3n</t>
  </si>
  <si>
    <t>1046 Sycamore Ln</t>
  </si>
  <si>
    <t>X1-ORz278cnw2cdx6_9ocxo</t>
  </si>
  <si>
    <t>10809 W Elm St</t>
  </si>
  <si>
    <t>X1-ORz2fmj8skv916_d15ua</t>
  </si>
  <si>
    <t>2892 Grasmere View Pkwy</t>
  </si>
  <si>
    <t>X1-ORz2dvaj0pzypm_adn66</t>
  </si>
  <si>
    <t>622 SE Tanner Ave</t>
  </si>
  <si>
    <t>X1-ORz290kchn2ohm_h8v9a</t>
  </si>
  <si>
    <t>2020 Heathercrest Dr</t>
  </si>
  <si>
    <t>X1-ORz2b701ly1ke2_9r62m</t>
  </si>
  <si>
    <t>98 Ruskin Dr</t>
  </si>
  <si>
    <t>X1-ORz096o5f8pda2_ako0j</t>
  </si>
  <si>
    <t>3270 Ashgrove Ln SW</t>
  </si>
  <si>
    <t>X1-ORz2a91m0ltr3u_ihtge</t>
  </si>
  <si>
    <t>8025 Colrain Dr</t>
  </si>
  <si>
    <t>X1-ORz2brhffrfs6y_famto</t>
  </si>
  <si>
    <t>2310 Fleetwood Dr</t>
  </si>
  <si>
    <t>X1-ORz2dpjom2wvwa_cycpc</t>
  </si>
  <si>
    <t>902 NE 11th Ct</t>
  </si>
  <si>
    <t>X1-ORz0d1pf1r0ad6_d86on</t>
  </si>
  <si>
    <t>16576 NW Brugger Rd</t>
  </si>
  <si>
    <t>X1-ORz2e86ywmgxh6_be5yg</t>
  </si>
  <si>
    <t>5830 Venetian Blvd NE</t>
  </si>
  <si>
    <t>X1-ORz29hg5ye76nu_aggb4</t>
  </si>
  <si>
    <t>11604 Paige Dr</t>
  </si>
  <si>
    <t>X1-ORz24z63c06ika_gp7ao</t>
  </si>
  <si>
    <t>6851 Stonetrace St</t>
  </si>
  <si>
    <t>X1-ORz06t5lh7zc6y_epkal</t>
  </si>
  <si>
    <t>4941 Jessica Suzanne Dr</t>
  </si>
  <si>
    <t>X1-ORz2cg4vk788e2_hsj7w</t>
  </si>
  <si>
    <t>152 Lavender Bloom Loop</t>
  </si>
  <si>
    <t>X1-ORz2blhhhznlh6_be5yg</t>
  </si>
  <si>
    <t>26142 White Sage Cove Ln</t>
  </si>
  <si>
    <t>X1-ORz28ldh3976uy_hhao4</t>
  </si>
  <si>
    <t>2145 River Valley Ln</t>
  </si>
  <si>
    <t>X1-ORz0bi97i2ltoa_fyihp</t>
  </si>
  <si>
    <t>5538 Jericho St</t>
  </si>
  <si>
    <t>X1-ORz0acrwxzquey_a9fgr</t>
  </si>
  <si>
    <t>27178 Shadowcrest Ln</t>
  </si>
  <si>
    <t>X1-ORz2gsba2pszga_eze9w</t>
  </si>
  <si>
    <t>2113 Gregory Creek Dr</t>
  </si>
  <si>
    <t>X1-ORz089j3eguyre_avwkb</t>
  </si>
  <si>
    <t>15753 W Gelding Dr</t>
  </si>
  <si>
    <t>X1-ORz0aisem2nkvu_fyihp</t>
  </si>
  <si>
    <t>5001 Laurel Creek Pl</t>
  </si>
  <si>
    <t>X1-ORz2fp895a8dbu_c69bw</t>
  </si>
  <si>
    <t>11589 SW Sheffield Cir</t>
  </si>
  <si>
    <t>X1-ORz2fom7yuyb96_ggrvu</t>
  </si>
  <si>
    <t>2001 Valley Falls Ave</t>
  </si>
  <si>
    <t>X1-ORz0d0zbv1e64a_btm7n</t>
  </si>
  <si>
    <t>342 Whistling Run</t>
  </si>
  <si>
    <t>X1-ORz2chaqzta5iy_hmwy0</t>
  </si>
  <si>
    <t>912 Rockcress Dr</t>
  </si>
  <si>
    <t>X1-ORz2aqrgqaobqy_d3yz8</t>
  </si>
  <si>
    <t>10883 Hamilton Downs Ct</t>
  </si>
  <si>
    <t>X1-ORz0d5vhcdeire_g9r1h</t>
  </si>
  <si>
    <t>15004 W Greystone Dr</t>
  </si>
  <si>
    <t>X1-ORz2bnpi743pfe_if0bg</t>
  </si>
  <si>
    <t>1003 Spofford Dr</t>
  </si>
  <si>
    <t>X1-ORz2e1nelsd3lm_di0ny</t>
  </si>
  <si>
    <t>7932 Diamond Rock Way UNIT 201</t>
  </si>
  <si>
    <t>X1-ORz0bn1az4a456_daztl</t>
  </si>
  <si>
    <t>1114 Luckenbach Dr</t>
  </si>
  <si>
    <t>X1-ORz091nq1hwqka_j5p4f</t>
  </si>
  <si>
    <t>8952 Aberdeen Creek Cir</t>
  </si>
  <si>
    <t>X1-ORz09lqmz5kgvu_dxgx5</t>
  </si>
  <si>
    <t>10458 Mount Evans Dr</t>
  </si>
  <si>
    <t>X1-ORz2eweew1dcvu_chhvo</t>
  </si>
  <si>
    <t>9422 SE Links Ave</t>
  </si>
  <si>
    <t>X1-ORz28duu0n08sa_elcl6</t>
  </si>
  <si>
    <t>11944 Chester Creek Rd</t>
  </si>
  <si>
    <t>X1-ORz2csd3cfwy2i_bjs8c</t>
  </si>
  <si>
    <t>5118 120th Ave E</t>
  </si>
  <si>
    <t>X1-ORz2e6rg7klcoq_eo5q4</t>
  </si>
  <si>
    <t>7963 NW 41st Ct</t>
  </si>
  <si>
    <t>X1-ORz2err51plw8q_d9l94</t>
  </si>
  <si>
    <t>2810 Bedford Green Dr APT 203</t>
  </si>
  <si>
    <t>X1-ORz0c2j11mggvu_fsw7t</t>
  </si>
  <si>
    <t>10020 Via Toro Ave</t>
  </si>
  <si>
    <t>X1-ORz2dq4u80e2d6_i0ymq</t>
  </si>
  <si>
    <t>4213 SW Whitebread Rd</t>
  </si>
  <si>
    <t>X1-ORz0d2f2g7pyt6_exzpf</t>
  </si>
  <si>
    <t>983 Hall Ave</t>
  </si>
  <si>
    <t>X1-ORz0bvko0fxtoa_e8pgx</t>
  </si>
  <si>
    <t>14028 Athens Dr</t>
  </si>
  <si>
    <t>X1-ORz0by08ztxi7u_btm7n</t>
  </si>
  <si>
    <t>535 Park Ct</t>
  </si>
  <si>
    <t>X1-ORz0cu7rhoubui_feuj3</t>
  </si>
  <si>
    <t>4845 Cliburn Dr</t>
  </si>
  <si>
    <t>X1-ORz0cvmqgflcvu_j2vzh</t>
  </si>
  <si>
    <t>3850 Kingston Oaks Cv</t>
  </si>
  <si>
    <t>X1-ORz0d1kpd3bkhm_gkzl9</t>
  </si>
  <si>
    <t>1400 Gandy Blvd N UNIT 1113</t>
  </si>
  <si>
    <t>X1-ORz08umiepj8my_jmjy3</t>
  </si>
  <si>
    <t>1033 S New York Ave</t>
  </si>
  <si>
    <t>X1-ORz2e4zrhnpldm_j9wtu</t>
  </si>
  <si>
    <t>376 Daylily Dr</t>
  </si>
  <si>
    <t>X1-ORz0dku0u25o56_cg3b7</t>
  </si>
  <si>
    <t>2404 Mariners Cove Ln</t>
  </si>
  <si>
    <t>X1-ORz2bm1nld3se2_frhnc</t>
  </si>
  <si>
    <t>34932 N 31st Ave</t>
  </si>
  <si>
    <t>X1-ORz0egkbs7p9iy_iasm1</t>
  </si>
  <si>
    <t>3922 Stonehaven Rd</t>
  </si>
  <si>
    <t>X1-ORz26dxpom477e_j9wtu</t>
  </si>
  <si>
    <t>2878 Wynfair Dr</t>
  </si>
  <si>
    <t>X1-ORz2bspxkuwc56_h0fug</t>
  </si>
  <si>
    <t>4816 Heinman Cv</t>
  </si>
  <si>
    <t>X1-ORz08yoeqzdawq_fn9xx</t>
  </si>
  <si>
    <t>2840 Creekwood Ln</t>
  </si>
  <si>
    <t>X1-ORz2ciz99xmq9m_arouw</t>
  </si>
  <si>
    <t>758 Los Flores Ct</t>
  </si>
  <si>
    <t>X1-ORz29fm2f4d0fu_dcee2</t>
  </si>
  <si>
    <t>9716 Nucla St</t>
  </si>
  <si>
    <t>X1-ORz2dttoyxf2ii_cpxai</t>
  </si>
  <si>
    <t>4725 Down Setting Rd</t>
  </si>
  <si>
    <t>X1-ORz289g3z4tcai_bgz3e</t>
  </si>
  <si>
    <t>8908 E Abrams Loop #18</t>
  </si>
  <si>
    <t>X1-ORz2eludjqcw3e_bmlda</t>
  </si>
  <si>
    <t>5325 E 100th Dr</t>
  </si>
  <si>
    <t>X1-ORz09bndeb0sje_cu4zx</t>
  </si>
  <si>
    <t>6047 Twin Creeks Ct</t>
  </si>
  <si>
    <t>X1-ORz2dcmozvbddm_bjs8c</t>
  </si>
  <si>
    <t>6 Shetland Ct</t>
  </si>
  <si>
    <t>X1-ORz2g165zpqrne_ikmlc</t>
  </si>
  <si>
    <t>5312 Lily Dr</t>
  </si>
  <si>
    <t>X1-ORz08qvgqk01h6_fvpcr</t>
  </si>
  <si>
    <t>2435 Golden Brandy Ln</t>
  </si>
  <si>
    <t>X1-ORz2cyiilaymbe_jcpys</t>
  </si>
  <si>
    <t>3342 SW Miller Pl</t>
  </si>
  <si>
    <t>X1-ORz0bbc5tmshve_dgm3h</t>
  </si>
  <si>
    <t>23723 W Hess Ave</t>
  </si>
  <si>
    <t>X1-ORz2gophtj31x6_chhvo</t>
  </si>
  <si>
    <t>2006 N 77th Gln</t>
  </si>
  <si>
    <t>X1-ORz2dti2odjfqy_efqba</t>
  </si>
  <si>
    <t>6492 NW Dingo Dr</t>
  </si>
  <si>
    <t>X1-ORz0c9unka8e4a_hwqxb</t>
  </si>
  <si>
    <t>751 Alison Jane Ct NE</t>
  </si>
  <si>
    <t>X1-ORz2cttlk1tiey_iyoa2</t>
  </si>
  <si>
    <t>21252 E Alyssa Rd</t>
  </si>
  <si>
    <t>X1-ORz2fa6f9qpxfe_fzx26</t>
  </si>
  <si>
    <t>1748 Heritage Glen Dr</t>
  </si>
  <si>
    <t>X1-ORz2f540uvvblm_fzx26</t>
  </si>
  <si>
    <t>3112 201st St W</t>
  </si>
  <si>
    <t>X1-ORz2g2ai6gn5h6_hboe8</t>
  </si>
  <si>
    <t>103 Augustine Cir</t>
  </si>
  <si>
    <t>X1-ORz2e5pay275ve_hhao4</t>
  </si>
  <si>
    <t>4125 Chowen Dr</t>
  </si>
  <si>
    <t>X1-ORz0chxomebr0a_ahuvl</t>
  </si>
  <si>
    <t>16259 W 10th Ave APT B6</t>
  </si>
  <si>
    <t>X1-ORz0g6hcz6ktbu_jmjy3</t>
  </si>
  <si>
    <t>1354 Melon Colony Ave SW UNIT 16</t>
  </si>
  <si>
    <t>X1-ORz2e38yc8mpoa_eijg8</t>
  </si>
  <si>
    <t>4012 N 78th St</t>
  </si>
  <si>
    <t>X1-ORz2azwyw3u7ay_hy5hs</t>
  </si>
  <si>
    <t>5929 72nd St N</t>
  </si>
  <si>
    <t>X1-ORz2daf42zrp8a_ets00</t>
  </si>
  <si>
    <t>19882 Holly Dr</t>
  </si>
  <si>
    <t>X1-ORz2f3dzbwd7ju_bs7n6</t>
  </si>
  <si>
    <t>7459 La Ventura Dr S</t>
  </si>
  <si>
    <t>X1-ORz2eq0rojfgca_it206</t>
  </si>
  <si>
    <t>877 Gavagan Rd</t>
  </si>
  <si>
    <t>X1-ORz0cf1jrobhx6_epkal</t>
  </si>
  <si>
    <t>2238 N Uinta St</t>
  </si>
  <si>
    <t>X1-ORz2d6b0thffy2_j9wtu</t>
  </si>
  <si>
    <t>4218 Baccarat Dr</t>
  </si>
  <si>
    <t>X1-ORz27ztabk24je_ea41e</t>
  </si>
  <si>
    <t>839 Deer Ct NE</t>
  </si>
  <si>
    <t>X1-ORz2cwfv97jvy2_g5jc2</t>
  </si>
  <si>
    <t>3406 Nakora Dr</t>
  </si>
  <si>
    <t>X1-ORz0e45n6bq2re_gnsq7</t>
  </si>
  <si>
    <t>140 Hawkcrest Cir</t>
  </si>
  <si>
    <t>X1-ORz0dw6k6fqo3e_b9y91</t>
  </si>
  <si>
    <t>11959 Garret Ln</t>
  </si>
  <si>
    <t>X1-ORz2evt9a3w6ey_hehj6</t>
  </si>
  <si>
    <t>10028 Spring Park Dr</t>
  </si>
  <si>
    <t>X1-ORz2d9kf5ooz22_cycpc</t>
  </si>
  <si>
    <t>12664 Holly Springs Ct</t>
  </si>
  <si>
    <t>X1-ORz2dkujopbk3e_ceoqq</t>
  </si>
  <si>
    <t>540 Ansley Dr</t>
  </si>
  <si>
    <t>X1-ORz0emjm1m4sje_ev6kh</t>
  </si>
  <si>
    <t>15735 Braemar Cove Dr</t>
  </si>
  <si>
    <t>X1-ORz2c9lf7fcigq_9zlhg</t>
  </si>
  <si>
    <t>9217 Pitching Wedge Dr</t>
  </si>
  <si>
    <t>X1-ORz29yt30sgt4q_fuasa</t>
  </si>
  <si>
    <t>11115 NW 26th Pl</t>
  </si>
  <si>
    <t>X1-ORz0egh5cf62yi_ako0j</t>
  </si>
  <si>
    <t>3415 W Hayduk Rd</t>
  </si>
  <si>
    <t>X1-ORz0c9ahgws77e_cah1b</t>
  </si>
  <si>
    <t>3146 E Avenue Q12</t>
  </si>
  <si>
    <t>X1-ORz2bowozguxyy_j73ow</t>
  </si>
  <si>
    <t>719 NW 99th Cir</t>
  </si>
  <si>
    <t>X1-ORz29wn98wiw6y_adn66</t>
  </si>
  <si>
    <t>9434 Copperway</t>
  </si>
  <si>
    <t>X1-ORz09is794twu2_9skn3</t>
  </si>
  <si>
    <t>11527 Declaration Dr</t>
  </si>
  <si>
    <t>X1-ORz2c8iq7ltrwa_ceoqq</t>
  </si>
  <si>
    <t>1058 S Walnut St</t>
  </si>
  <si>
    <t>X1-ORz0cg1e5vzdru_j5p4f</t>
  </si>
  <si>
    <t>12658 Country Meadows Dr</t>
  </si>
  <si>
    <t>X1-ORz2diyp0fvmnu_e1omk</t>
  </si>
  <si>
    <t>4177 S Kirk Ct</t>
  </si>
  <si>
    <t>X1-ORz2fwsfgrkupm_g5jc2</t>
  </si>
  <si>
    <t>1877 NE 15th Ave</t>
  </si>
  <si>
    <t>X1-ORz2dyd4p3aovu_j73ow</t>
  </si>
  <si>
    <t>911 N Kutch St</t>
  </si>
  <si>
    <t>X1-ORz2dqle3cemwq_9tz7k</t>
  </si>
  <si>
    <t>8949 N Velvet Mesquite Pl</t>
  </si>
  <si>
    <t>X1-ORz0ag2eqt9h16_fsw7t</t>
  </si>
  <si>
    <t>5363 N Bend Xing</t>
  </si>
  <si>
    <t>X1-ORz2dhn0fjvw56_a2eme</t>
  </si>
  <si>
    <t>532 S Douglas Wash Rd</t>
  </si>
  <si>
    <t>X1-ORz2bp12txvbzu_cbvls</t>
  </si>
  <si>
    <t>1074 W Heather Ave</t>
  </si>
  <si>
    <t>X1-ORz2fgdtjptksa_f7toq</t>
  </si>
  <si>
    <t>13964 Sea Prairie Ln</t>
  </si>
  <si>
    <t>X1-ORz09jbpo4xg1m_fvpcr</t>
  </si>
  <si>
    <t>275 Graison Ln</t>
  </si>
  <si>
    <t>X1-ORz2g9hyqruwl6_c92gu</t>
  </si>
  <si>
    <t>3950 Southpointe Dr APT 416</t>
  </si>
  <si>
    <t>X1-ORz08u33xrntdm_dgm3h</t>
  </si>
  <si>
    <t>2187 Miranda Dr</t>
  </si>
  <si>
    <t>X1-ORz2bggahta73u_c92gu</t>
  </si>
  <si>
    <t>2419 Tarleton Twins Trl</t>
  </si>
  <si>
    <t>X1-ORz0funm33ml4q_d2ker</t>
  </si>
  <si>
    <t>1056 4th Ave</t>
  </si>
  <si>
    <t>X1-ORz08za055qx6i_a9fgr</t>
  </si>
  <si>
    <t>2804 Ashbury Dr</t>
  </si>
  <si>
    <t>X1-ORz0evwcni5wu2_ev6kh</t>
  </si>
  <si>
    <t>4912 4th Avenue Cir NW</t>
  </si>
  <si>
    <t>X1-ORz08c1b3c9a4a_gkzl9</t>
  </si>
  <si>
    <t>6117 Desert Peace Ave</t>
  </si>
  <si>
    <t>X1-ORz0ddjpo532be_je4j9</t>
  </si>
  <si>
    <t>28 Gavilan #180</t>
  </si>
  <si>
    <t>X1-ORz0adhkcggiuy_bz8hj</t>
  </si>
  <si>
    <t>3939 Karen Ave</t>
  </si>
  <si>
    <t>X1-ORz2fgybh9y3ju_9tz7k</t>
  </si>
  <si>
    <t>21803 Juniper Wood Ln</t>
  </si>
  <si>
    <t>X1-ORz0f8oeoxmhkq_gz19z</t>
  </si>
  <si>
    <t>715 Red Cedar Ct</t>
  </si>
  <si>
    <t>X1-ORz0bt2cdibed6_im15t</t>
  </si>
  <si>
    <t>1205 Nottingham Rd</t>
  </si>
  <si>
    <t>X1-ORz2ds2rvg42uy_hvccu</t>
  </si>
  <si>
    <t>110 Sommerset Dr</t>
  </si>
  <si>
    <t>X1-ORz2bxny58qjy2_dw2co</t>
  </si>
  <si>
    <t>4903 Turning Leaf Way</t>
  </si>
  <si>
    <t>X1-ORz2fm4rwf4rju_cpxai</t>
  </si>
  <si>
    <t>1325 Pangola Dr</t>
  </si>
  <si>
    <t>X1-ORz2coqz92iooq_it206</t>
  </si>
  <si>
    <t>14829 Santa Lucia Dr</t>
  </si>
  <si>
    <t>X1-ORz0ar0wza0fay_emr5n</t>
  </si>
  <si>
    <t>7119 Lauder Pl</t>
  </si>
  <si>
    <t>X1-ORz0edxu6xio3e_fn9xx</t>
  </si>
  <si>
    <t>865 Courtyards Loop</t>
  </si>
  <si>
    <t>X1-ORz2ext20lg22i_ikmlc</t>
  </si>
  <si>
    <t>3308 Balfron Dr LOT 11</t>
  </si>
  <si>
    <t>X1-ORz09f91pfim4a_af1qn</t>
  </si>
  <si>
    <t>4640 Pleasant Woods Dr</t>
  </si>
  <si>
    <t>X1-ORz2g3duunijqy_fdfym</t>
  </si>
  <si>
    <t>2323 Cool Springs Ln</t>
  </si>
  <si>
    <t>X1-ORz2ck77opyqgq_c3g6y</t>
  </si>
  <si>
    <t>3406 Lawson Dr</t>
  </si>
  <si>
    <t>X1-ORz0as0z9m4j22_ix9pl</t>
  </si>
  <si>
    <t>25430 11th St W</t>
  </si>
  <si>
    <t>X1-ORz2auc9gxd9q2_ewl4y</t>
  </si>
  <si>
    <t>3505 Parc Cir SW</t>
  </si>
  <si>
    <t>X1-ORz0aiokhwrqm2_iouar</t>
  </si>
  <si>
    <t>2535 SE 84th Pl</t>
  </si>
  <si>
    <t>X1-ORz0azgvoooqd6_hzk29</t>
  </si>
  <si>
    <t>6581 Foley Estate Ave</t>
  </si>
  <si>
    <t>X1-ORz09ol0ovyyre_aypp9</t>
  </si>
  <si>
    <t>1133 S Richfield St</t>
  </si>
  <si>
    <t>X1-ORz2ew8tmvvrei_ihtge</t>
  </si>
  <si>
    <t>1867 Willoughby Dr</t>
  </si>
  <si>
    <t>X1-ORz0eqwky4pxtm_czr9t</t>
  </si>
  <si>
    <t>4194 Prairie View Dr N</t>
  </si>
  <si>
    <t>X1-ORz2cpuvnkimpm_h8v9a</t>
  </si>
  <si>
    <t>1210 Whitney Ranch Pkwy UNIT 514</t>
  </si>
  <si>
    <t>X1-ORz2e1r8py8xve_g8ch0</t>
  </si>
  <si>
    <t>5108 SE 141st Pl</t>
  </si>
  <si>
    <t>X1-ORz0d0xsm68mt6_cwy4v</t>
  </si>
  <si>
    <t>10354 Settle Rd</t>
  </si>
  <si>
    <t>X1-ORz2ek6b1uwr5m_it206</t>
  </si>
  <si>
    <t>145 Athens Dr</t>
  </si>
  <si>
    <t>X1-ORz2e1cjxo28hm_frhnc</t>
  </si>
  <si>
    <t>1495 NE Zachary St</t>
  </si>
  <si>
    <t>X1-ORz0dudvxytx8a_hd2yp</t>
  </si>
  <si>
    <t>16983 72nd Ave N</t>
  </si>
  <si>
    <t>X1-ORz0d3655hd2m2_fn9xx</t>
  </si>
  <si>
    <t>2115 Grand Jct</t>
  </si>
  <si>
    <t>X1-ORz2geof5x1kl6_f50js</t>
  </si>
  <si>
    <t>1441 SW Flounder Ln</t>
  </si>
  <si>
    <t>X1-ORz2agds9kq83e_gs0fm</t>
  </si>
  <si>
    <t>1022 NW 20th Ave</t>
  </si>
  <si>
    <t>X1-ORz2bud8garpfe_j9wtu</t>
  </si>
  <si>
    <t>4435 Nobel Dr UNIT 41</t>
  </si>
  <si>
    <t>X1-ORz2cvg4t2441m_aovpy</t>
  </si>
  <si>
    <t>5741 Raybel Ave</t>
  </si>
  <si>
    <t>X1-ORz0anuwyzqanu_fvpcr</t>
  </si>
  <si>
    <t>690 Boulder Run</t>
  </si>
  <si>
    <t>X1-ORz2et54hwbxq2_ivv54</t>
  </si>
  <si>
    <t>4427 Richland Chambers Ln</t>
  </si>
  <si>
    <t>X1-ORz0cdn0l6gwoq_aqaaf</t>
  </si>
  <si>
    <t>1257 Swain St</t>
  </si>
  <si>
    <t>X1-ORz0caxoeafgje_a3t6v</t>
  </si>
  <si>
    <t>9817 February Falls St</t>
  </si>
  <si>
    <t>X1-ORz26qsahgrat6_iyoa2</t>
  </si>
  <si>
    <t>4862 Eagle Ridge Ct</t>
  </si>
  <si>
    <t>X1-ORz0a58q52fcl6_djf8f</t>
  </si>
  <si>
    <t>779 Sugar Camp Way</t>
  </si>
  <si>
    <t>X1-ORz0ao5zj8hdoa_hzk29</t>
  </si>
  <si>
    <t>2112 Meadow View Dr</t>
  </si>
  <si>
    <t>X1-ORz0bh6mgbb722_dgm3h</t>
  </si>
  <si>
    <t>24376 Allegra Way</t>
  </si>
  <si>
    <t>X1-ORz0clype6cxoa_h4njv</t>
  </si>
  <si>
    <t>2598 Loring Rd NW</t>
  </si>
  <si>
    <t>X1-ORz2dgmeewn8my_dyvhm</t>
  </si>
  <si>
    <t>8253 W Razorbill Dr</t>
  </si>
  <si>
    <t>X1-ORz2erqp9gpgfu_cycpc</t>
  </si>
  <si>
    <t>1022 Oakcrest Dr</t>
  </si>
  <si>
    <t>X1-ORz2gi9zizba7u_hhao4</t>
  </si>
  <si>
    <t>1653 Bonita Bluff Ct</t>
  </si>
  <si>
    <t>X1-ORz27u7x808j96_arouw</t>
  </si>
  <si>
    <t>6581 Geneva St</t>
  </si>
  <si>
    <t>X1-ORz2aqhdoly8ai_fx3x8</t>
  </si>
  <si>
    <t>5407 Vin Rose Ct</t>
  </si>
  <si>
    <t>X1-ORz0ndq922k8sa_hwqxb</t>
  </si>
  <si>
    <t>12362 Honey Hill Ln</t>
  </si>
  <si>
    <t>X1-ORz098robtwz96_gqlv5</t>
  </si>
  <si>
    <t>10755 Willow Ridge Loop</t>
  </si>
  <si>
    <t>X1-ORz0cal2l6iu7u_j2vzh</t>
  </si>
  <si>
    <t>1846 E Ellis St</t>
  </si>
  <si>
    <t>X1-ORz08yjwyg4sxm_iugkn</t>
  </si>
  <si>
    <t>15028 N 40th Pl</t>
  </si>
  <si>
    <t>X1-ORz2ctp7pkt4e2_fuasa</t>
  </si>
  <si>
    <t>7641 E 27th St</t>
  </si>
  <si>
    <t>X1-ORz0cnp6perhiy_clpl3</t>
  </si>
  <si>
    <t>2915 Fontana</t>
  </si>
  <si>
    <t>X1-ORz0c7cbxclyt6_cah1b</t>
  </si>
  <si>
    <t>1801 SE 54th Ave</t>
  </si>
  <si>
    <t>X1-ORz0ahr0yzu5q2_clpl3</t>
  </si>
  <si>
    <t>11023 N 81st Ave</t>
  </si>
  <si>
    <t>X1-ORz0cpkdpaur96_epkal</t>
  </si>
  <si>
    <t>2427 Ranch Hollow Ct</t>
  </si>
  <si>
    <t>X1-ORz0e71zx66jqy_cah1b</t>
  </si>
  <si>
    <t>5721 Branthurst Dr</t>
  </si>
  <si>
    <t>X1-ORz2b2dffzmrga_b049q</t>
  </si>
  <si>
    <t>8587 Bandera Cir W</t>
  </si>
  <si>
    <t>X1-ORz0eg195gi64a_bwfcl</t>
  </si>
  <si>
    <t>5022 Garlenda Dr</t>
  </si>
  <si>
    <t>X1-ORz08rfuq1wgai_bcrdz</t>
  </si>
  <si>
    <t>9574 Villiers Dr N</t>
  </si>
  <si>
    <t>X1-ORz09rcjt0ilx6_a101x</t>
  </si>
  <si>
    <t>5195 Hickory Bend Ter</t>
  </si>
  <si>
    <t>X1-ORz0aida1jkfp6_gqlv5</t>
  </si>
  <si>
    <t>1756 N Trowbridge</t>
  </si>
  <si>
    <t>X1-ORz221a7kgebui_9wsci</t>
  </si>
  <si>
    <t>123 Coconut Key Ln</t>
  </si>
  <si>
    <t>X1-ORz0aux82ecw3e_emr5n</t>
  </si>
  <si>
    <t>4909 Fortunes Ridge Dr</t>
  </si>
  <si>
    <t>X1-ORz29rntdpr916_chhvo</t>
  </si>
  <si>
    <t>2896 Hilton Cir</t>
  </si>
  <si>
    <t>X1-ORz2g3eamwezju_fooie</t>
  </si>
  <si>
    <t>620 NE 8th Ct</t>
  </si>
  <si>
    <t>X1-ORz0f58fl0udfe_fc1e5</t>
  </si>
  <si>
    <t>342 Red Ash Cir</t>
  </si>
  <si>
    <t>X1-ORz2fw3zgzcdq2_iq8v8</t>
  </si>
  <si>
    <t>5330 El Torro St</t>
  </si>
  <si>
    <t>X1-ORz0cc0de3y73u_ciwg5</t>
  </si>
  <si>
    <t>6304 Kendra Ln</t>
  </si>
  <si>
    <t>X1-ORz2drnnax0xoa_h38ze</t>
  </si>
  <si>
    <t>2902 Sedgeview Ln</t>
  </si>
  <si>
    <t>X1-ORz08jc5zkgfp6_j8i9d</t>
  </si>
  <si>
    <t>4020 Shadow Pines Cir</t>
  </si>
  <si>
    <t>X1-ORz29rpgkn4wai_dnmxu</t>
  </si>
  <si>
    <t>7240 W Custer Ave UNIT 408</t>
  </si>
  <si>
    <t>X1-ORz2fuqbuzao3e_dcee2</t>
  </si>
  <si>
    <t>7975 Carriage Pointe Dr</t>
  </si>
  <si>
    <t>X1-ORz0dedj0ycwvu_i56c5</t>
  </si>
  <si>
    <t>41312 W Parkhill Dr</t>
  </si>
  <si>
    <t>X1-ORz0b4njzybm9m_exzpf</t>
  </si>
  <si>
    <t>9907 Crofton Ln</t>
  </si>
  <si>
    <t>X1-ORz2eevood5x16_cycpc</t>
  </si>
  <si>
    <t>2112 W Burgess Ln</t>
  </si>
  <si>
    <t>X1-ORz0ga6fm821dm_esdfj</t>
  </si>
  <si>
    <t>592 Watertown Ave</t>
  </si>
  <si>
    <t>X1-ORz0ca0gpk67i2_drun9</t>
  </si>
  <si>
    <t>2175 Coach House Loop</t>
  </si>
  <si>
    <t>X1-ORz2dioi0oxf96_gs0fm</t>
  </si>
  <si>
    <t>1019 E Pebble Beach Cir</t>
  </si>
  <si>
    <t>X1-ORz2ct8c0247zu_dt97q</t>
  </si>
  <si>
    <t>275 Twin Lakes Dr</t>
  </si>
  <si>
    <t>X1-ORz2g4zybewpkq_gs0fm</t>
  </si>
  <si>
    <t>5008 Greenberry Dr</t>
  </si>
  <si>
    <t>X1-ORz2deceoo55kq_fj28i</t>
  </si>
  <si>
    <t>4121 Canipe Dr</t>
  </si>
  <si>
    <t>X1-ORz0aotg0gov3u_b9y91</t>
  </si>
  <si>
    <t>1632 Watson Dr</t>
  </si>
  <si>
    <t>X1-ORz2dn3c09cfp6_9zlhg</t>
  </si>
  <si>
    <t>334 Latrobe Ave</t>
  </si>
  <si>
    <t>X1-ORz0cq95j9rk3e_h1uex</t>
  </si>
  <si>
    <t>9208 142nd St</t>
  </si>
  <si>
    <t>X1-ORz24g5bnuwz22_infqa</t>
  </si>
  <si>
    <t>11460 NW 39th Pl</t>
  </si>
  <si>
    <t>X1-ORz2e1iox4odq2_a57rc</t>
  </si>
  <si>
    <t>10903 E Midnight Moon Ln #4</t>
  </si>
  <si>
    <t>X1-ORz2f60cz4bp16_j1hf0</t>
  </si>
  <si>
    <t>2907 SW Boxwood Cir</t>
  </si>
  <si>
    <t>X1-ORz0an2eyx5ri2_g6xwj</t>
  </si>
  <si>
    <t>3333 E Juanita Ave</t>
  </si>
  <si>
    <t>X1-ORz26526mfgb5m_bjs8c</t>
  </si>
  <si>
    <t>4612 21st St W</t>
  </si>
  <si>
    <t>X1-ORz2fkzvzd3tyy_dktsw</t>
  </si>
  <si>
    <t>104 Peyton Ct</t>
  </si>
  <si>
    <t>X1-ORz2g5jgqf08sa_aovpy</t>
  </si>
  <si>
    <t>11425 Brenda Blvd SE</t>
  </si>
  <si>
    <t>X1-ORz09xwbzz2np6_bz8hj</t>
  </si>
  <si>
    <t>184 Melissa Trl</t>
  </si>
  <si>
    <t>X1-ORz2e67xskhth6_arouw</t>
  </si>
  <si>
    <t>3302 E Farr Pl</t>
  </si>
  <si>
    <t>X1-ORz0fcgrptv056_9skn3</t>
  </si>
  <si>
    <t>9918 Fairlea Dr</t>
  </si>
  <si>
    <t>X1-ORz29n2ueoq3cq_ewl4y</t>
  </si>
  <si>
    <t>22522 Stillwater Canyon Ln</t>
  </si>
  <si>
    <t>X1-ORz2g45l8aib96_f50js</t>
  </si>
  <si>
    <t>4919 Woodbury Mill Dr</t>
  </si>
  <si>
    <t>X1-ORz2clqwc4ehdm_bs7n6</t>
  </si>
  <si>
    <t>6351 Wellington Walk Way</t>
  </si>
  <si>
    <t>X1-ORz2bm7gqn1lru_9wsci</t>
  </si>
  <si>
    <t>1472 Skimmer St</t>
  </si>
  <si>
    <t>X1-ORz2a3i021lx16_g8ch0</t>
  </si>
  <si>
    <t>7835 Lopez Ct</t>
  </si>
  <si>
    <t>X1-ORz2ckp6uuwqd6_ewl4y</t>
  </si>
  <si>
    <t>1108 Vaughna Dr</t>
  </si>
  <si>
    <t>X1-ORz074zw3m2456_avwkb</t>
  </si>
  <si>
    <t>1208 Kingsbury Ln</t>
  </si>
  <si>
    <t>X1-ORz0bzjdwx8pdm_ciwg5</t>
  </si>
  <si>
    <t>310 Lakeside Point</t>
  </si>
  <si>
    <t>X1-ORz2ejyazcgqre_d3yz8</t>
  </si>
  <si>
    <t>5376 S Ireland Way</t>
  </si>
  <si>
    <t>X1-ORz08rsofa9aii_c7nwd</t>
  </si>
  <si>
    <t>1333 Laura Ln</t>
  </si>
  <si>
    <t>X1-ORz2ee4xta752y_dw2co</t>
  </si>
  <si>
    <t>4901 E Kelton Ln UNIT 1219</t>
  </si>
  <si>
    <t>X1-ORz2ger9riwfay_h624c</t>
  </si>
  <si>
    <t>715 Harbor Bay Dr</t>
  </si>
  <si>
    <t>X1-ORz2cwgeziofp6_gjl0s</t>
  </si>
  <si>
    <t>10826 Rimfire Run Ln</t>
  </si>
  <si>
    <t>X1-ORz0e22c5uyooq_ac8lp</t>
  </si>
  <si>
    <t>9112 White Eagle Ct</t>
  </si>
  <si>
    <t>X1-ORz2b9fqje9cvu_c92gu</t>
  </si>
  <si>
    <t>1521 Irene Dr</t>
  </si>
  <si>
    <t>X1-ORz2erxtrhcl8a_i0ymq</t>
  </si>
  <si>
    <t>9039 Bowring Park</t>
  </si>
  <si>
    <t>X1-ORz0gmmbmsiflm_fkgsz</t>
  </si>
  <si>
    <t>177 Country Meadows Ct</t>
  </si>
  <si>
    <t>X1-ORz2b0zvs1t5ru_fooie</t>
  </si>
  <si>
    <t>24630 Kingston Hill Ln</t>
  </si>
  <si>
    <t>X1-ORz2f7kt8yc7lm_j9wtu</t>
  </si>
  <si>
    <t>26714 Villa Toscana</t>
  </si>
  <si>
    <t>X1-ORz2cpydxjq54q_9r62m</t>
  </si>
  <si>
    <t>7 Willow Wind</t>
  </si>
  <si>
    <t>X1-ORz0agbm806ovu_j8i9d</t>
  </si>
  <si>
    <t>270 Meadow Beauty Dr</t>
  </si>
  <si>
    <t>X1-ORz2dghsob6mpm_aovpy</t>
  </si>
  <si>
    <t>2553 Chancery Dr</t>
  </si>
  <si>
    <t>X1-ORz0asfk3u34hm_ij80v</t>
  </si>
  <si>
    <t>9126 Falkwood Rd</t>
  </si>
  <si>
    <t>X1-ORz2g6senrd8je_cpxai</t>
  </si>
  <si>
    <t>4813 Barnhill Ln</t>
  </si>
  <si>
    <t>X1-ORz0am8ti8c4u2_ha9tr</t>
  </si>
  <si>
    <t>2416 Battle Dr</t>
  </si>
  <si>
    <t>X1-ORz2gzecsk0cje_gs0fm</t>
  </si>
  <si>
    <t>3046 Blue Heron Dr</t>
  </si>
  <si>
    <t>X1-ORz0hrh1a4yt16_hd2yp</t>
  </si>
  <si>
    <t>3267 Airline Rd</t>
  </si>
  <si>
    <t>X1-ORz2bhtq7ovou2_hhao4</t>
  </si>
  <si>
    <t>4516 NE 123rd Ave</t>
  </si>
  <si>
    <t>X1-ORz0cogdcqmpa2_d86on</t>
  </si>
  <si>
    <t>7195 Iverson Trl</t>
  </si>
  <si>
    <t>X1-ORz2ctnwcu3sze_ewl4y</t>
  </si>
  <si>
    <t>5265 W Jupiter Way S</t>
  </si>
  <si>
    <t>X1-ORz2eqessg9i0q_it206</t>
  </si>
  <si>
    <t>8042 Raintree Cir</t>
  </si>
  <si>
    <t>X1-ORz2gp717f4m0q_eze9w</t>
  </si>
  <si>
    <t>4011 Sablerun Ct</t>
  </si>
  <si>
    <t>X1-ORz0awdmby1chm_ha9tr</t>
  </si>
  <si>
    <t>15716 Aurora Lake Cir</t>
  </si>
  <si>
    <t>X1-ORz0b52gocyjju_ebilv</t>
  </si>
  <si>
    <t>8472 Mesa Heights Rd</t>
  </si>
  <si>
    <t>X1-ORz2ghhdkuin3u_h38ze</t>
  </si>
  <si>
    <t>2539 E Jasper Dr</t>
  </si>
  <si>
    <t>X1-ORz2bpst7kv3i2_c3g6y</t>
  </si>
  <si>
    <t>31118 Mandolin Cay Ave</t>
  </si>
  <si>
    <t>X1-ORz2fkx5bth37e_bmlda</t>
  </si>
  <si>
    <t>34291 Heather Ridge Rd</t>
  </si>
  <si>
    <t>X1-ORz0ev1zkdriii_gi6gb</t>
  </si>
  <si>
    <t>6785 S Via Diego De Rivera</t>
  </si>
  <si>
    <t>X1-ORz0fs4itqfe62_hzk29</t>
  </si>
  <si>
    <t>734 Royalton Rd</t>
  </si>
  <si>
    <t>X1-ORz2e0t5gq6t8a_bxtx2</t>
  </si>
  <si>
    <t>2196 Saint James Dr</t>
  </si>
  <si>
    <t>X1-ORz0bxhi79eqnu_f6f49</t>
  </si>
  <si>
    <t>8113 Pescara Cv</t>
  </si>
  <si>
    <t>X1-ORz0bmiw0qfofu_gfdbd</t>
  </si>
  <si>
    <t>16975 NW Madrone St</t>
  </si>
  <si>
    <t>X1-ORz0bfjnf245mi_fhno1</t>
  </si>
  <si>
    <t>42625 W Sandpiper Dr</t>
  </si>
  <si>
    <t>X1-ORz2cjb7eo6ovu_j9wtu</t>
  </si>
  <si>
    <t>10122 Sand Tracks Ct</t>
  </si>
  <si>
    <t>X1-ORz0c54j4cm2re_j5p4f</t>
  </si>
  <si>
    <t>11239 Moratella Ct</t>
  </si>
  <si>
    <t>X1-ORz0eo1jk0ys8q_gfdbd</t>
  </si>
  <si>
    <t>1425 Sorrel Ct</t>
  </si>
  <si>
    <t>X1-ORz29zfjzgnb0a_bv0s4</t>
  </si>
  <si>
    <t>917 Kingston Dr</t>
  </si>
  <si>
    <t>X1-ORz0bpfshw0p6i_bnzxr</t>
  </si>
  <si>
    <t>8902 W Caribbean Ln</t>
  </si>
  <si>
    <t>X1-ORz2ain0ddnji2_eo5q4</t>
  </si>
  <si>
    <t>20010 Cape Clover Trl</t>
  </si>
  <si>
    <t>X1-ORz0aiedi5tj7e_fyihp</t>
  </si>
  <si>
    <t>635 Gooseberry Dr UNIT 1404</t>
  </si>
  <si>
    <t>X1-ORz2b0ox5va6pm_hvccu</t>
  </si>
  <si>
    <t>3944 Chaucer Way</t>
  </si>
  <si>
    <t>X1-ORz0b76r7dqx6i_9y6wz</t>
  </si>
  <si>
    <t>1232 Twin Gate Run</t>
  </si>
  <si>
    <t>X1-ORz2e29fs7n5oa_j73ow</t>
  </si>
  <si>
    <t>5226 Firefly Pl</t>
  </si>
  <si>
    <t>X1-ORz2ct614rdx16_c69bw</t>
  </si>
  <si>
    <t>808 NE Caden Ave</t>
  </si>
  <si>
    <t>X1-ORz0bze0jw7bsq_gck6f</t>
  </si>
  <si>
    <t>26341 Lazy Creek Rd</t>
  </si>
  <si>
    <t>X1-ORz0c1beh0ssje_gw851</t>
  </si>
  <si>
    <t>122 Davis Mill Ct</t>
  </si>
  <si>
    <t>X1-ORz2frknovovay_cbvls</t>
  </si>
  <si>
    <t>1125 Sienna Sand Way</t>
  </si>
  <si>
    <t>X1-ORz0bnhf27e8vu_btm7n</t>
  </si>
  <si>
    <t>4620 S Odessa St</t>
  </si>
  <si>
    <t>X1-ORz2fek1umnqey_ic76i</t>
  </si>
  <si>
    <t>7499 S Quail Cir APT 1027</t>
  </si>
  <si>
    <t>X1-ORz09gcq7t2c8q_c4urf</t>
  </si>
  <si>
    <t>410 Burgess Mill Trl</t>
  </si>
  <si>
    <t>X1-ORz2cz5r6epvui_fx3x8</t>
  </si>
  <si>
    <t>713 Country Acres Dr</t>
  </si>
  <si>
    <t>X1-ORz0a24x20neyi_d86on</t>
  </si>
  <si>
    <t>6020 Stonehand Ave</t>
  </si>
  <si>
    <t>X1-ORz08w0huw9a4a_e0a23</t>
  </si>
  <si>
    <t>421 Denali Ln</t>
  </si>
  <si>
    <t>X1-ORz2dyf7o9kry2_aovpy</t>
  </si>
  <si>
    <t>9455 Gold Coast Dr UNIT E8</t>
  </si>
  <si>
    <t>X1-ORz08xutaajo8q_gqlv5</t>
  </si>
  <si>
    <t>5168 N Pueblo Villas Dr</t>
  </si>
  <si>
    <t>X1-ORz0g7cpkv077e_ha9tr</t>
  </si>
  <si>
    <t>6101 W Whispering Wind Dr</t>
  </si>
  <si>
    <t>X1-ORz0f0x7thuzcq_fyihp</t>
  </si>
  <si>
    <t>7712 Marble Crest Dr</t>
  </si>
  <si>
    <t>X1-ORz2cqaruj6jju_ikmlc</t>
  </si>
  <si>
    <t>1210 La Granada Dr</t>
  </si>
  <si>
    <t>X1-ORz0bq1tobar96_fyihp</t>
  </si>
  <si>
    <t>3123 SE 161st Ave</t>
  </si>
  <si>
    <t>X1-ORz2bnswj133wa_auhzu</t>
  </si>
  <si>
    <t>2105 Caneridge Dr SW</t>
  </si>
  <si>
    <t>X1-ORz2a7euvh2xkq_gme5q</t>
  </si>
  <si>
    <t>5367 Waring Rd</t>
  </si>
  <si>
    <t>X1-ORz0c2r909cp6i_9y6wz</t>
  </si>
  <si>
    <t>425 Orchid Oasis Ave</t>
  </si>
  <si>
    <t>X1-ORz0dg2d59dth6_esdfj</t>
  </si>
  <si>
    <t>7304 Amber Dr</t>
  </si>
  <si>
    <t>X1-ORz2c6ksk63rei_ckb0m</t>
  </si>
  <si>
    <t>510 Whitebark Ln</t>
  </si>
  <si>
    <t>X1-ORz2dndys972wq_hk3t2</t>
  </si>
  <si>
    <t>118 Jo Anne Cir</t>
  </si>
  <si>
    <t>X1-ORz281k3gz508q_j1hf0</t>
  </si>
  <si>
    <t>205 Westbury Dr</t>
  </si>
  <si>
    <t>X1-ORz2fn4mamsnei_i9e1k</t>
  </si>
  <si>
    <t>2209 Pleasant View Ave</t>
  </si>
  <si>
    <t>X1-ORz0bdlxnqud16_f6f49</t>
  </si>
  <si>
    <t>4665 E Olney Ave</t>
  </si>
  <si>
    <t>X1-ORz0aylf4y18je_af1qn</t>
  </si>
  <si>
    <t>10122 Berrypatch Ln</t>
  </si>
  <si>
    <t>X1-ORz07z7hwx6y62_fq32v</t>
  </si>
  <si>
    <t>203 Timbershade Dr</t>
  </si>
  <si>
    <t>X1-ORz0awq08xhqwq_igevx</t>
  </si>
  <si>
    <t>5522 Jackpot Winner Ln UNIT 101</t>
  </si>
  <si>
    <t>X1-ORz2h0c09j61dm_arouw</t>
  </si>
  <si>
    <t>8647 Silver Glen Dr</t>
  </si>
  <si>
    <t>X1-ORz2fen8af6wze_am2l0</t>
  </si>
  <si>
    <t>1604 Guilford Dr</t>
  </si>
  <si>
    <t>X1-ORz2bv3nh725iy_i3rro</t>
  </si>
  <si>
    <t>7375 130th St W</t>
  </si>
  <si>
    <t>X1-ORz2e7e14azyii_arouw</t>
  </si>
  <si>
    <t>813 Statler Dr</t>
  </si>
  <si>
    <t>X1-ORz0eqfp8m11fe_f0sud</t>
  </si>
  <si>
    <t>22712 Via Santa Rosa</t>
  </si>
  <si>
    <t>X1-ORz0b3cj3fojga_igevx</t>
  </si>
  <si>
    <t>8926 SE Grant Ct</t>
  </si>
  <si>
    <t>X1-ORz2bic944y8hm_aovpy</t>
  </si>
  <si>
    <t>7204 Vista Bonita Dr</t>
  </si>
  <si>
    <t>X1-ORz0a8hop0sfwa_a6mbt</t>
  </si>
  <si>
    <t>3610 Summerwind Cir</t>
  </si>
  <si>
    <t>X1-ORz2aabjgi7qey_b8jok</t>
  </si>
  <si>
    <t>6929 Deer Island Rd</t>
  </si>
  <si>
    <t>X1-ORz2hup7bzsgvu_9wsci</t>
  </si>
  <si>
    <t>4609 W Vervain Ave</t>
  </si>
  <si>
    <t>X1-ORz0brg10mh0my_a6mbt</t>
  </si>
  <si>
    <t>38 Town Ct</t>
  </si>
  <si>
    <t>X1-ORz0d3pzeo4xoa_bidnv</t>
  </si>
  <si>
    <t>13590 Jonquil Pl</t>
  </si>
  <si>
    <t>X1-ORz0fhw7q1io3e_ahuvl</t>
  </si>
  <si>
    <t>3663 Toronto Rd</t>
  </si>
  <si>
    <t>X1-ORz2hukllebuyi_gme5q</t>
  </si>
  <si>
    <t>5413 Falling Branch Ct</t>
  </si>
  <si>
    <t>X1-ORz0bx7b7igj96_cg3b7</t>
  </si>
  <si>
    <t>25 Ashleigh Ter</t>
  </si>
  <si>
    <t>X1-ORz09u5i7xzofu_i2d77</t>
  </si>
  <si>
    <t>630 S Knott Ave APT 40</t>
  </si>
  <si>
    <t>X1-ORz2ed38c0pe2i_h0fug</t>
  </si>
  <si>
    <t>1067 SE Floresta Dr</t>
  </si>
  <si>
    <t>X1-ORz2d9j7r07rlm_c3g6y</t>
  </si>
  <si>
    <t>5671 Ribbon Rose Dr</t>
  </si>
  <si>
    <t>X1-ORz0aikmfonse2_bidnv</t>
  </si>
  <si>
    <t>12221 E Tennessee Dr</t>
  </si>
  <si>
    <t>X1-ORz2braqpzp37e_aj9g2</t>
  </si>
  <si>
    <t>3600 Lester Ct</t>
  </si>
  <si>
    <t>X1-ORz0bsguxe5w1m_dxgx5</t>
  </si>
  <si>
    <t>819 Mesa Verde Pl</t>
  </si>
  <si>
    <t>X1-ORz29fntk3yrne_elcl6</t>
  </si>
  <si>
    <t>21127 E Longwood Dr</t>
  </si>
  <si>
    <t>X1-ORz2fdpktg1856_gme5q</t>
  </si>
  <si>
    <t>8574 Tambor Way</t>
  </si>
  <si>
    <t>X1-ORz2ccz3g1ebne_gp7ao</t>
  </si>
  <si>
    <t>1346 SW 13th Pl</t>
  </si>
  <si>
    <t>X1-ORz0gig1g1nzay_coiq1</t>
  </si>
  <si>
    <t>39486 Ash Ct</t>
  </si>
  <si>
    <t>X1-ORz0eonkqg8ube_aqaaf</t>
  </si>
  <si>
    <t>2314 W Montrose Pl</t>
  </si>
  <si>
    <t>X1-ORz0g8z4vt2ovu_fn9xx</t>
  </si>
  <si>
    <t>316 E 44th St</t>
  </si>
  <si>
    <t>X1-ORz2bzljyhs8l6_di0ny</t>
  </si>
  <si>
    <t>11328 NW Odeon Ln</t>
  </si>
  <si>
    <t>X1-ORz0brehrrbhbu_b9y91</t>
  </si>
  <si>
    <t>3068 Elora Ln</t>
  </si>
  <si>
    <t>X1-ORz2fqu0ruy7ay_dcee2</t>
  </si>
  <si>
    <t>4850 Playpen Dr</t>
  </si>
  <si>
    <t>X1-ORz0bmf5umry4a_j2vzh</t>
  </si>
  <si>
    <t>12226 Ponsworthy Ct</t>
  </si>
  <si>
    <t>X1-ORz2b4ufq6jvcq_efqba</t>
  </si>
  <si>
    <t>68 Lakepointe Cir</t>
  </si>
  <si>
    <t>X1-ORz0b4khi80jne_h4njv</t>
  </si>
  <si>
    <t>6827 Sperone St</t>
  </si>
  <si>
    <t>X1-ORz0c9ckg32a9m_at3fd</t>
  </si>
  <si>
    <t>7318 Sunwood Way</t>
  </si>
  <si>
    <t>X1-ORz0d2bk68ige2_hfw3n</t>
  </si>
  <si>
    <t>2016 W Hasan Dr</t>
  </si>
  <si>
    <t>X1-ORz2cgtz8ctd2y_fooie</t>
  </si>
  <si>
    <t>3866 Auburn Ridge Dr</t>
  </si>
  <si>
    <t>X1-ORz2gtgdvwa4xm_ea41e</t>
  </si>
  <si>
    <t>18105 Cowbell Ct</t>
  </si>
  <si>
    <t>X1-ORz2edjo9ahunu_iq8v8</t>
  </si>
  <si>
    <t>1830 E Omega Dr</t>
  </si>
  <si>
    <t>X1-ORz2a9y60yqcfu_bpei8</t>
  </si>
  <si>
    <t>22491 E Creosote Dr</t>
  </si>
  <si>
    <t>X1-ORz29674vztp4q_bs7n6</t>
  </si>
  <si>
    <t>2797 Ashburn Ln</t>
  </si>
  <si>
    <t>X1-ORz0buuorsjtdm_crbuz</t>
  </si>
  <si>
    <t>6452 NE Mallory Ave</t>
  </si>
  <si>
    <t>X1-ORz0cwmgwl14sa_dm8dd</t>
  </si>
  <si>
    <t>2223 Triple Crown Ln</t>
  </si>
  <si>
    <t>X1-ORz2bh65seg3ga_aovpy</t>
  </si>
  <si>
    <t>1805 Meadow Trail Ln</t>
  </si>
  <si>
    <t>X1-ORz2f58aranloa_j1hf0</t>
  </si>
  <si>
    <t>204 Archcliffe Point Pl</t>
  </si>
  <si>
    <t>X1-ORz2dbknof5aii_efqba</t>
  </si>
  <si>
    <t>1819 Stroll Cir</t>
  </si>
  <si>
    <t>X1-ORz2cahjfjcnzu_cvjke</t>
  </si>
  <si>
    <t>112 Bloomingfield Dr</t>
  </si>
  <si>
    <t>X1-ORz2f0st3cvxiy_fdfym</t>
  </si>
  <si>
    <t>7001 Early Gold Ln</t>
  </si>
  <si>
    <t>X1-ORz0c2nay18qyi_crbuz</t>
  </si>
  <si>
    <t>4018 E Alta Vista Rd</t>
  </si>
  <si>
    <t>X1-ORz2bi92ocf1x6_if0bg</t>
  </si>
  <si>
    <t>1391 Meadowbright Ln</t>
  </si>
  <si>
    <t>X1-ORz0ay9wsgdpq2_im15t</t>
  </si>
  <si>
    <t>1814 Stageline Cir</t>
  </si>
  <si>
    <t>X1-ORz0a13z76qflm_jjqt5</t>
  </si>
  <si>
    <t>7929 Roesboro Cir</t>
  </si>
  <si>
    <t>X1-ORz2g5ufclj7ui_ihtge</t>
  </si>
  <si>
    <t>3930 S Quatar St</t>
  </si>
  <si>
    <t>X1-ORz2d7iva7jc6y_aj9g2</t>
  </si>
  <si>
    <t>14325 Tree Swallow Way</t>
  </si>
  <si>
    <t>X1-ORz0f0pnj8bere_bcrdz</t>
  </si>
  <si>
    <t>25477 Marvin Gardens Way</t>
  </si>
  <si>
    <t>X1-ORz2bmhbw7bhbu_gxmpi</t>
  </si>
  <si>
    <t>16030 Barbarossa Dr</t>
  </si>
  <si>
    <t>X1-ORz0atrgkuj2wq_eebqt</t>
  </si>
  <si>
    <t>2200 NW 78th Ave APT 102</t>
  </si>
  <si>
    <t>X1-ORz0cx6qy0pfne_j5p4f</t>
  </si>
  <si>
    <t>22015 Mulholland Way</t>
  </si>
  <si>
    <t>X1-ORz0aoppud14sa_dxgx5</t>
  </si>
  <si>
    <t>14724 Forest Edge Dr</t>
  </si>
  <si>
    <t>X1-ORz0dis16c3lh6_f6f49</t>
  </si>
  <si>
    <t>7130 Calix Ln</t>
  </si>
  <si>
    <t>X1-ORz0asx3hq4ol6_g1bmn</t>
  </si>
  <si>
    <t>11534 Gullwood Dr</t>
  </si>
  <si>
    <t>X1-ORz090loq1qnp6_g9r1h</t>
  </si>
  <si>
    <t>4663 Cold Harbor Vw</t>
  </si>
  <si>
    <t>X1-ORz0cy5xnv0nsq_e3371</t>
  </si>
  <si>
    <t>4255 Perryville Point</t>
  </si>
  <si>
    <t>X1-ORz0byirwa01ve_im15t</t>
  </si>
  <si>
    <t>3151 S Southwind Dr</t>
  </si>
  <si>
    <t>X1-ORz2ey3sqnit8a_g8ch0</t>
  </si>
  <si>
    <t>390 Indian Lake Dr</t>
  </si>
  <si>
    <t>X1-ORz2a3ulv5ijcq_f7toq</t>
  </si>
  <si>
    <t>800 Laurel Bay Ln</t>
  </si>
  <si>
    <t>X1-ORz2cn4jy4g70a_h624c</t>
  </si>
  <si>
    <t>11840 Cypress Canyon Rd UNIT 2</t>
  </si>
  <si>
    <t>X1-ORz0dfyb4z1ray_hobih</t>
  </si>
  <si>
    <t>6282 S Depew Ct</t>
  </si>
  <si>
    <t>X1-ORz2g9grc3dp4q_be5yg</t>
  </si>
  <si>
    <t>10644 Savannah Plantation Ct</t>
  </si>
  <si>
    <t>X1-ORz2cd6bw49ke2_bv0s4</t>
  </si>
  <si>
    <t>4737 Kernan Mill Ln E</t>
  </si>
  <si>
    <t>X1-ORz2cdguq1w3ne_jcpys</t>
  </si>
  <si>
    <t>608 Norma Ct</t>
  </si>
  <si>
    <t>X1-ORz2ehfrgae3ju_ikmlc</t>
  </si>
  <si>
    <t>410 Rustic Stable</t>
  </si>
  <si>
    <t>X1-ORz2f5zdgkaph6_ic76i</t>
  </si>
  <si>
    <t>609 Captiva Cir</t>
  </si>
  <si>
    <t>X1-ORz2ax3sl1wwvu_fuasa</t>
  </si>
  <si>
    <t>3042 Booth Falls Dr</t>
  </si>
  <si>
    <t>X1-ORz09r3w24pxtm_g6xwj</t>
  </si>
  <si>
    <t>9130 Grant Line Ln</t>
  </si>
  <si>
    <t>X1-ORz2btbyra6e7u_cpxai</t>
  </si>
  <si>
    <t>25402 Addleston Dr</t>
  </si>
  <si>
    <t>X1-ORz09mc0h7hv96_iouar</t>
  </si>
  <si>
    <t>1827 Oakline Dr</t>
  </si>
  <si>
    <t>X1-ORz0cadecur5oa_ejy0p</t>
  </si>
  <si>
    <t>8046 Jody Ave S</t>
  </si>
  <si>
    <t>X1-ORz0dzebbpmjy2_irnfp</t>
  </si>
  <si>
    <t>5613 Paleo Pines Cir</t>
  </si>
  <si>
    <t>X1-ORz2f0457g78my_hsj7w</t>
  </si>
  <si>
    <t>13928 Erwin Ct</t>
  </si>
  <si>
    <t>X1-ORz2f690q04d4q_f7toq</t>
  </si>
  <si>
    <t>3218 Silver Pond Ct</t>
  </si>
  <si>
    <t>X1-ORz2enp8pfrtyy_j9wtu</t>
  </si>
  <si>
    <t>3323 Flagler Cir</t>
  </si>
  <si>
    <t>X1-ORz0fn7dtue1yy_e8pgx</t>
  </si>
  <si>
    <t>14118 Beech Glen Dr</t>
  </si>
  <si>
    <t>X1-ORz27obpgc42uy_jic8o</t>
  </si>
  <si>
    <t>3955 Mcwilliams Trce</t>
  </si>
  <si>
    <t>X1-ORz2fytrg4a9oa_if0bg</t>
  </si>
  <si>
    <t>11541 SE Stephens St</t>
  </si>
  <si>
    <t>X1-ORz2e2qbhqc22i_b8jok</t>
  </si>
  <si>
    <t>2715 Fishermans Dr NW</t>
  </si>
  <si>
    <t>X1-ORz2flsxpqswvu_ea41e</t>
  </si>
  <si>
    <t>7721 Arcadia Trl</t>
  </si>
  <si>
    <t>X1-ORz2ak2uwm7g56_bmlda</t>
  </si>
  <si>
    <t>24300 White Willow Ave</t>
  </si>
  <si>
    <t>X1-ORz0eidfsxig6y_bwfcl</t>
  </si>
  <si>
    <t>39548 S Diamond Bay Dr</t>
  </si>
  <si>
    <t>X1-ORz2htj02727wa_9tz7k</t>
  </si>
  <si>
    <t>21940 E Crestline Ln</t>
  </si>
  <si>
    <t>X1-ORz0cb6k1aocje_drun9</t>
  </si>
  <si>
    <t>969 Colson Way</t>
  </si>
  <si>
    <t>X1-ORz0c05ytnnb7e_gfdbd</t>
  </si>
  <si>
    <t>7161 50th Avenue Cir E</t>
  </si>
  <si>
    <t>X1-ORz2et6bwkt56i_9r62m</t>
  </si>
  <si>
    <t>2510 Landover Ln</t>
  </si>
  <si>
    <t>X1-ORz0cc62lbnwje_igevx</t>
  </si>
  <si>
    <t>8621 Lake Pines Dr</t>
  </si>
  <si>
    <t>X1-ORz29g6w6v5v22_i6kwm</t>
  </si>
  <si>
    <t>7915 Tamayo Dr</t>
  </si>
  <si>
    <t>X1-ORz0e46esrauey_g44rl</t>
  </si>
  <si>
    <t>2711 Denian Ct NW</t>
  </si>
  <si>
    <t>X1-ORz2bcop3cmg6y_flvdg</t>
  </si>
  <si>
    <t>11333 Sutters Mill Cir</t>
  </si>
  <si>
    <t>X1-ORz2cutnudxm62_eo5q4</t>
  </si>
  <si>
    <t>8264 Greenleaf Cir</t>
  </si>
  <si>
    <t>X1-ORz0bh1d1chxfe_h7got</t>
  </si>
  <si>
    <t>8927 Gill Brg</t>
  </si>
  <si>
    <t>X1-ORz07mjprwini2_ako0j</t>
  </si>
  <si>
    <t>1137 Shady Run Ter</t>
  </si>
  <si>
    <t>X1-ORz0d71om64rqy_g6xwj</t>
  </si>
  <si>
    <t>6605 Bear Hollow Ct</t>
  </si>
  <si>
    <t>X1-ORz0bkelhpnat6_at3fd</t>
  </si>
  <si>
    <t>17177 Polk St NW</t>
  </si>
  <si>
    <t>X1-ORz2bsyp9sx46y_d9l94</t>
  </si>
  <si>
    <t>3441 W Galvin St</t>
  </si>
  <si>
    <t>X1-ORz2a7xtk61x16_a57rc</t>
  </si>
  <si>
    <t>12565 NW 57th Ct</t>
  </si>
  <si>
    <t>X1-ORz0hubezvdawq_eebqt</t>
  </si>
  <si>
    <t>4523 Terrace Downs Way</t>
  </si>
  <si>
    <t>X1-ORz2fdazz82mpm_g8ch0</t>
  </si>
  <si>
    <t>254 W Sabal Palm Pl #24</t>
  </si>
  <si>
    <t>X1-ORz0gewg43g8sa_dm8dd</t>
  </si>
  <si>
    <t>5657 Executive Way</t>
  </si>
  <si>
    <t>X1-ORz0aa7edtm83e_g6xwj</t>
  </si>
  <si>
    <t>302 Vernon Traylor Dr</t>
  </si>
  <si>
    <t>X1-ORz08wun1w7gje_ciwg5</t>
  </si>
  <si>
    <t>14945 W Ventura St</t>
  </si>
  <si>
    <t>X1-ORz0gk11g6t1mi_c21mh</t>
  </si>
  <si>
    <t>4333 Bear Path Trl</t>
  </si>
  <si>
    <t>X1-ORz0alu8o0djei_hobih</t>
  </si>
  <si>
    <t>653 W Agrarian Hills Dr</t>
  </si>
  <si>
    <t>X1-ORz2hbba4fhray_chhvo</t>
  </si>
  <si>
    <t>5040 Victoria Park Dr</t>
  </si>
  <si>
    <t>X1-ORz2e5njt2lenu_g8ch0</t>
  </si>
  <si>
    <t>2950 Northcliff Dr</t>
  </si>
  <si>
    <t>X1-ORz0eyl160upa2_fyihp</t>
  </si>
  <si>
    <t>1026 Eider Way</t>
  </si>
  <si>
    <t>X1-ORz0eetugzapoa_cu4zx</t>
  </si>
  <si>
    <t>1705 N Gaylord St APT 205</t>
  </si>
  <si>
    <t>X1-ORz2fc8ynrwjui_j4ajy</t>
  </si>
  <si>
    <t>186 Wading Bird Dr</t>
  </si>
  <si>
    <t>X1-ORz0doe1y99ugq_b7543</t>
  </si>
  <si>
    <t>3722 SW Karin St</t>
  </si>
  <si>
    <t>X1-ORz0b4c5liw7ei_d2ker</t>
  </si>
  <si>
    <t>5630 Hunters Forest Ln</t>
  </si>
  <si>
    <t>X1-ORz09j9moyncze_hd2yp</t>
  </si>
  <si>
    <t>4325 W Solano Dr N</t>
  </si>
  <si>
    <t>X1-ORz0dm7gjxr5ve_h7got</t>
  </si>
  <si>
    <t>11243 Via Andiamo</t>
  </si>
  <si>
    <t>X1-ORz2e6xt35nptm_j73ow</t>
  </si>
  <si>
    <t>2856 Creekwood Dr</t>
  </si>
  <si>
    <t>X1-ORz0ehzuh9kube_bl6st</t>
  </si>
  <si>
    <t>19468 Tahoka Springs Dr</t>
  </si>
  <si>
    <t>X1-ORz27ogj320woq_cycpc</t>
  </si>
  <si>
    <t>2827 F St</t>
  </si>
  <si>
    <t>X1-ORz2et1m7x4fay_gdyqw</t>
  </si>
  <si>
    <t>4135 Old Colony Rd</t>
  </si>
  <si>
    <t>X1-ORz0bc76l4jjwa_bcrdz</t>
  </si>
  <si>
    <t>216 Churment Ct</t>
  </si>
  <si>
    <t>X1-ORz08h41cds7sq_gck6f</t>
  </si>
  <si>
    <t>499 Meadowood Blvd</t>
  </si>
  <si>
    <t>X1-ORz2efypidczga_arouw</t>
  </si>
  <si>
    <t>1251 Marlton Chase Dr</t>
  </si>
  <si>
    <t>X1-ORz2b3smauu0e2_hhao4</t>
  </si>
  <si>
    <t>2611 N 62nd St</t>
  </si>
  <si>
    <t>X1-ORz0dmddn9x37e_czr9t</t>
  </si>
  <si>
    <t>6917 Woodchase Glen Dr</t>
  </si>
  <si>
    <t>X1-ORz0ffls7k458a_j8i9d</t>
  </si>
  <si>
    <t>4350 E 96th Pl</t>
  </si>
  <si>
    <t>X1-ORz0bjhlp3u9oa_ebilv</t>
  </si>
  <si>
    <t>1972 Marcasite Pl</t>
  </si>
  <si>
    <t>X1-ORz0ai0w4k41a2_fkgsz</t>
  </si>
  <si>
    <t>5208 Colvin Ct</t>
  </si>
  <si>
    <t>X1-ORz2d72r74f7ga_j1hf0</t>
  </si>
  <si>
    <t>140 Plaza Del Rio Dr</t>
  </si>
  <si>
    <t>X1-ORz0ew5g6mv0qi_idlqz</t>
  </si>
  <si>
    <t>3609 Meadowgreen Ln</t>
  </si>
  <si>
    <t>X1-ORz2bun3lv1kze_gb5ly</t>
  </si>
  <si>
    <t>6522 Betts Ave</t>
  </si>
  <si>
    <t>X1-ORz2cu6f9a6cmy_i3rro</t>
  </si>
  <si>
    <t>413 Berkshire Dr</t>
  </si>
  <si>
    <t>X1-ORz0cd3e8459iy_epkal</t>
  </si>
  <si>
    <t>16091 NW Joscelyn St</t>
  </si>
  <si>
    <t>X1-ORz2bcd6quyxdm_hehj6</t>
  </si>
  <si>
    <t>3031 Anquilla Ave</t>
  </si>
  <si>
    <t>X1-ORz0b0b4tqv0qi_gfdbd</t>
  </si>
  <si>
    <t>3412 Laurenhurst Ln</t>
  </si>
  <si>
    <t>X1-ORz2g4j2lw7t6i_eqyv2</t>
  </si>
  <si>
    <t>205 E Cedarwood Cir</t>
  </si>
  <si>
    <t>X1-ORz0bt7608886y_f6f49</t>
  </si>
  <si>
    <t>8106 Byrd Landing Ct</t>
  </si>
  <si>
    <t>X1-ORz2d564wfeid6_a57rc</t>
  </si>
  <si>
    <t>4455 Andorra Dr</t>
  </si>
  <si>
    <t>X1-ORz0eew9ac94l6_b4bz5</t>
  </si>
  <si>
    <t>12604 Jersey Cir W</t>
  </si>
  <si>
    <t>X1-ORz2bsvuo729h6_b8jok</t>
  </si>
  <si>
    <t>25868 Fresca Dr</t>
  </si>
  <si>
    <t>X1-ORz2ddkob15e2i_frhnc</t>
  </si>
  <si>
    <t>2197 SW Venus St</t>
  </si>
  <si>
    <t>X1-ORz2hcfu7aud16_be5yg</t>
  </si>
  <si>
    <t>1091 Tangle Ridge Dr SE</t>
  </si>
  <si>
    <t>X1-ORz2aut18du262_gutkk</t>
  </si>
  <si>
    <t>292 Tustin Field Dr</t>
  </si>
  <si>
    <t>X1-ORz0fjqr1k9a4a_d2ker</t>
  </si>
  <si>
    <t>123 Collenton Ln</t>
  </si>
  <si>
    <t>X1-ORz2drjx4td7cq_efqba</t>
  </si>
  <si>
    <t>852 Ranchhand Dr</t>
  </si>
  <si>
    <t>X1-ORz2dp4nzm1unu_c92gu</t>
  </si>
  <si>
    <t>10176 Cherryhurst Ln</t>
  </si>
  <si>
    <t>X1-ORz0dyzydm46ey_j02uj</t>
  </si>
  <si>
    <t>8600 Beetle Nut Ln</t>
  </si>
  <si>
    <t>X1-ORz2gg2ueco1ve_b2xeo</t>
  </si>
  <si>
    <t>542 N Dartmouth Way #25</t>
  </si>
  <si>
    <t>X1-ORz2au5wlcawl6_adn66</t>
  </si>
  <si>
    <t>69854 Fatima Way</t>
  </si>
  <si>
    <t>X1-ORz0erv3zloi9m_idlqz</t>
  </si>
  <si>
    <t>1536 Silver Bell Ln</t>
  </si>
  <si>
    <t>X1-ORz2b1nzxndawq_cvjke</t>
  </si>
  <si>
    <t>16857 Falcon Sound Dr</t>
  </si>
  <si>
    <t>X1-ORz2cn1hge54e2_eze9w</t>
  </si>
  <si>
    <t>7443 E Ed Rice Ave</t>
  </si>
  <si>
    <t>X1-ORz0dn4o8o0ewq_djf8f</t>
  </si>
  <si>
    <t>27652 Via Rodrigo</t>
  </si>
  <si>
    <t>X1-ORz2dqulkjbure_gdyqw</t>
  </si>
  <si>
    <t>171 Swanee Ln</t>
  </si>
  <si>
    <t>X1-ORz26d99otvq7u_bv0s4</t>
  </si>
  <si>
    <t>3371 Avenue S</t>
  </si>
  <si>
    <t>X1-ORz07zfa3b6qnu_a6mbt</t>
  </si>
  <si>
    <t>5931 Canyon Reserve Hts</t>
  </si>
  <si>
    <t>X1-ORz2grzrq85gmy_gs0fm</t>
  </si>
  <si>
    <t>1273 Fairway Dr</t>
  </si>
  <si>
    <t>X1-ORz0eapz3leoai_i7zh3</t>
  </si>
  <si>
    <t>3714 SE Ogden St</t>
  </si>
  <si>
    <t>X1-ORz0a0xmblo2gq_e3371</t>
  </si>
  <si>
    <t>3141 Oakmont Dr</t>
  </si>
  <si>
    <t>X1-ORz2cktct7gwhm_hvccu</t>
  </si>
  <si>
    <t>6729 N 16th St UNIT 24</t>
  </si>
  <si>
    <t>X1-ORz0g3u7pj1k6y_hfw3n</t>
  </si>
  <si>
    <t>15079 E Layton Pl</t>
  </si>
  <si>
    <t>X1-ORz2d1y9t3aika_hk3t2</t>
  </si>
  <si>
    <t>7328 Brighton Village Dr</t>
  </si>
  <si>
    <t>X1-ORz2dqbqtwkz96_cycpc</t>
  </si>
  <si>
    <t>417 Cottonseed Way</t>
  </si>
  <si>
    <t>X1-ORz0bt951ca7ay_drun9</t>
  </si>
  <si>
    <t>640 Community Dr</t>
  </si>
  <si>
    <t>X1-ORz0aw88ywzywq_b4bz5</t>
  </si>
  <si>
    <t>4831 Heinman Cv</t>
  </si>
  <si>
    <t>X1-ORz2eyqhlg5j0a_ceoqq</t>
  </si>
  <si>
    <t>821 Parkbrook St</t>
  </si>
  <si>
    <t>X1-ORz2aks2iu0osa_jl5dm</t>
  </si>
  <si>
    <t>428 Holland Springs Dr</t>
  </si>
  <si>
    <t>X1-ORz0gfqt77un3u_bz8hj</t>
  </si>
  <si>
    <t>3273 Alistair Ct</t>
  </si>
  <si>
    <t>X1-ORz07p8m6jnnui_bidnv</t>
  </si>
  <si>
    <t>10842 Bouldin Crk</t>
  </si>
  <si>
    <t>X1-ORz2b5ft88h9q2_9ocxo</t>
  </si>
  <si>
    <t>8980 Indigo Trail Loop</t>
  </si>
  <si>
    <t>X1-ORz2d5orqxp5yy_df7j0</t>
  </si>
  <si>
    <t>580 Toonigh Rd</t>
  </si>
  <si>
    <t>X1-ORz2etent9xhfe_fooie</t>
  </si>
  <si>
    <t>3660 Haven Cir</t>
  </si>
  <si>
    <t>X1-ORz0f0f8ncwzga_irnfp</t>
  </si>
  <si>
    <t>10906 Jardin Way</t>
  </si>
  <si>
    <t>X1-ORz0enfahh8i9m_cah1b</t>
  </si>
  <si>
    <t>4655 Ashburn Square Dr</t>
  </si>
  <si>
    <t>X1-ORz0ar98vz4rju_iouar</t>
  </si>
  <si>
    <t>1617 Natures Ct</t>
  </si>
  <si>
    <t>X1-ORz0bh62q06nay_duns7</t>
  </si>
  <si>
    <t>3007 W La Salle St</t>
  </si>
  <si>
    <t>X1-ORz0c8xjtm7916_bidnv</t>
  </si>
  <si>
    <t>4004 Green Gables Trce</t>
  </si>
  <si>
    <t>X1-ORz2eauzqrt27u_9tz7k</t>
  </si>
  <si>
    <t>1224 Foxwood Dr</t>
  </si>
  <si>
    <t>X1-ORz07sdyigl4sa_aqaaf</t>
  </si>
  <si>
    <t>652 SW Kenyoun St</t>
  </si>
  <si>
    <t>X1-ORz0dfuh0t5x16_af1qn</t>
  </si>
  <si>
    <t>213 Clarkdell Dr</t>
  </si>
  <si>
    <t>X1-ORz2cekfad7ptm_hk3t2</t>
  </si>
  <si>
    <t>101 Bayberry Rd</t>
  </si>
  <si>
    <t>X1-ORz095n7kesdx6_gw851</t>
  </si>
  <si>
    <t>31571 Bard</t>
  </si>
  <si>
    <t>X1-ORz0axo3i5jvju_e5wbz</t>
  </si>
  <si>
    <t>1302 Kings Grove Dr</t>
  </si>
  <si>
    <t>X1-ORz2elijd211fe_d6s46</t>
  </si>
  <si>
    <t>11598 Walleye Dr</t>
  </si>
  <si>
    <t>X1-ORz2eu94ugjzp6_hehj6</t>
  </si>
  <si>
    <t>4699 E Olney Ave</t>
  </si>
  <si>
    <t>X1-ORz2cnx9ubgy2i_hmwy0</t>
  </si>
  <si>
    <t>648 Silver Oak Dr</t>
  </si>
  <si>
    <t>X1-ORz09fpdon2yre_irnfp</t>
  </si>
  <si>
    <t>316 Crest Pointe S</t>
  </si>
  <si>
    <t>X1-ORz0k5xcn72mwq_j5p4f</t>
  </si>
  <si>
    <t>4340 E Meadow Dr</t>
  </si>
  <si>
    <t>X1-ORz0go6nykau7u_feuj3</t>
  </si>
  <si>
    <t>1013 Steelhorse Dr</t>
  </si>
  <si>
    <t>X1-ORz2dbtjbfe6ii_arouw</t>
  </si>
  <si>
    <t>10142 Scenic Ct</t>
  </si>
  <si>
    <t>X1-ORz2dmai603koq_jfj3q</t>
  </si>
  <si>
    <t>45 Forrest Pl NE</t>
  </si>
  <si>
    <t>X1-ORz0a4r6r6dshm_g1bmn</t>
  </si>
  <si>
    <t>111 Affirmed Rd</t>
  </si>
  <si>
    <t>X1-ORz07e5e9f7zp6_g1bmn</t>
  </si>
  <si>
    <t>7005 Copper Ridge Ct</t>
  </si>
  <si>
    <t>X1-ORz2czjci2nhq2_flvdg</t>
  </si>
  <si>
    <t>17610 Hada Dr</t>
  </si>
  <si>
    <t>X1-ORz2fzncwt3wca_jic8o</t>
  </si>
  <si>
    <t>2115 Hibbard Ln</t>
  </si>
  <si>
    <t>X1-ORz0eeue7af9fe_cg3b7</t>
  </si>
  <si>
    <t>4298 Buck Point Rd</t>
  </si>
  <si>
    <t>X1-ORz0cwaum15i0q_bwfcl</t>
  </si>
  <si>
    <t>1137 Assembly St</t>
  </si>
  <si>
    <t>X1-ORz2420dmuzgca_fx3x8</t>
  </si>
  <si>
    <t>5371 NW 41st Way</t>
  </si>
  <si>
    <t>X1-ORz0dn8agpg1a2_aypp9</t>
  </si>
  <si>
    <t>813 E Constance Way</t>
  </si>
  <si>
    <t>X1-ORz2fggzzicrcq_hhao4</t>
  </si>
  <si>
    <t>309 Vaniman Ave</t>
  </si>
  <si>
    <t>X1-ORz2dht1gy9xfe_ecx6c</t>
  </si>
  <si>
    <t>32100 Blue Bell Ln</t>
  </si>
  <si>
    <t>X1-ORz0fxv5c9292y_aqaaf</t>
  </si>
  <si>
    <t>6871 Laurel Ridge Ct</t>
  </si>
  <si>
    <t>X1-ORz06qgwypajqy_dm8dd</t>
  </si>
  <si>
    <t>201 Churchill Dr</t>
  </si>
  <si>
    <t>X1-ORz0d7tmvxkr5m_g9r1h</t>
  </si>
  <si>
    <t>11071 Scott Loop</t>
  </si>
  <si>
    <t>X1-ORz0ci6s5j0uwq_e0a23</t>
  </si>
  <si>
    <t>658 Basingstoke Ct</t>
  </si>
  <si>
    <t>X1-ORz2chab7kdpq2_hboe8</t>
  </si>
  <si>
    <t>3671 Falcon Way</t>
  </si>
  <si>
    <t>X1-ORz0abnsndaohm_iugkn</t>
  </si>
  <si>
    <t>9300 E Florida Ave UNIT 1607</t>
  </si>
  <si>
    <t>X1-ORz0dyr2qlvaey_fc1e5</t>
  </si>
  <si>
    <t>1905 Oyster Catcher Ln UNIT 922</t>
  </si>
  <si>
    <t>X1-ORz2fckd27bypm_h8v9a</t>
  </si>
  <si>
    <t>13196 Cabazon Way</t>
  </si>
  <si>
    <t>X1-ORz2f3fqgvyyre_d15ua</t>
  </si>
  <si>
    <t>907 Wild Date Ln</t>
  </si>
  <si>
    <t>X1-ORz0bpbilh8f3u_epkal</t>
  </si>
  <si>
    <t>14488 Janal Way</t>
  </si>
  <si>
    <t>X1-ORz0fu5iywgha2_fyihp</t>
  </si>
  <si>
    <t>10070 Rojelio Ct</t>
  </si>
  <si>
    <t>X1-ORz0fdjcrl5mre_cah1b</t>
  </si>
  <si>
    <t>207 Meigs Dr</t>
  </si>
  <si>
    <t>X1-ORz080r6kbmp2y_g1bmn</t>
  </si>
  <si>
    <t>283 Rowan Dr</t>
  </si>
  <si>
    <t>X1-ORz2fqbprjbvju_aau18</t>
  </si>
  <si>
    <t>364 Sherwood Cir SE</t>
  </si>
  <si>
    <t>X1-ORz2g3lf4x24ca_arouw</t>
  </si>
  <si>
    <t>1734 Nevada Ave NE</t>
  </si>
  <si>
    <t>X1-ORz0bk0kdst94q_at3fd</t>
  </si>
  <si>
    <t>4903 Whisper Ln</t>
  </si>
  <si>
    <t>X1-ORz091y8vfj9tm_bnzxr</t>
  </si>
  <si>
    <t>6569 Crews Vue Loop</t>
  </si>
  <si>
    <t>X1-ORz0eyz29xoqyi_fyihp</t>
  </si>
  <si>
    <t>6274 33rd Ave N</t>
  </si>
  <si>
    <t>X1-ORz2am88w98xa2_gs0fm</t>
  </si>
  <si>
    <t>1380 E Washington Ave UNIT 3</t>
  </si>
  <si>
    <t>X1-ORz0bby7022jy2_hr4nf</t>
  </si>
  <si>
    <t>6825 Scoter Way</t>
  </si>
  <si>
    <t>X1-ORz2eahy5f003e_aj9g2</t>
  </si>
  <si>
    <t>10192 Point View Dr</t>
  </si>
  <si>
    <t>X1-ORz0cmtadf7jwa_fc1e5</t>
  </si>
  <si>
    <t>978 NE 42nd Pl</t>
  </si>
  <si>
    <t>X1-ORz0abg0gzavzu_eebqt</t>
  </si>
  <si>
    <t>14399 E Grand Dr UNIT 147</t>
  </si>
  <si>
    <t>X1-ORz0dpqi5kucmy_gnsq7</t>
  </si>
  <si>
    <t>12319 NW 26th Ct</t>
  </si>
  <si>
    <t>X1-ORz0big43ysqka_b1iu7</t>
  </si>
  <si>
    <t>11808 Myrtle Rock Dr</t>
  </si>
  <si>
    <t>X1-ORz2dfuc72z5a2_dyvhm</t>
  </si>
  <si>
    <t>2826 S Lansing Way</t>
  </si>
  <si>
    <t>X1-ORz099y7ftbk3e_gfdbd</t>
  </si>
  <si>
    <t>211 Whitmyre Ct</t>
  </si>
  <si>
    <t>X1-ORz2dogrq4xxfe_f7toq</t>
  </si>
  <si>
    <t>1191 S Lewiston St</t>
  </si>
  <si>
    <t>X1-ORz0ft4l42jhx6_cah1b</t>
  </si>
  <si>
    <t>9211 S 47th Pl</t>
  </si>
  <si>
    <t>X1-ORz09ydrfsw3ui_jjqt5</t>
  </si>
  <si>
    <t>9104 Ledgestone Ln</t>
  </si>
  <si>
    <t>X1-ORz2g9gva5lt2y_bgz3e</t>
  </si>
  <si>
    <t>12233 Sonnet Ave</t>
  </si>
  <si>
    <t>X1-ORz2b52bumrrsq_a2eme</t>
  </si>
  <si>
    <t>14872 SW 32nd Ln</t>
  </si>
  <si>
    <t>X1-ORz2f5lgaporqy_if0bg</t>
  </si>
  <si>
    <t>24796 Ambervalley Ave #2</t>
  </si>
  <si>
    <t>X1-ORz0cn8azw2l4q_emr5n</t>
  </si>
  <si>
    <t>16 Sego Ct</t>
  </si>
  <si>
    <t>X1-ORz0albhvfurui_b1iu7</t>
  </si>
  <si>
    <t>10071 E Mary Dr</t>
  </si>
  <si>
    <t>X1-ORz2e2txprrofu_dt97q</t>
  </si>
  <si>
    <t>2251 Ellis Dr</t>
  </si>
  <si>
    <t>X1-ORz0eju9uq3ce2_e8pgx</t>
  </si>
  <si>
    <t>207 Cedron Chase</t>
  </si>
  <si>
    <t>X1-ORz0dpo7aa41oa_iasm1</t>
  </si>
  <si>
    <t>8933 W Salter Dr</t>
  </si>
  <si>
    <t>X1-ORz2euwhdmjd6i_e1omk</t>
  </si>
  <si>
    <t>7204 Jurassic Dr</t>
  </si>
  <si>
    <t>X1-ORz0a6owihnl2y_gck6f</t>
  </si>
  <si>
    <t>4148 Elegant St</t>
  </si>
  <si>
    <t>X1-ORz2ce2883ti0q_elcl6</t>
  </si>
  <si>
    <t>2773 Spy Glass Dr</t>
  </si>
  <si>
    <t>X1-ORz2a56ag1i9ve_j73ow</t>
  </si>
  <si>
    <t>1214 Moses Creek Ct</t>
  </si>
  <si>
    <t>X1-ORz0bal34d5e2i_crbuz</t>
  </si>
  <si>
    <t>117 Smokey Hill Ave</t>
  </si>
  <si>
    <t>X1-ORz0b4lsuypv22_g6xwj</t>
  </si>
  <si>
    <t>39739 Evans St</t>
  </si>
  <si>
    <t>X1-ORz2es1nvn8fi2_arouw</t>
  </si>
  <si>
    <t>1961 Variations Dr NE</t>
  </si>
  <si>
    <t>X1-ORz0d2uayt17y2_e3371</t>
  </si>
  <si>
    <t>10850 Sabre Hill Dr UNIT 236</t>
  </si>
  <si>
    <t>X1-ORz0biwvvf9j0a_j2vzh</t>
  </si>
  <si>
    <t>1116 Kingston Grove Dr</t>
  </si>
  <si>
    <t>X1-ORz0gmj9527cze_hr4nf</t>
  </si>
  <si>
    <t>22238 Queenbury Hills Dr</t>
  </si>
  <si>
    <t>X1-ORz2b7rg5ed01m_j9wtu</t>
  </si>
  <si>
    <t>4318 Chapman St</t>
  </si>
  <si>
    <t>X1-ORz0difbf5yv7e_e8pgx</t>
  </si>
  <si>
    <t>10532 Cherry St</t>
  </si>
  <si>
    <t>X1-ORz2e1022mdq4a_gutkk</t>
  </si>
  <si>
    <t>18114 Sweet Jasmine Dr</t>
  </si>
  <si>
    <t>X1-ORz0c2i1j2fhbu_gi6gb</t>
  </si>
  <si>
    <t>2730 Retreat View Cir</t>
  </si>
  <si>
    <t>X1-ORz2f101jfr69m_aj9g2</t>
  </si>
  <si>
    <t>6312 Diamondleaf Bnd</t>
  </si>
  <si>
    <t>X1-ORz0ecu9mm71x6_duns7</t>
  </si>
  <si>
    <t>15850 NW 11th St</t>
  </si>
  <si>
    <t>X1-ORz0ckausfd0my_9skn3</t>
  </si>
  <si>
    <t>3409 Marymount Dr</t>
  </si>
  <si>
    <t>X1-ORz2e2zb2st20q_hmwy0</t>
  </si>
  <si>
    <t>9124 Benevolent Ct</t>
  </si>
  <si>
    <t>X1-ORz2g0ezcdvjwa_j73ow</t>
  </si>
  <si>
    <t>13435 W Evergreen Ter</t>
  </si>
  <si>
    <t>X1-ORz091ohnxhi7u_im15t</t>
  </si>
  <si>
    <t>4646 Cedar Wood Dr</t>
  </si>
  <si>
    <t>X1-ORz2fzs6jj0q62_cycpc</t>
  </si>
  <si>
    <t>5020 Jessica Suzanne Dr</t>
  </si>
  <si>
    <t>X1-ORz0c8w0kr1pq2_clpl3</t>
  </si>
  <si>
    <t>2282 119th Trl NE</t>
  </si>
  <si>
    <t>X1-ORz0c1qqxoc5mi_fyihp</t>
  </si>
  <si>
    <t>8532 Sturbridge Cir W</t>
  </si>
  <si>
    <t>X1-ORz2c43s9z6ni2_j4ajy</t>
  </si>
  <si>
    <t>561 5th Ave SE</t>
  </si>
  <si>
    <t>X1-ORz2at5ub06su2_eo5q4</t>
  </si>
  <si>
    <t>5045 E Andalusite Ln</t>
  </si>
  <si>
    <t>X1-ORz0fcpz70s7zu_d86on</t>
  </si>
  <si>
    <t>16123 SE Rural Ct</t>
  </si>
  <si>
    <t>X1-ORz07eh4i1bqey_hobih</t>
  </si>
  <si>
    <t>9766 Gault St</t>
  </si>
  <si>
    <t>X1-ORz2f5ydy09px6_hmwy0</t>
  </si>
  <si>
    <t>15020 SW Kingbird Dr</t>
  </si>
  <si>
    <t>X1-ORz09urrahpyey_c7nwd</t>
  </si>
  <si>
    <t>5570 Ashwind Trce #0</t>
  </si>
  <si>
    <t>X1-ORz0fmeg1ix30a_ev6kh</t>
  </si>
  <si>
    <t>11361 Beechdale Ave</t>
  </si>
  <si>
    <t>X1-ORz2aqlfowaagq_it206</t>
  </si>
  <si>
    <t>1814 Elmwood Dr</t>
  </si>
  <si>
    <t>X1-ORz0csmzdo5hfe_fvpcr</t>
  </si>
  <si>
    <t>17934 N 114th Ln</t>
  </si>
  <si>
    <t>X1-ORz0805h830yuy_bidnv</t>
  </si>
  <si>
    <t>2531 Crystal Shore Dr</t>
  </si>
  <si>
    <t>X1-ORz0bfr3r9fm9m_a6mbt</t>
  </si>
  <si>
    <t>2203 Climbing Ivy Dr</t>
  </si>
  <si>
    <t>X1-ORz2bqpwy8w8l6_fooie</t>
  </si>
  <si>
    <t>7111 Advocator Ln</t>
  </si>
  <si>
    <t>X1-ORz0bkj78b3wqi_hip8l</t>
  </si>
  <si>
    <t>1374 Gumbert Dr</t>
  </si>
  <si>
    <t>X1-ORz0brd2gye1yy_cah1b</t>
  </si>
  <si>
    <t>86161 Sand Hickory Trl</t>
  </si>
  <si>
    <t>X1-ORz0gpeifaeqgq_e5wbz</t>
  </si>
  <si>
    <t>6522 Blue Grosbeak Cir</t>
  </si>
  <si>
    <t>X1-ORz0bei9rzaqgq_c4urf</t>
  </si>
  <si>
    <t>160 Seabreeze Cir</t>
  </si>
  <si>
    <t>X1-ORz08x6daib796_e5wbz</t>
  </si>
  <si>
    <t>1012 Cottonbelt Dr</t>
  </si>
  <si>
    <t>X1-ORz0azgnsk8igq_i56c5</t>
  </si>
  <si>
    <t>501 N Avenue E</t>
  </si>
  <si>
    <t>X1-ORz0axcwzukol6_c4urf</t>
  </si>
  <si>
    <t>11026 International Dr</t>
  </si>
  <si>
    <t>X1-ORz2e4nhiqhawq_aj9g2</t>
  </si>
  <si>
    <t>13073 Santee St</t>
  </si>
  <si>
    <t>X1-ORz2c2xoy8oigq_j4ajy</t>
  </si>
  <si>
    <t>1226 SW Dickinson Ln</t>
  </si>
  <si>
    <t>X1-ORz08kjwi8c7zu_i2d77</t>
  </si>
  <si>
    <t>10681 E Keystone Rd</t>
  </si>
  <si>
    <t>X1-ORz2bt2ffwkuii_fx3x8</t>
  </si>
  <si>
    <t>2985 Lexington Cir</t>
  </si>
  <si>
    <t>X1-ORz2fvsh4houwq_aj9g2</t>
  </si>
  <si>
    <t>10032 NE 19th St</t>
  </si>
  <si>
    <t>X1-ORz2euo9ezn4vu_i6kwm</t>
  </si>
  <si>
    <t>1831 Moorings Cir</t>
  </si>
  <si>
    <t>X1-ORz0a55vjgkhve_fkgsz</t>
  </si>
  <si>
    <t>7044 Brookview Crk</t>
  </si>
  <si>
    <t>X1-ORz2eci6o5gbju_c0n20</t>
  </si>
  <si>
    <t>3216 Pleasant Lake Dr</t>
  </si>
  <si>
    <t>X1-ORz2c3ngarmauy_hhao4</t>
  </si>
  <si>
    <t>460 Berckman Dr UNIT 25</t>
  </si>
  <si>
    <t>X1-ORz2byxrn2wfay_gjl0s</t>
  </si>
  <si>
    <t>707 Tuscanny St</t>
  </si>
  <si>
    <t>X1-ORz2dablt0k6t6_cbvls</t>
  </si>
  <si>
    <t>11811 65th Pl N</t>
  </si>
  <si>
    <t>X1-ORz0aqdkg411tm_b9y91</t>
  </si>
  <si>
    <t>40300 W Peggy Ct</t>
  </si>
  <si>
    <t>X1-ORz2due6whjla2_hboe8</t>
  </si>
  <si>
    <t>9253 Troon Ct</t>
  </si>
  <si>
    <t>X1-ORz2be15ao6yd6_a57rc</t>
  </si>
  <si>
    <t>11113 Hartford Fern Dr</t>
  </si>
  <si>
    <t>X1-ORz2f4nkxm2v0a_ea41e</t>
  </si>
  <si>
    <t>350 Hurley St W</t>
  </si>
  <si>
    <t>X1-ORz09ayxeisbju_a9fgr</t>
  </si>
  <si>
    <t>2546 Baykal Dr</t>
  </si>
  <si>
    <t>X1-ORz2aw8nvhxqwq_dnmxu</t>
  </si>
  <si>
    <t>1039 Market St S</t>
  </si>
  <si>
    <t>X1-ORz0alfntsexyy_i2d77</t>
  </si>
  <si>
    <t>1534 Hamilton Grove Blvd</t>
  </si>
  <si>
    <t>X1-ORz0dialqia5bu_hlidj</t>
  </si>
  <si>
    <t>1021 NW 107th Ave</t>
  </si>
  <si>
    <t>X1-ORz0ctvdkpdxfe_e8pgx</t>
  </si>
  <si>
    <t>25 N Christiana Ave</t>
  </si>
  <si>
    <t>X1-ORz2eo54wefqt6_am2l0</t>
  </si>
  <si>
    <t>9315 Parkwood Ave</t>
  </si>
  <si>
    <t>X1-ORz2f0kwywo12y_9r62m</t>
  </si>
  <si>
    <t>2364 Riding Trail Rd</t>
  </si>
  <si>
    <t>X1-ORz0btpowoarui_bz8hj</t>
  </si>
  <si>
    <t>351 Meadow Spring Dr</t>
  </si>
  <si>
    <t>X1-ORz0cwairuh662_c4urf</t>
  </si>
  <si>
    <t>734 Lorimor Ct</t>
  </si>
  <si>
    <t>X1-ORz2dguajcv52y_jl5dm</t>
  </si>
  <si>
    <t>12949 N Desert Olive Dr</t>
  </si>
  <si>
    <t>X1-ORz09zzyumidmi_i2d77</t>
  </si>
  <si>
    <t>231 Amsterdam Dr</t>
  </si>
  <si>
    <t>X1-ORz0dxjo24ntyy_g9r1h</t>
  </si>
  <si>
    <t>6530 Delmonico Dr APT 307</t>
  </si>
  <si>
    <t>X1-ORz2fabkqnb33u_9ocxo</t>
  </si>
  <si>
    <t>2236 NW 81st Ave</t>
  </si>
  <si>
    <t>X1-ORz2dnzg8dcl8a_cvjke</t>
  </si>
  <si>
    <t>510 Driftwood Pl</t>
  </si>
  <si>
    <t>X1-ORz2a2kcl2g86y_c92gu</t>
  </si>
  <si>
    <t>4118 Settlement Dr</t>
  </si>
  <si>
    <t>X1-ORz2c7m296p2m2_j4ajy</t>
  </si>
  <si>
    <t>305 Bridle Path</t>
  </si>
  <si>
    <t>X1-ORz2blywxth1mi_dt97q</t>
  </si>
  <si>
    <t>9521 Lakeview Rd</t>
  </si>
  <si>
    <t>X1-ORz2cjivmzydfe_eqyv2</t>
  </si>
  <si>
    <t>1932 SE Fallon Dr</t>
  </si>
  <si>
    <t>X1-ORz2btizb8lf22_hpq2y</t>
  </si>
  <si>
    <t>6070 80th St N UNIT 106</t>
  </si>
  <si>
    <t>X1-ORz2b0fxkst6re_bgz3e</t>
  </si>
  <si>
    <t>8272 W Canvasback Ln</t>
  </si>
  <si>
    <t>X1-ORz2aq9pga6jqy_aggb4</t>
  </si>
  <si>
    <t>716 Weathervane Dr</t>
  </si>
  <si>
    <t>X1-ORz0dyovtdd3ei_gw851</t>
  </si>
  <si>
    <t>5214 Fairmont Ct</t>
  </si>
  <si>
    <t>X1-ORz0ctqnw1p7ju_hlidj</t>
  </si>
  <si>
    <t>2705 Overland Trl</t>
  </si>
  <si>
    <t>X1-ORz0afjvud6xdm_j02uj</t>
  </si>
  <si>
    <t>3716 Torres Cir</t>
  </si>
  <si>
    <t>X1-ORz2gejxddt2m2_bxtx2</t>
  </si>
  <si>
    <t>2540 Flowing Springs Dr</t>
  </si>
  <si>
    <t>X1-ORz2czyoyq6ut6_gjl0s</t>
  </si>
  <si>
    <t>5113 Copper Sunset Way</t>
  </si>
  <si>
    <t>X1-ORz2dnx1f0e6be_b5qjm</t>
  </si>
  <si>
    <t>24448 Calusa Blvd</t>
  </si>
  <si>
    <t>X1-ORz2gczh3jsk1m_bpei8</t>
  </si>
  <si>
    <t>2751 Tybee Dr</t>
  </si>
  <si>
    <t>X1-ORz2a8ryr603ga_bmlda</t>
  </si>
  <si>
    <t>4464 Mill Water Xing</t>
  </si>
  <si>
    <t>X1-ORz0dsa176xzei_bfkix</t>
  </si>
  <si>
    <t>5013 Conrad Ave</t>
  </si>
  <si>
    <t>X1-ORz0dinbhoevlm_ij80v</t>
  </si>
  <si>
    <t>8151 Haven View Dr</t>
  </si>
  <si>
    <t>X1-ORz2gbqf857gca_jl5dm</t>
  </si>
  <si>
    <t>713 Hillview St</t>
  </si>
  <si>
    <t>X1-ORz0b12z5g2w6y_gkzl9</t>
  </si>
  <si>
    <t>2714 Wanek Rd</t>
  </si>
  <si>
    <t>X1-ORz0d6rhmf6kca_dgm3h</t>
  </si>
  <si>
    <t>5002 E 117th Ave</t>
  </si>
  <si>
    <t>X1-ORz2hfutsnlhmi_j1hf0</t>
  </si>
  <si>
    <t>3210 Summer Cruise Dr</t>
  </si>
  <si>
    <t>X1-ORz2dmim6krp16_f7toq</t>
  </si>
  <si>
    <t>405 Balboa Dr</t>
  </si>
  <si>
    <t>X1-ORz0dcjrbv72ii_f0sud</t>
  </si>
  <si>
    <t>9503 Marsena Ct</t>
  </si>
  <si>
    <t>X1-ORz29pjqqtf3ay_i9e1k</t>
  </si>
  <si>
    <t>11564 Viking Ave</t>
  </si>
  <si>
    <t>X1-ORz2f4tpx2p08q_infqa</t>
  </si>
  <si>
    <t>3037 Hyannis Dr</t>
  </si>
  <si>
    <t>X1-ORz0d51g3fogai_hobih</t>
  </si>
  <si>
    <t>824 Redan Way</t>
  </si>
  <si>
    <t>X1-ORz2dkzx1qcxoa_g8ch0</t>
  </si>
  <si>
    <t>146 Flagman St</t>
  </si>
  <si>
    <t>X1-ORz2fp2nw4qrui_i6kwm</t>
  </si>
  <si>
    <t>3801 Crown Point Rd UNIT 1041</t>
  </si>
  <si>
    <t>X1-ORz2bmsegg2kca_ets00</t>
  </si>
  <si>
    <t>3818 S Helena Way</t>
  </si>
  <si>
    <t>X1-ORz09nhvwtjse2_iugkn</t>
  </si>
  <si>
    <t>23503 Azalea Hill Trl</t>
  </si>
  <si>
    <t>X1-ORz0aliife9soq_g1bmn</t>
  </si>
  <si>
    <t>2823 Tannery Ct</t>
  </si>
  <si>
    <t>X1-ORz09z9jtq7xiy_gw851</t>
  </si>
  <si>
    <t>8930 SE Valentine Dr</t>
  </si>
  <si>
    <t>X1-ORz2ed20xc86m2_g5jc2</t>
  </si>
  <si>
    <t>2400 Compton Pl</t>
  </si>
  <si>
    <t>X1-ORz2dnisez3wqi_b049q</t>
  </si>
  <si>
    <t>1107 SE Puritan Ln</t>
  </si>
  <si>
    <t>X1-ORz0aal7lm01ve_gck6f</t>
  </si>
  <si>
    <t>1037 Pinehollow Ln</t>
  </si>
  <si>
    <t>X1-ORz2f4rf1rypa2_h0fug</t>
  </si>
  <si>
    <t>65182 E Brassie Dr</t>
  </si>
  <si>
    <t>X1-ORz2awj6pfka62_b5qjm</t>
  </si>
  <si>
    <t>2917 Sutton Oaks Ct</t>
  </si>
  <si>
    <t>X1-ORz0grzctn7omy_hzk29</t>
  </si>
  <si>
    <t>3102 Heritage Creek Oaks</t>
  </si>
  <si>
    <t>X1-ORz0e0hzu36a2i_ahuvl</t>
  </si>
  <si>
    <t>99 Ginger Lily Ter</t>
  </si>
  <si>
    <t>X1-ORz2gdc2wnp6d6_aovpy</t>
  </si>
  <si>
    <t>645 Linnet Ct</t>
  </si>
  <si>
    <t>X1-ORz2fmhpjpppq2_bxtx2</t>
  </si>
  <si>
    <t>3141 E Superior Rd</t>
  </si>
  <si>
    <t>X1-ORz0cefydhxvne_a3t6v</t>
  </si>
  <si>
    <t>9525 Bells Valley Dr</t>
  </si>
  <si>
    <t>X1-ORz0bwz38vkayi_iasm1</t>
  </si>
  <si>
    <t>23 Stonebrook Dr</t>
  </si>
  <si>
    <t>X1-ORz09z2bdncosa_c21mh</t>
  </si>
  <si>
    <t>3398 NE 12th Ave</t>
  </si>
  <si>
    <t>X1-ORz0ekipuibtdm_gtf03</t>
  </si>
  <si>
    <t>3702 Indigo Forest St</t>
  </si>
  <si>
    <t>X1-ORz2disc4ut9iy_jic8o</t>
  </si>
  <si>
    <t>7374 Rager St</t>
  </si>
  <si>
    <t>X1-ORz28cilpfvyii_a80wa</t>
  </si>
  <si>
    <t>4411 Hawk Meadow Dr</t>
  </si>
  <si>
    <t>X1-ORz2e9hnyyfofu_eo5q4</t>
  </si>
  <si>
    <t>910 Andover Ct</t>
  </si>
  <si>
    <t>X1-ORz2e1m391ns6y_ckb0m</t>
  </si>
  <si>
    <t>563 W Reeves Ave</t>
  </si>
  <si>
    <t>X1-ORz26hztx0ehdm_df7j0</t>
  </si>
  <si>
    <t>1695 Balmoral Dr SW</t>
  </si>
  <si>
    <t>X1-ORz08mzhhmbwje_fn9xx</t>
  </si>
  <si>
    <t>6826 Derby Ave</t>
  </si>
  <si>
    <t>X1-ORz2co9fv6h4l6_gb5ly</t>
  </si>
  <si>
    <t>157 Presidents Walk Ln</t>
  </si>
  <si>
    <t>X1-ORz09pwhdnihdm_h4njv</t>
  </si>
  <si>
    <t>1110 Bringewood Chase Dr</t>
  </si>
  <si>
    <t>X1-ORz2f0vnoyqs8q_hehj6</t>
  </si>
  <si>
    <t>2029 Scarecrow Rd</t>
  </si>
  <si>
    <t>X1-ORz0e5jmmig48q_b1iu7</t>
  </si>
  <si>
    <t>3112 E Banister Rd</t>
  </si>
  <si>
    <t>X1-ORz0ep0idqtshm_bidnv</t>
  </si>
  <si>
    <t>5662 Winnetka Ave N</t>
  </si>
  <si>
    <t>X1-ORz2e1x5taev7e_aggb4</t>
  </si>
  <si>
    <t>7237 Windjammer Way</t>
  </si>
  <si>
    <t>X1-ORz096ygd1vomy_d86on</t>
  </si>
  <si>
    <t>17232 Micallef Ct</t>
  </si>
  <si>
    <t>X1-ORz0eflgwk2d8a_d5djp</t>
  </si>
  <si>
    <t>1320 Terrace View Dr</t>
  </si>
  <si>
    <t>X1-ORz0a7wyvc7p8a_exzpf</t>
  </si>
  <si>
    <t>1644 W San Tan Hills Dr</t>
  </si>
  <si>
    <t>X1-ORz0ddrpqnj2pm_dp1ib</t>
  </si>
  <si>
    <t>404 Buttonwood Pl</t>
  </si>
  <si>
    <t>X1-ORz2csro6nvji2_bxtx2</t>
  </si>
  <si>
    <t>13772 Marseilles Ct</t>
  </si>
  <si>
    <t>X1-ORz0950ujstzzu_cu4zx</t>
  </si>
  <si>
    <t>3602 Anthony Mark Moore Ln</t>
  </si>
  <si>
    <t>X1-ORz0cy943njud6_btm7n</t>
  </si>
  <si>
    <t>6464 Drake Mnr</t>
  </si>
  <si>
    <t>X1-ORz0e3lh2y9vui_b1iu7</t>
  </si>
  <si>
    <t>7480 W Cosmic Sky Dr</t>
  </si>
  <si>
    <t>X1-ORz2fcbhf732pm_axb4s</t>
  </si>
  <si>
    <t>27410 Sante Fe Ct</t>
  </si>
  <si>
    <t>X1-ORz0b7kcj1oj22_a9fgr</t>
  </si>
  <si>
    <t>412 Arora Blvd</t>
  </si>
  <si>
    <t>X1-ORz0dbgydzg7zu_coiq1</t>
  </si>
  <si>
    <t>13319 Whisper Bay Dr</t>
  </si>
  <si>
    <t>X1-ORz26v22y6t9iy_ikmlc</t>
  </si>
  <si>
    <t>1248 Oakbriar Cir</t>
  </si>
  <si>
    <t>X1-ORz2cyewd9izy2_gs0fm</t>
  </si>
  <si>
    <t>610 Paden Dr</t>
  </si>
  <si>
    <t>X1-ORz2dldmbgini2_fzx26</t>
  </si>
  <si>
    <t>230 Laurel St</t>
  </si>
  <si>
    <t>X1-ORz2fqy6q7idfe_gb5ly</t>
  </si>
  <si>
    <t>11236 SW 11th St #11236</t>
  </si>
  <si>
    <t>X1-ORz07uj4lz6e0q_fq32v</t>
  </si>
  <si>
    <t>2740 Culver Cir</t>
  </si>
  <si>
    <t>X1-ORz0ezjo5k1doa_b9y91</t>
  </si>
  <si>
    <t>6584 Rivermill Club Dr</t>
  </si>
  <si>
    <t>X1-ORz2eg0ojheyka_c69bw</t>
  </si>
  <si>
    <t>335 Cattlemans Cir</t>
  </si>
  <si>
    <t>X1-ORz29ok86sfjay_cycpc</t>
  </si>
  <si>
    <t>8320 E Rolling Ridge St</t>
  </si>
  <si>
    <t>X1-ORz2cmvob47b0a_auhzu</t>
  </si>
  <si>
    <t>903 Butterfly Ln</t>
  </si>
  <si>
    <t>X1-ORz2csnm6djhbu_j1hf0</t>
  </si>
  <si>
    <t>4160 Anatolia Dr</t>
  </si>
  <si>
    <t>X1-ORz2c74713z6nu_gdyqw</t>
  </si>
  <si>
    <t>710 SE Olympia Dr</t>
  </si>
  <si>
    <t>X1-ORz2dydcl7qwsa_jcpys</t>
  </si>
  <si>
    <t>119 Jamison Dr</t>
  </si>
  <si>
    <t>X1-ORz2c6qdtblcvu_gjl0s</t>
  </si>
  <si>
    <t>19708 James Manor St</t>
  </si>
  <si>
    <t>X1-ORz08vje9945tm_g6xwj</t>
  </si>
  <si>
    <t>3404 Cameo Dr UNIT 3</t>
  </si>
  <si>
    <t>X1-ORz0byrfn5spyy_cg3b7</t>
  </si>
  <si>
    <t>3429 W Wing Tip Dr</t>
  </si>
  <si>
    <t>X1-ORz0aavudlup2y_irnfp</t>
  </si>
  <si>
    <t>121 Shearwater Ln</t>
  </si>
  <si>
    <t>X1-ORz2grzvoadkl6_gutkk</t>
  </si>
  <si>
    <t>349 Crestbend Ln</t>
  </si>
  <si>
    <t>X1-ORz2coet87ii62_a57rc</t>
  </si>
  <si>
    <t>6829 Scarlet Ridge Dr</t>
  </si>
  <si>
    <t>X1-ORz28h0xyzihdm_fx3x8</t>
  </si>
  <si>
    <t>14 Forest Ridge Ct</t>
  </si>
  <si>
    <t>X1-ORz27b4uok8osa_b2xeo</t>
  </si>
  <si>
    <t>3406 Brookhaven Dr</t>
  </si>
  <si>
    <t>X1-ORz2akkacg0wai_e1omk</t>
  </si>
  <si>
    <t>19410 Pinewood Mist Ln</t>
  </si>
  <si>
    <t>X1-ORz0fa2i36kn0a_b9y91</t>
  </si>
  <si>
    <t>1265 Torrington Ln</t>
  </si>
  <si>
    <t>X1-ORz0ba8l9bgvp6_bnzxr</t>
  </si>
  <si>
    <t>1004 Hudson Cir</t>
  </si>
  <si>
    <t>X1-ORz07vrit0eu0q_e3371</t>
  </si>
  <si>
    <t>2013 Preston Trl</t>
  </si>
  <si>
    <t>X1-ORz0bc3kd33xiy_dxgx5</t>
  </si>
  <si>
    <t>1033 Campbell Ave</t>
  </si>
  <si>
    <t>X1-ORz2bi9menjloa_it206</t>
  </si>
  <si>
    <t>1137 W Betty Elyse Ln</t>
  </si>
  <si>
    <t>X1-ORz0bxenlnjvy2_h7got</t>
  </si>
  <si>
    <t>1724 Portcastle Cir</t>
  </si>
  <si>
    <t>X1-ORz0bhfpzg0ayi_gz19z</t>
  </si>
  <si>
    <t>1507 High Country Ln</t>
  </si>
  <si>
    <t>X1-ORz0b6hzdeu4ca_hlidj</t>
  </si>
  <si>
    <t>402 E Gate Trl</t>
  </si>
  <si>
    <t>X1-ORz2g2wnay5bi2_d3yz8</t>
  </si>
  <si>
    <t>1451 Hill Pines Dr</t>
  </si>
  <si>
    <t>X1-ORz2d5ievcmsu2_ivv54</t>
  </si>
  <si>
    <t>3854 W Commonwealth Ave</t>
  </si>
  <si>
    <t>X1-ORz094irflnw56_fq32v</t>
  </si>
  <si>
    <t>121 Arabian Ct</t>
  </si>
  <si>
    <t>X1-ORz0bf7he73z3u_e5wbz</t>
  </si>
  <si>
    <t>545 Timber Run Ln</t>
  </si>
  <si>
    <t>X1-ORz0fft0nmzdyy_e3371</t>
  </si>
  <si>
    <t>8826 Clifton Meadow Dr</t>
  </si>
  <si>
    <t>X1-ORz2btjuvqeanu_ic76i</t>
  </si>
  <si>
    <t>28939 N 124th Ln</t>
  </si>
  <si>
    <t>X1-ORz0ad90jmvypm_i2d77</t>
  </si>
  <si>
    <t>11177 Pinecone St</t>
  </si>
  <si>
    <t>X1-ORz2eno58tiqgq_ihtge</t>
  </si>
  <si>
    <t>5716 Prescott Ct</t>
  </si>
  <si>
    <t>X1-ORz2742zdeij5m_a57rc</t>
  </si>
  <si>
    <t>3500 Dresage Ct</t>
  </si>
  <si>
    <t>X1-ORz2b1eweio70a_gdyqw</t>
  </si>
  <si>
    <t>1139 Calvert St</t>
  </si>
  <si>
    <t>X1-ORz0ay9owbxhtm_irnfp</t>
  </si>
  <si>
    <t>525 Fair Meadows Dr</t>
  </si>
  <si>
    <t>X1-ORz2ekp1uffipm_c69bw</t>
  </si>
  <si>
    <t>11865 66th Ave</t>
  </si>
  <si>
    <t>X1-ORz2ddxlybqc8q_eze9w</t>
  </si>
  <si>
    <t>34 Westminster Dr</t>
  </si>
  <si>
    <t>X1-ORz0c22t0h486y_hd2yp</t>
  </si>
  <si>
    <t>1981 Flagstone Ranch Ln</t>
  </si>
  <si>
    <t>X1-ORz082b33uinwa_g6xwj</t>
  </si>
  <si>
    <t>2405 Haddington Ct</t>
  </si>
  <si>
    <t>X1-ORz2fbinkxu7p6_adn66</t>
  </si>
  <si>
    <t>2428 Wulff Ln</t>
  </si>
  <si>
    <t>X1-ORz2cvm1wea1dm_ewl4y</t>
  </si>
  <si>
    <t>14215 Queens Carriage Pl</t>
  </si>
  <si>
    <t>X1-ORz2dk7izq0igq_fzx26</t>
  </si>
  <si>
    <t>5852 Belmont Ridge Cir</t>
  </si>
  <si>
    <t>X1-ORz0eytowwnddm_9skn3</t>
  </si>
  <si>
    <t>807 Cherry Point Way</t>
  </si>
  <si>
    <t>X1-ORz2bhr7g9p5yy_fooie</t>
  </si>
  <si>
    <t>6751 Langford St</t>
  </si>
  <si>
    <t>X1-ORz0e5iv02vcl6_bl6st</t>
  </si>
  <si>
    <t>129 Prominence Ct</t>
  </si>
  <si>
    <t>X1-ORz28oi1sqjw56_hpq2y</t>
  </si>
  <si>
    <t>2875 Deerwood Dr SW</t>
  </si>
  <si>
    <t>X1-ORz2h9qxsnpcoq_cbvls</t>
  </si>
  <si>
    <t>4005 New London Ct</t>
  </si>
  <si>
    <t>X1-ORz2e0fk5297cq_c92gu</t>
  </si>
  <si>
    <t>14021 Summer Breeze Dr</t>
  </si>
  <si>
    <t>X1-ORz2basyd5empm_hboe8</t>
  </si>
  <si>
    <t>5241 SW 132nd Ave</t>
  </si>
  <si>
    <t>X1-ORz0acfuv6yrui_iugkn</t>
  </si>
  <si>
    <t>2546 Belgreen St</t>
  </si>
  <si>
    <t>X1-ORz0ba8hb98rqy_bqt2p</t>
  </si>
  <si>
    <t>9615 W Taro Ln</t>
  </si>
  <si>
    <t>X1-ORz2ho7e65ae7u_d9l94</t>
  </si>
  <si>
    <t>832 Scales Rd</t>
  </si>
  <si>
    <t>X1-ORz2b9rwk99jei_axb4s</t>
  </si>
  <si>
    <t>7019 Park Cir</t>
  </si>
  <si>
    <t>X1-ORz2bvtavnrtyy_gdyqw</t>
  </si>
  <si>
    <t>20000 E Mitchell Pl BUILDING 17</t>
  </si>
  <si>
    <t>X1-ORz0c9r5ab0vp6_af1qn</t>
  </si>
  <si>
    <t>15503 Gallant Ct</t>
  </si>
  <si>
    <t>X1-ORz2dlkyplm06y_b8jok</t>
  </si>
  <si>
    <t>5630 NW 40th Ter</t>
  </si>
  <si>
    <t>X1-ORz2ce0oz8nypm_di0ny</t>
  </si>
  <si>
    <t>314 Winward Pointe Dr</t>
  </si>
  <si>
    <t>X1-ORz2fbe5selpq2_h624c</t>
  </si>
  <si>
    <t>6359 Rolden Ct</t>
  </si>
  <si>
    <t>X1-ORz2crxmxq5h16_aj9g2</t>
  </si>
  <si>
    <t>5114 Walsh Dr</t>
  </si>
  <si>
    <t>X1-ORz2b982b2hoca_gs0fm</t>
  </si>
  <si>
    <t>4650 Thomas David Dr</t>
  </si>
  <si>
    <t>X1-ORz2c6atgjlrwa_fg93k</t>
  </si>
  <si>
    <t>5629 Fieldcross Ct</t>
  </si>
  <si>
    <t>X1-ORz2ddviz5g96i_di0ny</t>
  </si>
  <si>
    <t>2930 Cowley Way UNIT 303</t>
  </si>
  <si>
    <t>X1-ORz2fn7wohjxx6_am2l0</t>
  </si>
  <si>
    <t>237 Vienna Way</t>
  </si>
  <si>
    <t>X1-ORz2fdx91rswoq_c3g6y</t>
  </si>
  <si>
    <t>7312 Sienna Heights Pl #302</t>
  </si>
  <si>
    <t>X1-ORz2czz0swv6nu_gs0fm</t>
  </si>
  <si>
    <t>5274 E 129th Way</t>
  </si>
  <si>
    <t>X1-ORz0fnwtc6niii_g44rl</t>
  </si>
  <si>
    <t>3302 Stanton Ct</t>
  </si>
  <si>
    <t>X1-ORz0c2fqnrp6d6_i56c5</t>
  </si>
  <si>
    <t>3846 Wolverton Cir</t>
  </si>
  <si>
    <t>X1-ORz0gzowi5ljlm_a6mbt</t>
  </si>
  <si>
    <t>1747 Pergola Pl</t>
  </si>
  <si>
    <t>X1-ORz29pte098qyi_f50js</t>
  </si>
  <si>
    <t>1415 9th St W</t>
  </si>
  <si>
    <t>X1-ORz0cw4tkmrgqi_g6xwj</t>
  </si>
  <si>
    <t>631 W Lindner Ave</t>
  </si>
  <si>
    <t>X1-ORz0bwnssid01m_gck6f</t>
  </si>
  <si>
    <t>7512 Rock Garden Trl</t>
  </si>
  <si>
    <t>X1-ORz2agoyrvpf22_eqyv2</t>
  </si>
  <si>
    <t>15516 W Watkins St</t>
  </si>
  <si>
    <t>X1-ORz2e2yz8m4q62_hehj6</t>
  </si>
  <si>
    <t>195 Courtyard Ln</t>
  </si>
  <si>
    <t>X1-ORz2brgbz56ooq_eijg8</t>
  </si>
  <si>
    <t>918 Nature Trl</t>
  </si>
  <si>
    <t>X1-ORz0heojgglshm_fkgsz</t>
  </si>
  <si>
    <t>2636 Waterview Dr</t>
  </si>
  <si>
    <t>X1-ORz09t772lhbwa_ciwg5</t>
  </si>
  <si>
    <t>10008 Strathfield Ln</t>
  </si>
  <si>
    <t>X1-ORz2g0vbblfwje_auhzu</t>
  </si>
  <si>
    <t>27533 Caraway Ln</t>
  </si>
  <si>
    <t>X1-ORz2czqow7quey_auhzu</t>
  </si>
  <si>
    <t>16118 NW 21st St</t>
  </si>
  <si>
    <t>X1-ORz0gs3um6g6m2_esdfj</t>
  </si>
  <si>
    <t>261 Meadowbrook Dr</t>
  </si>
  <si>
    <t>X1-ORz0d5xo9lwpru_epkal</t>
  </si>
  <si>
    <t>2167 Wiley Oaks Ln</t>
  </si>
  <si>
    <t>X1-ORz2b0h4zhae7u_cbvls</t>
  </si>
  <si>
    <t>14462 Garrett Ave</t>
  </si>
  <si>
    <t>X1-ORz2fj7boyf722_hk3t2</t>
  </si>
  <si>
    <t>1111 E 10th St</t>
  </si>
  <si>
    <t>X1-ORz0awqg16e6pm_i56c5</t>
  </si>
  <si>
    <t>25652 Rimgate Dr UNIT 7B</t>
  </si>
  <si>
    <t>X1-ORz2dhbxvb4t4q_c69bw</t>
  </si>
  <si>
    <t>3670 Ancroft Cir</t>
  </si>
  <si>
    <t>X1-ORz296ttqsgewq_hy5hs</t>
  </si>
  <si>
    <t>574 S Melrose St</t>
  </si>
  <si>
    <t>X1-ORz2aq2owbriwq_fg93k</t>
  </si>
  <si>
    <t>207 Misty Mesa Trl</t>
  </si>
  <si>
    <t>X1-ORz2dm8j4w1lkq_i0ymq</t>
  </si>
  <si>
    <t>10138 Glorious Moon Ct</t>
  </si>
  <si>
    <t>X1-ORz09jdwldfn22_ebilv</t>
  </si>
  <si>
    <t>6639 Arching Branch Cir</t>
  </si>
  <si>
    <t>X1-ORz0batf129qbe_gtf03</t>
  </si>
  <si>
    <t>9 Hillshire Dr</t>
  </si>
  <si>
    <t>X1-ORz291zfeg1th6_dnmxu</t>
  </si>
  <si>
    <t>8135 Woody Creek Dr</t>
  </si>
  <si>
    <t>X1-ORz2g7vbjpc70a_aggb4</t>
  </si>
  <si>
    <t>407 N Dixie Dr</t>
  </si>
  <si>
    <t>X1-ORz0cdhn85fj3u_ejy0p</t>
  </si>
  <si>
    <t>2961 W Long Dr APT D</t>
  </si>
  <si>
    <t>X1-ORz2dkv7d2o7sq_cvjke</t>
  </si>
  <si>
    <t>1699 S Lee St APT C</t>
  </si>
  <si>
    <t>X1-ORz2e0gnloiauy_d15ua</t>
  </si>
  <si>
    <t>9639 Harmony Lake Ln</t>
  </si>
  <si>
    <t>X1-ORz0axhesdt6ka_ix9pl</t>
  </si>
  <si>
    <t>4316 Grimes Ave N</t>
  </si>
  <si>
    <t>X1-ORz0b49azx1coq_f3lzb</t>
  </si>
  <si>
    <t>7826 Dueling Oak</t>
  </si>
  <si>
    <t>X1-ORz2e8vaychaii_iq8v8</t>
  </si>
  <si>
    <t>290 Pelican Cir</t>
  </si>
  <si>
    <t>X1-ORz0fguy10xcvu_h1uex</t>
  </si>
  <si>
    <t>3534 Rain Forest Dr W</t>
  </si>
  <si>
    <t>X1-ORz0fvo45on4oq_h1uex</t>
  </si>
  <si>
    <t>2315 Ventana Xing #52</t>
  </si>
  <si>
    <t>X1-ORz0ce5fjkbce2_hlidj</t>
  </si>
  <si>
    <t>1428 Treeta Trl</t>
  </si>
  <si>
    <t>X1-ORz0ckxvheo29m_ddsyj</t>
  </si>
  <si>
    <t>7451 E Odessa Cir</t>
  </si>
  <si>
    <t>X1-ORz2guvgsp99x6_aovpy</t>
  </si>
  <si>
    <t>8510 Arcadia Ln</t>
  </si>
  <si>
    <t>X1-ORz0avzdbwr2wq_hfw3n</t>
  </si>
  <si>
    <t>1912 125th St E</t>
  </si>
  <si>
    <t>X1-ORz0db929j8bju_iasm1</t>
  </si>
  <si>
    <t>1361 SE 17th Ave</t>
  </si>
  <si>
    <t>X1-ORz2ca2awy1euy_c0n20</t>
  </si>
  <si>
    <t>17508 Village Dr</t>
  </si>
  <si>
    <t>X1-ORz2cd3l8kmtmi_9wsci</t>
  </si>
  <si>
    <t>5030 Strasbourg Way</t>
  </si>
  <si>
    <t>X1-ORz09nti7dff5m_ako0j</t>
  </si>
  <si>
    <t>2426 E Sky Creek Dr</t>
  </si>
  <si>
    <t>X1-ORz0bceyrijce2_fsw7t</t>
  </si>
  <si>
    <t>860 N Mcqueen Rd UNIT 1119</t>
  </si>
  <si>
    <t>X1-ORz2by3qe56cu2_f50js</t>
  </si>
  <si>
    <t>4814 NW 139th Loop</t>
  </si>
  <si>
    <t>X1-ORz2eroee5z5h6_bbcti</t>
  </si>
  <si>
    <t>6150 Central Church Rd</t>
  </si>
  <si>
    <t>X1-ORz09ftfoxf0xm_fvpcr</t>
  </si>
  <si>
    <t>10318 Glenburn Ln</t>
  </si>
  <si>
    <t>X1-ORz2d18qcosy2i_jcpys</t>
  </si>
  <si>
    <t>924 Hemlock Trl</t>
  </si>
  <si>
    <t>X1-ORz2fh2pbqyhkq_cycpc</t>
  </si>
  <si>
    <t>1694 Spotted Wolf Ave</t>
  </si>
  <si>
    <t>X1-ORz2bwe0pcckmy_b5qjm</t>
  </si>
  <si>
    <t>38 Apple Ln</t>
  </si>
  <si>
    <t>X1-ORz08rqdjzizju_duns7</t>
  </si>
  <si>
    <t>118 Hemlock Green Ln</t>
  </si>
  <si>
    <t>X1-ORz0dknnyh3b0a_gz19z</t>
  </si>
  <si>
    <t>217 Sawmill Landing Dr</t>
  </si>
  <si>
    <t>X1-ORz0a8xou1ogoq_irnfp</t>
  </si>
  <si>
    <t>19063 Chennault Way</t>
  </si>
  <si>
    <t>X1-ORz2g1ifymz24a_hboe8</t>
  </si>
  <si>
    <t>2719 Harvest Crk</t>
  </si>
  <si>
    <t>X1-ORz2csdywxptoa_c69bw</t>
  </si>
  <si>
    <t>607 Herman Tanner Pl</t>
  </si>
  <si>
    <t>X1-ORz0d6pen8wha2_exzpf</t>
  </si>
  <si>
    <t>3206 Tall Sycamore Trl</t>
  </si>
  <si>
    <t>X1-ORz2gtwe0x65q2_fooie</t>
  </si>
  <si>
    <t>2185 Wekiwa Oaks Dr</t>
  </si>
  <si>
    <t>X1-ORz2f2s61ljddm_g8ch0</t>
  </si>
  <si>
    <t>233 Adams Dr</t>
  </si>
  <si>
    <t>X1-ORz0gc7jpgb8fu_coiq1</t>
  </si>
  <si>
    <t>12943 Bullock Greenway Blvd</t>
  </si>
  <si>
    <t>X1-ORz2bjigdxohh6_arouw</t>
  </si>
  <si>
    <t>36 Plott Hound Dr</t>
  </si>
  <si>
    <t>X1-ORz0aargj4ub22_bwfcl</t>
  </si>
  <si>
    <t>30756 Sky Terrace Dr</t>
  </si>
  <si>
    <t>X1-ORz2e17mcvxapm_c92gu</t>
  </si>
  <si>
    <t>1156 Hawkslade Ct</t>
  </si>
  <si>
    <t>X1-ORz0c8t9x7eyyi_ejy0p</t>
  </si>
  <si>
    <t>10230 Belgrove Pl</t>
  </si>
  <si>
    <t>X1-ORz2cwpmgplnju_d3yz8</t>
  </si>
  <si>
    <t>4445 Donahue Ave</t>
  </si>
  <si>
    <t>X1-ORz2flv0ox2zy2_frhnc</t>
  </si>
  <si>
    <t>1640 Calming Water Dr</t>
  </si>
  <si>
    <t>X1-ORz0dfgnt0s396_a9fgr</t>
  </si>
  <si>
    <t>9916 Scripps Westview Way UNIT 166</t>
  </si>
  <si>
    <t>X1-ORz2gpa7n7nsl6_h8v9a</t>
  </si>
  <si>
    <t>239 Stallion Way</t>
  </si>
  <si>
    <t>X1-ORz0ax9art527u_epkal</t>
  </si>
  <si>
    <t>10411 Beech St</t>
  </si>
  <si>
    <t>X1-ORz29kgonl7tru_hsj7w</t>
  </si>
  <si>
    <t>9985 Meadow Tree Ct</t>
  </si>
  <si>
    <t>X1-ORz2cyblzerpfe_efqba</t>
  </si>
  <si>
    <t>2806 Dusenburg Dr</t>
  </si>
  <si>
    <t>X1-ORz0943ix0cn0a_gkzl9</t>
  </si>
  <si>
    <t>8681 NW 24th Pl</t>
  </si>
  <si>
    <t>X1-ORz0boxhhkedfe_epkal</t>
  </si>
  <si>
    <t>9209 E Calle Maria</t>
  </si>
  <si>
    <t>X1-ORz0b30wsvswoq_gqlv5</t>
  </si>
  <si>
    <t>7320 Treasure Trail Cir</t>
  </si>
  <si>
    <t>X1-ORz0c48iuau16i_bz8hj</t>
  </si>
  <si>
    <t>136 Sunset Cir S</t>
  </si>
  <si>
    <t>X1-ORz0bjdbsp1zlm_hd2yp</t>
  </si>
  <si>
    <t>204 Bay St</t>
  </si>
  <si>
    <t>X1-ORz0bxihptfq7u_eh4vr</t>
  </si>
  <si>
    <t>1701 Emma Pearl Ln</t>
  </si>
  <si>
    <t>X1-ORz0csweqzix6i_j5p4f</t>
  </si>
  <si>
    <t>823 Knoxbridge Rd</t>
  </si>
  <si>
    <t>X1-ORz2dnlf4gijju_cvjke</t>
  </si>
  <si>
    <t>245 Alpine St</t>
  </si>
  <si>
    <t>X1-ORz2bm2v01kzui_gme5q</t>
  </si>
  <si>
    <t>210 Argonne Dr</t>
  </si>
  <si>
    <t>X1-ORz09lfsb19lru_bnzxr</t>
  </si>
  <si>
    <t>2741 Tobias Ln</t>
  </si>
  <si>
    <t>X1-ORz2dgwtas1ny2_be5yg</t>
  </si>
  <si>
    <t>1721 Fall Vw</t>
  </si>
  <si>
    <t>X1-ORz0dme59phuuy_cg3b7</t>
  </si>
  <si>
    <t>11237 Aliyah Dr</t>
  </si>
  <si>
    <t>X1-ORz0g3ppwzt27u_anh5h</t>
  </si>
  <si>
    <t>2700 Pine Tree Rd NE UNIT 2214</t>
  </si>
  <si>
    <t>X1-ORz08omkgxr1x6_djf8f</t>
  </si>
  <si>
    <t>4803 Elam Rd</t>
  </si>
  <si>
    <t>X1-ORz2bj0x01mxdm_i9e1k</t>
  </si>
  <si>
    <t>2604 Nightsong Dr</t>
  </si>
  <si>
    <t>X1-ORz29ctrok8lmi_bv0s4</t>
  </si>
  <si>
    <t>501 Country Park Dr SE</t>
  </si>
  <si>
    <t>X1-ORz0i41j1avt6i_ev6kh</t>
  </si>
  <si>
    <t>X1-ORz092o07yh27u_daztl</t>
  </si>
  <si>
    <t>15655 Merlin Ave</t>
  </si>
  <si>
    <t>X1-ORz0cy4u78rkai_ev6kh</t>
  </si>
  <si>
    <t>2539 Sirius Star St</t>
  </si>
  <si>
    <t>X1-ORz2fjs9erg5mi_chhvo</t>
  </si>
  <si>
    <t>2916 Magnolia Dr</t>
  </si>
  <si>
    <t>X1-ORz0aizf612lq2_aypp9</t>
  </si>
  <si>
    <t>5887 Jaguar Way</t>
  </si>
  <si>
    <t>X1-ORz0dj4b59bvy2_gfdbd</t>
  </si>
  <si>
    <t>772 W Hopi Dr</t>
  </si>
  <si>
    <t>X1-ORz0cnlsdhs322_f0sud</t>
  </si>
  <si>
    <t>11515 Camp Real Ln</t>
  </si>
  <si>
    <t>X1-ORz0apvx45rdru_duns7</t>
  </si>
  <si>
    <t>3806 Glen Lyon Dr</t>
  </si>
  <si>
    <t>X1-ORz2f2xz6vh6re_adn66</t>
  </si>
  <si>
    <t>6221 Calle Mariselda UNIT 708</t>
  </si>
  <si>
    <t>X1-ORz0bflqe8e8oq_e0a23</t>
  </si>
  <si>
    <t>11826 Ashmore Ct</t>
  </si>
  <si>
    <t>X1-ORz2daiu93ffju_hhao4</t>
  </si>
  <si>
    <t>2421 SE Sherlock St</t>
  </si>
  <si>
    <t>X1-ORz2duacsbnr0a_elcl6</t>
  </si>
  <si>
    <t>41117 Royal Sunset Rd</t>
  </si>
  <si>
    <t>X1-ORz08tzhpq870a_g1bmn</t>
  </si>
  <si>
    <t>173 Talmont Cir</t>
  </si>
  <si>
    <t>X1-ORz0h9mwo1bybe_f0sud</t>
  </si>
  <si>
    <t>2309 Briarwest Blvd</t>
  </si>
  <si>
    <t>X1-ORz0e10qmnp1mi_h4njv</t>
  </si>
  <si>
    <t>20614 Ivory Creek Ln</t>
  </si>
  <si>
    <t>X1-ORz0b4lowwhr3u_g9r1h</t>
  </si>
  <si>
    <t>48 Seattle Slew Way</t>
  </si>
  <si>
    <t>X1-ORz0cmbqzj5zsq_htxsd</t>
  </si>
  <si>
    <t>9913 Pianella Way</t>
  </si>
  <si>
    <t>X1-ORz0df2eszhtoa_af1qn</t>
  </si>
  <si>
    <t>X1-ORz2e4daizj3i2_d9l94</t>
  </si>
  <si>
    <t>8066 S Grand Baker Way</t>
  </si>
  <si>
    <t>X1-ORz0aym6rdm06y_9vds1</t>
  </si>
  <si>
    <t>5418 Ginseng Dr</t>
  </si>
  <si>
    <t>X1-ORz2cr5onyphmi_am2l0</t>
  </si>
  <si>
    <t>9839 Connemara Bnd</t>
  </si>
  <si>
    <t>X1-ORz09i1s88jgqi_im15t</t>
  </si>
  <si>
    <t>3378 Saddlebrook Dr</t>
  </si>
  <si>
    <t>X1-ORz2fl41xpo03e_gjl0s</t>
  </si>
  <si>
    <t>1133 Alderman Rd E</t>
  </si>
  <si>
    <t>X1-ORz0a3hh7eg12y_im15t</t>
  </si>
  <si>
    <t>3190 Dante Dr UNIT 309</t>
  </si>
  <si>
    <t>X1-ORz2fq12zjh8ca_cpxai</t>
  </si>
  <si>
    <t>15144 NW Marianna St</t>
  </si>
  <si>
    <t>X1-ORz0es5ynpzddm_anh5h</t>
  </si>
  <si>
    <t>1855 Diamond St UNIT 122</t>
  </si>
  <si>
    <t>X1-ORz2e7lhgibf5m_g2q74</t>
  </si>
  <si>
    <t>324 Alegriano Ct</t>
  </si>
  <si>
    <t>X1-ORz0gkzwbufxx6_h7got</t>
  </si>
  <si>
    <t>330 Margaret Way</t>
  </si>
  <si>
    <t>X1-ORz2ebrzjdm3cq_dcee2</t>
  </si>
  <si>
    <t>2063 Rosebury Ln</t>
  </si>
  <si>
    <t>X1-ORz2dx4envdx16_hboe8</t>
  </si>
  <si>
    <t>1027 S Glenn Alan Ave</t>
  </si>
  <si>
    <t>X1-ORz0dbscsevmuy_ejy0p</t>
  </si>
  <si>
    <t>108 Lindsey Kyla Ct</t>
  </si>
  <si>
    <t>X1-ORz2c139ks60e2_bs7n6</t>
  </si>
  <si>
    <t>621 Radford Cir</t>
  </si>
  <si>
    <t>X1-ORz2edyovrcvwa_jfj3q</t>
  </si>
  <si>
    <t>11259 Knott Ave</t>
  </si>
  <si>
    <t>X1-ORz2f09emf0i9m_bjs8c</t>
  </si>
  <si>
    <t>6311 Orange Cove Dr</t>
  </si>
  <si>
    <t>X1-ORz0bpcm23him2_dxgx5</t>
  </si>
  <si>
    <t>1024 Sweet Gale Dr</t>
  </si>
  <si>
    <t>X1-ORz0ddf7vlukca_clpl3</t>
  </si>
  <si>
    <t>13652 E Weaver Pl</t>
  </si>
  <si>
    <t>X1-ORz0c7eymu0lmi_af1qn</t>
  </si>
  <si>
    <t>2127 N Heritage St</t>
  </si>
  <si>
    <t>X1-ORz0eq5acqmm4a_cg3b7</t>
  </si>
  <si>
    <t>2511 Clover Rdg</t>
  </si>
  <si>
    <t>X1-ORz08yfb7uo70a_c4urf</t>
  </si>
  <si>
    <t>571 Charles Pinckney St</t>
  </si>
  <si>
    <t>X1-ORz285rsyiwvwa_h624c</t>
  </si>
  <si>
    <t>316 Comanche Trce</t>
  </si>
  <si>
    <t>X1-ORz2fanaz9ettm_i0ymq</t>
  </si>
  <si>
    <t>412 Kimberwick Dr</t>
  </si>
  <si>
    <t>X1-ORz268r99gxj7e_gdyqw</t>
  </si>
  <si>
    <t>14835 Endicott Way APT 317</t>
  </si>
  <si>
    <t>X1-ORz2e5kdda283e_dyvhm</t>
  </si>
  <si>
    <t>5045 Silk Oak Dr</t>
  </si>
  <si>
    <t>X1-ORz0ahrond6tfe_c4urf</t>
  </si>
  <si>
    <t>3916 W Cape Aloe Ct</t>
  </si>
  <si>
    <t>X1-ORz2awy7bwfbei_bv0s4</t>
  </si>
  <si>
    <t>7027 Villa Estelle Dr</t>
  </si>
  <si>
    <t>X1-ORz09rmyovx18a_clpl3</t>
  </si>
  <si>
    <t>2965 E Dunbar Dr</t>
  </si>
  <si>
    <t>X1-ORz29wdxtndke2_dqg2s</t>
  </si>
  <si>
    <t>649 Cockatoo Loop</t>
  </si>
  <si>
    <t>X1-ORz0b8ibu7ijqy_g1bmn</t>
  </si>
  <si>
    <t>4402 Waterfall Way</t>
  </si>
  <si>
    <t>X1-ORz2g277slvuyi_eze9w</t>
  </si>
  <si>
    <t>2932 Lobelia Dr</t>
  </si>
  <si>
    <t>X1-ORz0g0b25tq9h6_i2d77</t>
  </si>
  <si>
    <t>485 Westfield Ln</t>
  </si>
  <si>
    <t>X1-ORz2dwsgj4tyey_it206</t>
  </si>
  <si>
    <t>26011 28th St</t>
  </si>
  <si>
    <t>X1-ORz2f88pifg4u2_gb5ly</t>
  </si>
  <si>
    <t>6411 Papaya Bend Dr</t>
  </si>
  <si>
    <t>X1-ORz29kzje7ypa2_b8jok</t>
  </si>
  <si>
    <t>615 Davis Dr</t>
  </si>
  <si>
    <t>X1-ORz2c95f2eghoa_ikmlc</t>
  </si>
  <si>
    <t>11413 Scott Mill Rd</t>
  </si>
  <si>
    <t>X1-ORz2eyax8o5y0q_bbcti</t>
  </si>
  <si>
    <t>3157 Oakpark Dr</t>
  </si>
  <si>
    <t>X1-ORz0amagp5ps3e_g44rl</t>
  </si>
  <si>
    <t>158 Cypress Ln</t>
  </si>
  <si>
    <t>X1-ORz2bp8f82yooq_hk3t2</t>
  </si>
  <si>
    <t>6328 Winter Valley Ct</t>
  </si>
  <si>
    <t>X1-ORz09h3oz0hc3e_cwy4v</t>
  </si>
  <si>
    <t>402 Westwind Ct</t>
  </si>
  <si>
    <t>X1-ORz2dppxjlr52y_hehj6</t>
  </si>
  <si>
    <t>3668 August Crossing Ct</t>
  </si>
  <si>
    <t>X1-ORz0dbtzzc9a4a_ddsyj</t>
  </si>
  <si>
    <t>934 Camellia St</t>
  </si>
  <si>
    <t>X1-ORz2emfn3q26ii_gs0fm</t>
  </si>
  <si>
    <t>1620 Brighton Bluff Ct</t>
  </si>
  <si>
    <t>X1-ORz2bwofl7qzy2_ikmlc</t>
  </si>
  <si>
    <t>1992 Weatherby Way Ct</t>
  </si>
  <si>
    <t>X1-ORz09gbit4l4sa_czr9t</t>
  </si>
  <si>
    <t>9013 Progressive Ct</t>
  </si>
  <si>
    <t>X1-ORz0b6ww1th1mi_gz19z</t>
  </si>
  <si>
    <t>12070 Brandon Glenn Ter</t>
  </si>
  <si>
    <t>X1-ORz0941rs0qvsq_htxsd</t>
  </si>
  <si>
    <t>1615 NE 238th Dr</t>
  </si>
  <si>
    <t>X1-ORz2bid4omr43e_bbcti</t>
  </si>
  <si>
    <t>2037 Windsong Dr</t>
  </si>
  <si>
    <t>X1-ORz2e3rt2vdl6i_hy5hs</t>
  </si>
  <si>
    <t>25 Eagle Swoop St</t>
  </si>
  <si>
    <t>X1-ORz0ave7pz9wfu_ciwg5</t>
  </si>
  <si>
    <t>243 Royalton Rd</t>
  </si>
  <si>
    <t>X1-ORz0eewwyplsai_anh5h</t>
  </si>
  <si>
    <t>7114 Woodland Ln</t>
  </si>
  <si>
    <t>X1-ORz2cf3trb352y_be5yg</t>
  </si>
  <si>
    <t>11512 Gold Country Blvd</t>
  </si>
  <si>
    <t>X1-ORz0d2ro9bml4q_fyihp</t>
  </si>
  <si>
    <t>1870 Seven Arrow Dr</t>
  </si>
  <si>
    <t>X1-ORz0fty2mp50my_b9y91</t>
  </si>
  <si>
    <t>5681 SE Rancho St</t>
  </si>
  <si>
    <t>X1-ORz0c1w88rln5m_c21mh</t>
  </si>
  <si>
    <t>8262 Norbert St</t>
  </si>
  <si>
    <t>X1-ORz0ba6u4bv4hm_cwy4v</t>
  </si>
  <si>
    <t>11726 Fenwick Cir</t>
  </si>
  <si>
    <t>X1-ORz28k6q35ce4a_h0fug</t>
  </si>
  <si>
    <t>20473 Northern Pine Ave</t>
  </si>
  <si>
    <t>X1-ORz0b8oopskwvu_bidnv</t>
  </si>
  <si>
    <t>520 Salzburg Ave</t>
  </si>
  <si>
    <t>X1-ORz2dif2ndjzi2_a2eme</t>
  </si>
  <si>
    <t>110 Mill Pond Rd</t>
  </si>
  <si>
    <t>X1-ORz2fkueo9ucfu_9ocxo</t>
  </si>
  <si>
    <t>8506 W Quail Track Dr</t>
  </si>
  <si>
    <t>X1-ORz2dy6fzbjzwa_efqba</t>
  </si>
  <si>
    <t>5185 S Shawnee Way</t>
  </si>
  <si>
    <t>X1-ORz274wwoa0hoa_bgz3e</t>
  </si>
  <si>
    <t>3342 Lawrence St</t>
  </si>
  <si>
    <t>X1-ORz0la0vn7nsl6_ac8lp</t>
  </si>
  <si>
    <t>979 Stone Ridge Ln</t>
  </si>
  <si>
    <t>X1-ORz295qd4jcwoq_9tz7k</t>
  </si>
  <si>
    <t>4144 Berwick Farm Dr</t>
  </si>
  <si>
    <t>X1-ORz2ehyeasor5m_bv0s4</t>
  </si>
  <si>
    <t>9684 Wymart Ave</t>
  </si>
  <si>
    <t>X1-ORz09ba3wtriii_cah1b</t>
  </si>
  <si>
    <t>7612 Lake Vista Way</t>
  </si>
  <si>
    <t>X1-ORz2e8vewepegq_it206</t>
  </si>
  <si>
    <t>7034 W Purdue Ave</t>
  </si>
  <si>
    <t>X1-ORz0dxwlpf8s56_h1uex</t>
  </si>
  <si>
    <t>10503 Ravens Way</t>
  </si>
  <si>
    <t>X1-ORz2ff3cdib1q2_c3g6y</t>
  </si>
  <si>
    <t>13556 Ashford Wood Ct E</t>
  </si>
  <si>
    <t>X1-ORz0aqpuf19cai_ciwg5</t>
  </si>
  <si>
    <t>4617 Bali Ct</t>
  </si>
  <si>
    <t>X1-ORz2a3m22bxz7e_j4ajy</t>
  </si>
  <si>
    <t>35712 N 31st Dr</t>
  </si>
  <si>
    <t>X1-ORz2b48ihthx8a_it206</t>
  </si>
  <si>
    <t>2020 Hartwell Ct</t>
  </si>
  <si>
    <t>X1-ORz0b0dnl61jlm_emr5n</t>
  </si>
  <si>
    <t>40579 Chantemar Way</t>
  </si>
  <si>
    <t>X1-ORz0cabv3zlmd6_fn9xx</t>
  </si>
  <si>
    <t>3509 64th St W</t>
  </si>
  <si>
    <t>X1-ORz2hbd95jjqey_dw2co</t>
  </si>
  <si>
    <t>2310 Holden Way NW</t>
  </si>
  <si>
    <t>X1-ORz2cnbse7bfqy_cbvls</t>
  </si>
  <si>
    <t>15732 Oak Pointe Dr</t>
  </si>
  <si>
    <t>X1-ORz2df31lovtkq_eijg8</t>
  </si>
  <si>
    <t>11001 Phoenix Rd</t>
  </si>
  <si>
    <t>X1-ORz0hbxc6iqh6i_g9r1h</t>
  </si>
  <si>
    <t>1649 Stone Meadow Rd</t>
  </si>
  <si>
    <t>X1-ORz2g0z9dtjure_dnmxu</t>
  </si>
  <si>
    <t>7609 Hackensack Ct</t>
  </si>
  <si>
    <t>X1-ORz0cm4qfkqyyi_cu4zx</t>
  </si>
  <si>
    <t>975 Persian Gdn</t>
  </si>
  <si>
    <t>X1-ORz2ekhxcesdx6_h38ze</t>
  </si>
  <si>
    <t>147 Bailey Ln #U-103</t>
  </si>
  <si>
    <t>X1-ORz0cjs01sm54q_d86on</t>
  </si>
  <si>
    <t>1012 Morningside Creek Way</t>
  </si>
  <si>
    <t>X1-ORz0eearu83m9m_gfdbd</t>
  </si>
  <si>
    <t>3228 Yeltes</t>
  </si>
  <si>
    <t>X1-ORz2ezk70779mi_dktsw</t>
  </si>
  <si>
    <t>5405 Cross Meadows Ln</t>
  </si>
  <si>
    <t>X1-ORz0baleyjtpx6_ciwg5</t>
  </si>
  <si>
    <t>257 Westwind Dr</t>
  </si>
  <si>
    <t>X1-ORz0c9wuhiql4q_gck6f</t>
  </si>
  <si>
    <t>2795 Davis Rd</t>
  </si>
  <si>
    <t>X1-ORz2fmdfnaxfne_ivv54</t>
  </si>
  <si>
    <t>6131 Willowmore Ct</t>
  </si>
  <si>
    <t>X1-ORz0blo73fcy9m_iasm1</t>
  </si>
  <si>
    <t>701 NW 182nd Way</t>
  </si>
  <si>
    <t>X1-ORz0e3bxrkoc56_htxsd</t>
  </si>
  <si>
    <t>1020 Wagon Trail Dr</t>
  </si>
  <si>
    <t>X1-ORz2eazhjb1k6y_d15ua</t>
  </si>
  <si>
    <t>1966 Birmingham Loop</t>
  </si>
  <si>
    <t>X1-ORz0bovuan0q62_fvpcr</t>
  </si>
  <si>
    <t>533 W Guadalupe Rd UNIT 2135</t>
  </si>
  <si>
    <t>X1-ORz0gycgau11fe_epkal</t>
  </si>
  <si>
    <t>1247 Vinetree Dr</t>
  </si>
  <si>
    <t>X1-ORz0d44s50jr0a_aypp9</t>
  </si>
  <si>
    <t>347 Broward Ave</t>
  </si>
  <si>
    <t>X1-ORz0btyglmbjwa_fq32v</t>
  </si>
  <si>
    <t>1110 W Blaine St APT 102</t>
  </si>
  <si>
    <t>X1-ORz0ag03vij62i_hfw3n</t>
  </si>
  <si>
    <t>10669 Worchester Dr</t>
  </si>
  <si>
    <t>X1-ORz2c59ftgscqi_it206</t>
  </si>
  <si>
    <t>12324 NE 115th St</t>
  </si>
  <si>
    <t>X1-ORz2ecgz9gz43e_b5qjm</t>
  </si>
  <si>
    <t>709 Lansing Grove Way</t>
  </si>
  <si>
    <t>X1-ORz0b7nb2prhq2_i56c5</t>
  </si>
  <si>
    <t>2505 Ravenwood Dr</t>
  </si>
  <si>
    <t>X1-ORz0ae7zdcqyyi_d5djp</t>
  </si>
  <si>
    <t>1724 White Willow Avenue Ave</t>
  </si>
  <si>
    <t>X1-ORz2cqmtxbym4a_h624c</t>
  </si>
  <si>
    <t>5925 Strawberry Lakes Cir</t>
  </si>
  <si>
    <t>X1-ORz0c7uqvqgeii_j5p4f</t>
  </si>
  <si>
    <t>2479 S Coral Trace Cir</t>
  </si>
  <si>
    <t>X1-ORz2apegsnz9tm_i6kwm</t>
  </si>
  <si>
    <t>16852 Scuba Crest St</t>
  </si>
  <si>
    <t>X1-ORz2f3o6bnbeyi_j1hf0</t>
  </si>
  <si>
    <t>3204 W Loma Ln UNIT 5</t>
  </si>
  <si>
    <t>X1-ORz0avi5s7dunu_9pri5</t>
  </si>
  <si>
    <t>1307 Katie Ave</t>
  </si>
  <si>
    <t>X1-ORz0b725gsab96_d86on</t>
  </si>
  <si>
    <t>2506 N 109th Ave</t>
  </si>
  <si>
    <t>X1-ORz0bdu5mdqlbu_jbbeb</t>
  </si>
  <si>
    <t>145 Beacon Dr #A</t>
  </si>
  <si>
    <t>X1-ORz0czippd9htm_jbbeb</t>
  </si>
  <si>
    <t>2244 Burnside Dr</t>
  </si>
  <si>
    <t>X1-ORz08iycrs2lx6_j2vzh</t>
  </si>
  <si>
    <t>147 Bristol Forest Trl</t>
  </si>
  <si>
    <t>X1-ORz2diveml4c56_bpei8</t>
  </si>
  <si>
    <t>8349 Serenity Ct</t>
  </si>
  <si>
    <t>X1-ORz2d3p6wkli7u_ceoqq</t>
  </si>
  <si>
    <t>408 Paint Rock Ct</t>
  </si>
  <si>
    <t>X1-ORz2a60zdcl01m_b2xeo</t>
  </si>
  <si>
    <t>132 Rummel Dr</t>
  </si>
  <si>
    <t>X1-ORz0am47rmviwq_ako0j</t>
  </si>
  <si>
    <t>2438 Fairbrook Dr</t>
  </si>
  <si>
    <t>X1-ORz2br8jsr6w6y_iyoa2</t>
  </si>
  <si>
    <t>65 Lexington Ct</t>
  </si>
  <si>
    <t>X1-ORz2bampfmkdiy_cvjke</t>
  </si>
  <si>
    <t>1743 Christie Dr NE</t>
  </si>
  <si>
    <t>X1-ORz09z6x48tapm_irnfp</t>
  </si>
  <si>
    <t>3110 Ivey Ridge Rd</t>
  </si>
  <si>
    <t>X1-ORz0b1g8mxc67u_h4njv</t>
  </si>
  <si>
    <t>2408 Goshen Ave</t>
  </si>
  <si>
    <t>X1-ORz2dc1bhtdz0a_gb5ly</t>
  </si>
  <si>
    <t>708 Victory Gallop Ave</t>
  </si>
  <si>
    <t>X1-ORz2dr7n5w4wvu_fooie</t>
  </si>
  <si>
    <t>4110 Brown Stone Vw</t>
  </si>
  <si>
    <t>X1-ORz2g4by3vkoe2_9ocxo</t>
  </si>
  <si>
    <t>3042 Solana Cir</t>
  </si>
  <si>
    <t>X1-ORz2b079tx0inu_famto</t>
  </si>
  <si>
    <t>5001 Bonaventure Ct</t>
  </si>
  <si>
    <t>X1-ORz0cv62n1coe2_aypp9</t>
  </si>
  <si>
    <t>1508 NE Park Ln</t>
  </si>
  <si>
    <t>X1-ORz2gy3bw1d9q2_d9l94</t>
  </si>
  <si>
    <t>2411 Rosedale Creek Dr</t>
  </si>
  <si>
    <t>X1-ORz2dywf7yy06y_cycpc</t>
  </si>
  <si>
    <t>3606 Bernwood Pl UNIT 16</t>
  </si>
  <si>
    <t>X1-ORz2b3hziuzd6i_9wsci</t>
  </si>
  <si>
    <t>29224 N 123rd Ln</t>
  </si>
  <si>
    <t>X1-ORz2d2lai2lk6y_dyvhm</t>
  </si>
  <si>
    <t>17363 SW Amelia St</t>
  </si>
  <si>
    <t>X1-ORz0chg96kiauy_cwy4v</t>
  </si>
  <si>
    <t>5735 Kinglet Ln</t>
  </si>
  <si>
    <t>X1-ORz2g9ffzcodq2_aggb4</t>
  </si>
  <si>
    <t>201 Meridith Dr</t>
  </si>
  <si>
    <t>X1-ORz2chnsl637ne_gxmpi</t>
  </si>
  <si>
    <t>2123 Dodge Dr</t>
  </si>
  <si>
    <t>X1-ORz081x9w24u4a_g1bmn</t>
  </si>
  <si>
    <t>17492 W Polaris Dr</t>
  </si>
  <si>
    <t>X1-ORz2egyfyisrcq_g8ch0</t>
  </si>
  <si>
    <t>6311 Stacy Ave</t>
  </si>
  <si>
    <t>X1-ORz2bh7h555euy_bmlda</t>
  </si>
  <si>
    <t>1974 Becket Ct</t>
  </si>
  <si>
    <t>X1-ORz0abkm7krhx6_b4bz5</t>
  </si>
  <si>
    <t>139 Windsor Cir</t>
  </si>
  <si>
    <t>X1-ORz2ck6k0cm2re_bmlda</t>
  </si>
  <si>
    <t>251 Callaghan Dr</t>
  </si>
  <si>
    <t>X1-ORz2domsrjbypm_jic8o</t>
  </si>
  <si>
    <t>3639 Harbor Crest Way</t>
  </si>
  <si>
    <t>X1-ORz0an463wripm_exzpf</t>
  </si>
  <si>
    <t>3308 Cummings Pl</t>
  </si>
  <si>
    <t>X1-ORz0ac3540u1kq_hwqxb</t>
  </si>
  <si>
    <t>710 Kingsley Way #99</t>
  </si>
  <si>
    <t>X1-ORz0ber5ezjmgq_fsw7t</t>
  </si>
  <si>
    <t>607 Fox Chase Way</t>
  </si>
  <si>
    <t>X1-ORz29c1dmjw6ey_bmlda</t>
  </si>
  <si>
    <t>1460 Fairway Oaks Dr</t>
  </si>
  <si>
    <t>X1-ORz0ciztvwpxtm_daztl</t>
  </si>
  <si>
    <t>1926 Olympus Ave</t>
  </si>
  <si>
    <t>X1-ORz2b8fgcxp18a_gdyqw</t>
  </si>
  <si>
    <t>344 Limerick Rd</t>
  </si>
  <si>
    <t>X1-ORz2cvepi96ooq_9ocxo</t>
  </si>
  <si>
    <t>2031 Patterson Park Dr</t>
  </si>
  <si>
    <t>X1-ORz0djcyw54k1m_a9fgr</t>
  </si>
  <si>
    <t>4173 Marblewood Ln</t>
  </si>
  <si>
    <t>X1-ORz0cc43k7lxfe_9vds1</t>
  </si>
  <si>
    <t>39 Arch Oak Ct</t>
  </si>
  <si>
    <t>X1-ORz0a6sauemzju_dxgx5</t>
  </si>
  <si>
    <t>10601 Augusta Ln</t>
  </si>
  <si>
    <t>X1-ORz2b4i9pbjou2_frhnc</t>
  </si>
  <si>
    <t>1871 4th St SE</t>
  </si>
  <si>
    <t>X1-ORz0ck74mbpabe_cg3b7</t>
  </si>
  <si>
    <t>3701 Straw Harvest Dr</t>
  </si>
  <si>
    <t>X1-ORz2ciujl9y0e2_hehj6</t>
  </si>
  <si>
    <t>1707 Cedric Ln</t>
  </si>
  <si>
    <t>X1-ORz0dz57skxg1m_f9897</t>
  </si>
  <si>
    <t>6351 Weatherwood Cir</t>
  </si>
  <si>
    <t>X1-ORz0eg9d616agq_g44rl</t>
  </si>
  <si>
    <t>9592 Longmont Dr</t>
  </si>
  <si>
    <t>X1-ORz2cvm5ugi5bu_eze9w</t>
  </si>
  <si>
    <t>2429 Clock Face Ct</t>
  </si>
  <si>
    <t>X1-ORz2b03zg29856_cycpc</t>
  </si>
  <si>
    <t>10412 River Bream Dr</t>
  </si>
  <si>
    <t>X1-ORz0fmb1plxoje_ha9tr</t>
  </si>
  <si>
    <t>16962 Westwood Ln UNIT 16</t>
  </si>
  <si>
    <t>X1-ORz0dene6imsfu_b4bz5</t>
  </si>
  <si>
    <t>7325 Iden Ave S</t>
  </si>
  <si>
    <t>X1-ORz29w793vmvei_iyoa2</t>
  </si>
  <si>
    <t>2808 Peachbrook Ln</t>
  </si>
  <si>
    <t>X1-ORz0afxp25kr5m_j5p4f</t>
  </si>
  <si>
    <t>3836 Pine Village Pl</t>
  </si>
  <si>
    <t>X1-ORz0cbvvlkpp4q_fq32v</t>
  </si>
  <si>
    <t>9527 Glenwater Dr</t>
  </si>
  <si>
    <t>X1-ORz0bvtfpdylq2_hzk29</t>
  </si>
  <si>
    <t>4714 Myers Rd</t>
  </si>
  <si>
    <t>X1-ORz26ezuy4ie0q_ggrvu</t>
  </si>
  <si>
    <t>5619 Sage Manor Dr</t>
  </si>
  <si>
    <t>X1-ORz0hkj7z9kpkq_feuj3</t>
  </si>
  <si>
    <t>3860 Ferncliff Rd</t>
  </si>
  <si>
    <t>X1-ORz2dla41hb52y_di0ny</t>
  </si>
  <si>
    <t>319 E Costera Ct</t>
  </si>
  <si>
    <t>X1-ORz0cyo4q4evlm_b4bz5</t>
  </si>
  <si>
    <t>777 Jaywood Dr</t>
  </si>
  <si>
    <t>X1-ORz2dpmbbkbipm_ets00</t>
  </si>
  <si>
    <t>5222 Hammock Pointe Ct</t>
  </si>
  <si>
    <t>X1-ORz2dbjo5v4ayi_dqg2s</t>
  </si>
  <si>
    <t>4530 Truth Way</t>
  </si>
  <si>
    <t>X1-ORz09zhc047q0q_bcrdz</t>
  </si>
  <si>
    <t>6711 Domitian St</t>
  </si>
  <si>
    <t>X1-ORz0cjr0j8l5kq_dxgx5</t>
  </si>
  <si>
    <t>5338 Tony Lama Ln</t>
  </si>
  <si>
    <t>X1-ORz2caog1fjkvu_hsj7w</t>
  </si>
  <si>
    <t>9709 NE 157th Ave</t>
  </si>
  <si>
    <t>X1-ORz2em2pgfh8ca_hk3t2</t>
  </si>
  <si>
    <t>894 Diamond Rim Dr</t>
  </si>
  <si>
    <t>X1-ORz2cuyx9cqvsq_if0bg</t>
  </si>
  <si>
    <t>18510 Field Club Way</t>
  </si>
  <si>
    <t>X1-ORz0czalosldh6_f3lzb</t>
  </si>
  <si>
    <t>9928 Saybrook St</t>
  </si>
  <si>
    <t>X1-ORz2eewo6x6wl6_dnmxu</t>
  </si>
  <si>
    <t>9076 Val Verde Way</t>
  </si>
  <si>
    <t>X1-ORz29jrd3b6h6i_9r62m</t>
  </si>
  <si>
    <t>1510 Callaway Loop</t>
  </si>
  <si>
    <t>X1-ORz0dzo2j7obju_btm7n</t>
  </si>
  <si>
    <t>1730 Calumet Way</t>
  </si>
  <si>
    <t>X1-ORz2aie0sb6jju_i9e1k</t>
  </si>
  <si>
    <t>8125 Brothers Walk Ln</t>
  </si>
  <si>
    <t>X1-ORz0bjmbdrizju_aypp9</t>
  </si>
  <si>
    <t>8115 Sonoma Hills Way</t>
  </si>
  <si>
    <t>X1-ORz0me6tgl7d6i_9skn3</t>
  </si>
  <si>
    <t>149 Woodside Park Dr</t>
  </si>
  <si>
    <t>X1-ORz2bxuur4xgu2_it206</t>
  </si>
  <si>
    <t>818 Legacy Falls Dr S</t>
  </si>
  <si>
    <t>X1-ORz0bjnmqi8ayi_a101x</t>
  </si>
  <si>
    <t>9384 W Payson Rd</t>
  </si>
  <si>
    <t>X1-ORz0bgdwk4afzu_dxgx5</t>
  </si>
  <si>
    <t>2910 Grand Kemerton Pl</t>
  </si>
  <si>
    <t>X1-ORz2cisgm3nxbu_fx3x8</t>
  </si>
  <si>
    <t>17055 E Cedar Gulch Dr</t>
  </si>
  <si>
    <t>X1-ORz08708183zp6_fn9xx</t>
  </si>
  <si>
    <t>8305 Londonshire Dr</t>
  </si>
  <si>
    <t>X1-ORz0i6bmplm06y_gck6f</t>
  </si>
  <si>
    <t>328 N Russet St</t>
  </si>
  <si>
    <t>X1-ORz2ddal9cfam2_ikmlc</t>
  </si>
  <si>
    <t>11859 Blue Topaz Way</t>
  </si>
  <si>
    <t>X1-ORz0areq72e92y_esdfj</t>
  </si>
  <si>
    <t>203 Waterview Ct</t>
  </si>
  <si>
    <t>X1-ORz08nj7sqvnne_bl6st</t>
  </si>
  <si>
    <t>6800 E Tennessee Ave APT 423</t>
  </si>
  <si>
    <t>X1-ORz2cg5n6mt01m_ic76i</t>
  </si>
  <si>
    <t>408 Twin Knoll Dr</t>
  </si>
  <si>
    <t>X1-ORz0chexttszga_duns7</t>
  </si>
  <si>
    <t>15519 Flowing Spg</t>
  </si>
  <si>
    <t>X1-ORz2gg7o12kvp6_eijg8</t>
  </si>
  <si>
    <t>2295 Nicole Dr</t>
  </si>
  <si>
    <t>X1-ORz093uz46s2uy_coiq1</t>
  </si>
  <si>
    <t>5571 Edita Ave</t>
  </si>
  <si>
    <t>X1-ORz2crbxlhjqt6_f27eu</t>
  </si>
  <si>
    <t>2153 S Fulton Cir UNIT 102</t>
  </si>
  <si>
    <t>X1-ORz2b393vuqh6i_dktsw</t>
  </si>
  <si>
    <t>9201 E 6th St</t>
  </si>
  <si>
    <t>X1-ORz2f2wfy0bnga_j9wtu</t>
  </si>
  <si>
    <t>20219 Lagente Cir</t>
  </si>
  <si>
    <t>X1-ORz2d8g6x00p6i_ea41e</t>
  </si>
  <si>
    <t>2927 Sunset Lakes Blvd</t>
  </si>
  <si>
    <t>X1-ORz29v7yfz3jay_dt97q</t>
  </si>
  <si>
    <t>7341 Elwood Dr</t>
  </si>
  <si>
    <t>X1-ORz2br32hnxenu_f27eu</t>
  </si>
  <si>
    <t>4101 W Fallen Leaf Ln</t>
  </si>
  <si>
    <t>X1-ORz2cjkaxsvssa_frhnc</t>
  </si>
  <si>
    <t>316 Brackin Trce</t>
  </si>
  <si>
    <t>X1-ORz2eqg456ytfe_9r62m</t>
  </si>
  <si>
    <t>1374 Ivey Pointe Dr</t>
  </si>
  <si>
    <t>X1-ORz0cn2hum4rqy_irnfp</t>
  </si>
  <si>
    <t>3708 Glassenberry St</t>
  </si>
  <si>
    <t>X1-ORz08jiqr9z0qi_ejy0p</t>
  </si>
  <si>
    <t>732 Lake Geneva Dr</t>
  </si>
  <si>
    <t>X1-ORz0a1vpktq73u_9skn3</t>
  </si>
  <si>
    <t>903 SE Elina Ave</t>
  </si>
  <si>
    <t>X1-ORz2doimt6rsl6_gjl0s</t>
  </si>
  <si>
    <t>13259 Wimberly Sq UNIT 257</t>
  </si>
  <si>
    <t>X1-ORz09shfq2jji2_avwkb</t>
  </si>
  <si>
    <t>1023 Braddock Cir</t>
  </si>
  <si>
    <t>X1-ORz0fwb8sq6a9m_ako0j</t>
  </si>
  <si>
    <t>2203 Garden Belle Dr</t>
  </si>
  <si>
    <t>X1-ORz2cu53wjh18a_h624c</t>
  </si>
  <si>
    <t>3107 Cunningham Ln</t>
  </si>
  <si>
    <t>X1-ORz2aro0qnkx2y_gb5ly</t>
  </si>
  <si>
    <t>12269 Gehrig Dr</t>
  </si>
  <si>
    <t>X1-ORz0dnbgwhz7ui_iouar</t>
  </si>
  <si>
    <t>163 Roosevelt Blvd</t>
  </si>
  <si>
    <t>X1-ORz0g80tqgkcca_a3t6v</t>
  </si>
  <si>
    <t>8464 W Heather Ct</t>
  </si>
  <si>
    <t>X1-ORz2ahx90upr3u_gb5ly</t>
  </si>
  <si>
    <t>4632 Heavens Way</t>
  </si>
  <si>
    <t>X1-ORz08zajvgvgxm_9vds1</t>
  </si>
  <si>
    <t>2477 W Market Pl UNIT 10</t>
  </si>
  <si>
    <t>X1-ORz2ezmtpolwfu_fg93k</t>
  </si>
  <si>
    <t>3313 Player Dr</t>
  </si>
  <si>
    <t>X1-ORz0adod0afbsq_h4njv</t>
  </si>
  <si>
    <t>4625 Unicorn Point</t>
  </si>
  <si>
    <t>X1-ORz0cxa1bvgq62_gtf03</t>
  </si>
  <si>
    <t>119 Javelina Trl</t>
  </si>
  <si>
    <t>X1-ORz0fmxmmccad6_b7543</t>
  </si>
  <si>
    <t>206 Odyssey Turn</t>
  </si>
  <si>
    <t>X1-ORz2bybaoepxfe_aj9g2</t>
  </si>
  <si>
    <t>12930 Azure Heights Pl</t>
  </si>
  <si>
    <t>X1-ORz2drx2o8edfe_dt97q</t>
  </si>
  <si>
    <t>10905 39th Ave N</t>
  </si>
  <si>
    <t>X1-ORz2b7jnz0d7ju_dqg2s</t>
  </si>
  <si>
    <t>30297 Avenida Palmera</t>
  </si>
  <si>
    <t>X1-ORz0f19pojjhq2_h1uex</t>
  </si>
  <si>
    <t>11021 Middle Golf Ct</t>
  </si>
  <si>
    <t>X1-ORz2g0g2t04nei_9zlhg</t>
  </si>
  <si>
    <t>4457 Antietam Creek Trl</t>
  </si>
  <si>
    <t>X1-ORz2ej2ilf4x2y_aggb4</t>
  </si>
  <si>
    <t>715 Fly Catcher</t>
  </si>
  <si>
    <t>X1-ORz2fdas33met6_g2q74</t>
  </si>
  <si>
    <t>34107 Alameda Dr</t>
  </si>
  <si>
    <t>X1-ORz0aoc0kmveyi_dp1ib</t>
  </si>
  <si>
    <t>438 Toronto St</t>
  </si>
  <si>
    <t>X1-ORz0i977u0hpiy_ciwg5</t>
  </si>
  <si>
    <t>4190 Riverhill Ct NE</t>
  </si>
  <si>
    <t>X1-ORz0buauilrybe_gw851</t>
  </si>
  <si>
    <t>11830 Morning Star Dr</t>
  </si>
  <si>
    <t>X1-ORz0abthul0dx6_esdfj</t>
  </si>
  <si>
    <t>3336 Calle De Corrida</t>
  </si>
  <si>
    <t>X1-ORz0bn4t93hmka_at3fd</t>
  </si>
  <si>
    <t>2026 Brightleaf Way</t>
  </si>
  <si>
    <t>X1-ORz26ghcoafxx6_elcl6</t>
  </si>
  <si>
    <t>2325 Cimmaron Dr</t>
  </si>
  <si>
    <t>X1-ORz27q70eafgje_hhao4</t>
  </si>
  <si>
    <t>405 Roy St N</t>
  </si>
  <si>
    <t>X1-ORz2eqzyedqohm_dw2co</t>
  </si>
  <si>
    <t>505 Hickory Hills Pl</t>
  </si>
  <si>
    <t>X1-ORz2g939yho77e_bs7n6</t>
  </si>
  <si>
    <t>5503 Richland Dr</t>
  </si>
  <si>
    <t>X1-ORz2cfrxwwna7u_ikmlc</t>
  </si>
  <si>
    <t>5724 Berry Ridge Way</t>
  </si>
  <si>
    <t>X1-ORz0f2bb7qt4sa_a9fgr</t>
  </si>
  <si>
    <t>9645 Liberty Grove Dr</t>
  </si>
  <si>
    <t>X1-ORz0clqldlotbu_cwy4v</t>
  </si>
  <si>
    <t>9723 Natick Ave</t>
  </si>
  <si>
    <t>X1-ORz0ff5caabomy_aypp9</t>
  </si>
  <si>
    <t>2203 Margaret Elaine Ave</t>
  </si>
  <si>
    <t>X1-ORz2cesn903y4a_df7j0</t>
  </si>
  <si>
    <t>5626 Sanibel Dr</t>
  </si>
  <si>
    <t>X1-ORz2eagium2kqi_jic8o</t>
  </si>
  <si>
    <t>3345 Clandara Ave</t>
  </si>
  <si>
    <t>X1-ORz2dr0mlxpw1m_aovpy</t>
  </si>
  <si>
    <t>2029 N 77th Gln</t>
  </si>
  <si>
    <t>X1-ORz2d541x94fay_infqa</t>
  </si>
  <si>
    <t>7338 W Sophie Ln</t>
  </si>
  <si>
    <t>X1-ORz28i88pehtve_gs0fm</t>
  </si>
  <si>
    <t>7147 Hibiscus Ct</t>
  </si>
  <si>
    <t>X1-ORz2cvdm1mxl6i_ivv54</t>
  </si>
  <si>
    <t>6525 Towerstone St</t>
  </si>
  <si>
    <t>X1-ORz0btacg0rere_cwy4v</t>
  </si>
  <si>
    <t>113 Rushing Breeze Ct</t>
  </si>
  <si>
    <t>X1-ORz2gas42sp3sq_f50js</t>
  </si>
  <si>
    <t>891 Woodvale St</t>
  </si>
  <si>
    <t>X1-ORz09lrudu1oca_d2ker</t>
  </si>
  <si>
    <t>5009 N 6th St</t>
  </si>
  <si>
    <t>X1-ORz2adoc4mgnzu_hboe8</t>
  </si>
  <si>
    <t>6831 Sandwater Trl N</t>
  </si>
  <si>
    <t>X1-ORz09pjfsapf96_gfdbd</t>
  </si>
  <si>
    <t>2004 Windcastle Dr</t>
  </si>
  <si>
    <t>X1-ORz2am9s54egl6_hvccu</t>
  </si>
  <si>
    <t>729 Holly Ter</t>
  </si>
  <si>
    <t>X1-ORz28nhfs3b8my_bmlda</t>
  </si>
  <si>
    <t>2152 Glen Hope Ln</t>
  </si>
  <si>
    <t>X1-ORz2d30yswt94q_f50js</t>
  </si>
  <si>
    <t>6649 N Amahl Cir</t>
  </si>
  <si>
    <t>X1-ORz0a4rmjfa8ai_fq32v</t>
  </si>
  <si>
    <t>419 Mahoney Loop</t>
  </si>
  <si>
    <t>X1-ORz0bbqirqavei_d86on</t>
  </si>
  <si>
    <t>350 NW 84th Ct #605</t>
  </si>
  <si>
    <t>X1-ORz0axtcx4d56i_af1qn</t>
  </si>
  <si>
    <t>17956 Kent St NW</t>
  </si>
  <si>
    <t>X1-ORz2elzf2kpxtm_f7toq</t>
  </si>
  <si>
    <t>2869 Brewers Ln</t>
  </si>
  <si>
    <t>X1-ORz0bgpayjpuuy_fsw7t</t>
  </si>
  <si>
    <t>7620 NE 152nd Ct</t>
  </si>
  <si>
    <t>X1-ORz2ep81scepa2_ic76i</t>
  </si>
  <si>
    <t>2865 NE Juniper Ave</t>
  </si>
  <si>
    <t>X1-ORz2db7tz6sgai_famto</t>
  </si>
  <si>
    <t>14 Sleepy Hollow Ct</t>
  </si>
  <si>
    <t>X1-ORz09n6lggchh6_gw851</t>
  </si>
  <si>
    <t>941 Grand Canyon Dr</t>
  </si>
  <si>
    <t>X1-ORz0cwp3m2frlm_bqt2p</t>
  </si>
  <si>
    <t>23210 Cardigan Chase</t>
  </si>
  <si>
    <t>X1-ORz2f3dnhpovp6_bjs8c</t>
  </si>
  <si>
    <t>5422 French Will</t>
  </si>
  <si>
    <t>X1-ORz2eyyti59v96_ic76i</t>
  </si>
  <si>
    <t>19730 SW Kinnaman Rd</t>
  </si>
  <si>
    <t>X1-ORz2c6he894cxm_a57rc</t>
  </si>
  <si>
    <t>3209 Fallen Stone</t>
  </si>
  <si>
    <t>X1-ORz0dv4mt1sp6i_iasm1</t>
  </si>
  <si>
    <t>27377 Bottle Brush Way</t>
  </si>
  <si>
    <t>X1-ORz0hhj1498ebe_ciwg5</t>
  </si>
  <si>
    <t>2500 Graystone Ln</t>
  </si>
  <si>
    <t>X1-ORz08zznjmglmi_bz8hj</t>
  </si>
  <si>
    <t>6827 NW 163rd Ave</t>
  </si>
  <si>
    <t>X1-ORz2et7r7dqkje_arouw</t>
  </si>
  <si>
    <t>1571 Swan Lake Cir</t>
  </si>
  <si>
    <t>X1-ORz2czbo9qvt6i_a57rc</t>
  </si>
  <si>
    <t>1625 Salado Trl</t>
  </si>
  <si>
    <t>X1-ORz2fy53k7lksa_auhzu</t>
  </si>
  <si>
    <t>110188 Friendship Ln S</t>
  </si>
  <si>
    <t>X1-ORz2d0oo7dkv3u_f27eu</t>
  </si>
  <si>
    <t>4056 Mandall Lakes Dr</t>
  </si>
  <si>
    <t>X1-ORz2dus049xf22_h624c</t>
  </si>
  <si>
    <t>3253 Villa Way Cir</t>
  </si>
  <si>
    <t>X1-ORz0d9rkjdarne_gfdbd</t>
  </si>
  <si>
    <t>12832 Mayfair Way UNIT B</t>
  </si>
  <si>
    <t>X1-ORz2dkqpkjfptm_9ocxo</t>
  </si>
  <si>
    <t>2416 Quail Cove Ct</t>
  </si>
  <si>
    <t>X1-ORz0cfaz4zoxoa_hzk29</t>
  </si>
  <si>
    <t>9358 Cardinal Ct</t>
  </si>
  <si>
    <t>X1-ORz0cu3ljca5q2_idlqz</t>
  </si>
  <si>
    <t>934 Estelle Dr</t>
  </si>
  <si>
    <t>X1-ORz0chi0bk422i_bnzxr</t>
  </si>
  <si>
    <t>7017 Berrybrook Dr</t>
  </si>
  <si>
    <t>X1-ORz2a7gm0goosa_hvccu</t>
  </si>
  <si>
    <t>1395 SE 64th Ct</t>
  </si>
  <si>
    <t>X1-ORz2d4zzwysd4q_frhnc</t>
  </si>
  <si>
    <t>108 Putters Ct</t>
  </si>
  <si>
    <t>X1-ORz0d8ukqrhqii_9y6wz</t>
  </si>
  <si>
    <t>1560 Timberline</t>
  </si>
  <si>
    <t>X1-ORz2d6nmmlc29m_i9e1k</t>
  </si>
  <si>
    <t>12518 Millset Way</t>
  </si>
  <si>
    <t>X1-ORz0eqtqciv33u_f0sud</t>
  </si>
  <si>
    <t>2903 Eagle Preserve Blvd</t>
  </si>
  <si>
    <t>X1-ORz0azm91pq3y2_e5wbz</t>
  </si>
  <si>
    <t>2920 Dover Dr</t>
  </si>
  <si>
    <t>X1-ORz2e6g1t55xtm_gjl0s</t>
  </si>
  <si>
    <t>1605 Watercress Ct SE</t>
  </si>
  <si>
    <t>X1-ORz0cjwhubun3u_a101x</t>
  </si>
  <si>
    <t>32667 Dorset Ct</t>
  </si>
  <si>
    <t>X1-ORz2coybn7m1dm_e1omk</t>
  </si>
  <si>
    <t>635 Meridian Ave</t>
  </si>
  <si>
    <t>X1-ORz2ec132ib796_9tz7k</t>
  </si>
  <si>
    <t>8522 Woodcamp Dr</t>
  </si>
  <si>
    <t>X1-ORz09so8dwicfu_g1bmn</t>
  </si>
  <si>
    <t>13524 Norlington Ct</t>
  </si>
  <si>
    <t>X1-ORz2ddvmx7od4q_dktsw</t>
  </si>
  <si>
    <t>6020 Antigua Ct</t>
  </si>
  <si>
    <t>X1-ORz0czg6xy2yyi_b4bz5</t>
  </si>
  <si>
    <t>310 La France Ave APT C</t>
  </si>
  <si>
    <t>X1-ORz2gcoy9m60sa_e7awg</t>
  </si>
  <si>
    <t>11804 Bandit Pass</t>
  </si>
  <si>
    <t>X1-ORz0cvb07thm62_hfw3n</t>
  </si>
  <si>
    <t>170 Rachels Pl</t>
  </si>
  <si>
    <t>X1-ORz29wqvgxyika_cycpc</t>
  </si>
  <si>
    <t>18716 Derby Hill Ln</t>
  </si>
  <si>
    <t>X1-ORz2cowsecgi2i_cycpc</t>
  </si>
  <si>
    <t>2557 Verner Rd</t>
  </si>
  <si>
    <t>X1-ORz2dkf781s70a_bgz3e</t>
  </si>
  <si>
    <t>55 Broadlands Dr</t>
  </si>
  <si>
    <t>X1-ORz0fnr06wpp4q_a9fgr</t>
  </si>
  <si>
    <t>4939 SE Ogden St</t>
  </si>
  <si>
    <t>X1-ORz2dl6dvdnere_auhzu</t>
  </si>
  <si>
    <t>17910 Laneys Catch</t>
  </si>
  <si>
    <t>X1-ORz2e1ge1ty2re_ihtge</t>
  </si>
  <si>
    <t>16036 N 11th Ave UNIT 1083</t>
  </si>
  <si>
    <t>X1-ORz0gu2vq8fam2_e5wbz</t>
  </si>
  <si>
    <t>2466 Larkspur Ln APT 354</t>
  </si>
  <si>
    <t>X1-ORz0chb3pnx56i_gkzl9</t>
  </si>
  <si>
    <t>6217 Kingswood Dr</t>
  </si>
  <si>
    <t>X1-ORz0fcvwacy5bu_j02uj</t>
  </si>
  <si>
    <t>36429 Copper Ln</t>
  </si>
  <si>
    <t>X1-ORz0aozh1v2we2_gz19z</t>
  </si>
  <si>
    <t>3115 Lake Pointe Cir</t>
  </si>
  <si>
    <t>X1-ORz0bdqragr6uy_bqt2p</t>
  </si>
  <si>
    <t>24908 El Braso Dr</t>
  </si>
  <si>
    <t>X1-ORz0bn68jwf1x6_9skn3</t>
  </si>
  <si>
    <t>276 E Mission Rd</t>
  </si>
  <si>
    <t>X1-ORz095fv69p18a_c4urf</t>
  </si>
  <si>
    <t>515 NW Twylite Ter</t>
  </si>
  <si>
    <t>X1-ORz2erqhdc98je_csqfg</t>
  </si>
  <si>
    <t>7116 Park Creek Cir W</t>
  </si>
  <si>
    <t>X1-ORz2e068pt3vju_flvdg</t>
  </si>
  <si>
    <t>866 32nd St</t>
  </si>
  <si>
    <t>X1-ORz0bcq97vqnay_hr4nf</t>
  </si>
  <si>
    <t>5421 Jade Springs Way</t>
  </si>
  <si>
    <t>X1-ORz2e6bg2jpbwa_d9l94</t>
  </si>
  <si>
    <t>2498 Whistle Stop Dr</t>
  </si>
  <si>
    <t>X1-ORz0cg0ile6i62_9skn3</t>
  </si>
  <si>
    <t>2725 Thurrock Dr</t>
  </si>
  <si>
    <t>X1-ORz29yo5g0bvcq_cbvls</t>
  </si>
  <si>
    <t>4520 NE 76th Ave</t>
  </si>
  <si>
    <t>X1-ORz09slhqcvloa_hzk29</t>
  </si>
  <si>
    <t>156 Branham Mill Rd</t>
  </si>
  <si>
    <t>X1-ORz2g7xigxue0q_c0n20</t>
  </si>
  <si>
    <t>10161 Heathcliff St</t>
  </si>
  <si>
    <t>X1-ORz27wm2wlasfu_c69bw</t>
  </si>
  <si>
    <t>827 Foster St</t>
  </si>
  <si>
    <t>X1-ORz0bg6w05vf5m_ix9pl</t>
  </si>
  <si>
    <t>8404 Carolina Lily Ln #8404</t>
  </si>
  <si>
    <t>X1-ORz2hms7ba35a2_gs0fm</t>
  </si>
  <si>
    <t>316 Toronto St</t>
  </si>
  <si>
    <t>X1-ORz0dce62pph16_j02uj</t>
  </si>
  <si>
    <t>4270 Sabin Ct</t>
  </si>
  <si>
    <t>X1-ORz2e6lr0cvn96_am2l0</t>
  </si>
  <si>
    <t>16674 Via Alegria</t>
  </si>
  <si>
    <t>X1-ORz0fo68pi0y9m_je4j9</t>
  </si>
  <si>
    <t>8392 Red Cedar Way</t>
  </si>
  <si>
    <t>X1-ORz2ezw92zzc6y_c69bw</t>
  </si>
  <si>
    <t>21118 Bridgemeadows Ln</t>
  </si>
  <si>
    <t>X1-ORz2eyj57b26be_h624c</t>
  </si>
  <si>
    <t>445 Eagles Nest Cir</t>
  </si>
  <si>
    <t>X1-ORz0dc0wl8g70a_igevx</t>
  </si>
  <si>
    <t>4523 Kind Way #233</t>
  </si>
  <si>
    <t>X1-ORz2d6ql69f0xm_adn66</t>
  </si>
  <si>
    <t>1940 Velarde Rd</t>
  </si>
  <si>
    <t>X1-ORz0jsn3ji7ud6_a101x</t>
  </si>
  <si>
    <t>701 Arlington Ave</t>
  </si>
  <si>
    <t>X1-ORz0bwj71wwe4a_jmjy3</t>
  </si>
  <si>
    <t>2152 Cherry Blossom Ct UNIT 208</t>
  </si>
  <si>
    <t>X1-ORz2bmi3imw8ze_hhao4</t>
  </si>
  <si>
    <t>11954 Fuller St</t>
  </si>
  <si>
    <t>X1-ORz085wzb3gpdm_dm8dd</t>
  </si>
  <si>
    <t>215 Greenland Dr</t>
  </si>
  <si>
    <t>X1-ORz0bv5jfwuohm_f0sud</t>
  </si>
  <si>
    <t>13927 Fletchers Mill Dr</t>
  </si>
  <si>
    <t>X1-ORz2guncs4l5kq_ewl4y</t>
  </si>
  <si>
    <t>8770 Corona St APT 204</t>
  </si>
  <si>
    <t>X1-ORz0bziq8jw1oa_czr9t</t>
  </si>
  <si>
    <t>1801 11th St NE</t>
  </si>
  <si>
    <t>X1-ORz2e3mnlysfi2_ea41e</t>
  </si>
  <si>
    <t>195 Silver Creek Pl</t>
  </si>
  <si>
    <t>X1-ORz0c77aei8x2y_fvpcr</t>
  </si>
  <si>
    <t>2540 Arnold Mill Rd</t>
  </si>
  <si>
    <t>X1-ORz0c2idd93t6i_g9r1h</t>
  </si>
  <si>
    <t>660 Whitehall Way</t>
  </si>
  <si>
    <t>X1-ORz0czuzoahsai_ako0j</t>
  </si>
  <si>
    <t>7715 Valle Local</t>
  </si>
  <si>
    <t>X1-ORz2bfqf784are_dt97q</t>
  </si>
  <si>
    <t>218 Country Meadows Blvd</t>
  </si>
  <si>
    <t>X1-ORz0cu5cobvwxm_h4njv</t>
  </si>
  <si>
    <t>3405 Ensign Ave N</t>
  </si>
  <si>
    <t>X1-ORz07km7wpp2t6_a3t6v</t>
  </si>
  <si>
    <t>450 N Ider Way</t>
  </si>
  <si>
    <t>X1-ORz28pjz64hv22_eqyv2</t>
  </si>
  <si>
    <t>9340 NW 15th Ct #330</t>
  </si>
  <si>
    <t>X1-ORz2c1s5ctax6i_jic8o</t>
  </si>
  <si>
    <t>3736 Palm Dr</t>
  </si>
  <si>
    <t>X1-ORz2bntg9c7nne_b8jok</t>
  </si>
  <si>
    <t>1703 Ivory Goose Pl</t>
  </si>
  <si>
    <t>X1-ORz09ivxf8hn5m_h4njv</t>
  </si>
  <si>
    <t>8028 Corte Del Sol</t>
  </si>
  <si>
    <t>X1-ORz2e7llekjj3u_g5jc2</t>
  </si>
  <si>
    <t>35 Tam O Shanter Ln</t>
  </si>
  <si>
    <t>X1-ORz2dfgmxctfga_e7awg</t>
  </si>
  <si>
    <t>16512 Badalona St</t>
  </si>
  <si>
    <t>X1-ORz2eiywddpapm_hvccu</t>
  </si>
  <si>
    <t>16311 Jatos Cir</t>
  </si>
  <si>
    <t>X1-ORz0bc2cyemq2i_esdfj</t>
  </si>
  <si>
    <t>1357 Waterbury Ct</t>
  </si>
  <si>
    <t>X1-ORz2al6rb47e62_a2eme</t>
  </si>
  <si>
    <t>X1-ORz0apnp5iv5h6_9pri5</t>
  </si>
  <si>
    <t>7287 Indian River Dr</t>
  </si>
  <si>
    <t>X1-ORz2db3k2s067u_c92gu</t>
  </si>
  <si>
    <t>16537 SE Deer Meadow Loop</t>
  </si>
  <si>
    <t>X1-ORz0dnxi2x99x6_czr9t</t>
  </si>
  <si>
    <t>6032 Vincent Ave S</t>
  </si>
  <si>
    <t>X1-ORz08wcrtthkl6_f9897</t>
  </si>
  <si>
    <t>7046 Jammes Rd</t>
  </si>
  <si>
    <t>X1-ORz2gt0lmzuc1m_d15ua</t>
  </si>
  <si>
    <t>12784 Henson Creek St</t>
  </si>
  <si>
    <t>X1-ORz2dayijxn4hm_infqa</t>
  </si>
  <si>
    <t>78 E Foxbriar Forest Cir</t>
  </si>
  <si>
    <t>X1-ORz0cdm8yqw516_b9y91</t>
  </si>
  <si>
    <t>12744 Newfield Dr</t>
  </si>
  <si>
    <t>X1-ORz2apr2lrvw56_h624c</t>
  </si>
  <si>
    <t>1993 NW 171st Ave</t>
  </si>
  <si>
    <t>X1-ORz2cks1ggrl2y_gxmpi</t>
  </si>
  <si>
    <t>8420 Bristol Ford Pl</t>
  </si>
  <si>
    <t>X1-ORz09owuvkatfe_ciwg5</t>
  </si>
  <si>
    <t>12746 Avocet St NW</t>
  </si>
  <si>
    <t>X1-ORz09wrk0z9u2i_b1iu7</t>
  </si>
  <si>
    <t>962 SW 17th Way</t>
  </si>
  <si>
    <t>X1-ORz092yyu501a2_fhno1</t>
  </si>
  <si>
    <t>8201 Angelo Loop</t>
  </si>
  <si>
    <t>X1-ORz2gcl83iiagq_bjs8c</t>
  </si>
  <si>
    <t>7134 Fleur Cove Dr</t>
  </si>
  <si>
    <t>X1-ORz0fdsccnmmpm_fvpcr</t>
  </si>
  <si>
    <t>12516 Naples St NE UNIT B</t>
  </si>
  <si>
    <t>X1-ORz0e290vmpdoa_fkgsz</t>
  </si>
  <si>
    <t>1617 Paradise Ln</t>
  </si>
  <si>
    <t>X1-ORz2dr16c8ufsq_b2xeo</t>
  </si>
  <si>
    <t>645 Park Glen Dr</t>
  </si>
  <si>
    <t>X1-ORz2cnrwhafkhm_dt97q</t>
  </si>
  <si>
    <t>11163 Jefferson St NE</t>
  </si>
  <si>
    <t>X1-ORz0epg2qitdh6_af1qn</t>
  </si>
  <si>
    <t>7132 W Mercer Ln</t>
  </si>
  <si>
    <t>X1-ORz0awkqtyoha2_c7nwd</t>
  </si>
  <si>
    <t>5402 Toucanet Ct</t>
  </si>
  <si>
    <t>X1-ORz0aht003w4u2_b7543</t>
  </si>
  <si>
    <t>10710 Broxden Junction Ave</t>
  </si>
  <si>
    <t>X1-ORz0bgai87b1iy_gck6f</t>
  </si>
  <si>
    <t>4333 Dunwoody Park APT 2205</t>
  </si>
  <si>
    <t>X1-ORz0b6y7ek6d16_g1bmn</t>
  </si>
  <si>
    <t>310 Edgewood Cv</t>
  </si>
  <si>
    <t>X1-ORz0bhrk64c5mi_ij80v</t>
  </si>
  <si>
    <t>225 Oak Dr</t>
  </si>
  <si>
    <t>X1-ORz2aev34qbgqi_hsj7w</t>
  </si>
  <si>
    <t>221 NW Madison Cir N</t>
  </si>
  <si>
    <t>X1-ORz08526fq5v96_fkgsz</t>
  </si>
  <si>
    <t>7605 S Granite Hill Dr</t>
  </si>
  <si>
    <t>X1-ORz0byjreu11fe_hwqxb</t>
  </si>
  <si>
    <t>2367 W Rousseau St</t>
  </si>
  <si>
    <t>X1-ORz2dbr0k07nne_iyoa2</t>
  </si>
  <si>
    <t>3433 Barn Rd</t>
  </si>
  <si>
    <t>X1-ORz2b1gnji9y7u_hmwy0</t>
  </si>
  <si>
    <t>3690 Jasmine Cove Ln</t>
  </si>
  <si>
    <t>X1-ORz2btafif0uwq_bmlda</t>
  </si>
  <si>
    <t>4156 Pecos St</t>
  </si>
  <si>
    <t>X1-ORz0b97nehjwca_hzk29</t>
  </si>
  <si>
    <t>32022 Poppy Way</t>
  </si>
  <si>
    <t>X1-ORz0dt5dsvdda2_j2vzh</t>
  </si>
  <si>
    <t>2120 W Nathan Dr</t>
  </si>
  <si>
    <t>X1-ORz0dd73v16fzu_idlqz</t>
  </si>
  <si>
    <t>83 Decathlon Cir</t>
  </si>
  <si>
    <t>X1-ORz0fag7cwqcu2_bidnv</t>
  </si>
  <si>
    <t>2116 San Simeon St</t>
  </si>
  <si>
    <t>X1-ORz2hfvtb7mh6i_9r62m</t>
  </si>
  <si>
    <t>3035 Via Sabinas</t>
  </si>
  <si>
    <t>X1-ORz2cbb8uaeem2_e1omk</t>
  </si>
  <si>
    <t>10542 Santerno St</t>
  </si>
  <si>
    <t>X1-ORz0gwolp314e2_hd2yp</t>
  </si>
  <si>
    <t>3649 Quail Ave N</t>
  </si>
  <si>
    <t>X1-ORz0cveqdx5chm_esdfj</t>
  </si>
  <si>
    <t>7807 Garrison St</t>
  </si>
  <si>
    <t>X1-ORz2cip2a6oiuy_di0ny</t>
  </si>
  <si>
    <t>3104 Bucknell Dr</t>
  </si>
  <si>
    <t>X1-ORz0bevj9gk0hm_coiq1</t>
  </si>
  <si>
    <t>8015 SW 107th Ave APT 122</t>
  </si>
  <si>
    <t>X1-ORz2ch1vct19iy_bbcti</t>
  </si>
  <si>
    <t>21 Foxfire Ln</t>
  </si>
  <si>
    <t>X1-ORz0cjeuidkz22_clpl3</t>
  </si>
  <si>
    <t>9366 Mcgill Ct</t>
  </si>
  <si>
    <t>X1-ORz0bsms0qbtdm_9pri5</t>
  </si>
  <si>
    <t>3674 Welsch Way</t>
  </si>
  <si>
    <t>X1-ORz0dxfa7nnfy2_je4j9</t>
  </si>
  <si>
    <t>5417 Biffle Way</t>
  </si>
  <si>
    <t>X1-ORz0dq3fsvfat6_hfw3n</t>
  </si>
  <si>
    <t>12963 Dream Catcher Way</t>
  </si>
  <si>
    <t>X1-ORz2bn165e3ce2_b2xeo</t>
  </si>
  <si>
    <t>13095 Tamarisk Rd</t>
  </si>
  <si>
    <t>X1-ORz0aokgfe7v5m_hobih</t>
  </si>
  <si>
    <t>3828 E Kesler Ln</t>
  </si>
  <si>
    <t>X1-ORz2e111l6epoa_hk3t2</t>
  </si>
  <si>
    <t>4017 Trinidad Dr</t>
  </si>
  <si>
    <t>X1-ORz2fyuj2jv1bu_iyoa2</t>
  </si>
  <si>
    <t>612 Sugarberry Ct</t>
  </si>
  <si>
    <t>X1-ORz0asv0ijuliy_hip8l</t>
  </si>
  <si>
    <t>14253 W Lexington Ave</t>
  </si>
  <si>
    <t>X1-ORz09z8gd3yu0q_hobih</t>
  </si>
  <si>
    <t>645 Backbone Mountain Dr</t>
  </si>
  <si>
    <t>X1-ORz2e70norikje_b8jok</t>
  </si>
  <si>
    <t>1657 Briarleah Path SE</t>
  </si>
  <si>
    <t>X1-ORz0g33oqkj056_gck6f</t>
  </si>
  <si>
    <t>1655 S Monaco Pkwy</t>
  </si>
  <si>
    <t>X1-ORz0dqw5p2g1ve_gz19z</t>
  </si>
  <si>
    <t>1218 Beacon Hill Dr</t>
  </si>
  <si>
    <t>X1-ORz2ekdjhxrzwa_dyvhm</t>
  </si>
  <si>
    <t>462 S Adanirom Judson Ave #5</t>
  </si>
  <si>
    <t>X1-ORz0dse75ji5iy_igevx</t>
  </si>
  <si>
    <t>12220 24th Ave S</t>
  </si>
  <si>
    <t>X1-ORz0bnfvtc8pkq_cwy4v</t>
  </si>
  <si>
    <t>11 NW 25th St</t>
  </si>
  <si>
    <t>X1-ORz0a78ivjz88q_cda69</t>
  </si>
  <si>
    <t>848 Four Mile Rd</t>
  </si>
  <si>
    <t>X1-ORz2f6b7n8mk56_gs0fm</t>
  </si>
  <si>
    <t>10120 Mangrove Well Rd</t>
  </si>
  <si>
    <t>X1-ORz2b2y1blze62_fooie</t>
  </si>
  <si>
    <t>15568 Naples Ln</t>
  </si>
  <si>
    <t>X1-ORz2g8l2w89zei_it206</t>
  </si>
  <si>
    <t>86 W Glen Ct</t>
  </si>
  <si>
    <t>X1-ORz0ezisl28i2i_bwfcl</t>
  </si>
  <si>
    <t>3553 Saddlebrook Dr</t>
  </si>
  <si>
    <t>X1-ORz2dfkwtrlpiy_h8v9a</t>
  </si>
  <si>
    <t>2725 E Mine Creek Rd UNIT 2032</t>
  </si>
  <si>
    <t>X1-ORz29svvqkbd6i_dw2co</t>
  </si>
  <si>
    <t>2801 Snapfinger Mnr</t>
  </si>
  <si>
    <t>X1-ORz2bnvv2p62ka_cycpc</t>
  </si>
  <si>
    <t>2848 Vining Ridge Ter #2848</t>
  </si>
  <si>
    <t>X1-ORz2b4lrzar796_i9e1k</t>
  </si>
  <si>
    <t>28228 Bass Knl</t>
  </si>
  <si>
    <t>X1-ORz2ciez8hyfei_gb5ly</t>
  </si>
  <si>
    <t>174 Herbie Ln</t>
  </si>
  <si>
    <t>X1-ORz0g6t75uwnzu_b7543</t>
  </si>
  <si>
    <t>328 E Palmdale Ave #4</t>
  </si>
  <si>
    <t>X1-ORz0848h0z44my_gqlv5</t>
  </si>
  <si>
    <t>697 Melrose Trce</t>
  </si>
  <si>
    <t>X1-ORz0bbf8bd3khm_b9y91</t>
  </si>
  <si>
    <t>2613 Barndale Dr</t>
  </si>
  <si>
    <t>X1-ORz2byvwk12k56_f7toq</t>
  </si>
  <si>
    <t>196 Roosevelt Blvd</t>
  </si>
  <si>
    <t>X1-ORz2ci9hxeoxve_ceoqq</t>
  </si>
  <si>
    <t>151 Broadbill Dr</t>
  </si>
  <si>
    <t>X1-ORz2dqp87iah6i_ckb0m</t>
  </si>
  <si>
    <t>26702 Shiremist Ct</t>
  </si>
  <si>
    <t>X1-ORz2ggje9oomey_cvjke</t>
  </si>
  <si>
    <t>904 Furlong Dr</t>
  </si>
  <si>
    <t>X1-ORz0aeec8xtc3e_im15t</t>
  </si>
  <si>
    <t>966 E Sheffield Ave</t>
  </si>
  <si>
    <t>X1-ORz2hbcpf8f6nu_di0ny</t>
  </si>
  <si>
    <t>5238 Mcever View Dr</t>
  </si>
  <si>
    <t>X1-ORz2dfdghka8vu_bxtx2</t>
  </si>
  <si>
    <t>3383 Caley Mill Ln</t>
  </si>
  <si>
    <t>X1-ORz0ay89lj02gq_9skn3</t>
  </si>
  <si>
    <t>33411 Camino Piedra Rojo</t>
  </si>
  <si>
    <t>X1-ORz2fo21vhi4ca_c3g6y</t>
  </si>
  <si>
    <t>2421 Jennifer Hope Blvd</t>
  </si>
  <si>
    <t>X1-ORz29j25h3d8je_bs7n6</t>
  </si>
  <si>
    <t>7739 Halleys Dr</t>
  </si>
  <si>
    <t>X1-ORz0autpsf5doa_h4njv</t>
  </si>
  <si>
    <t>7123 Big Woods Dr</t>
  </si>
  <si>
    <t>X1-ORz0ekkovmdshm_feuj3</t>
  </si>
  <si>
    <t>368 Myrl Pl</t>
  </si>
  <si>
    <t>X1-ORz0am76bayhkq_igevx</t>
  </si>
  <si>
    <t>42463 W Manza St</t>
  </si>
  <si>
    <t>X1-ORz0bftycvagze_i56c5</t>
  </si>
  <si>
    <t>2203 Lapalco Ave</t>
  </si>
  <si>
    <t>X1-ORz2dbf6dbvsze_aj9g2</t>
  </si>
  <si>
    <t>1672 Philipp Way</t>
  </si>
  <si>
    <t>X1-ORz2a6ammsenp6_hy5hs</t>
  </si>
  <si>
    <t>6046 Golden Valley Rd</t>
  </si>
  <si>
    <t>X1-ORz2bjk3kv24qi_bxtx2</t>
  </si>
  <si>
    <t>818 Castlebrooke Way</t>
  </si>
  <si>
    <t>X1-ORz0cibpqb5soq_ahuvl</t>
  </si>
  <si>
    <t>3870 Nixon Grove Dr</t>
  </si>
  <si>
    <t>X1-ORz0d1gfgojaey_jmjy3</t>
  </si>
  <si>
    <t>605 Browning St</t>
  </si>
  <si>
    <t>X1-ORz0bkfoybwebe_a101x</t>
  </si>
  <si>
    <t>2505 Weddington Green Ct</t>
  </si>
  <si>
    <t>X1-ORz0buzieign7e_jbbeb</t>
  </si>
  <si>
    <t>6840 Sheridan Ave S</t>
  </si>
  <si>
    <t>X1-ORz09qkphbaqgq_9vds1</t>
  </si>
  <si>
    <t>16357 E Radcliff Pl APT B</t>
  </si>
  <si>
    <t>X1-ORz29b3u3myliy_hpq2y</t>
  </si>
  <si>
    <t>47732 Azalea St</t>
  </si>
  <si>
    <t>X1-ORz2dv006sdfga_cvjke</t>
  </si>
  <si>
    <t>430 Whitewing Cir</t>
  </si>
  <si>
    <t>X1-ORz2bckuz6qlx6_cvjke</t>
  </si>
  <si>
    <t>76 Hillcrest Dr</t>
  </si>
  <si>
    <t>X1-ORz076zwq827p6_jjqt5</t>
  </si>
  <si>
    <t>7129 W Dupont Way</t>
  </si>
  <si>
    <t>X1-ORz0d4nb1gmanu_hr4nf</t>
  </si>
  <si>
    <t>740 Kimble Vw</t>
  </si>
  <si>
    <t>X1-ORz0ec3yjs4pru_clpl3</t>
  </si>
  <si>
    <t>504 SE 6th St</t>
  </si>
  <si>
    <t>X1-ORz2bz5nrj4bqy_c69bw</t>
  </si>
  <si>
    <t>4317 Shillham Ct</t>
  </si>
  <si>
    <t>X1-ORz2cibd0git16_dqg2s</t>
  </si>
  <si>
    <t>5054 Ridgewood Dr</t>
  </si>
  <si>
    <t>X1-ORz2adjals3m9m_dqg2s</t>
  </si>
  <si>
    <t>3232 Glouster St</t>
  </si>
  <si>
    <t>X1-ORz2ak9vgkmgze_gme5q</t>
  </si>
  <si>
    <t>129 Braeside Ct</t>
  </si>
  <si>
    <t>X1-ORz0cmfd7klm62_f9897</t>
  </si>
  <si>
    <t>2004 Abbey Trace Dr</t>
  </si>
  <si>
    <t>X1-ORz2fyzwfkwewq_csqfg</t>
  </si>
  <si>
    <t>5191 Wheat Dr SW</t>
  </si>
  <si>
    <t>X1-ORz2bznmxo2bne_eze9w</t>
  </si>
  <si>
    <t>12812 S 184th Ave</t>
  </si>
  <si>
    <t>X1-ORz29lfvdfj1x6_cvjke</t>
  </si>
  <si>
    <t>27035 Sunningdale Way</t>
  </si>
  <si>
    <t>X1-ORz2enwp1n3am2_elcl6</t>
  </si>
  <si>
    <t>5 Quail Hunt Cir</t>
  </si>
  <si>
    <t>X1-ORz0drc1w13ypm_fn9xx</t>
  </si>
  <si>
    <t>85 Herndon Creek Way</t>
  </si>
  <si>
    <t>X1-ORz2bh8shvuq9m_ckb0m</t>
  </si>
  <si>
    <t>15550 Cohasset St</t>
  </si>
  <si>
    <t>X1-ORz07yzxmnndkq_b4bz5</t>
  </si>
  <si>
    <t>20000 E Mitchell Pl #3</t>
  </si>
  <si>
    <t>X1-ORz0apudvalugq_exzpf</t>
  </si>
  <si>
    <t>4716 Copper Canyon Blvd</t>
  </si>
  <si>
    <t>X1-ORz0cyoogfjfcq_aqaaf</t>
  </si>
  <si>
    <t>1779 Elyse Springs Dr</t>
  </si>
  <si>
    <t>X1-ORz0a1r3u89l6i_d2ker</t>
  </si>
  <si>
    <t>53 Joshua Ln</t>
  </si>
  <si>
    <t>X1-ORz0bsqu10nvju_gtf03</t>
  </si>
  <si>
    <t>6651 Lake Run Dr</t>
  </si>
  <si>
    <t>X1-ORz2abgr7qwzui_am2l0</t>
  </si>
  <si>
    <t>4420 Pike Rd</t>
  </si>
  <si>
    <t>X1-ORz0bz2m5grwxm_eh4vr</t>
  </si>
  <si>
    <t>2018 Langdale Ln</t>
  </si>
  <si>
    <t>X1-ORz0b371scf1x6_cda69</t>
  </si>
  <si>
    <t>352 Pelling Dr</t>
  </si>
  <si>
    <t>X1-ORz08zavpnjssa_jmjy3</t>
  </si>
  <si>
    <t>1429 S Crossbow Ct</t>
  </si>
  <si>
    <t>X1-ORz09x3q1ua0l6_cda69</t>
  </si>
  <si>
    <t>7725 Bird Of Paradise Ct</t>
  </si>
  <si>
    <t>X1-ORz2b8k9znlv22_9tz7k</t>
  </si>
  <si>
    <t>6355 Pinestand Ct</t>
  </si>
  <si>
    <t>X1-ORz2e05l1fr7ui_f50js</t>
  </si>
  <si>
    <t>4345 Estate St</t>
  </si>
  <si>
    <t>X1-ORz2a6lt53dunu_fx3x8</t>
  </si>
  <si>
    <t>4378 Airycrest Ln</t>
  </si>
  <si>
    <t>X1-ORz0f350mhuvei_j2vzh</t>
  </si>
  <si>
    <t>10728 Lipan Trl</t>
  </si>
  <si>
    <t>X1-ORz2dv8jzlxzlm_iyoa2</t>
  </si>
  <si>
    <t>1013 Pavia Dr</t>
  </si>
  <si>
    <t>X1-ORz09jrlv3lcvu_ejy0p</t>
  </si>
  <si>
    <t>1905 Paintrock Cv</t>
  </si>
  <si>
    <t>X1-ORz0dyyb6oqj5m_a6mbt</t>
  </si>
  <si>
    <t>2813 Independence Dr</t>
  </si>
  <si>
    <t>X1-ORz0d0mxy1xrp6_anh5h</t>
  </si>
  <si>
    <t>3883 Cortland Dr</t>
  </si>
  <si>
    <t>X1-ORz2gcmjg97lve_chhvo</t>
  </si>
  <si>
    <t>7443 Tranquillo Way</t>
  </si>
  <si>
    <t>X1-ORz2crg3ju3wxm_i0ymq</t>
  </si>
  <si>
    <t>4955 Charlemar Dr</t>
  </si>
  <si>
    <t>X1-ORz2dq8ke41soq_aovpy</t>
  </si>
  <si>
    <t>5384 Bibury Rd</t>
  </si>
  <si>
    <t>X1-ORz0akt2x20c56_e5wbz</t>
  </si>
  <si>
    <t>11222 Laurel Brook Ct</t>
  </si>
  <si>
    <t>X1-ORz0gn1vzki0l6_eh4vr</t>
  </si>
  <si>
    <t>6040 Ridge Way</t>
  </si>
  <si>
    <t>X1-ORz08vll6hmcu2_emr5n</t>
  </si>
  <si>
    <t>210 Victoria Blvd</t>
  </si>
  <si>
    <t>X1-ORz2eyitd4dugq_gxmpi</t>
  </si>
  <si>
    <t>10642 Roundwood Glen Ct</t>
  </si>
  <si>
    <t>X1-ORz0evgw8sefsq_fvpcr</t>
  </si>
  <si>
    <t>329 Pioneer Cir</t>
  </si>
  <si>
    <t>X1-ORz2f4kehtjofu_c0n20</t>
  </si>
  <si>
    <t>161 SW Palm Dr APT 201</t>
  </si>
  <si>
    <t>X1-ORz0cew2gl20e2_im15t</t>
  </si>
  <si>
    <t>8461 NW 20th Ct</t>
  </si>
  <si>
    <t>X1-ORz0c7ub3hjypm_jgxo7</t>
  </si>
  <si>
    <t>9056 E Captain Dreyfus Ave</t>
  </si>
  <si>
    <t>X1-ORz2dfats2vm2i_a2eme</t>
  </si>
  <si>
    <t>12042 Hart St APT 5</t>
  </si>
  <si>
    <t>X1-ORz0b4971ut8qi_f6f49</t>
  </si>
  <si>
    <t>1160 Golfview Ter</t>
  </si>
  <si>
    <t>X1-ORz09osd312bga_fq32v</t>
  </si>
  <si>
    <t>719 W Nelson St</t>
  </si>
  <si>
    <t>X1-ORz0fi91f9vibe_bcrdz</t>
  </si>
  <si>
    <t>10718 SW 117th Pl</t>
  </si>
  <si>
    <t>X1-ORz0e06pdpyz5m_ij80v</t>
  </si>
  <si>
    <t>5408 Houston Dr</t>
  </si>
  <si>
    <t>X1-ORz2c2brpvmkca_di0ny</t>
  </si>
  <si>
    <t>10025 Sifton Ct</t>
  </si>
  <si>
    <t>X1-ORz0acipgstmka_gtf03</t>
  </si>
  <si>
    <t>6604 Arbor Dr</t>
  </si>
  <si>
    <t>X1-ORz2bjlexlrg56_cvjke</t>
  </si>
  <si>
    <t>674 15th Ave S</t>
  </si>
  <si>
    <t>X1-ORz0ehncm7wby2_ahuvl</t>
  </si>
  <si>
    <t>2242 SW Binford Lake Pkwy</t>
  </si>
  <si>
    <t>X1-ORz2cmk5ymjs6y_cn45k</t>
  </si>
  <si>
    <t>15240 N 142nd Ave UNIT 2123</t>
  </si>
  <si>
    <t>X1-ORz2dhj2dbrxx6_h8v9a</t>
  </si>
  <si>
    <t>4210 SE Faith Ave</t>
  </si>
  <si>
    <t>X1-ORz2d8399pfr0a_f27eu</t>
  </si>
  <si>
    <t>552 Summerfield Pl</t>
  </si>
  <si>
    <t>X1-ORz2e79r7w7ofu_hpq2y</t>
  </si>
  <si>
    <t>31939 Monique Cir</t>
  </si>
  <si>
    <t>X1-ORz095y66lbcze_j2vzh</t>
  </si>
  <si>
    <t>2297 Pixie Rose Ln</t>
  </si>
  <si>
    <t>X1-ORz2d0sibjgpdm_hsj7w</t>
  </si>
  <si>
    <t>3352 Briaroak Dr</t>
  </si>
  <si>
    <t>X1-ORz2c93jzcmmii_h8v9a</t>
  </si>
  <si>
    <t>9606 W Highland Ave</t>
  </si>
  <si>
    <t>X1-ORz2djan56fla2_ckb0m</t>
  </si>
  <si>
    <t>7960 Greenside Ct</t>
  </si>
  <si>
    <t>X1-ORz2ddfqq90gai_c92gu</t>
  </si>
  <si>
    <t>13365 Dijon Dr E</t>
  </si>
  <si>
    <t>X1-ORz28t8xv3qz5m_jic8o</t>
  </si>
  <si>
    <t>7927 N Edison St</t>
  </si>
  <si>
    <t>X1-ORz0etyqu9486y_eh4vr</t>
  </si>
  <si>
    <t>25212 Quail Croft Pl</t>
  </si>
  <si>
    <t>X1-ORz2chmp4ju456_g5jc2</t>
  </si>
  <si>
    <t>2820 Canal Ct</t>
  </si>
  <si>
    <t>X1-ORz0hv3l5r9i7u_ebilv</t>
  </si>
  <si>
    <t>2865 Stonehenge Ct</t>
  </si>
  <si>
    <t>X1-ORz2cppech956i_dcee2</t>
  </si>
  <si>
    <t>4811 N 84th Ln</t>
  </si>
  <si>
    <t>X1-ORz2f01uc5gxoa_g5jc2</t>
  </si>
  <si>
    <t>622 Babbling Brooke Dr</t>
  </si>
  <si>
    <t>X1-ORz0aojkuwezju_iasm1</t>
  </si>
  <si>
    <t>5131 Gable Ln</t>
  </si>
  <si>
    <t>X1-ORz2eu1oi98j22_c3g6y</t>
  </si>
  <si>
    <t>15489 Coopers Hawk Way</t>
  </si>
  <si>
    <t>X1-ORz2c7sqyyfrlm_dw2co</t>
  </si>
  <si>
    <t>420 Greenwood Dr</t>
  </si>
  <si>
    <t>X1-ORz09by44d3jp6_f6f49</t>
  </si>
  <si>
    <t>1092 Campbell Ave</t>
  </si>
  <si>
    <t>X1-ORz2bkdwxobzay_d6s46</t>
  </si>
  <si>
    <t>5302 Montego Cove Dr</t>
  </si>
  <si>
    <t>X1-ORz2grs3hwds3e_bbcti</t>
  </si>
  <si>
    <t>125 Vesta Ct</t>
  </si>
  <si>
    <t>X1-ORz0ernjpc4xoa_drun9</t>
  </si>
  <si>
    <t>3946 Cedarwood Pl</t>
  </si>
  <si>
    <t>X1-ORz2c13tb3ak56_c69bw</t>
  </si>
  <si>
    <t>10896 Caminito Arcada</t>
  </si>
  <si>
    <t>X1-ORz0guvpkho5mi_dm8dd</t>
  </si>
  <si>
    <t>10975 E White Sage Dr #1721</t>
  </si>
  <si>
    <t>X1-ORz2b86kpxg58a_a2eme</t>
  </si>
  <si>
    <t>4011 Liberty Trl</t>
  </si>
  <si>
    <t>X1-ORz0evmlg0458a_btm7n</t>
  </si>
  <si>
    <t>3205 Planters Peak Dr</t>
  </si>
  <si>
    <t>X1-ORz0a2cp8en7ga_hobih</t>
  </si>
  <si>
    <t>4332 Southcross Dr</t>
  </si>
  <si>
    <t>X1-ORz0bwgw6m635m_b9y91</t>
  </si>
  <si>
    <t>2605 Gateview Ct</t>
  </si>
  <si>
    <t>X1-ORz0ccwtgemohm_je4j9</t>
  </si>
  <si>
    <t>2249 Miles Rd</t>
  </si>
  <si>
    <t>X1-ORz0azthhslcoq_j02uj</t>
  </si>
  <si>
    <t>2685 N Clanton St</t>
  </si>
  <si>
    <t>X1-ORz0ctk72eeqgq_c7nwd</t>
  </si>
  <si>
    <t>15977 Flotilla Trl</t>
  </si>
  <si>
    <t>X1-ORz2b9jwhqtj0a_f7toq</t>
  </si>
  <si>
    <t>4304 Walnut St APT 13</t>
  </si>
  <si>
    <t>X1-ORz2f1dur8501m_adn66</t>
  </si>
  <si>
    <t>3177 Bayview Ln</t>
  </si>
  <si>
    <t>X1-ORz0bmhcrva54q_hip8l</t>
  </si>
  <si>
    <t>10917 Carlton Fields Dr</t>
  </si>
  <si>
    <t>X1-ORz0dayjfllsai_fsw7t</t>
  </si>
  <si>
    <t>913 Montecito Dr</t>
  </si>
  <si>
    <t>X1-ORz2c1c19q6sfu_i0ymq</t>
  </si>
  <si>
    <t>225 Franklin Ct</t>
  </si>
  <si>
    <t>X1-ORz0b7731kf916_9pri5</t>
  </si>
  <si>
    <t>1136 Marshall Farm St</t>
  </si>
  <si>
    <t>X1-ORz0cdl1k2exkq_c4urf</t>
  </si>
  <si>
    <t>1729 Liberty Pkwy NW</t>
  </si>
  <si>
    <t>X1-ORz2cytt1o5x8a_hehj6</t>
  </si>
  <si>
    <t>1175 Mcdaniel St SW</t>
  </si>
  <si>
    <t>X1-ORz0fq32wbhv96_ac8lp</t>
  </si>
  <si>
    <t>1411 Oriole Ct</t>
  </si>
  <si>
    <t>X1-ORz0es6ie13x4q_a9fgr</t>
  </si>
  <si>
    <t>112 53rd Ave NE</t>
  </si>
  <si>
    <t>X1-ORz0cotmu7vzay_drun9</t>
  </si>
  <si>
    <t>2687 Unbridled Way</t>
  </si>
  <si>
    <t>X1-ORz09qwfpxeh6i_bidnv</t>
  </si>
  <si>
    <t>1380 Apple Farm Dr</t>
  </si>
  <si>
    <t>X1-ORz2e6iwer0sje_ikmlc</t>
  </si>
  <si>
    <t>11880 Utah Ave N</t>
  </si>
  <si>
    <t>X1-ORz2f4h8210hve_9r62m</t>
  </si>
  <si>
    <t>18458 Blue Sky St</t>
  </si>
  <si>
    <t>X1-ORz2g0ls07ucu2_e1omk</t>
  </si>
  <si>
    <t>4000 Anderson Rd APT 53</t>
  </si>
  <si>
    <t>X1-ORz0cu4l1wb5a2_hobih</t>
  </si>
  <si>
    <t>1474 Triple Creek Ct NW</t>
  </si>
  <si>
    <t>X1-ORz0almw9va6pm_cwy4v</t>
  </si>
  <si>
    <t>229 Austen Lakes Dr</t>
  </si>
  <si>
    <t>X1-ORz0dfortlg7lm_eh4vr</t>
  </si>
  <si>
    <t>3455 Clare Cottage Trce SW</t>
  </si>
  <si>
    <t>X1-ORz2dyon1ky7p6_hehj6</t>
  </si>
  <si>
    <t>217 E Monza Way</t>
  </si>
  <si>
    <t>X1-ORz091vabrgb5m_drun9</t>
  </si>
  <si>
    <t>6321 W 108th Ave</t>
  </si>
  <si>
    <t>X1-ORz0ctflbsy4je_fhno1</t>
  </si>
  <si>
    <t>1223 W Crestwood Ave</t>
  </si>
  <si>
    <t>X1-ORz2g5hxhjuph6_jl5dm</t>
  </si>
  <si>
    <t>8389 69th St S</t>
  </si>
  <si>
    <t>X1-ORz2b01gon2pa2_b5qjm</t>
  </si>
  <si>
    <t>1641 E 167th Ave</t>
  </si>
  <si>
    <t>X1-ORz2ehsd9eapve_hk3t2</t>
  </si>
  <si>
    <t>6230 N Shannon Rd</t>
  </si>
  <si>
    <t>X1-ORz0e0qnkyyy62_ebilv</t>
  </si>
  <si>
    <t>17150 N 23rd St UNIT 105</t>
  </si>
  <si>
    <t>X1-ORz0d32urmls3e_hzk29</t>
  </si>
  <si>
    <t>12776 Richezza Dr</t>
  </si>
  <si>
    <t>X1-ORz0bmygdif9fe_fc1e5</t>
  </si>
  <si>
    <t>11292 Ironton St</t>
  </si>
  <si>
    <t>X1-ORz2b27eel8q62_gp7ao</t>
  </si>
  <si>
    <t>10081 Govern Ln</t>
  </si>
  <si>
    <t>X1-ORz0fbsriaiyyi_gw851</t>
  </si>
  <si>
    <t>15530 NE 17th Cir</t>
  </si>
  <si>
    <t>X1-ORz0dkdkwsd7ju_e5wbz</t>
  </si>
  <si>
    <t>2444 E 139th Pl</t>
  </si>
  <si>
    <t>X1-ORz0aw23zgdtoa_fhno1</t>
  </si>
  <si>
    <t>5052 S Rainbow Blvd UNIT 202</t>
  </si>
  <si>
    <t>X1-ORz0cgvr90ds3e_hip8l</t>
  </si>
  <si>
    <t>22497 E Duncan St</t>
  </si>
  <si>
    <t>X1-ORz0e88qxa1chm_btm7n</t>
  </si>
  <si>
    <t>16529 Glimmering Rd</t>
  </si>
  <si>
    <t>X1-ORz0e61xmu2fzu_hzk29</t>
  </si>
  <si>
    <t>29190 Crestline Dr</t>
  </si>
  <si>
    <t>X1-ORz0dhd27lckfu_bidnv</t>
  </si>
  <si>
    <t>7580 Dawn Dr</t>
  </si>
  <si>
    <t>X1-ORz0cnzthem4qi_f0sud</t>
  </si>
  <si>
    <t>2961 NE Mcdonald Ln</t>
  </si>
  <si>
    <t>X1-ORz2d0dtj99zzu_hboe8</t>
  </si>
  <si>
    <t>919 Charles St</t>
  </si>
  <si>
    <t>X1-ORz2e16qse4f3u_bmlda</t>
  </si>
  <si>
    <t>40 Tuesday Ct</t>
  </si>
  <si>
    <t>X1-ORz0bs8uuvpvne_jmjy3</t>
  </si>
  <si>
    <t>6912 Edinborough Dr</t>
  </si>
  <si>
    <t>X1-ORz2fxaikyqyka_j1hf0</t>
  </si>
  <si>
    <t>7528 Lazy Spur Blvd</t>
  </si>
  <si>
    <t>X1-ORz27gnsyr3v5m_cvjke</t>
  </si>
  <si>
    <t>40107 Portulaca Ct</t>
  </si>
  <si>
    <t>X1-ORz2bpxuqf858a_fooie</t>
  </si>
  <si>
    <t>45763 Klamath Ct</t>
  </si>
  <si>
    <t>X1-ORz0c0uavdno8q_j2vzh</t>
  </si>
  <si>
    <t>13616 Ashlar Slate Pl</t>
  </si>
  <si>
    <t>X1-ORz088tvs91q4a_iugkn</t>
  </si>
  <si>
    <t>1428 Danielle Creek Dr</t>
  </si>
  <si>
    <t>X1-ORz0b98yr897qy_h1uex</t>
  </si>
  <si>
    <t>2816 Golden Club Bnd</t>
  </si>
  <si>
    <t>X1-ORz2dxuxmtwh2y_g8ch0</t>
  </si>
  <si>
    <t>8136 Hosta Way</t>
  </si>
  <si>
    <t>X1-ORz2cfielj1qii_bs7n6</t>
  </si>
  <si>
    <t>3919 Amber Chase</t>
  </si>
  <si>
    <t>X1-ORz0agpnbx0qka_j8i9d</t>
  </si>
  <si>
    <t>7808 SE Roots Rd</t>
  </si>
  <si>
    <t>X1-ORz2bovtez22d6_ikmlc</t>
  </si>
  <si>
    <t>10231 Lavender Mist Ct</t>
  </si>
  <si>
    <t>X1-ORz0cm00qx292y_g6xwj</t>
  </si>
  <si>
    <t>624 Maple Oak Cir UNIT 108</t>
  </si>
  <si>
    <t>X1-ORz0eh51lwa06y_djf8f</t>
  </si>
  <si>
    <t>28304 Plantation Dr</t>
  </si>
  <si>
    <t>X1-ORz0cwz6nr5v22_ejy0p</t>
  </si>
  <si>
    <t>924 Wages Way</t>
  </si>
  <si>
    <t>X1-ORz2dawjitl5dm_h8v9a</t>
  </si>
  <si>
    <t>4616 3rd Ave S</t>
  </si>
  <si>
    <t>X1-ORz2fo9m5r1oxm_hhao4</t>
  </si>
  <si>
    <t>11179 Leland Groves Dr</t>
  </si>
  <si>
    <t>X1-ORz2dmvrpzsv3u_elcl6</t>
  </si>
  <si>
    <t>20928 E 51st Pl</t>
  </si>
  <si>
    <t>X1-ORz2cot66b0vp6_adn66</t>
  </si>
  <si>
    <t>950 Chanler Dr</t>
  </si>
  <si>
    <t>X1-ORz2d2ma0mmjqy_eo5q4</t>
  </si>
  <si>
    <t>3351 Hunt Club Dr</t>
  </si>
  <si>
    <t>X1-ORz08olh0bhyey_ebilv</t>
  </si>
  <si>
    <t>7725 Pierpoint Ln</t>
  </si>
  <si>
    <t>X1-ORz09ys8bymlbu_j8i9d</t>
  </si>
  <si>
    <t>10536 Ragtime Cir</t>
  </si>
  <si>
    <t>X1-ORz0cfn93wx856_j8i9d</t>
  </si>
  <si>
    <t>1012 W Belmont Red Trl</t>
  </si>
  <si>
    <t>X1-ORz0dl62wuxqpm_duns7</t>
  </si>
  <si>
    <t>51 NE Dekum St</t>
  </si>
  <si>
    <t>X1-ORz0bovmeiki9m_g1bmn</t>
  </si>
  <si>
    <t>8826 Spectrum Center Blvd</t>
  </si>
  <si>
    <t>X1-ORz0ekgurghy7u_i56c5</t>
  </si>
  <si>
    <t>12406 Elgin Blvd</t>
  </si>
  <si>
    <t>X1-ORz0dl91gj0pdm_bqt2p</t>
  </si>
  <si>
    <t>11549 Cedar Valley Dr</t>
  </si>
  <si>
    <t>X1-ORz2e4y4aqby4a_i3rro</t>
  </si>
  <si>
    <t>3556 Link Valley Dr</t>
  </si>
  <si>
    <t>X1-ORz2ehalzdsxve_ewl4y</t>
  </si>
  <si>
    <t>8549 Sturbridge Cir E</t>
  </si>
  <si>
    <t>X1-ORz0d4pxqy0xh6_fvpcr</t>
  </si>
  <si>
    <t>21 W Hacienda Ln</t>
  </si>
  <si>
    <t>X1-ORz2c686r2752y_dktsw</t>
  </si>
  <si>
    <t>1221 Summerset Ln</t>
  </si>
  <si>
    <t>X1-ORz0a35yuwsi9m_gtf03</t>
  </si>
  <si>
    <t>X1-ORz2drlkbqqum2_flvdg</t>
  </si>
  <si>
    <t>4616 SE 37th Ave</t>
  </si>
  <si>
    <t>X1-ORz0ce3scmxp4q_irnfp</t>
  </si>
  <si>
    <t>5838 S Espana St</t>
  </si>
  <si>
    <t>X1-ORz0bu64ty38fu_a9fgr</t>
  </si>
  <si>
    <t>1008 S Marengo Ave UNIT B</t>
  </si>
  <si>
    <t>X1-ORz0b8s31pkbcq_j2vzh</t>
  </si>
  <si>
    <t>171 Spicewood Cir E</t>
  </si>
  <si>
    <t>X1-ORz0d2g5wtz2be_e5wbz</t>
  </si>
  <si>
    <t>13920 Hatcher Ave</t>
  </si>
  <si>
    <t>X1-ORz2c4u7avh3lm_hy5hs</t>
  </si>
  <si>
    <t>2198 Vinings North Ln SE</t>
  </si>
  <si>
    <t>X1-ORz2cqi86qi06y_dw2co</t>
  </si>
  <si>
    <t>4115 Cami Way</t>
  </si>
  <si>
    <t>X1-ORz2eau087s2nu_j4ajy</t>
  </si>
  <si>
    <t>8988 Lanark Ln</t>
  </si>
  <si>
    <t>X1-ORz2g8667tn24a_i6kwm</t>
  </si>
  <si>
    <t>4391 Song Sparrow Dr</t>
  </si>
  <si>
    <t>X1-ORz0br2bqwbat6_9y6wz</t>
  </si>
  <si>
    <t>5618 Crest Hill Dr</t>
  </si>
  <si>
    <t>X1-ORz0bq9a0im7wa_anh5h</t>
  </si>
  <si>
    <t>7023 Western Skies</t>
  </si>
  <si>
    <t>X1-ORz2bk3a5ohc3e_flvdg</t>
  </si>
  <si>
    <t>14006 Wild Elm Rd</t>
  </si>
  <si>
    <t>X1-ORz0cojvmpu7p6_aqaaf</t>
  </si>
  <si>
    <t>1725 Cornerview Ln</t>
  </si>
  <si>
    <t>X1-ORz0cjkbtgugl6_iouar</t>
  </si>
  <si>
    <t>214 Makayla Ct</t>
  </si>
  <si>
    <t>X1-ORz0dgu3iwdkze_f0sud</t>
  </si>
  <si>
    <t>221 SW Parish Ter</t>
  </si>
  <si>
    <t>X1-ORz0ahzsnxuxru_gck6f</t>
  </si>
  <si>
    <t>14934 E Hampden Cir #12</t>
  </si>
  <si>
    <t>X1-ORz0c0aco4np8a_daztl</t>
  </si>
  <si>
    <t>127 Village Ct</t>
  </si>
  <si>
    <t>X1-ORz2bctaty324a_ivv54</t>
  </si>
  <si>
    <t>1201 Finegrove Ave</t>
  </si>
  <si>
    <t>X1-ORz2c3vcf7u7ay_d3yz8</t>
  </si>
  <si>
    <t>1606 Glenhaven Dr</t>
  </si>
  <si>
    <t>X1-ORz2ebtykho2gq_eqyv2</t>
  </si>
  <si>
    <t>4870 Glasgow Rd</t>
  </si>
  <si>
    <t>X1-ORz0c9lvvc7m2i_e5wbz</t>
  </si>
  <si>
    <t>154 Camden Woods Dr</t>
  </si>
  <si>
    <t>X1-ORz09upch4rji2_dxgx5</t>
  </si>
  <si>
    <t>2155 Windcrest Lake Cir</t>
  </si>
  <si>
    <t>X1-ORz0h6y09e6xyy_e3371</t>
  </si>
  <si>
    <t>303 Old Mill Pond Rd</t>
  </si>
  <si>
    <t>X1-ORz0bqj180nzi2_dp1ib</t>
  </si>
  <si>
    <t>208 Liberty Hill Pass</t>
  </si>
  <si>
    <t>X1-ORz0axdcs3h4e2_btm7n</t>
  </si>
  <si>
    <t>1113 Steele Meadows Dr</t>
  </si>
  <si>
    <t>X1-ORz0bmxkt0mdtm_fyihp</t>
  </si>
  <si>
    <t>9326 W Pacey Rd</t>
  </si>
  <si>
    <t>X1-ORz2d0p7xopeuy_fg93k</t>
  </si>
  <si>
    <t>6223 Schunk Ct</t>
  </si>
  <si>
    <t>X1-ORz2fi0omwsi9m_h624c</t>
  </si>
  <si>
    <t>9621 S 44th St</t>
  </si>
  <si>
    <t>X1-ORz2dqvwxa1662_hboe8</t>
  </si>
  <si>
    <t>10900 Wittenridge Dr LOT E2</t>
  </si>
  <si>
    <t>X1-ORz291xs7io67u_chhvo</t>
  </si>
  <si>
    <t>4117 Stone Trace Dr</t>
  </si>
  <si>
    <t>X1-ORz09cqi6dfywq_exzpf</t>
  </si>
  <si>
    <t>10314 Berryessa Ave</t>
  </si>
  <si>
    <t>X1-ORz0hlgnk4a6ii_bl6st</t>
  </si>
  <si>
    <t>16647 Greenbriar Point Ln</t>
  </si>
  <si>
    <t>X1-ORz0a33nzm27ay_igevx</t>
  </si>
  <si>
    <t>28308 Triese St</t>
  </si>
  <si>
    <t>X1-ORz0eq2jp6zvcq_eebqt</t>
  </si>
  <si>
    <t>882 E Virginia St</t>
  </si>
  <si>
    <t>X1-ORz0b2hq82dpbu_af1qn</t>
  </si>
  <si>
    <t>322 E Idlewild Ave</t>
  </si>
  <si>
    <t>X1-ORz0dvf5mzf8fu_at3fd</t>
  </si>
  <si>
    <t>6208 Painswick</t>
  </si>
  <si>
    <t>X1-ORz2abg3jdkc56_a57rc</t>
  </si>
  <si>
    <t>182 Granite Mist</t>
  </si>
  <si>
    <t>X1-ORz2e3oip0manu_flvdg</t>
  </si>
  <si>
    <t>22364 SW Pinto Dr</t>
  </si>
  <si>
    <t>X1-ORz09h9q0evddm_im15t</t>
  </si>
  <si>
    <t>8563 Goldeneye Ln</t>
  </si>
  <si>
    <t>X1-ORz09828thnipm_ev6kh</t>
  </si>
  <si>
    <t>12167 W Rio Vista Ln</t>
  </si>
  <si>
    <t>X1-ORz2cv9k1clj0a_fzx26</t>
  </si>
  <si>
    <t>2885 Bellarosa Cir</t>
  </si>
  <si>
    <t>X1-ORz0f242rnxw1m_feuj3</t>
  </si>
  <si>
    <t>6926 Bullinger Dr</t>
  </si>
  <si>
    <t>X1-ORz2c2uyap1rp6_h624c</t>
  </si>
  <si>
    <t>5148 Sherwood Way</t>
  </si>
  <si>
    <t>X1-ORz0bbgbrzcnzu_ahuvl</t>
  </si>
  <si>
    <t>10233 Westward Dr</t>
  </si>
  <si>
    <t>X1-ORz2drls7v72ii_frhnc</t>
  </si>
  <si>
    <t>1915 Oak Hollow Ct</t>
  </si>
  <si>
    <t>X1-ORz2b03jntcsca_cn45k</t>
  </si>
  <si>
    <t>19505 Kirk Rudy Pl</t>
  </si>
  <si>
    <t>X1-ORz2azyi4yzqm2_j1hf0</t>
  </si>
  <si>
    <t>12100 Grouse St NW APT 606</t>
  </si>
  <si>
    <t>X1-ORz2csq4xsq06y_auhzu</t>
  </si>
  <si>
    <t>4200 N 82nd St UNIT 2018</t>
  </si>
  <si>
    <t>X1-ORz2gcptu3ywe2_ets00</t>
  </si>
  <si>
    <t>4441 Jacobs Dr</t>
  </si>
  <si>
    <t>X1-ORz2f9moym66be_bxtx2</t>
  </si>
  <si>
    <t>1171 Gloucester Ct</t>
  </si>
  <si>
    <t>X1-ORz2bwv891psvu_df7j0</t>
  </si>
  <si>
    <t>8970 Mockingbird Ln</t>
  </si>
  <si>
    <t>X1-ORz2bvtirs81ve_gjl0s</t>
  </si>
  <si>
    <t>10819 Grand Central Pl N</t>
  </si>
  <si>
    <t>X1-ORz0di4gr1o03e_bz8hj</t>
  </si>
  <si>
    <t>24641 Chalone Dr</t>
  </si>
  <si>
    <t>X1-ORz28thdpv3fcq_fj28i</t>
  </si>
  <si>
    <t>1489 SE Rivergreen Cir</t>
  </si>
  <si>
    <t>X1-ORz2dts1s01f96_bjs8c</t>
  </si>
  <si>
    <t>4065 Dalry Dr</t>
  </si>
  <si>
    <t>X1-ORz2fmge6z0ebe_b049q</t>
  </si>
  <si>
    <t>10532 Xavis St NW</t>
  </si>
  <si>
    <t>X1-ORz0ats497vqm2_dxgx5</t>
  </si>
  <si>
    <t>8835 Vista Springs Dr</t>
  </si>
  <si>
    <t>X1-ORz0a9b67ndym2_j5p4f</t>
  </si>
  <si>
    <t>15370 E 97th Pl</t>
  </si>
  <si>
    <t>X1-ORz2eid7153khm_ceoqq</t>
  </si>
  <si>
    <t>10220 Tarragon Dr</t>
  </si>
  <si>
    <t>X1-ORz2fgqberi35m_e4hri</t>
  </si>
  <si>
    <t>108 Wyndham Dr</t>
  </si>
  <si>
    <t>X1-ORz0e18it1ou4a_bl6st</t>
  </si>
  <si>
    <t>625 SE Dean Ter</t>
  </si>
  <si>
    <t>X1-ORz2d9jfn4nzi2_c92gu</t>
  </si>
  <si>
    <t>8847 Salmon Falls Dr UNIT D</t>
  </si>
  <si>
    <t>X1-ORz2eu6tz5toqi_frhnc</t>
  </si>
  <si>
    <t>7920 Mineral Peak St</t>
  </si>
  <si>
    <t>X1-ORz0e9zrytkg3e_gw851</t>
  </si>
  <si>
    <t>614 Azure Ave</t>
  </si>
  <si>
    <t>X1-ORz09a0m969z0a_epkal</t>
  </si>
  <si>
    <t>3455 Brisbane Dr</t>
  </si>
  <si>
    <t>X1-ORz0fgwx24zbzu_fn9xx</t>
  </si>
  <si>
    <t>7515 Vista Ridge Ln</t>
  </si>
  <si>
    <t>X1-ORz0bg2tzvjcze_btm7n</t>
  </si>
  <si>
    <t>3611 Ian Point Ter</t>
  </si>
  <si>
    <t>X1-ORz0a7n7nu5xmi_bwfcl</t>
  </si>
  <si>
    <t>4954 E Rhodium Dr</t>
  </si>
  <si>
    <t>X1-ORz2eobtm66fsq_fdfym</t>
  </si>
  <si>
    <t>4950 Hallies Gdn</t>
  </si>
  <si>
    <t>X1-ORz0de6akvho56_daztl</t>
  </si>
  <si>
    <t>4133 Meadow View Cir</t>
  </si>
  <si>
    <t>X1-ORz2ax2x0k41a2_f7toq</t>
  </si>
  <si>
    <t>15498 Lilac Dr</t>
  </si>
  <si>
    <t>X1-ORz0gp5msa5ugq_ahuvl</t>
  </si>
  <si>
    <t>40747 Mountain Pride Dr</t>
  </si>
  <si>
    <t>X1-ORz2bprhuu5s3e_b5qjm</t>
  </si>
  <si>
    <t>8166 Deadwood Bend Ct</t>
  </si>
  <si>
    <t>X1-ORz0bf6tptrbei_emr5n</t>
  </si>
  <si>
    <t>5014 Lake Holw</t>
  </si>
  <si>
    <t>X1-ORz0az1bbwp5dm_j2vzh</t>
  </si>
  <si>
    <t>4460 Marine Pkwy</t>
  </si>
  <si>
    <t>X1-ORz27003iknhbu_fg93k</t>
  </si>
  <si>
    <t>8416 Backer Ln</t>
  </si>
  <si>
    <t>X1-ORz2b2jw9mx8je_flvdg</t>
  </si>
  <si>
    <t>3113 E Danbury Rd UNIT 4</t>
  </si>
  <si>
    <t>X1-ORz0cec49c21dm_cu4zx</t>
  </si>
  <si>
    <t>12043 Sea Grove Pl</t>
  </si>
  <si>
    <t>X1-ORz0axm8f3q0e2_fhno1</t>
  </si>
  <si>
    <t>46141 W Morning View Ln</t>
  </si>
  <si>
    <t>X1-ORz2czgxopp2t6_dw2co</t>
  </si>
  <si>
    <t>3395 Vista Creek Dr</t>
  </si>
  <si>
    <t>X1-ORz0cz9y0f8pru_fkgsz</t>
  </si>
  <si>
    <t>641 Village Pkwy</t>
  </si>
  <si>
    <t>X1-ORz0csr5c0pnju_cwy4v</t>
  </si>
  <si>
    <t>2229 Cedar Grove Dr</t>
  </si>
  <si>
    <t>X1-ORz2cnfem8r24a_ewl4y</t>
  </si>
  <si>
    <t>21501 Mulholland Dr</t>
  </si>
  <si>
    <t>X1-ORz09kz0jkstbu_dm8dd</t>
  </si>
  <si>
    <t>10637 W Desert Rock Dr</t>
  </si>
  <si>
    <t>X1-ORz0db7f2luoai_jgxo7</t>
  </si>
  <si>
    <t>10526 Standing Stone Dr</t>
  </si>
  <si>
    <t>X1-ORz0bnwjmqhe2i_b1iu7</t>
  </si>
  <si>
    <t>2761 Sebastian Ct</t>
  </si>
  <si>
    <t>X1-ORz09ud6g9rcze_clpl3</t>
  </si>
  <si>
    <t>9924 Autumn Creek Ln</t>
  </si>
  <si>
    <t>X1-ORz0datxp056d6_j2vzh</t>
  </si>
  <si>
    <t>14775 Upper 56th St N</t>
  </si>
  <si>
    <t>X1-ORz2ebkv1cyyka_i9e1k</t>
  </si>
  <si>
    <t>1624 Fieldstone Dr</t>
  </si>
  <si>
    <t>X1-ORz293cfc2qvei_ikmlc</t>
  </si>
  <si>
    <t>6616 Pine Crest Trl S</t>
  </si>
  <si>
    <t>X1-ORz0c0tj8y2wl6_jmjy3</t>
  </si>
  <si>
    <t>227 Adelaide Xing</t>
  </si>
  <si>
    <t>X1-ORz2g6upj23ji2_ecx6c</t>
  </si>
  <si>
    <t>4859 Wilkie Way NW</t>
  </si>
  <si>
    <t>X1-ORz2epnu18ui62_jl5dm</t>
  </si>
  <si>
    <t>3909 Santa Fe St E</t>
  </si>
  <si>
    <t>X1-ORz0bbvw4rc8ze_je4j9</t>
  </si>
  <si>
    <t>3003 Brookpine Ct</t>
  </si>
  <si>
    <t>X1-ORz0d8dwxd920q_btm7n</t>
  </si>
  <si>
    <t>7856 Sonoma Springs Cir APT 304</t>
  </si>
  <si>
    <t>X1-ORz0d4zwukiwze_irnfp</t>
  </si>
  <si>
    <t>730 N 112th Dr</t>
  </si>
  <si>
    <t>X1-ORz0cgrdejde2i_anh5h</t>
  </si>
  <si>
    <t>4750 Gambels Quail</t>
  </si>
  <si>
    <t>X1-ORz0agtpc7csqi_gck6f</t>
  </si>
  <si>
    <t>2005 Brazoria Dr</t>
  </si>
  <si>
    <t>X1-ORz0gmxq17xugq_hfw3n</t>
  </si>
  <si>
    <t>9700 Moss Rose Way</t>
  </si>
  <si>
    <t>X1-ORz0bylyc2j8fu_gck6f</t>
  </si>
  <si>
    <t>339 S Van Buren St UNIT G</t>
  </si>
  <si>
    <t>X1-ORz0e9wlj119iy_j5p4f</t>
  </si>
  <si>
    <t>9322 W Pacey Rd</t>
  </si>
  <si>
    <t>X1-ORz09hejn4s77e_f6f49</t>
  </si>
  <si>
    <t>8719 Green Hollow Ln</t>
  </si>
  <si>
    <t>X1-ORz0c6c5oy9r3u_i2d77</t>
  </si>
  <si>
    <t>1311 School St</t>
  </si>
  <si>
    <t>X1-ORz2g8sfaddc3e_e1omk</t>
  </si>
  <si>
    <t>10552 English Setter Way</t>
  </si>
  <si>
    <t>X1-ORz0agk22rj52y_d86on</t>
  </si>
  <si>
    <t>15519 Richford Dr</t>
  </si>
  <si>
    <t>X1-ORz2g9au8r7rsq_h624c</t>
  </si>
  <si>
    <t>31905 Cortez Cir</t>
  </si>
  <si>
    <t>X1-ORz2b3ulbyvzi2_ivv54</t>
  </si>
  <si>
    <t>2318 N Wright St</t>
  </si>
  <si>
    <t>X1-ORz0clweivmmpm_irnfp</t>
  </si>
  <si>
    <t>6905 158th St W</t>
  </si>
  <si>
    <t>X1-ORz0bex2ibpjsq_bl6st</t>
  </si>
  <si>
    <t>12312 Cherry Bluff Dr</t>
  </si>
  <si>
    <t>X1-ORz2cksdanfwxm_h624c</t>
  </si>
  <si>
    <t>9430 NE 30th Cir</t>
  </si>
  <si>
    <t>X1-ORz2g9933rm0l6_fx3x8</t>
  </si>
  <si>
    <t>609 Honey Creek Rd</t>
  </si>
  <si>
    <t>X1-ORz0b2vbjqbb7e_aqaaf</t>
  </si>
  <si>
    <t>14312 Foxcroft Rd</t>
  </si>
  <si>
    <t>X1-ORz09fe389vnui_gtf03</t>
  </si>
  <si>
    <t>7036 W Blackhawk Dr</t>
  </si>
  <si>
    <t>X1-ORz0b8nl96btdm_cah1b</t>
  </si>
  <si>
    <t>22891 E Belleview Ln</t>
  </si>
  <si>
    <t>X1-ORz2a19rgspl6i_j1hf0</t>
  </si>
  <si>
    <t>8119 Little Scarlet St</t>
  </si>
  <si>
    <t>X1-ORz2dald0ilyey_j9wtu</t>
  </si>
  <si>
    <t>2241 S Portland Ave</t>
  </si>
  <si>
    <t>X1-ORz0d7ak96dnqy_9vds1</t>
  </si>
  <si>
    <t>10 Winslow Pl</t>
  </si>
  <si>
    <t>X1-ORz2evng4tyd16_d9l94</t>
  </si>
  <si>
    <t>1243 Glencrest Dr</t>
  </si>
  <si>
    <t>X1-ORz2ci4cgi3s6y_iq8v8</t>
  </si>
  <si>
    <t>10145 Vista Laurel Pl</t>
  </si>
  <si>
    <t>X1-ORz2fmuz16yzqy_be5yg</t>
  </si>
  <si>
    <t>746 Waterscape Ct</t>
  </si>
  <si>
    <t>X1-ORz2gbngoh4hoa_hhao4</t>
  </si>
  <si>
    <t>1730 Scarbrough Cir SW</t>
  </si>
  <si>
    <t>X1-ORz0bqt49pe2yi_gi6gb</t>
  </si>
  <si>
    <t>4826 W New World Dr</t>
  </si>
  <si>
    <t>X1-ORz2d6h1uvth8a_dktsw</t>
  </si>
  <si>
    <t>10730 Castello Cyn</t>
  </si>
  <si>
    <t>X1-ORz0bwxny2mvlm_jbbeb</t>
  </si>
  <si>
    <t>13803 Fairway Island Dr APT 1632</t>
  </si>
  <si>
    <t>X1-ORz0dvhoeelray_j02uj</t>
  </si>
  <si>
    <t>5984 Malta Cir</t>
  </si>
  <si>
    <t>X1-ORz2cps8y33zwa_fdfym</t>
  </si>
  <si>
    <t>12530 W Willow Ave</t>
  </si>
  <si>
    <t>X1-ORz2csd7ai520q_bmlda</t>
  </si>
  <si>
    <t>124 Canton Ct</t>
  </si>
  <si>
    <t>X1-ORz2bnto5gnvju_be5yg</t>
  </si>
  <si>
    <t>7040 Quail Hill Rd</t>
  </si>
  <si>
    <t>X1-ORz08vkdrt55dm_fhno1</t>
  </si>
  <si>
    <t>6055 Bartram Village Dr</t>
  </si>
  <si>
    <t>X1-ORz0daxjx1ksqi_gi6gb</t>
  </si>
  <si>
    <t>10819 Bouldin Crk</t>
  </si>
  <si>
    <t>X1-ORz2ed4viy31bu_i6kwm</t>
  </si>
  <si>
    <t>6160 Weddington Dr</t>
  </si>
  <si>
    <t>X1-ORz09my9jr858a_cu4zx</t>
  </si>
  <si>
    <t>2055 Pebble Point Dr</t>
  </si>
  <si>
    <t>X1-ORz09fcg1ci0l6_hzk29</t>
  </si>
  <si>
    <t>11656 Park South Ln</t>
  </si>
  <si>
    <t>X1-ORz0b04ry5snlm_aypp9</t>
  </si>
  <si>
    <t>28696 Heather Green Way</t>
  </si>
  <si>
    <t>X1-ORz0a6949l7s6y_hlidj</t>
  </si>
  <si>
    <t>439 Patina Cir</t>
  </si>
  <si>
    <t>X1-ORz0jqnat0nypm_b7543</t>
  </si>
  <si>
    <t>3025 Wendlock Dr</t>
  </si>
  <si>
    <t>X1-ORz0je2l5qaqnu_duns7</t>
  </si>
  <si>
    <t>4525 Beckwith Pl</t>
  </si>
  <si>
    <t>X1-ORz2bs5zdlwd4q_csqfg</t>
  </si>
  <si>
    <t>1521 NW 96th Ave</t>
  </si>
  <si>
    <t>X1-ORz25hwg4a1mre_hboe8</t>
  </si>
  <si>
    <t>2 Brentwood Ln</t>
  </si>
  <si>
    <t>X1-ORz2b4zh90wx2y_i0ymq</t>
  </si>
  <si>
    <t>15145 E Ridgeway Dr</t>
  </si>
  <si>
    <t>X1-ORz0fe2feccq62_iouar</t>
  </si>
  <si>
    <t>1321 SW Halford Ave</t>
  </si>
  <si>
    <t>X1-ORz2c9mmm3tpx6_auhzu</t>
  </si>
  <si>
    <t>3684 Montrose Pond Ct</t>
  </si>
  <si>
    <t>X1-ORz0ag1yykd18a_g44rl</t>
  </si>
  <si>
    <t>4821 E Swilling Rd</t>
  </si>
  <si>
    <t>X1-ORz2ast0lrtym2_fj28i</t>
  </si>
  <si>
    <t>8132 Joe Rodgers Rd</t>
  </si>
  <si>
    <t>X1-ORz0cj3k20do56_anh5h</t>
  </si>
  <si>
    <t>9260 Odeum Dr</t>
  </si>
  <si>
    <t>X1-ORz0brs33f937e_bl6st</t>
  </si>
  <si>
    <t>4050 Coratina Way</t>
  </si>
  <si>
    <t>X1-ORz0d2zkdruhkq_ac8lp</t>
  </si>
  <si>
    <t>6224 Brooklynn Dr</t>
  </si>
  <si>
    <t>X1-ORz2f7xysdddoa_infqa</t>
  </si>
  <si>
    <t>1424 Woodville Pike</t>
  </si>
  <si>
    <t>X1-ORz2b5eprm867u_ivv54</t>
  </si>
  <si>
    <t>2114 Dewberry Dr</t>
  </si>
  <si>
    <t>X1-ORz2e70jqpagl6_b5qjm</t>
  </si>
  <si>
    <t>10925 W Vista Ave</t>
  </si>
  <si>
    <t>X1-ORz08w213retfe_cwy4v</t>
  </si>
  <si>
    <t>701 Edgewood St SW</t>
  </si>
  <si>
    <t>X1-ORz09xvoblpzzu_cg3b7</t>
  </si>
  <si>
    <t>1304 Smokerise Ln</t>
  </si>
  <si>
    <t>X1-ORz24wxb0g5myi_j4ajy</t>
  </si>
  <si>
    <t>4027 NW 11th Dr</t>
  </si>
  <si>
    <t>X1-ORz0c76um9cha2_g6xwj</t>
  </si>
  <si>
    <t>18376 S Copper Basin Dr</t>
  </si>
  <si>
    <t>X1-ORz0fxu5tp19iy_bfkix</t>
  </si>
  <si>
    <t>3830 Desoto Rd</t>
  </si>
  <si>
    <t>X1-ORz2fismwo8hoa_h38ze</t>
  </si>
  <si>
    <t>2007 SW Stella Way</t>
  </si>
  <si>
    <t>X1-ORz07z6ai8pqpm_gkzl9</t>
  </si>
  <si>
    <t>6383 Isle Of Palms</t>
  </si>
  <si>
    <t>X1-ORz0a2khesmzy2_c4urf</t>
  </si>
  <si>
    <t>4090 Hickory View Dr</t>
  </si>
  <si>
    <t>X1-ORz2c0mhtbp7y2_9tz7k</t>
  </si>
  <si>
    <t>6628 Camden Dr</t>
  </si>
  <si>
    <t>X1-ORz09rhp9x3rlm_gck6f</t>
  </si>
  <si>
    <t>5292 Mountain Air Cir</t>
  </si>
  <si>
    <t>X1-ORz2ek72oahit6_jcpys</t>
  </si>
  <si>
    <t>7665 E Eastman Ave APT C301</t>
  </si>
  <si>
    <t>X1-ORz0dgdvhr1cai_gkzl9</t>
  </si>
  <si>
    <t>7214 Avondale Rd</t>
  </si>
  <si>
    <t>X1-ORz2dihlesqid6_bv0s4</t>
  </si>
  <si>
    <t>3320 West St</t>
  </si>
  <si>
    <t>X1-ORz2djo0kpwz96_c3g6y</t>
  </si>
  <si>
    <t>135 Glynn Addy Dr</t>
  </si>
  <si>
    <t>X1-ORz0erpmoif0qi_cah1b</t>
  </si>
  <si>
    <t>2072 Seattle Shore St</t>
  </si>
  <si>
    <t>X1-ORz0frgeo4v916_f6f49</t>
  </si>
  <si>
    <t>4 San Carlos</t>
  </si>
  <si>
    <t>X1-ORz2b30vx7u8vu_hpq2y</t>
  </si>
  <si>
    <t>12560 Cobalt Rd</t>
  </si>
  <si>
    <t>X1-ORz0c6hb5uuwsa_eebqt</t>
  </si>
  <si>
    <t>1226 N Palm St</t>
  </si>
  <si>
    <t>X1-ORz0c276uy4m7u_e8pgx</t>
  </si>
  <si>
    <t>8075 Stillmist Dr</t>
  </si>
  <si>
    <t>X1-ORz0bj2p0p7ce2_exzpf</t>
  </si>
  <si>
    <t>1600 N Park St</t>
  </si>
  <si>
    <t>X1-ORz0fqhbwcs4u2_a6mbt</t>
  </si>
  <si>
    <t>5814 Woodsetter Ln</t>
  </si>
  <si>
    <t>X1-ORz0ebxtkbikje_gz19z</t>
  </si>
  <si>
    <t>X1-ORz2gu4a5de262_bbcti</t>
  </si>
  <si>
    <t>2580 Hamilton Parc Ln</t>
  </si>
  <si>
    <t>X1-ORz2fctwdkxiey_e1omk</t>
  </si>
  <si>
    <t>6925 Brass Buttons St</t>
  </si>
  <si>
    <t>X1-ORz095l8jaqet6_iasm1</t>
  </si>
  <si>
    <t>5125 Ceylon St</t>
  </si>
  <si>
    <t>X1-ORz2bs1tf9c70a_9tz7k</t>
  </si>
  <si>
    <t>5014 Remington Dr</t>
  </si>
  <si>
    <t>X1-ORz0bnjlzfwfwa_a9fgr</t>
  </si>
  <si>
    <t>154 Dakota Ave</t>
  </si>
  <si>
    <t>X1-ORz09l9nbkngje_g1bmn</t>
  </si>
  <si>
    <t>65 W Grove Point Dr #108</t>
  </si>
  <si>
    <t>X1-ORz2fmlbrr5c3e_eijg8</t>
  </si>
  <si>
    <t>4420 Carter Rd APT 48</t>
  </si>
  <si>
    <t>X1-ORz2dr2xh8g70a_cbvls</t>
  </si>
  <si>
    <t>6830 Iron Horse Way</t>
  </si>
  <si>
    <t>X1-ORz2c3z6jdq1kq_fuasa</t>
  </si>
  <si>
    <t>6340 Green Vista Ct</t>
  </si>
  <si>
    <t>X1-ORz2fjq2hixym2_axb4s</t>
  </si>
  <si>
    <t>1860 W Pelican Dr</t>
  </si>
  <si>
    <t>X1-ORz2axoqauxvga_arouw</t>
  </si>
  <si>
    <t>1330 La Mirada Ave</t>
  </si>
  <si>
    <t>X1-ORz0a1sf6yywl6_c4urf</t>
  </si>
  <si>
    <t>3508 Gettysburg Dr</t>
  </si>
  <si>
    <t>X1-ORz2c9tv26oynu_fzx26</t>
  </si>
  <si>
    <t>3738 Sweet Iris Cir</t>
  </si>
  <si>
    <t>X1-ORz2futm8u1ym2_fooie</t>
  </si>
  <si>
    <t>1686 Kernan Forest Ct</t>
  </si>
  <si>
    <t>X1-ORz089pga1xbwa_gck6f</t>
  </si>
  <si>
    <t>2681 Unbridled Way</t>
  </si>
  <si>
    <t>X1-ORz0cozc1floqi_9pri5</t>
  </si>
  <si>
    <t>2406 Turnberry Dr</t>
  </si>
  <si>
    <t>X1-ORz2dimqvpbo1m_fj28i</t>
  </si>
  <si>
    <t>4590 Tumbleweed Dr</t>
  </si>
  <si>
    <t>X1-ORz0b6m1dp66ii_epkal</t>
  </si>
  <si>
    <t>4152 Mount Alifan Pl UNIT F</t>
  </si>
  <si>
    <t>X1-ORz0detyy85dh6_gfdbd</t>
  </si>
  <si>
    <t>1505 Hunter Moon Way</t>
  </si>
  <si>
    <t>X1-ORz2byr6vddu9m_bv0s4</t>
  </si>
  <si>
    <t>324 S 228th Ln</t>
  </si>
  <si>
    <t>X1-ORz0atuuwrihdm_bz8hj</t>
  </si>
  <si>
    <t>6231 Island Way</t>
  </si>
  <si>
    <t>X1-ORz2cg43xrngqi_h8v9a</t>
  </si>
  <si>
    <t>56 W Mango Rd</t>
  </si>
  <si>
    <t>X1-ORz2eqzaq0e0sa_df7j0</t>
  </si>
  <si>
    <t>1098 Tequesta Trl</t>
  </si>
  <si>
    <t>X1-ORz2d956n3dpx6_c3g6y</t>
  </si>
  <si>
    <t>2909 Chisholm Trl</t>
  </si>
  <si>
    <t>X1-ORz2dcr6sejvcq_eqyv2</t>
  </si>
  <si>
    <t>8214 Olive Brook Dr</t>
  </si>
  <si>
    <t>X1-ORz0cnjxafy7wa_gck6f</t>
  </si>
  <si>
    <t>4140 W Pershing Ave</t>
  </si>
  <si>
    <t>X1-ORz0c0h5bymi62_igevx</t>
  </si>
  <si>
    <t>8340 Skye Creek St</t>
  </si>
  <si>
    <t>X1-ORz2bj3vjppw1m_adn66</t>
  </si>
  <si>
    <t>6583 SW 153rd Ave</t>
  </si>
  <si>
    <t>X1-ORz2ejno7cm3ju_fj28i</t>
  </si>
  <si>
    <t>4017 SE 168th Ave</t>
  </si>
  <si>
    <t>X1-ORz2e022rgjpfe_cn45k</t>
  </si>
  <si>
    <t>423 W Tenia Trl</t>
  </si>
  <si>
    <t>X1-ORz2f8ln5q130a_fj28i</t>
  </si>
  <si>
    <t>4751 Hammock Dr</t>
  </si>
  <si>
    <t>X1-ORz2e8gu26qt16_if0bg</t>
  </si>
  <si>
    <t>301 Woodfield Ct</t>
  </si>
  <si>
    <t>X1-ORz09zrqvzm5bu_dxgx5</t>
  </si>
  <si>
    <t>40834 W Robbins Dr</t>
  </si>
  <si>
    <t>X1-ORz28oufpq0aka_gjl0s</t>
  </si>
  <si>
    <t>2026 Henniker St</t>
  </si>
  <si>
    <t>X1-ORz0a3x5i8nq0q_hfw3n</t>
  </si>
  <si>
    <t>5518 Longs Peak St</t>
  </si>
  <si>
    <t>X1-ORz2e8en4y8m0q_gutkk</t>
  </si>
  <si>
    <t>2731 Lofty Elm St</t>
  </si>
  <si>
    <t>X1-ORz2cr3dsnz6nu_iyoa2</t>
  </si>
  <si>
    <t>2848 Ashleigh Ln</t>
  </si>
  <si>
    <t>X1-ORz2e53xg09ri2_c92gu</t>
  </si>
  <si>
    <t>12113 164th St</t>
  </si>
  <si>
    <t>X1-ORz09jcl8mqbne_f9897</t>
  </si>
  <si>
    <t>2437 W Gambit Trl</t>
  </si>
  <si>
    <t>X1-ORz0amictlxoje_ahuvl</t>
  </si>
  <si>
    <t>15311 Sienna Peak Ln</t>
  </si>
  <si>
    <t>X1-ORz0d7m2lo16ka_bnzxr</t>
  </si>
  <si>
    <t>4252 Morris Burn Dr SW</t>
  </si>
  <si>
    <t>X1-ORz0d5pw37wxa2_a9fgr</t>
  </si>
  <si>
    <t>2822 Via Terra St</t>
  </si>
  <si>
    <t>X1-ORz2fk0lbgkhve_if0bg</t>
  </si>
  <si>
    <t>2935 Lacy Ln</t>
  </si>
  <si>
    <t>X1-ORz2bw5gwis0hm_f27eu</t>
  </si>
  <si>
    <t>54 Shady Pines Ave</t>
  </si>
  <si>
    <t>X1-ORz2elt26znkoq_aovpy</t>
  </si>
  <si>
    <t>3441 Mountainwood Ln</t>
  </si>
  <si>
    <t>X1-ORz0civg1fpjsq_gfdbd</t>
  </si>
  <si>
    <t>11804 Hamptonbrook Dr</t>
  </si>
  <si>
    <t>X1-ORz0ce6b4247zu_gz19z</t>
  </si>
  <si>
    <t>5941 Westheimer Dr</t>
  </si>
  <si>
    <t>X1-ORz2dum6yzzloa_d15ua</t>
  </si>
  <si>
    <t>972 Simon Park Cir</t>
  </si>
  <si>
    <t>X1-ORz0b1pzufdxtm_a6mbt</t>
  </si>
  <si>
    <t>7043 Fireside Dr</t>
  </si>
  <si>
    <t>X1-ORz28yqcwfgm7u_a80wa</t>
  </si>
  <si>
    <t>520 W Metcalfe St</t>
  </si>
  <si>
    <t>X1-ORz2ef7ynae7i2_bpei8</t>
  </si>
  <si>
    <t>3511 Hendrix St</t>
  </si>
  <si>
    <t>X1-ORz2ex0g2gneyi_i6kwm</t>
  </si>
  <si>
    <t>19199 Meadow Ln</t>
  </si>
  <si>
    <t>X1-ORz2foya1nqdtm_f27eu</t>
  </si>
  <si>
    <t>8421 Orient Way NE</t>
  </si>
  <si>
    <t>X1-ORz2e9dlyo3m9m_bs7n6</t>
  </si>
  <si>
    <t>25 SW 16th Ave</t>
  </si>
  <si>
    <t>X1-ORz2elinb495dm_d9l94</t>
  </si>
  <si>
    <t>15818 N 25th St UNIT 123</t>
  </si>
  <si>
    <t>X1-ORz2a3n1kvyyre_9tz7k</t>
  </si>
  <si>
    <t>221 Whitegrove Dr</t>
  </si>
  <si>
    <t>X1-ORz0cx3wceukxm_b7543</t>
  </si>
  <si>
    <t>4782 Cinnamon Fern Dr</t>
  </si>
  <si>
    <t>X1-ORz2cnyh8zy5iy_ihtge</t>
  </si>
  <si>
    <t>107 Davis Ct</t>
  </si>
  <si>
    <t>X1-ORz0dwcl7u4pdm_gz19z</t>
  </si>
  <si>
    <t>353 Apache Trl</t>
  </si>
  <si>
    <t>X1-ORz2e2byjmtoje_b049q</t>
  </si>
  <si>
    <t>2418 E Chipman Rd</t>
  </si>
  <si>
    <t>X1-ORz2am8cubh18a_gutkk</t>
  </si>
  <si>
    <t>12268 SW 202nd St</t>
  </si>
  <si>
    <t>X1-ORz2eblyhz822i_j1hf0</t>
  </si>
  <si>
    <t>1109 E Morehead St APT 4</t>
  </si>
  <si>
    <t>X1-ORz0fkfexgxz0a_fhno1</t>
  </si>
  <si>
    <t>6202 SE Jennings Ave</t>
  </si>
  <si>
    <t>X1-ORz0ba47eughoa_esdfj</t>
  </si>
  <si>
    <t>84 Old Pond Way</t>
  </si>
  <si>
    <t>X1-ORz0awr7nlyyd6_hlidj</t>
  </si>
  <si>
    <t>3521 Pansy Cir</t>
  </si>
  <si>
    <t>X1-ORz2ef1lrpbud6_h624c</t>
  </si>
  <si>
    <t>701 Outlook Way</t>
  </si>
  <si>
    <t>X1-ORz0am7m3juxdm_i56c5</t>
  </si>
  <si>
    <t>15255 W Custer Ln</t>
  </si>
  <si>
    <t>X1-ORz09mck7imf0a_iasm1</t>
  </si>
  <si>
    <t>2429 Portstewart Ln</t>
  </si>
  <si>
    <t>X1-ORz2czbs7t3x4q_a80wa</t>
  </si>
  <si>
    <t>4629 Eagle Peak Dr</t>
  </si>
  <si>
    <t>X1-ORz2esb770tz7e_hk3t2</t>
  </si>
  <si>
    <t>32324 Mapleview Dr</t>
  </si>
  <si>
    <t>X1-ORz0ao7is3mwze_gw851</t>
  </si>
  <si>
    <t>17123 Broken Back Dr</t>
  </si>
  <si>
    <t>X1-ORz29u9z4t9im2_jl5dm</t>
  </si>
  <si>
    <t>7225 Netherlands Ln</t>
  </si>
  <si>
    <t>X1-ORz28bvl0gkwvu_dt97q</t>
  </si>
  <si>
    <t>7017 Loretta White Ln</t>
  </si>
  <si>
    <t>X1-ORz0fj5hhkjzp6_i7zh3</t>
  </si>
  <si>
    <t>8807 Study Butte</t>
  </si>
  <si>
    <t>X1-ORz0asx7fscsje_fyihp</t>
  </si>
  <si>
    <t>7256 Stoney Creek Dr</t>
  </si>
  <si>
    <t>X1-ORz0dfqyqtyem2_cwy4v</t>
  </si>
  <si>
    <t>5127 Gulf Stream Ln</t>
  </si>
  <si>
    <t>X1-ORz0i0er9k4w3e_i2d77</t>
  </si>
  <si>
    <t>11001 Shandon Way Ln</t>
  </si>
  <si>
    <t>X1-ORz27wcfn5h4sa_famto</t>
  </si>
  <si>
    <t>2532 Sawyer Dr</t>
  </si>
  <si>
    <t>X1-ORz2e3p6ddyyd6_g2q74</t>
  </si>
  <si>
    <t>28243 N Welton Pl</t>
  </si>
  <si>
    <t>X1-ORz2ckst2wccqi_hhao4</t>
  </si>
  <si>
    <t>9601 Pemberton Crescent Dr</t>
  </si>
  <si>
    <t>X1-ORz0aah9jdw3ne_j5p4f</t>
  </si>
  <si>
    <t>77 Cameo Ct</t>
  </si>
  <si>
    <t>X1-ORz0a9stjlnmnu_gkzl9</t>
  </si>
  <si>
    <t>960 S Deerfield Ln</t>
  </si>
  <si>
    <t>X1-ORz2de1nym2eey_hvccu</t>
  </si>
  <si>
    <t>5602 34th Ct E</t>
  </si>
  <si>
    <t>X1-ORz2gdi7w4bblm_f27eu</t>
  </si>
  <si>
    <t>30805 Satinleaf Run</t>
  </si>
  <si>
    <t>X1-ORz0ed9m39qf0a_cwy4v</t>
  </si>
  <si>
    <t>6895 Playpark Trl W</t>
  </si>
  <si>
    <t>X1-ORz0fkk0o2ekxm_c7nwd</t>
  </si>
  <si>
    <t>628 Rocky Mountain Pkwy</t>
  </si>
  <si>
    <t>X1-ORz0cmaniwwwai_im15t</t>
  </si>
  <si>
    <t>4253 Sussex St</t>
  </si>
  <si>
    <t>X1-ORz0d4sscjvs6y_duns7</t>
  </si>
  <si>
    <t>7986 Arly Ct UNIT 1</t>
  </si>
  <si>
    <t>X1-ORz0bc6yp03bzu_bidnv</t>
  </si>
  <si>
    <t>132 Glenwood Cir</t>
  </si>
  <si>
    <t>X1-ORz2cjxw9gtenu_fg93k</t>
  </si>
  <si>
    <t>2908 Cotton Gin Dr</t>
  </si>
  <si>
    <t>X1-ORz0ceg2bk5zlm_a101x</t>
  </si>
  <si>
    <t>14009 N 42nd Dr</t>
  </si>
  <si>
    <t>X1-ORz2f00izerm9m_f7toq</t>
  </si>
  <si>
    <t>5409 Austin Ridge Dr</t>
  </si>
  <si>
    <t>X1-ORz2fh1pt6xi0q_c92gu</t>
  </si>
  <si>
    <t>5860 Crestwick Way</t>
  </si>
  <si>
    <t>X1-ORz2c6dzwc4ygq_hpq2y</t>
  </si>
  <si>
    <t>25845 10th St W</t>
  </si>
  <si>
    <t>X1-ORz2e69196qwze_bjs8c</t>
  </si>
  <si>
    <t>24951 Tree Ave</t>
  </si>
  <si>
    <t>X1-ORz2fu79883koq_9r62m</t>
  </si>
  <si>
    <t>11282 Newberry Dr</t>
  </si>
  <si>
    <t>X1-ORz2b1pyyrfa0q_ea41e</t>
  </si>
  <si>
    <t>369 Sunshine Dr</t>
  </si>
  <si>
    <t>X1-ORz091a4ptz4oq_iugkn</t>
  </si>
  <si>
    <t>2710 Redriver Creek Dr</t>
  </si>
  <si>
    <t>X1-ORz0b2rhfkfgxm_dgm3h</t>
  </si>
  <si>
    <t>4825 S Ammons St APT 134</t>
  </si>
  <si>
    <t>X1-ORz2hbovg3fd6i_c69bw</t>
  </si>
  <si>
    <t>11022 Unity Ln</t>
  </si>
  <si>
    <t>X1-ORz2e469z142nu_i9e1k</t>
  </si>
  <si>
    <t>1124 NE Village Squire Ct</t>
  </si>
  <si>
    <t>X1-ORz0d96exftl6i_bidnv</t>
  </si>
  <si>
    <t>4353 Aubergine Way</t>
  </si>
  <si>
    <t>X1-ORz29ec115qx6i_aj9g2</t>
  </si>
  <si>
    <t>10911 Arbor View Blvd</t>
  </si>
  <si>
    <t>X1-ORz08y0y9r5th6_cda69</t>
  </si>
  <si>
    <t>8010 Wooden Dr</t>
  </si>
  <si>
    <t>X1-ORz2dma6btf8u2_j73ow</t>
  </si>
  <si>
    <t>5711 NE 130th Pl</t>
  </si>
  <si>
    <t>X1-ORz0fp862vyx6i_cda69</t>
  </si>
  <si>
    <t>30112 Windward Dr</t>
  </si>
  <si>
    <t>X1-ORz2cct2en0ad6_ceoqq</t>
  </si>
  <si>
    <t>2817 Tuberose Dr</t>
  </si>
  <si>
    <t>X1-ORz0bn6ke33dru_jjqt5</t>
  </si>
  <si>
    <t>250 W Queen Creek Rd APT 154</t>
  </si>
  <si>
    <t>X1-ORz0bs8j0p1jsq_9vds1</t>
  </si>
  <si>
    <t>4110 Tarnwood Pl</t>
  </si>
  <si>
    <t>X1-ORz2b3j6xjgkmy_arouw</t>
  </si>
  <si>
    <t>10242 Grand Ave S</t>
  </si>
  <si>
    <t>X1-ORz0bl44y44vay_clpl3</t>
  </si>
  <si>
    <t>4401 S Newberry Rd</t>
  </si>
  <si>
    <t>X1-ORz2drxy8q7916_efqba</t>
  </si>
  <si>
    <t>3904 Waldrop Ln</t>
  </si>
  <si>
    <t>X1-ORz2degcqw93sq_ic76i</t>
  </si>
  <si>
    <t>292 Pomegranate St</t>
  </si>
  <si>
    <t>X1-ORz2hnnzp7eyyi_jfj3q</t>
  </si>
  <si>
    <t>26442 E Moraine Pl</t>
  </si>
  <si>
    <t>X1-ORz2env9qu5v96_dktsw</t>
  </si>
  <si>
    <t>23434 Banksia Dr</t>
  </si>
  <si>
    <t>X1-ORz0d1mck0p7qy_feuj3</t>
  </si>
  <si>
    <t>24462 Verena Ct</t>
  </si>
  <si>
    <t>X1-ORz0b9eg2bipa2_d5djp</t>
  </si>
  <si>
    <t>320 Cobblestone Dr</t>
  </si>
  <si>
    <t>X1-ORz0c18nth61ru_iugkn</t>
  </si>
  <si>
    <t>7053 Civic Club Dr</t>
  </si>
  <si>
    <t>X1-ORz0dik51vvp16_at3fd</t>
  </si>
  <si>
    <t>10626 W Hughes Dr</t>
  </si>
  <si>
    <t>X1-ORz2cef5veeg6y_dt97q</t>
  </si>
  <si>
    <t>245 Wood Forge Cir</t>
  </si>
  <si>
    <t>X1-ORz2ciff0quv7e_gme5q</t>
  </si>
  <si>
    <t>X1-ORz2efrh2ahqpm_flvdg</t>
  </si>
  <si>
    <t>5543 Poplar Terrace Ln</t>
  </si>
  <si>
    <t>X1-ORz2epgdp1j1iy_ea41e</t>
  </si>
  <si>
    <t>9606 Brannok Ln</t>
  </si>
  <si>
    <t>X1-ORz0akpcqycltm_gtf03</t>
  </si>
  <si>
    <t>40814 N Hudson Ct</t>
  </si>
  <si>
    <t>X1-ORz0axtkt8td2y_a9fgr</t>
  </si>
  <si>
    <t>207 Broad St</t>
  </si>
  <si>
    <t>X1-ORz0cuwv5ufgje_hip8l</t>
  </si>
  <si>
    <t>1201 Summerfield Ct</t>
  </si>
  <si>
    <t>X1-ORz0b35qflpqii_daztl</t>
  </si>
  <si>
    <t>21125 White Oak Ave</t>
  </si>
  <si>
    <t>X1-ORz2hcghvo70qi_bv0s4</t>
  </si>
  <si>
    <t>107 Weslyn Trace Dr</t>
  </si>
  <si>
    <t>X1-ORz2bzz987xyey_d9l94</t>
  </si>
  <si>
    <t>5826 Anne Marie Dr</t>
  </si>
  <si>
    <t>X1-ORz0aspbbc4w3e_bl6st</t>
  </si>
  <si>
    <t>2614 Yaupon Rnch</t>
  </si>
  <si>
    <t>X1-ORz2cczz0j7796_hboe8</t>
  </si>
  <si>
    <t>805 Platinum Ln</t>
  </si>
  <si>
    <t>X1-ORz0c4n7ml0qka_bidnv</t>
  </si>
  <si>
    <t>11894 Lake Bend Cir</t>
  </si>
  <si>
    <t>X1-ORz2b5tuc5bbei_9ocxo</t>
  </si>
  <si>
    <t>2409 Romeo Dr</t>
  </si>
  <si>
    <t>X1-ORz2fhfmz1jfqy_c69bw</t>
  </si>
  <si>
    <t>2203 Shore Creek Dr</t>
  </si>
  <si>
    <t>X1-ORz2bgl82lf4vu_frhnc</t>
  </si>
  <si>
    <t>3434 Willow Ave</t>
  </si>
  <si>
    <t>X1-ORz2co8gcmg516_flvdg</t>
  </si>
  <si>
    <t>5079 Manning Dr</t>
  </si>
  <si>
    <t>X1-ORz2by466e2smy_fg93k</t>
  </si>
  <si>
    <t>1647 Castleberry Ln</t>
  </si>
  <si>
    <t>X1-ORz0aqzxgpzfqy_fc1e5</t>
  </si>
  <si>
    <t>2005 Burnside Dr</t>
  </si>
  <si>
    <t>X1-ORz0ar3jorf24a_crbuz</t>
  </si>
  <si>
    <t>3800 Merrily Way</t>
  </si>
  <si>
    <t>X1-ORz2dcmsxxjhbu_bmlda</t>
  </si>
  <si>
    <t>2517 Jaywick Ln</t>
  </si>
  <si>
    <t>X1-ORz2dk7qvugqd6_g5jc2</t>
  </si>
  <si>
    <t>115 W Mango Rd</t>
  </si>
  <si>
    <t>X1-ORz2bifblv9b3u_cvjke</t>
  </si>
  <si>
    <t>715 Heritage Ridge Dr</t>
  </si>
  <si>
    <t>X1-ORz0cfddycncl6_g9r1h</t>
  </si>
  <si>
    <t>1515 Scarbrough Cir SW</t>
  </si>
  <si>
    <t>X1-ORz0eslmyk72be_jgxo7</t>
  </si>
  <si>
    <t>485 Brookford Ct SW</t>
  </si>
  <si>
    <t>X1-ORz0bxdvz7z4ai_hr4nf</t>
  </si>
  <si>
    <t>2241 S Agnes Ln</t>
  </si>
  <si>
    <t>X1-ORz2bwd16sbl2y_aggb4</t>
  </si>
  <si>
    <t>643 Braidwood Dr NW</t>
  </si>
  <si>
    <t>X1-ORz0cyjqvnehkq_e8pgx</t>
  </si>
  <si>
    <t>5922 NE 65th Ct</t>
  </si>
  <si>
    <t>X1-ORz2cndjj6x6yi_dktsw</t>
  </si>
  <si>
    <t>7805 Capwood Ave</t>
  </si>
  <si>
    <t>X1-ORz2c51vj78s56_df7j0</t>
  </si>
  <si>
    <t>7740 W Pipestone Pl</t>
  </si>
  <si>
    <t>X1-ORz2dnbg0u0k1m_frhnc</t>
  </si>
  <si>
    <t>5154 Ravenswood Ln</t>
  </si>
  <si>
    <t>X1-ORz09lctrd6n3u_drun9</t>
  </si>
  <si>
    <t>13380 York Way</t>
  </si>
  <si>
    <t>X1-ORz2b7lyub3iii_fdfym</t>
  </si>
  <si>
    <t>3542 Strathmore Dr</t>
  </si>
  <si>
    <t>X1-ORz0bc5rabm4je_cda69</t>
  </si>
  <si>
    <t>1808 W Darrel Rd</t>
  </si>
  <si>
    <t>X1-ORz2e5tkugzfy2_aj9g2</t>
  </si>
  <si>
    <t>14142 Mahogany Ave</t>
  </si>
  <si>
    <t>X1-ORz0a1ig3cgx2y_j8i9d</t>
  </si>
  <si>
    <t>2101 NW 110th Ave</t>
  </si>
  <si>
    <t>X1-ORz0aznsakvn96_d2ker</t>
  </si>
  <si>
    <t>2821 Kudrow Ln</t>
  </si>
  <si>
    <t>X1-ORz2fhz1fzev0a_fzx26</t>
  </si>
  <si>
    <t>663 Marlberry Pl</t>
  </si>
  <si>
    <t>X1-ORz2d7sybw9fne_hpq2y</t>
  </si>
  <si>
    <t>131 Reidland Dr</t>
  </si>
  <si>
    <t>X1-ORz2c76a0a99q2_hvccu</t>
  </si>
  <si>
    <t>4814 Zephyr Cove Pl</t>
  </si>
  <si>
    <t>X1-ORz0duqlp4yni2_iasm1</t>
  </si>
  <si>
    <t>561 E Stirrup Ln</t>
  </si>
  <si>
    <t>X1-ORz27i5qh5xuuy_bbcti</t>
  </si>
  <si>
    <t>740 Field Xing</t>
  </si>
  <si>
    <t>X1-ORz08w3w6t8ol6_bl6st</t>
  </si>
  <si>
    <t>15747 E Center Pl</t>
  </si>
  <si>
    <t>X1-ORz0aqblezz2pm_coiq1</t>
  </si>
  <si>
    <t>1757 Park Mesa Ln</t>
  </si>
  <si>
    <t>X1-ORz2bjopbgiqnu_f7toq</t>
  </si>
  <si>
    <t>90 Grampian Way</t>
  </si>
  <si>
    <t>X1-ORz2dhpj6z2f0a_bv0s4</t>
  </si>
  <si>
    <t>784 Ore Ct</t>
  </si>
  <si>
    <t>X1-ORz0ct6hso90my_bz8hj</t>
  </si>
  <si>
    <t>6643 E Decatur St</t>
  </si>
  <si>
    <t>X1-ORz0aymilkac1m_jmjy3</t>
  </si>
  <si>
    <t>2675 SE Morningside Blvd</t>
  </si>
  <si>
    <t>X1-ORz09r6mpocol6_e8pgx</t>
  </si>
  <si>
    <t>10431 E Natal Ave</t>
  </si>
  <si>
    <t>X1-ORz2cc8sd7bzi2_hy5hs</t>
  </si>
  <si>
    <t>14 Saint Claire Ln NE</t>
  </si>
  <si>
    <t>X1-ORz2dydwbivgje_9r62m</t>
  </si>
  <si>
    <t>9111 S 258th Ln</t>
  </si>
  <si>
    <t>X1-ORz2e3j1dxct4q_bpei8</t>
  </si>
  <si>
    <t>2472 Deerwood Dr</t>
  </si>
  <si>
    <t>X1-ORz2ei6q7ht3ei_hsj7w</t>
  </si>
  <si>
    <t>19055 Rinaldi St</t>
  </si>
  <si>
    <t>X1-ORz2e2r7284xoa_bv0s4</t>
  </si>
  <si>
    <t>3256 S Emery</t>
  </si>
  <si>
    <t>X1-ORz2avb8an89yy_9tz7k</t>
  </si>
  <si>
    <t>3112 Sabo Ln</t>
  </si>
  <si>
    <t>X1-ORz07o652ul56i_ix9pl</t>
  </si>
  <si>
    <t>1513 Saxophone Ln</t>
  </si>
  <si>
    <t>X1-ORz0by2zndk8ze_9vds1</t>
  </si>
  <si>
    <t>2960 W Long Dr APT E</t>
  </si>
  <si>
    <t>X1-ORz0js31e6zrei_ebilv</t>
  </si>
  <si>
    <t>7415 NE 32nd Ave</t>
  </si>
  <si>
    <t>X1-ORz2dcayr97mnu_d6s46</t>
  </si>
  <si>
    <t>17714 Loundree Dr</t>
  </si>
  <si>
    <t>X1-ORz0ezdr27vgca_fhno1</t>
  </si>
  <si>
    <t>750 E Northern Ave UNIT 1156</t>
  </si>
  <si>
    <t>X1-ORz0a8ik9ilbi2_jjqt5</t>
  </si>
  <si>
    <t>19072 N 13th St</t>
  </si>
  <si>
    <t>X1-ORz0coas3l53sq_h7got</t>
  </si>
  <si>
    <t>16485 W Woodlands Ave</t>
  </si>
  <si>
    <t>X1-ORz2ctvkl5vhiy_adn66</t>
  </si>
  <si>
    <t>16630 N 50th Way</t>
  </si>
  <si>
    <t>X1-ORz2g85qfkqmbe_hvccu</t>
  </si>
  <si>
    <t>7411 Abbey Point Ln</t>
  </si>
  <si>
    <t>X1-ORz0fdw6gtigze_d5djp</t>
  </si>
  <si>
    <t>10807 Cayman Mist Dr</t>
  </si>
  <si>
    <t>X1-ORz0cr6d800t4q_ddsyj</t>
  </si>
  <si>
    <t>10480 Alexander Martin Ave</t>
  </si>
  <si>
    <t>X1-ORz2cqjbncr3p6_eo5q4</t>
  </si>
  <si>
    <t>1016 Delta Arthur Dr</t>
  </si>
  <si>
    <t>X1-ORz2ebhsjmnvy2_g2q74</t>
  </si>
  <si>
    <t>33142 Kennedy Ct</t>
  </si>
  <si>
    <t>X1-ORz2e0je9851mi_eze9w</t>
  </si>
  <si>
    <t>123 S Granby Ct</t>
  </si>
  <si>
    <t>X1-ORz2ezcyk4c0vu_if0bg</t>
  </si>
  <si>
    <t>4615 Capstone Dr</t>
  </si>
  <si>
    <t>X1-ORz2cfw3v97gca_bjs8c</t>
  </si>
  <si>
    <t>1512 Legacy Club Dr UNIT 1512</t>
  </si>
  <si>
    <t>X1-ORz0aw4eur44my_duns7</t>
  </si>
  <si>
    <t>134 Buckingham Ct</t>
  </si>
  <si>
    <t>X1-ORz2df4osm9gu2_fooie</t>
  </si>
  <si>
    <t>10911 Harrowfield Rd</t>
  </si>
  <si>
    <t>X1-ORz2g9pf2z6d8a_hk3t2</t>
  </si>
  <si>
    <t>1076 Forest Creek Dr</t>
  </si>
  <si>
    <t>X1-ORz2dikvsnhsvu_e7awg</t>
  </si>
  <si>
    <t>16807 SE Naegeli Dr</t>
  </si>
  <si>
    <t>X1-ORz2bbursh4hoa_ea41e</t>
  </si>
  <si>
    <t>2946 Walton Creek Dr</t>
  </si>
  <si>
    <t>X1-ORz2gas80ux7qy_f7toq</t>
  </si>
  <si>
    <t>482 N Pin Oak Pl APT 102</t>
  </si>
  <si>
    <t>X1-ORz2brfgendt2y_dw2co</t>
  </si>
  <si>
    <t>350 Caldera St</t>
  </si>
  <si>
    <t>X1-ORz0a14mvk33ay_j2vzh</t>
  </si>
  <si>
    <t>5152 Glenwood Springs Way</t>
  </si>
  <si>
    <t>X1-ORz2b1stkda4qi_gb5ly</t>
  </si>
  <si>
    <t>3273 E Lantana Pl</t>
  </si>
  <si>
    <t>X1-ORz0b5bcbd7fju_hzk29</t>
  </si>
  <si>
    <t>3009 S 91st Dr</t>
  </si>
  <si>
    <t>X1-ORz0catme03ed6_czr9t</t>
  </si>
  <si>
    <t>1309 Red Birch Pl</t>
  </si>
  <si>
    <t>X1-ORz09x93evbe62_ij80v</t>
  </si>
  <si>
    <t>446 Crestcourt Ln</t>
  </si>
  <si>
    <t>X1-ORz2e4wozxeire_h38ze</t>
  </si>
  <si>
    <t>4169 Hayes Cir</t>
  </si>
  <si>
    <t>X1-ORz2eppt2cwha2_b049q</t>
  </si>
  <si>
    <t>5402 Sweetsprings Dr SW</t>
  </si>
  <si>
    <t>X1-ORz0a2orb7fa0q_j2vzh</t>
  </si>
  <si>
    <t>8402 Oak Knot Ct</t>
  </si>
  <si>
    <t>X1-ORz08c595kd8ca_drun9</t>
  </si>
  <si>
    <t>13964 Wild Hammock Trl</t>
  </si>
  <si>
    <t>X1-ORz0azxblyh6yi_g9r1h</t>
  </si>
  <si>
    <t>5991 Grovegate Ln</t>
  </si>
  <si>
    <t>X1-ORz0ckvcpzhjei_f6f49</t>
  </si>
  <si>
    <t>26008 Alizia Canyon Dr UNIT E</t>
  </si>
  <si>
    <t>X1-ORz2cqrri43jwa_aovpy</t>
  </si>
  <si>
    <t>31341 Avenida Ximino</t>
  </si>
  <si>
    <t>X1-ORz0e2q0j7me0q_dgm3h</t>
  </si>
  <si>
    <t>13307 Hampton Dl</t>
  </si>
  <si>
    <t>X1-ORz2ens3b1mooq_bbcti</t>
  </si>
  <si>
    <t>555 Tortugas St</t>
  </si>
  <si>
    <t>X1-ORz2cmugwfq3ju_9zlhg</t>
  </si>
  <si>
    <t>509 Double Trace Ln</t>
  </si>
  <si>
    <t>X1-ORz2bug6zyuo3e_be5yg</t>
  </si>
  <si>
    <t>622 Eagle Ridge Rd</t>
  </si>
  <si>
    <t>X1-ORz07qn5d1i92y_fhno1</t>
  </si>
  <si>
    <t>2932 Steamboat Dr</t>
  </si>
  <si>
    <t>X1-ORz29nlp5bgyuy_ic76i</t>
  </si>
  <si>
    <t>1724 W Deer Creek Rd</t>
  </si>
  <si>
    <t>X1-ORz2fep3dh0s56_bxtx2</t>
  </si>
  <si>
    <t>5611 Larkin St</t>
  </si>
  <si>
    <t>X1-ORz28gl9o5asfu_eqyv2</t>
  </si>
  <si>
    <t>8910 NE 40th Pl</t>
  </si>
  <si>
    <t>X1-ORz2djudgazce2_gme5q</t>
  </si>
  <si>
    <t>8200 E Oak Ridge Cir</t>
  </si>
  <si>
    <t>X1-ORz0cl8m7gqtfe_fq32v</t>
  </si>
  <si>
    <t>6438 Sterling Shores Ln</t>
  </si>
  <si>
    <t>X1-ORz2bjeq7u0r5m_i3rro</t>
  </si>
  <si>
    <t>3932 Island Green Way</t>
  </si>
  <si>
    <t>X1-ORz2b569wuvq0q_cvjke</t>
  </si>
  <si>
    <t>6220 Canada Goose St</t>
  </si>
  <si>
    <t>X1-ORz0aanub3eooq_eh4vr</t>
  </si>
  <si>
    <t>2115 Blackbird Dr</t>
  </si>
  <si>
    <t>X1-ORz2bhznb11m62_bpei8</t>
  </si>
  <si>
    <t>2731 W Checkerspot Dr</t>
  </si>
  <si>
    <t>X1-ORz2c57smjeph6_hmwy0</t>
  </si>
  <si>
    <t>3743 S Shawnee Way</t>
  </si>
  <si>
    <t>X1-ORz0a544egyqnu_gtf03</t>
  </si>
  <si>
    <t>2513 Jackson Dr</t>
  </si>
  <si>
    <t>X1-ORz08zndkp8b5m_aqaaf</t>
  </si>
  <si>
    <t>1751 Faribault Ct</t>
  </si>
  <si>
    <t>X1-ORz2ebe2dj05mi_df7j0</t>
  </si>
  <si>
    <t>4012 Kalamata Way</t>
  </si>
  <si>
    <t>X1-ORz2fe1mw8tapm_f7toq</t>
  </si>
  <si>
    <t>990 Harbins Rd UNIT A1-1</t>
  </si>
  <si>
    <t>X1-ORz0a05zw0wewq_drun9</t>
  </si>
  <si>
    <t>1410 Olde Mill Trce</t>
  </si>
  <si>
    <t>X1-ORz2elzqwre9oa_fg93k</t>
  </si>
  <si>
    <t>5408 Thunderidge Dr</t>
  </si>
  <si>
    <t>X1-ORz2do3q4s4vay_fx3x8</t>
  </si>
  <si>
    <t>84 E Copenhaver Dr</t>
  </si>
  <si>
    <t>X1-ORz2f7l152sfi2_jfj3q</t>
  </si>
  <si>
    <t>2050 Los Feliz St UNIT 193</t>
  </si>
  <si>
    <t>X1-ORz0cx6f3u13sq_je4j9</t>
  </si>
  <si>
    <t>1306 Southgate Dr</t>
  </si>
  <si>
    <t>X1-ORz2egcmo7yx6i_aovpy</t>
  </si>
  <si>
    <t>2143 NW 32nd Cir</t>
  </si>
  <si>
    <t>X1-ORz2cvz3hr33i2_e7awg</t>
  </si>
  <si>
    <t>4827 E Michigan Ave</t>
  </si>
  <si>
    <t>X1-ORz2elm9j5orqy_fuasa</t>
  </si>
  <si>
    <t>1016 Lee Shore St</t>
  </si>
  <si>
    <t>X1-ORz2fsuwyyr6gq_famto</t>
  </si>
  <si>
    <t>125 Camelot Dr</t>
  </si>
  <si>
    <t>X1-ORz0a1fxbxae7u_b1iu7</t>
  </si>
  <si>
    <t>1394 Switzerland Dr</t>
  </si>
  <si>
    <t>X1-ORz0d34a2fj7ga_gz19z</t>
  </si>
  <si>
    <t>18417 Snowdonia Dr</t>
  </si>
  <si>
    <t>X1-ORz0br71fk00oq_gkzl9</t>
  </si>
  <si>
    <t>2023 Towne Lake Hls W</t>
  </si>
  <si>
    <t>X1-ORz0bcxdpwds3e_coiq1</t>
  </si>
  <si>
    <t>3328 Ridgeview Dr</t>
  </si>
  <si>
    <t>X1-ORz0hzhniw3r0a_bnzxr</t>
  </si>
  <si>
    <t>5413 Driftway Dr</t>
  </si>
  <si>
    <t>X1-ORz2dlgot6tq4a_i6kwm</t>
  </si>
  <si>
    <t>13344 Solar Dr</t>
  </si>
  <si>
    <t>X1-ORz08vyunyvmuy_f6f49</t>
  </si>
  <si>
    <t>2010 Valley Creek Dr</t>
  </si>
  <si>
    <t>X1-ORz2a0wpvfwj22_9r62m</t>
  </si>
  <si>
    <t>24554 Grayson Falls Ln</t>
  </si>
  <si>
    <t>X1-ORz2aaafzvymwq_aggb4</t>
  </si>
  <si>
    <t>3819 Faith Church Rd</t>
  </si>
  <si>
    <t>X1-ORz2e9sep0iflm_cbvls</t>
  </si>
  <si>
    <t>6753 Lassen Ave</t>
  </si>
  <si>
    <t>X1-ORz0bfbncjo58a_b7543</t>
  </si>
  <si>
    <t>1278 Anthony Ln</t>
  </si>
  <si>
    <t>X1-ORz2c36shddmd6_flvdg</t>
  </si>
  <si>
    <t>15229 S Camino Glorieta Alegre</t>
  </si>
  <si>
    <t>X1-ORz0dnq5os5x8a_i7zh3</t>
  </si>
  <si>
    <t>1063 Carmel Cir</t>
  </si>
  <si>
    <t>X1-ORz0cu2m0s9662_j2vzh</t>
  </si>
  <si>
    <t>8608 Maury Ct</t>
  </si>
  <si>
    <t>X1-ORz2dnw1wgd6re_aggb4</t>
  </si>
  <si>
    <t>17436 N 84th Ave</t>
  </si>
  <si>
    <t>X1-ORz2anbdobo3ne_eo5q4</t>
  </si>
  <si>
    <t>8882 Cottonwood Ln N</t>
  </si>
  <si>
    <t>X1-ORz2ezdy2od0fu_j4ajy</t>
  </si>
  <si>
    <t>4874 S Semoran Blvd APT 1706</t>
  </si>
  <si>
    <t>X1-ORz0ak6e29dmd6_ac8lp</t>
  </si>
  <si>
    <t>21507 Marle Point Ct</t>
  </si>
  <si>
    <t>X1-ORz0eey4de2zqy_9skn3</t>
  </si>
  <si>
    <t>12415 Antler Hill Dr N</t>
  </si>
  <si>
    <t>X1-ORz2egp8hbvji2_9ocxo</t>
  </si>
  <si>
    <t>8311 Silent River Dr</t>
  </si>
  <si>
    <t>X1-ORz2du8lnc1zsq_dcee2</t>
  </si>
  <si>
    <t>11057 Alderbrook Ln</t>
  </si>
  <si>
    <t>X1-ORz09fl3s8aooq_btm7n</t>
  </si>
  <si>
    <t>1436 NE Cornell Rd</t>
  </si>
  <si>
    <t>X1-ORz2fpu6dnabga_hsj7w</t>
  </si>
  <si>
    <t>15662 W Meadowbrook Ave</t>
  </si>
  <si>
    <t>X1-ORz29tzk8xv3ay_c69bw</t>
  </si>
  <si>
    <t>12171 Deerhorn Dr</t>
  </si>
  <si>
    <t>X1-ORz29w9c31wygq_aggb4</t>
  </si>
  <si>
    <t>5012 White Sanderling Ct</t>
  </si>
  <si>
    <t>X1-ORz0dty3p2e4ca_im15t</t>
  </si>
  <si>
    <t>505 Hitt Ln</t>
  </si>
  <si>
    <t>X1-ORz0e47i9djxx6_fc1e5</t>
  </si>
  <si>
    <t>5342 Arlington Rd</t>
  </si>
  <si>
    <t>X1-ORz2gcnf0r0hh6_d3yz8</t>
  </si>
  <si>
    <t>3308 Laurel Dale Dr</t>
  </si>
  <si>
    <t>X1-ORz29k6dps1iey_aggb4</t>
  </si>
  <si>
    <t>2419 Galtier St</t>
  </si>
  <si>
    <t>X1-ORz0bzxqv0r2wq_cah1b</t>
  </si>
  <si>
    <t>69 Robin Hood Dr</t>
  </si>
  <si>
    <t>X1-ORz2fm5ngwxn5m_dcee2</t>
  </si>
  <si>
    <t>926 Castlerock Way</t>
  </si>
  <si>
    <t>X1-ORz2f7yucv69a2_j9wtu</t>
  </si>
  <si>
    <t>725 Trailhead Ln</t>
  </si>
  <si>
    <t>X1-ORz2fxgzem1fne_dnmxu</t>
  </si>
  <si>
    <t>2384 Stancrest Ln</t>
  </si>
  <si>
    <t>X1-ORz2f4av6fy4qi_f7toq</t>
  </si>
  <si>
    <t>308 Boswell Ln</t>
  </si>
  <si>
    <t>X1-ORz2e0l1g5iovu_g5jc2</t>
  </si>
  <si>
    <t>4000 Don River Ln</t>
  </si>
  <si>
    <t>X1-ORz2g7pegd69oa_g8ch0</t>
  </si>
  <si>
    <t>16312 E Fremont Ave APT 3</t>
  </si>
  <si>
    <t>X1-ORz2dhrm65ci2i_dcee2</t>
  </si>
  <si>
    <t>1861 Castleton Dr</t>
  </si>
  <si>
    <t>X1-ORz0877odffgca_ac8lp</t>
  </si>
  <si>
    <t>702 Liberty Heights Dr</t>
  </si>
  <si>
    <t>X1-ORz08chywqhym2_epkal</t>
  </si>
  <si>
    <t>135 Meandering Way Ln</t>
  </si>
  <si>
    <t>X1-ORz0apm9upxq4a_aqaaf</t>
  </si>
  <si>
    <t>208 Calgary Dr</t>
  </si>
  <si>
    <t>X1-ORz2dqggik9p4q_gb5ly</t>
  </si>
  <si>
    <t>9524 Blaine Dr</t>
  </si>
  <si>
    <t>X1-ORz0b1cakp87zu_9y6wz</t>
  </si>
  <si>
    <t>12 Grosbeak Ln</t>
  </si>
  <si>
    <t>X1-ORz2cb6b9i9gu2_aj9g2</t>
  </si>
  <si>
    <t>10249 S Cienega Knolls Loop</t>
  </si>
  <si>
    <t>X1-ORz0dfpbjwkrcq_e3371</t>
  </si>
  <si>
    <t>32741 Starlight St</t>
  </si>
  <si>
    <t>X1-ORz2be0pifaika_9tz7k</t>
  </si>
  <si>
    <t>1804 Grace Point Rd</t>
  </si>
  <si>
    <t>X1-ORz0b5a4woq83e_iugkn</t>
  </si>
  <si>
    <t>3664 Darston St</t>
  </si>
  <si>
    <t>X1-ORz2avzgeb0j22_h38ze</t>
  </si>
  <si>
    <t>3001 Quarry Springs Dr</t>
  </si>
  <si>
    <t>X1-ORz2c14stnbjp6_cvjke</t>
  </si>
  <si>
    <t>948 S Alma School Rd UNIT 7</t>
  </si>
  <si>
    <t>X1-ORz0b9m0cl29ve_hr4nf</t>
  </si>
  <si>
    <t>445 Laurelton Cir</t>
  </si>
  <si>
    <t>X1-ORz2ceazx1ua2i_auhzu</t>
  </si>
  <si>
    <t>4937 Girard Ave N</t>
  </si>
  <si>
    <t>X1-ORz2eob9vv1w1m_eze9w</t>
  </si>
  <si>
    <t>4465 Violet Flowers St #1017</t>
  </si>
  <si>
    <t>X1-ORz2bq1ssnc3ga_ihtge</t>
  </si>
  <si>
    <t>291 Lalla Ln</t>
  </si>
  <si>
    <t>X1-ORz07oh3p1448q_b4bz5</t>
  </si>
  <si>
    <t>811 Neelys Chase Dr</t>
  </si>
  <si>
    <t>X1-ORz0g3cs9p841m_9vds1</t>
  </si>
  <si>
    <t>6527 2nd Ave S</t>
  </si>
  <si>
    <t>X1-ORz0e48lpzt1fe_ejy0p</t>
  </si>
  <si>
    <t>217 Rochester Loop</t>
  </si>
  <si>
    <t>X1-ORz2cc65npxcoq_g2q74</t>
  </si>
  <si>
    <t>5617 Hawkshaw Ct</t>
  </si>
  <si>
    <t>X1-ORz0bgg3hcsn0a_cda69</t>
  </si>
  <si>
    <t>5908 N Castano Ct</t>
  </si>
  <si>
    <t>X1-ORz2eusv5l3qt6_bgz3e</t>
  </si>
  <si>
    <t>14225 Luscombe Farm Rd</t>
  </si>
  <si>
    <t>X1-ORz2ebn1ylh5kq_9tz7k</t>
  </si>
  <si>
    <t>2647 E 111th Dr</t>
  </si>
  <si>
    <t>X1-ORz0bbslqwkygq_bqt2p</t>
  </si>
  <si>
    <t>16258 S 12th Pl</t>
  </si>
  <si>
    <t>X1-ORz2d78kced0u2_d6s46</t>
  </si>
  <si>
    <t>8451 Westmore Rd APT 110</t>
  </si>
  <si>
    <t>X1-ORz2g80d2jp8qi_e1omk</t>
  </si>
  <si>
    <t>75 Ashton Ln</t>
  </si>
  <si>
    <t>X1-ORz0cnnvco264a_djf8f</t>
  </si>
  <si>
    <t>13290 SW Chimney Ridge Ct</t>
  </si>
  <si>
    <t>X1-ORz0ar4bb6ztru_c7nwd</t>
  </si>
  <si>
    <t>109 Florida Pkwy</t>
  </si>
  <si>
    <t>X1-ORz2cf362xqhdm_axb4s</t>
  </si>
  <si>
    <t>11108 American Mustang Loop</t>
  </si>
  <si>
    <t>X1-ORz096gp31dwmy_fvpcr</t>
  </si>
  <si>
    <t>1604 Wright Dr</t>
  </si>
  <si>
    <t>X1-ORz2956ynlhhfe_fzx26</t>
  </si>
  <si>
    <t>606 109th Ave NW</t>
  </si>
  <si>
    <t>X1-ORz080yiygq1ru_at3fd</t>
  </si>
  <si>
    <t>165 Brown Rd #1</t>
  </si>
  <si>
    <t>X1-ORz2bqwdrw6poa_aau18</t>
  </si>
  <si>
    <t>21051 W Almeria Rd</t>
  </si>
  <si>
    <t>X1-ORz0bevn7is4fu_clpl3</t>
  </si>
  <si>
    <t>3858 Marsh Bluff Dr</t>
  </si>
  <si>
    <t>X1-ORz2e3lg7ab81m_df7j0</t>
  </si>
  <si>
    <t>24 Leslie Cv</t>
  </si>
  <si>
    <t>X1-ORz2bewa0864ca_cbvls</t>
  </si>
  <si>
    <t>21415 Santa Clara Dr</t>
  </si>
  <si>
    <t>X1-ORz2gv2delg6t6_flvdg</t>
  </si>
  <si>
    <t>67 Zimmerman St</t>
  </si>
  <si>
    <t>X1-ORz0eldyi4j3ay_ejy0p</t>
  </si>
  <si>
    <t>7743 Elwood Dr</t>
  </si>
  <si>
    <t>X1-ORz0b7phzy9oqi_gkzl9</t>
  </si>
  <si>
    <t>8363 W Village Dr</t>
  </si>
  <si>
    <t>X1-ORz0b1xzwxty7u_eh4vr</t>
  </si>
  <si>
    <t>14935 Brightbrook Dr</t>
  </si>
  <si>
    <t>X1-ORz291jr3lu4je_chhvo</t>
  </si>
  <si>
    <t>10921 W Hibiscus Dr</t>
  </si>
  <si>
    <t>X1-ORz2dlp8m0ea9m_ea41e</t>
  </si>
  <si>
    <t>1104 Wolcott Dr</t>
  </si>
  <si>
    <t>X1-ORz2eo26cqcs56_ihtge</t>
  </si>
  <si>
    <t>2912 Harbour Shore Ln</t>
  </si>
  <si>
    <t>X1-ORz0al22i4hc3e_hr4nf</t>
  </si>
  <si>
    <t>24 Talori Ave</t>
  </si>
  <si>
    <t>X1-ORz2bffcmzd7qy_fx3x8</t>
  </si>
  <si>
    <t>2 Flint Way</t>
  </si>
  <si>
    <t>X1-ORz2d36o04iyka_j73ow</t>
  </si>
  <si>
    <t>1224 NE 14th Ln</t>
  </si>
  <si>
    <t>X1-ORz0ds2cyv6auy_gw851</t>
  </si>
  <si>
    <t>252 Oak Creek Way</t>
  </si>
  <si>
    <t>X1-ORz29h2goo1gu2_aovpy</t>
  </si>
  <si>
    <t>2501 29th Ave N</t>
  </si>
  <si>
    <t>X1-ORz2etob2pr52y_ckb0m</t>
  </si>
  <si>
    <t>17 Moriah Ln</t>
  </si>
  <si>
    <t>X1-ORz2cxqkbjimwq_jfj3q</t>
  </si>
  <si>
    <t>300 Sterling Dr</t>
  </si>
  <si>
    <t>X1-ORz2eu90webvqy_hboe8</t>
  </si>
  <si>
    <t>23945 Windward Ln</t>
  </si>
  <si>
    <t>X1-ORz0932p08nrlm_cu4zx</t>
  </si>
  <si>
    <t>881 E Sunset Rd</t>
  </si>
  <si>
    <t>X1-ORz0dc9w6ax6yi_c21mh</t>
  </si>
  <si>
    <t>1720 Berry Ln</t>
  </si>
  <si>
    <t>X1-ORz0hwp4w7j4ai_daztl</t>
  </si>
  <si>
    <t>8556 91st Ter</t>
  </si>
  <si>
    <t>X1-ORz0cd6crs886y_clpl3</t>
  </si>
  <si>
    <t>330 Outfitter Dr</t>
  </si>
  <si>
    <t>X1-ORz2746xfmmhdm_cycpc</t>
  </si>
  <si>
    <t>4201 Weathervane Way</t>
  </si>
  <si>
    <t>X1-ORz08xmt7s3nui_cg3b7</t>
  </si>
  <si>
    <t>9753 W Canyon Ter UNIT 3</t>
  </si>
  <si>
    <t>X1-ORz2fd2k4gq6ii_a80wa</t>
  </si>
  <si>
    <t>8227 Park Ridge Dr</t>
  </si>
  <si>
    <t>X1-ORz2frvagvjiii_9wsci</t>
  </si>
  <si>
    <t>7203 NW 68th Ave</t>
  </si>
  <si>
    <t>X1-ORz0amtn9z4zga_cg3b7</t>
  </si>
  <si>
    <t>821 N Plantation Dr</t>
  </si>
  <si>
    <t>X1-ORz2dcbeji42gq_di0ny</t>
  </si>
  <si>
    <t>2824 Holly Bluff Ct</t>
  </si>
  <si>
    <t>X1-ORz0buv0lz858a_ciwg5</t>
  </si>
  <si>
    <t>32356 N 129th Dr</t>
  </si>
  <si>
    <t>X1-ORz0bympyi403e_fsw7t</t>
  </si>
  <si>
    <t>934 Taybyn Rd</t>
  </si>
  <si>
    <t>X1-ORz0a8hgswc7zu_ac8lp</t>
  </si>
  <si>
    <t>315 Wellesly Dr</t>
  </si>
  <si>
    <t>X1-ORz0fl6xezhim2_fvpcr</t>
  </si>
  <si>
    <t>6916 Playpark Trl W</t>
  </si>
  <si>
    <t>X1-ORz2cmru6ybgqi_i3rro</t>
  </si>
  <si>
    <t>34 Waterford Way</t>
  </si>
  <si>
    <t>X1-ORz2fyg64gcnsq_iq8v8</t>
  </si>
  <si>
    <t>35228 Smith Ave</t>
  </si>
  <si>
    <t>X1-ORz2d4igj2qt16_d9l94</t>
  </si>
  <si>
    <t>3835 SW 193rd Ave</t>
  </si>
  <si>
    <t>X1-ORz2fy3w5j4dbu_9zlhg</t>
  </si>
  <si>
    <t>2300 NE 106th St</t>
  </si>
  <si>
    <t>X1-ORz09tqhlh4n7e_irnfp</t>
  </si>
  <si>
    <t>2835 Sans Pareil St</t>
  </si>
  <si>
    <t>X1-ORz2dylcnq6x6i_f27eu</t>
  </si>
  <si>
    <t>16317 Wayne Dr</t>
  </si>
  <si>
    <t>X1-ORz0c4b9hugry2_a101x</t>
  </si>
  <si>
    <t>6833 W Wethersfield Rd</t>
  </si>
  <si>
    <t>X1-ORz2afupmtj4oq_d6s46</t>
  </si>
  <si>
    <t>8821 E Crestview Ln</t>
  </si>
  <si>
    <t>X1-ORz2ezo90hjbsq_ggrvu</t>
  </si>
  <si>
    <t>13030 Chelsea Harbor Dr S</t>
  </si>
  <si>
    <t>X1-ORz2cwkkxv8ltm_jic8o</t>
  </si>
  <si>
    <t>3326 Misty Alcove Ct</t>
  </si>
  <si>
    <t>X1-ORz0al0z1i88l6_ij80v</t>
  </si>
  <si>
    <t>17903 W Briarwood Dr</t>
  </si>
  <si>
    <t>X1-ORz2dw40jclhfe_be5yg</t>
  </si>
  <si>
    <t>6556 Peak Vista Cir</t>
  </si>
  <si>
    <t>X1-ORz2d3lcsepny2_9ocxo</t>
  </si>
  <si>
    <t>10706 SE Long St</t>
  </si>
  <si>
    <t>X1-ORz0e8tkp0u73u_gz19z</t>
  </si>
  <si>
    <t>34102 Dianthus Ln</t>
  </si>
  <si>
    <t>X1-ORz2dhld8mi8vu_ivv54</t>
  </si>
  <si>
    <t>1626 Hawthorne St</t>
  </si>
  <si>
    <t>X1-ORz2el61i0cj22_ea41e</t>
  </si>
  <si>
    <t>10321 Point Lobos Trl</t>
  </si>
  <si>
    <t>X1-ORz2f8wto109yy_di0ny</t>
  </si>
  <si>
    <t>8448 SE 134th Dr</t>
  </si>
  <si>
    <t>X1-ORz2dc845ncry2_b5qjm</t>
  </si>
  <si>
    <t>6033 34th St W APT 30</t>
  </si>
  <si>
    <t>X1-ORz0cysemj75oa_i2d77</t>
  </si>
  <si>
    <t>3624 Kodiak Ct</t>
  </si>
  <si>
    <t>X1-ORz0izn4asqooq_e3371</t>
  </si>
  <si>
    <t>406 San Leandro Dr</t>
  </si>
  <si>
    <t>X1-ORz2dxz3l6gn7e_j73ow</t>
  </si>
  <si>
    <t>6437 Brownlee Dr</t>
  </si>
  <si>
    <t>X1-ORz0e39usee92y_jbbeb</t>
  </si>
  <si>
    <t>14661 SE Salmon St</t>
  </si>
  <si>
    <t>X1-ORz292a64i4kmy_bbcti</t>
  </si>
  <si>
    <t>529 W Villa Maria Dr</t>
  </si>
  <si>
    <t>X1-ORz2dzgt7guf0a_hhao4</t>
  </si>
  <si>
    <t>3616 Starlight Evening St</t>
  </si>
  <si>
    <t>X1-ORz0b77ym284my_j2vzh</t>
  </si>
  <si>
    <t>6175 Hays Cove Ct</t>
  </si>
  <si>
    <t>X1-ORz2a5qclcqcu2_di0ny</t>
  </si>
  <si>
    <t>1240 Catawba Way</t>
  </si>
  <si>
    <t>X1-ORz2eaya4mkcqi_c69bw</t>
  </si>
  <si>
    <t>2250 E Deer Valley Rd UNIT 19</t>
  </si>
  <si>
    <t>X1-ORz0a72dw3d30a_gqlv5</t>
  </si>
  <si>
    <t>1369 Brandlwood Rd</t>
  </si>
  <si>
    <t>X1-ORz0c29xihrcze_cah1b</t>
  </si>
  <si>
    <t>100 Raymond St</t>
  </si>
  <si>
    <t>X1-ORz2fj8f5koaka_ic76i</t>
  </si>
  <si>
    <t>7017 Moorfield Dr</t>
  </si>
  <si>
    <t>X1-ORz0b9of5y0osa_g1bmn</t>
  </si>
  <si>
    <t>6076 Shiprock Ave</t>
  </si>
  <si>
    <t>X1-ORz0b0lnnohjzu_ix9pl</t>
  </si>
  <si>
    <t>9405 Plum Ct</t>
  </si>
  <si>
    <t>X1-ORz0ajrt81f0xm_aqaaf</t>
  </si>
  <si>
    <t>7004 Gateway Ct</t>
  </si>
  <si>
    <t>X1-ORz2b018simhdm_b049q</t>
  </si>
  <si>
    <t>4186 Cannon Gate Dr</t>
  </si>
  <si>
    <t>X1-ORz09zpvsxsa62_f9897</t>
  </si>
  <si>
    <t>586 S Paseo Felice</t>
  </si>
  <si>
    <t>X1-ORz2bxq52h8qyi_fg93k</t>
  </si>
  <si>
    <t>12103 Lakewood Villa Dr</t>
  </si>
  <si>
    <t>X1-ORz2cw6rq2us1m_9ocxo</t>
  </si>
  <si>
    <t>29410 Barker Meadow Ln</t>
  </si>
  <si>
    <t>X1-ORz2f0yy2ti2re_9r62m</t>
  </si>
  <si>
    <t>1520 Bitter Creek Dr</t>
  </si>
  <si>
    <t>X1-ORz0f33hdmpc3e_a6mbt</t>
  </si>
  <si>
    <t>11927 Moss Creek Ct</t>
  </si>
  <si>
    <t>X1-ORz2a8ulgneq9m_di0ny</t>
  </si>
  <si>
    <t>11825 Valhalla Woods Dr</t>
  </si>
  <si>
    <t>X1-ORz2domkvevqt6_jcpys</t>
  </si>
  <si>
    <t>8206 Grizzly Peak Dr</t>
  </si>
  <si>
    <t>X1-ORz0f2e5tcnzi2_i7zh3</t>
  </si>
  <si>
    <t>3408 Gardenside Walk</t>
  </si>
  <si>
    <t>X1-ORz2blz8s05dh6_e1omk</t>
  </si>
  <si>
    <t>515 Renee Dr</t>
  </si>
  <si>
    <t>X1-ORz2a4418gvz3u_bxtx2</t>
  </si>
  <si>
    <t>16347 Neff Park Dr</t>
  </si>
  <si>
    <t>X1-ORz2gs7c0hp18a_c69bw</t>
  </si>
  <si>
    <t>130 Juniper Hills Dr</t>
  </si>
  <si>
    <t>X1-ORz2eaezlqx1fe_if0bg</t>
  </si>
  <si>
    <t>22100 E Euclid Pl</t>
  </si>
  <si>
    <t>X1-ORz2g8nxhu4u4a_auhzu</t>
  </si>
  <si>
    <t>1116 Jannee Ct</t>
  </si>
  <si>
    <t>X1-ORz095tcjvej5m_ciwg5</t>
  </si>
  <si>
    <t>101 Park James Way</t>
  </si>
  <si>
    <t>X1-ORz2gjqlonfyii_eze9w</t>
  </si>
  <si>
    <t>4148 Canyon Creek Ln</t>
  </si>
  <si>
    <t>X1-ORz0azrigojdkq_af1qn</t>
  </si>
  <si>
    <t>513 Tyne Ln</t>
  </si>
  <si>
    <t>X1-ORz0db3wsmn5ve_bz8hj</t>
  </si>
  <si>
    <t>511 Foxglove Cir UNIT B</t>
  </si>
  <si>
    <t>X1-ORz2cyiqhfeu7u_jic8o</t>
  </si>
  <si>
    <t>124 Mayes Farm Rd NW</t>
  </si>
  <si>
    <t>X1-ORz0dz9dqxhm62_cah1b</t>
  </si>
  <si>
    <t>1212 Ridgehaven Rd</t>
  </si>
  <si>
    <t>X1-ORz2fx8ve1dbay_hvccu</t>
  </si>
  <si>
    <t>311 Clearfield Ave</t>
  </si>
  <si>
    <t>X1-ORz2d7xc6d9toa_auhzu</t>
  </si>
  <si>
    <t>511 Elm Crest Pl</t>
  </si>
  <si>
    <t>X1-ORz2elafchcx2y_hehj6</t>
  </si>
  <si>
    <t>40910 N Courage Trl</t>
  </si>
  <si>
    <t>X1-ORz2d0jmoj7tdm_bgz3e</t>
  </si>
  <si>
    <t>11939 56th St E</t>
  </si>
  <si>
    <t>X1-ORz2bilkje3kai_hboe8</t>
  </si>
  <si>
    <t>26661 N Babbling Brook Dr</t>
  </si>
  <si>
    <t>X1-ORz08ngh578wvu_djf8f</t>
  </si>
  <si>
    <t>634 Briar View Dr</t>
  </si>
  <si>
    <t>X1-ORz0cypvv40mt6_9vds1</t>
  </si>
  <si>
    <t>608 River Rock Dr</t>
  </si>
  <si>
    <t>X1-ORz0gq1f67ho56_htxsd</t>
  </si>
  <si>
    <t>2719 Trailblazer Ln</t>
  </si>
  <si>
    <t>X1-ORz0brnlaw0l8a_esdfj</t>
  </si>
  <si>
    <t>6565 SE 76th Ave</t>
  </si>
  <si>
    <t>X1-ORz23eyl6xoq62_eijg8</t>
  </si>
  <si>
    <t>4208 Audubon Park Dr</t>
  </si>
  <si>
    <t>X1-ORz2exsm8cjm9m_i9e1k</t>
  </si>
  <si>
    <t>1422 Virginia Way</t>
  </si>
  <si>
    <t>X1-ORz2dqedjdzm2i_ets00</t>
  </si>
  <si>
    <t>35359 N Donovan Dr</t>
  </si>
  <si>
    <t>X1-ORz0c884b9xshm_jmjy3</t>
  </si>
  <si>
    <t>35875 Lourdes Dr</t>
  </si>
  <si>
    <t>X1-ORz2ee36oaldve_cn45k</t>
  </si>
  <si>
    <t>2557 Mead Way</t>
  </si>
  <si>
    <t>X1-ORz0dihq8ixa4a_ciwg5</t>
  </si>
  <si>
    <t>100 Foley Ln</t>
  </si>
  <si>
    <t>X1-ORz2e9saqyabne_c92gu</t>
  </si>
  <si>
    <t>164 Village Trce</t>
  </si>
  <si>
    <t>X1-ORz0anhfle0sqi_fhno1</t>
  </si>
  <si>
    <t>584 Khyber Ln</t>
  </si>
  <si>
    <t>X1-ORz2dqepdknxx6_f27eu</t>
  </si>
  <si>
    <t>7852 Firecracker Trl</t>
  </si>
  <si>
    <t>X1-ORz0c4i63qnou2_f3lzb</t>
  </si>
  <si>
    <t>10602 Vanguard Py</t>
  </si>
  <si>
    <t>X1-ORz0co8da86ovu_ix9pl</t>
  </si>
  <si>
    <t>9155 Nesbit Ferry Rd UNIT 83</t>
  </si>
  <si>
    <t>X1-ORz2dhyum87qt6_ihtge</t>
  </si>
  <si>
    <t>11764 Crusselle Dr</t>
  </si>
  <si>
    <t>X1-ORz0ago431v796_ac8lp</t>
  </si>
  <si>
    <t>1763 Stimmel St</t>
  </si>
  <si>
    <t>X1-ORz08r63ijuooq_iasm1</t>
  </si>
  <si>
    <t>1021 Hornbeam St</t>
  </si>
  <si>
    <t>X1-ORz0fb01m3i7wa_hd2yp</t>
  </si>
  <si>
    <t>1451 Jersey Ave S</t>
  </si>
  <si>
    <t>X1-ORz2cq3ncijere_di0ny</t>
  </si>
  <si>
    <t>3705 Ashford Creek Hl NE</t>
  </si>
  <si>
    <t>X1-ORz0b94ssvp1mi_a101x</t>
  </si>
  <si>
    <t>24427 W Atlanta Ave</t>
  </si>
  <si>
    <t>X1-ORz2cswxlmot4q_fooie</t>
  </si>
  <si>
    <t>19011 W Medlock Dr</t>
  </si>
  <si>
    <t>X1-ORz2d5mcxkqr22_bpei8</t>
  </si>
  <si>
    <t>10049 Lynnberry Pl</t>
  </si>
  <si>
    <t>X1-ORz2ex0nyl3muy_ic76i</t>
  </si>
  <si>
    <t>5804 Arbor Walk Ln</t>
  </si>
  <si>
    <t>X1-ORz2e6mqiwwmt6_bbcti</t>
  </si>
  <si>
    <t>19234 Fishermans Bend Dr</t>
  </si>
  <si>
    <t>X1-ORz2cv528td116_csqfg</t>
  </si>
  <si>
    <t>5800 Downfield Wood Dr</t>
  </si>
  <si>
    <t>X1-ORz2fawy8p8hh6_ewl4y</t>
  </si>
  <si>
    <t>14870 W Encanto Blvd UNIT 1002</t>
  </si>
  <si>
    <t>X1-ORz26vsxrc05fe_hpq2y</t>
  </si>
  <si>
    <t>8069 Decatur Ct</t>
  </si>
  <si>
    <t>X1-ORz2fl1ba619bu_elcl6</t>
  </si>
  <si>
    <t>9115 Gaskill Ct</t>
  </si>
  <si>
    <t>X1-ORz2eaqpud0s56_gs0fm</t>
  </si>
  <si>
    <t>18951 NW 10th Ter</t>
  </si>
  <si>
    <t>X1-ORz096898a1gfu_bwfcl</t>
  </si>
  <si>
    <t>2737 Burly Ave</t>
  </si>
  <si>
    <t>X1-ORz0c4pqe079fe_9pri5</t>
  </si>
  <si>
    <t>2826 Ridge Berry Rd</t>
  </si>
  <si>
    <t>X1-ORz0a8iw3p9ncq_jbbeb</t>
  </si>
  <si>
    <t>30505 Canyon Hills Rd UNIT 2205</t>
  </si>
  <si>
    <t>X1-ORz0amlj9egv3u_i7zh3</t>
  </si>
  <si>
    <t>10621 Academy Park Dr</t>
  </si>
  <si>
    <t>X1-ORz09cbpg115kq_fhno1</t>
  </si>
  <si>
    <t>6028 Marsh Cir</t>
  </si>
  <si>
    <t>X1-ORz2ba370mgube_iyoa2</t>
  </si>
  <si>
    <t>13327 Ashford Park Dr</t>
  </si>
  <si>
    <t>X1-ORz0ct7t5eyc1m_b1iu7</t>
  </si>
  <si>
    <t>7931 E Boise St</t>
  </si>
  <si>
    <t>X1-ORz2gwi01pjvju_ceoqq</t>
  </si>
  <si>
    <t>6628 W Monroe St</t>
  </si>
  <si>
    <t>X1-ORz2cq8wrhcoe2_h8v9a</t>
  </si>
  <si>
    <t>8411 Gemini Rd</t>
  </si>
  <si>
    <t>X1-ORz0cu92ufjn96_eh4vr</t>
  </si>
  <si>
    <t>8425 Thornbury Dr</t>
  </si>
  <si>
    <t>X1-ORz2b4h2an2hdm_ewl4y</t>
  </si>
  <si>
    <t>1791 Zurlo Way</t>
  </si>
  <si>
    <t>X1-ORz2dad8zxxu2i_di0ny</t>
  </si>
  <si>
    <t>14090 SW Paddock Ct</t>
  </si>
  <si>
    <t>X1-ORz2g3cza5po56_eqyv2</t>
  </si>
  <si>
    <t>1001 Caleb St</t>
  </si>
  <si>
    <t>X1-ORz0aihzq795kq_ddsyj</t>
  </si>
  <si>
    <t>20737 Maxim Pkwy</t>
  </si>
  <si>
    <t>X1-ORz0832dp8lzlm_gqlv5</t>
  </si>
  <si>
    <t>5610 Hammermill Dr</t>
  </si>
  <si>
    <t>X1-ORz0brupswnq0q_9pri5</t>
  </si>
  <si>
    <t>29242 Snapdragon Pl</t>
  </si>
  <si>
    <t>X1-ORz2dkzp5lwpru_g2q74</t>
  </si>
  <si>
    <t>17311 Little Riata Dr</t>
  </si>
  <si>
    <t>X1-ORz0cgilplcm0q_gw851</t>
  </si>
  <si>
    <t>3990 Night Heron Dr</t>
  </si>
  <si>
    <t>X1-ORz2gleo6iw3ga_hsj7w</t>
  </si>
  <si>
    <t>345 Sea Biscuit Dr</t>
  </si>
  <si>
    <t>X1-ORz241xf36whoa_dt97q</t>
  </si>
  <si>
    <t>123 Pay Day Ln</t>
  </si>
  <si>
    <t>X1-ORz0bz6zzxsayi_bcrdz</t>
  </si>
  <si>
    <t>4137 E Devon Dr</t>
  </si>
  <si>
    <t>X1-ORz2fk3vpbbse2_arouw</t>
  </si>
  <si>
    <t>2436 Unity Ave N</t>
  </si>
  <si>
    <t>X1-ORz0css8smyr22_c4urf</t>
  </si>
  <si>
    <t>1003 Carina Ct</t>
  </si>
  <si>
    <t>X1-ORz0elvlu2srcq_bz8hj</t>
  </si>
  <si>
    <t>7901 E Boise St</t>
  </si>
  <si>
    <t>X1-ORz28l8fkeu54q_dw2co</t>
  </si>
  <si>
    <t>225 Edwardton Ct</t>
  </si>
  <si>
    <t>X1-ORz0ecqrcmzji2_gck6f</t>
  </si>
  <si>
    <t>1900 Mclaren Dr</t>
  </si>
  <si>
    <t>X1-ORz0cpd97a7mgq_9skn3</t>
  </si>
  <si>
    <t>7062 W Sanna St</t>
  </si>
  <si>
    <t>X1-ORz0h8nm04sm7u_a6mbt</t>
  </si>
  <si>
    <t>85 Summer Lark Pl</t>
  </si>
  <si>
    <t>X1-ORz0e3nc603r0a_9pri5</t>
  </si>
  <si>
    <t>2026 11th St S</t>
  </si>
  <si>
    <t>X1-ORz2ctud6hea2i_jic8o</t>
  </si>
  <si>
    <t>5603 Paces Ferry Dr</t>
  </si>
  <si>
    <t>X1-ORz2e7jife9g1m_eo5q4</t>
  </si>
  <si>
    <t>3024 Wilderness Blvd E</t>
  </si>
  <si>
    <t>X1-ORz0bc0prh92t6_fyihp</t>
  </si>
  <si>
    <t>4799 Concordia Dr</t>
  </si>
  <si>
    <t>X1-ORz2du6mm800oq_bxtx2</t>
  </si>
  <si>
    <t>2919 Kyle St</t>
  </si>
  <si>
    <t>X1-ORz2f96157xhtm_a2eme</t>
  </si>
  <si>
    <t>8947 Doak Ln</t>
  </si>
  <si>
    <t>X1-ORz0fsdqaxcm0q_bfkix</t>
  </si>
  <si>
    <t>23034 Chelsen Bridge Ln</t>
  </si>
  <si>
    <t>X1-ORz27nfx2es96i_gutkk</t>
  </si>
  <si>
    <t>600 A D Mosley St</t>
  </si>
  <si>
    <t>X1-ORz2cipe4dcupm_dqg2s</t>
  </si>
  <si>
    <t>552 W Yellow Wood Ave</t>
  </si>
  <si>
    <t>X1-ORz2dn0lcppoxm_i0ymq</t>
  </si>
  <si>
    <t>2588 Loring Rd NW</t>
  </si>
  <si>
    <t>X1-ORz2gai4z674ai_i0ymq</t>
  </si>
  <si>
    <t>120 Turvey Cv</t>
  </si>
  <si>
    <t>X1-ORz2c8kp8pvr0a_dt97q</t>
  </si>
  <si>
    <t>3244 NE Fremont Dr</t>
  </si>
  <si>
    <t>X1-ORz098ystuk41m_bnzxr</t>
  </si>
  <si>
    <t>1331 W 135th Dr</t>
  </si>
  <si>
    <t>X1-ORz0b7jkwm3rei_at3fd</t>
  </si>
  <si>
    <t>7174 Wills Way</t>
  </si>
  <si>
    <t>X1-ORz08kx21nde2i_iouar</t>
  </si>
  <si>
    <t>21034 Green Wing Ct</t>
  </si>
  <si>
    <t>X1-ORz0dsx5u8h4ze_exzpf</t>
  </si>
  <si>
    <t>1528 Emerald Hill Way</t>
  </si>
  <si>
    <t>X1-ORz2dj4q1u9ny2_ic76i</t>
  </si>
  <si>
    <t>58 Paloma Ave</t>
  </si>
  <si>
    <t>X1-ORz2epb0c0hny2_aggb4</t>
  </si>
  <si>
    <t>1137 Lake Bluff Dr</t>
  </si>
  <si>
    <t>X1-ORz0bnaak6r43e_gw851</t>
  </si>
  <si>
    <t>6149 Spring Lake Dr</t>
  </si>
  <si>
    <t>X1-ORz2cyhb6mheuy_ihtge</t>
  </si>
  <si>
    <t>844 Regal Path Ln</t>
  </si>
  <si>
    <t>X1-ORz0c0u2z97gca_j8i9d</t>
  </si>
  <si>
    <t>9300 Brumbelow Crossing Way</t>
  </si>
  <si>
    <t>X1-ORz0dkjpw8zcsa_9skn3</t>
  </si>
  <si>
    <t>3129 Countryside Ave UNIT C</t>
  </si>
  <si>
    <t>X1-ORz2fxwvlkpchm_eze9w</t>
  </si>
  <si>
    <t>11393 S 175th Dr</t>
  </si>
  <si>
    <t>X1-ORz09i4expy3ju_gqlv5</t>
  </si>
  <si>
    <t>6510 W 84th Cir APT 133</t>
  </si>
  <si>
    <t>X1-ORz0dudc7npdh6_hr4nf</t>
  </si>
  <si>
    <t>5132 Morning Graze St</t>
  </si>
  <si>
    <t>X1-ORz09k9l18jcsa_bqt2p</t>
  </si>
  <si>
    <t>1639 NE 118th Ave</t>
  </si>
  <si>
    <t>X1-ORz08mckqp8yuy_bz8hj</t>
  </si>
  <si>
    <t>10328 Frog Pond Dr</t>
  </si>
  <si>
    <t>X1-ORz2ecg7n1ecfu_am2l0</t>
  </si>
  <si>
    <t>12020 SW Summer Crest Dr</t>
  </si>
  <si>
    <t>X1-ORz2f5itl8a4xm_gjl0s</t>
  </si>
  <si>
    <t>2265 Gateview Ct</t>
  </si>
  <si>
    <t>X1-ORz0dgdfpi4whm_gw851</t>
  </si>
  <si>
    <t>7020 W Country Club Dr N</t>
  </si>
  <si>
    <t>X1-ORz0h1x15c9ri2_d2ker</t>
  </si>
  <si>
    <t>2291 Collinworth Dr</t>
  </si>
  <si>
    <t>X1-ORz0fs9s8p8nsq_e8pgx</t>
  </si>
  <si>
    <t>3110 Salisbury Dr</t>
  </si>
  <si>
    <t>X1-ORz0dtrixcvjay_daztl</t>
  </si>
  <si>
    <t>13055 High Vista St</t>
  </si>
  <si>
    <t>X1-ORz2d8bh8cbzay_axb4s</t>
  </si>
  <si>
    <t>3427 Deer Creek Palladian Cir</t>
  </si>
  <si>
    <t>X1-ORz08fd48wh856_b7543</t>
  </si>
  <si>
    <t>4249 Campus Hills Cir</t>
  </si>
  <si>
    <t>X1-ORz2fkg1q6bywq_jfj3q</t>
  </si>
  <si>
    <t>648 Sugar Mill Dr</t>
  </si>
  <si>
    <t>X1-ORz0gndia4dncq_g6xwj</t>
  </si>
  <si>
    <t>1927 Foley Rd</t>
  </si>
  <si>
    <t>X1-ORz2dxtu67ndkq_fg93k</t>
  </si>
  <si>
    <t>731 Soaring Dr</t>
  </si>
  <si>
    <t>X1-ORz0b1p0bvcy9m_avwkb</t>
  </si>
  <si>
    <t>13413 Park Meadows Dr</t>
  </si>
  <si>
    <t>X1-ORz0fj3uan6cfu_je4j9</t>
  </si>
  <si>
    <t>17165 Gannon Way</t>
  </si>
  <si>
    <t>X1-ORz297u7vb8uii_dw2co</t>
  </si>
  <si>
    <t>516 W 122nd Ave</t>
  </si>
  <si>
    <t>X1-ORz2cyzm6y3qm2_bjs8c</t>
  </si>
  <si>
    <t>2968 Meadow Oak Dr S</t>
  </si>
  <si>
    <t>X1-ORz0fx4aj3vd6i_9vds1</t>
  </si>
  <si>
    <t>2625 Treeline Dr</t>
  </si>
  <si>
    <t>X1-ORz0f35geqrb7e_irnfp</t>
  </si>
  <si>
    <t>5708 Butterfield St</t>
  </si>
  <si>
    <t>X1-ORz2f3bkijesmy_a2eme</t>
  </si>
  <si>
    <t>1006 Adam Ct</t>
  </si>
  <si>
    <t>X1-ORz0ecnouwogvu_ij80v</t>
  </si>
  <si>
    <t>3970 Windchime Ln</t>
  </si>
  <si>
    <t>X1-ORz0eh07z6d6d6_gz19z</t>
  </si>
  <si>
    <t>1744 Merritt St</t>
  </si>
  <si>
    <t>X1-ORz0eltays2ge2_dm8dd</t>
  </si>
  <si>
    <t>322 Timeless Walk</t>
  </si>
  <si>
    <t>X1-ORz08qktyk5e9m_dgm3h</t>
  </si>
  <si>
    <t>5049 W Kingbird St</t>
  </si>
  <si>
    <t>X1-ORz29m18vhggai_i3rro</t>
  </si>
  <si>
    <t>5767 Marsh Landing Dr</t>
  </si>
  <si>
    <t>X1-ORz0b5i4z768hm_d5djp</t>
  </si>
  <si>
    <t>8840 Ashbloom Ln</t>
  </si>
  <si>
    <t>X1-ORz0dg38pr6p2y_e5wbz</t>
  </si>
  <si>
    <t>2385 Park Ave</t>
  </si>
  <si>
    <t>X1-ORz2f3nqjeez5m_iq8v8</t>
  </si>
  <si>
    <t>6438 Farris Dr</t>
  </si>
  <si>
    <t>X1-ORz2a9tkad9qii_if0bg</t>
  </si>
  <si>
    <t>215 Pine Hollow Dr</t>
  </si>
  <si>
    <t>X1-ORz0dkm4plxrp6_i2d77</t>
  </si>
  <si>
    <t>4588 Austrian Ct</t>
  </si>
  <si>
    <t>X1-ORz29e21xj8xoa_df7j0</t>
  </si>
  <si>
    <t>2424 Piney Woods Dr</t>
  </si>
  <si>
    <t>X1-ORz0cbq2garvqy_9vds1</t>
  </si>
  <si>
    <t>4548 Robie Rd</t>
  </si>
  <si>
    <t>X1-ORz2dolx71j33u_ivv54</t>
  </si>
  <si>
    <t>807 Cliffmere Dr</t>
  </si>
  <si>
    <t>X1-ORz09xo7zeejcq_hr4nf</t>
  </si>
  <si>
    <t>1558 Angler Ave</t>
  </si>
  <si>
    <t>X1-ORz0drgjokcgoq_cg3b7</t>
  </si>
  <si>
    <t>5025 Bedfordshire Dr</t>
  </si>
  <si>
    <t>X1-ORz0da6h7rxoxm_fsw7t</t>
  </si>
  <si>
    <t>3032 Heather Rd</t>
  </si>
  <si>
    <t>X1-ORz0b0htjilpq2_bnzxr</t>
  </si>
  <si>
    <t>4933 Shelby Dr</t>
  </si>
  <si>
    <t>X1-ORz2dal54e5qii_j4ajy</t>
  </si>
  <si>
    <t>8344 Cozumel Ln</t>
  </si>
  <si>
    <t>X1-ORz2fx7g38fvy2_gutkk</t>
  </si>
  <si>
    <t>1410 NW 121st Ave</t>
  </si>
  <si>
    <t>X1-ORz296k6hcmr96_b2xeo</t>
  </si>
  <si>
    <t>14509 James Vincent Dr</t>
  </si>
  <si>
    <t>X1-ORz2aa2vpmf2be_f27eu</t>
  </si>
  <si>
    <t>122 Winding Ridge Dr</t>
  </si>
  <si>
    <t>X1-ORz2be9t1jzmgq_gb5ly</t>
  </si>
  <si>
    <t>121 Holbrook Dr</t>
  </si>
  <si>
    <t>X1-ORz0ajnv5tb2pm_djf8f</t>
  </si>
  <si>
    <t>1606 Landing Ct</t>
  </si>
  <si>
    <t>X1-ORz0c253vruj5m_fq32v</t>
  </si>
  <si>
    <t>402 Civil Dr</t>
  </si>
  <si>
    <t>X1-ORz0eqc6ymtj0a_hip8l</t>
  </si>
  <si>
    <t>6816 38th Ave N</t>
  </si>
  <si>
    <t>X1-ORz2fih8i8t2t6_iyoa2</t>
  </si>
  <si>
    <t>9121 Napa Valley Trl</t>
  </si>
  <si>
    <t>X1-ORz2dqvl33cube_h38ze</t>
  </si>
  <si>
    <t>22611 Ebbets Field Dr</t>
  </si>
  <si>
    <t>X1-ORz0bs035xp3lm_fvpcr</t>
  </si>
  <si>
    <t>1559 Castile St</t>
  </si>
  <si>
    <t>X1-ORz08j45x20fay_exzpf</t>
  </si>
  <si>
    <t>5895 S Killarney Way</t>
  </si>
  <si>
    <t>X1-ORz0dbydtt9o56_a9fgr</t>
  </si>
  <si>
    <t>2158 Southbrook Rdg NW</t>
  </si>
  <si>
    <t>X1-ORz2awwc8ulg8q_aj9g2</t>
  </si>
  <si>
    <t>721 N 16th Ct</t>
  </si>
  <si>
    <t>X1-ORz0enbw5k93sq_epkal</t>
  </si>
  <si>
    <t>2435 Orange Ave APT A1</t>
  </si>
  <si>
    <t>X1-ORz2exhviagv3u_am2l0</t>
  </si>
  <si>
    <t>9911 E Telemetry Dr</t>
  </si>
  <si>
    <t>X1-ORz2fa2l5ku35m_d9l94</t>
  </si>
  <si>
    <t>444 Territory Ln</t>
  </si>
  <si>
    <t>X1-ORz0ctvxb0ih6i_duns7</t>
  </si>
  <si>
    <t>1704 Vision Dr</t>
  </si>
  <si>
    <t>X1-ORz2co0w2cwkfu_a80wa</t>
  </si>
  <si>
    <t>4809 NE 112th Cir</t>
  </si>
  <si>
    <t>X1-ORz2bf0jwmyeey_fdfym</t>
  </si>
  <si>
    <t>10062 Hawks Hollow Rd</t>
  </si>
  <si>
    <t>X1-ORz0b4eggtmid6_bfkix</t>
  </si>
  <si>
    <t>3191 Hardwood Hammock Dr</t>
  </si>
  <si>
    <t>X1-ORz08mxy8r6d8a_gqlv5</t>
  </si>
  <si>
    <t>9775 Pan Falls St</t>
  </si>
  <si>
    <t>X1-ORz2anu8eyez5m_i3rro</t>
  </si>
  <si>
    <t>8301 Emerald Cir</t>
  </si>
  <si>
    <t>X1-ORz29mgt89g1a2_j73ow</t>
  </si>
  <si>
    <t>6823 Hunters Creek Ln</t>
  </si>
  <si>
    <t>X1-ORz0fskiyrbeyi_gkzl9</t>
  </si>
  <si>
    <t>1123 Mystery Cir</t>
  </si>
  <si>
    <t>X1-ORz0ei11vy21ru_aqaaf</t>
  </si>
  <si>
    <t>2718 Waverly Hills Dr</t>
  </si>
  <si>
    <t>X1-ORz0d9isuf9zlm_coiq1</t>
  </si>
  <si>
    <t>216 Whistleville Ct</t>
  </si>
  <si>
    <t>X1-ORz0g2275fhh16_d2ker</t>
  </si>
  <si>
    <t>8052 Rio Bella Pl</t>
  </si>
  <si>
    <t>X1-ORz0e17z2qkad6_bz8hj</t>
  </si>
  <si>
    <t>12638 W Pasadena Ave</t>
  </si>
  <si>
    <t>X1-ORz2dmaa9vncsa_j9wtu</t>
  </si>
  <si>
    <t>30138 Wellesley Way</t>
  </si>
  <si>
    <t>X1-ORz2eidqrg848q_csqfg</t>
  </si>
  <si>
    <t>2401 Post Oak Ln</t>
  </si>
  <si>
    <t>X1-ORz0bpt1zd9z7e_c7nwd</t>
  </si>
  <si>
    <t>4530 Tree View Ct</t>
  </si>
  <si>
    <t>X1-ORz0cwthgjg5mi_im15t</t>
  </si>
  <si>
    <t>23501 E Portland Way</t>
  </si>
  <si>
    <t>X1-ORz2ft8u4td46y_f7toq</t>
  </si>
  <si>
    <t>X1-ORz2fjx31hczga_fx3x8</t>
  </si>
  <si>
    <t>14074 SW 46th Ter</t>
  </si>
  <si>
    <t>X1-ORz2dqehhg7q0q_ewl4y</t>
  </si>
  <si>
    <t>3908 Confidence Dr</t>
  </si>
  <si>
    <t>X1-ORz2ebmq4estq2_jl5dm</t>
  </si>
  <si>
    <t>18185 W Westpark Blvd</t>
  </si>
  <si>
    <t>X1-ORz2anwbe4p27u_jl5dm</t>
  </si>
  <si>
    <t>1373 Quail Ln</t>
  </si>
  <si>
    <t>X1-ORz0aqerusi9a2_af1qn</t>
  </si>
  <si>
    <t>425 Hummingbird Dr</t>
  </si>
  <si>
    <t>X1-ORz0gq9f8pxoje_c4urf</t>
  </si>
  <si>
    <t>985 Eliza Ann Cv</t>
  </si>
  <si>
    <t>X1-ORz0cdo03qhw8q_a101x</t>
  </si>
  <si>
    <t>2553 Sandlewood Cir</t>
  </si>
  <si>
    <t>X1-ORz2dwtc3mmu0q_jfj3q</t>
  </si>
  <si>
    <t>34138 Fortunado St</t>
  </si>
  <si>
    <t>X1-ORz0dnd81hkz22_hfw3n</t>
  </si>
  <si>
    <t>4260 Central Sarasota Pkwy APT 221</t>
  </si>
  <si>
    <t>X1-ORz2dam8l0eu0q_9wsci</t>
  </si>
  <si>
    <t>335 Aldershot Ct</t>
  </si>
  <si>
    <t>X1-ORz2973943tunu_eo5q4</t>
  </si>
  <si>
    <t>11100 Turnbridge Dr</t>
  </si>
  <si>
    <t>X1-ORz2fndhxn1jei_elcl6</t>
  </si>
  <si>
    <t>17169 SW Berkeley Ln</t>
  </si>
  <si>
    <t>X1-ORz0ark3k3fmnu_aypp9</t>
  </si>
  <si>
    <t>7991 S Kalispell Way</t>
  </si>
  <si>
    <t>X1-ORz2bqh59avgje_jfj3q</t>
  </si>
  <si>
    <t>41316 N Cambria Dr</t>
  </si>
  <si>
    <t>X1-ORz2hn4ha7bfqy_fj28i</t>
  </si>
  <si>
    <t>13208 Wellington Hills Dr</t>
  </si>
  <si>
    <t>X1-ORz0dzxxory73u_esdfj</t>
  </si>
  <si>
    <t>238 Timberland Ave</t>
  </si>
  <si>
    <t>X1-ORz0ddkp6p41ve_iouar</t>
  </si>
  <si>
    <t>506 Salma Ct</t>
  </si>
  <si>
    <t>X1-ORz0fg5ucvc86y_exzpf</t>
  </si>
  <si>
    <t>36812 Burroughs Way</t>
  </si>
  <si>
    <t>X1-ORz2c44jwerf5m_9ocxo</t>
  </si>
  <si>
    <t>1006 Zachary Dr</t>
  </si>
  <si>
    <t>X1-ORz08utusumlbu_eebqt</t>
  </si>
  <si>
    <t>5528 Suffolk Ave</t>
  </si>
  <si>
    <t>X1-ORz2f7l9178nei_jl5dm</t>
  </si>
  <si>
    <t>440 N 1st St</t>
  </si>
  <si>
    <t>X1-ORz0aiabhvhh16_iugkn</t>
  </si>
  <si>
    <t>4434 Mason Ave NE</t>
  </si>
  <si>
    <t>X1-ORz0cxd7rnzwqi_ejy0p</t>
  </si>
  <si>
    <t>1036 W Olive Ave</t>
  </si>
  <si>
    <t>X1-ORz2dcpbpcq06y_df7j0</t>
  </si>
  <si>
    <t>460 Stambridge Ct</t>
  </si>
  <si>
    <t>X1-ORz0a2z290lldm_bqt2p</t>
  </si>
  <si>
    <t>12287 Moose Hollow Dr</t>
  </si>
  <si>
    <t>X1-ORz2bzzwwlam4a_dqg2s</t>
  </si>
  <si>
    <t>1181 Elm St</t>
  </si>
  <si>
    <t>X1-ORz2a0o24k3uyi_dktsw</t>
  </si>
  <si>
    <t>2401 Cosmic Ray Pl</t>
  </si>
  <si>
    <t>X1-ORz0ejxccgef0a_c21mh</t>
  </si>
  <si>
    <t>10906 Huntington Meadow Ln</t>
  </si>
  <si>
    <t>X1-ORz2eb4b60ye0q_ggrvu</t>
  </si>
  <si>
    <t>1031 12th St</t>
  </si>
  <si>
    <t>X1-ORz2cdz5qdifei_ceoqq</t>
  </si>
  <si>
    <t>20902 Hall Colony Ct</t>
  </si>
  <si>
    <t>X1-ORz0cssokvv6uy_btm7n</t>
  </si>
  <si>
    <t>6307 Grayson Bend Dr</t>
  </si>
  <si>
    <t>X1-ORz2f3jsh6b0xm_fx3x8</t>
  </si>
  <si>
    <t>10801 W Dumbarton Pl</t>
  </si>
  <si>
    <t>X1-ORz0dp6g09m9oa_aypp9</t>
  </si>
  <si>
    <t>800 Tanglewood Cir</t>
  </si>
  <si>
    <t>X1-ORz0ctgwojnfy2_ejy0p</t>
  </si>
  <si>
    <t>2409 Hopecrest Dr</t>
  </si>
  <si>
    <t>X1-ORz0dqc7htg2uy_b7543</t>
  </si>
  <si>
    <t>6536 Woodwell Dr</t>
  </si>
  <si>
    <t>X1-ORz29pxjylsx2y_i3rro</t>
  </si>
  <si>
    <t>1058 E J St</t>
  </si>
  <si>
    <t>X1-ORz2ewp9k5o7zu_a80wa</t>
  </si>
  <si>
    <t>12266 Barn Cat Run</t>
  </si>
  <si>
    <t>X1-ORz2dt0bed1nqy_bs7n6</t>
  </si>
  <si>
    <t>7698 Parktown Dr</t>
  </si>
  <si>
    <t>X1-ORz2e3zl99ddoa_di0ny</t>
  </si>
  <si>
    <t>8102 Winter Gardens Blvd UNIT 2</t>
  </si>
  <si>
    <t>X1-ORz0f2jr2i5kze_e8pgx</t>
  </si>
  <si>
    <t>13880 Olive Mill Way</t>
  </si>
  <si>
    <t>X1-ORz0b3azukj056_jjqt5</t>
  </si>
  <si>
    <t>1727 W Encinas St</t>
  </si>
  <si>
    <t>X1-ORz0a6x8f6rxbu_af1qn</t>
  </si>
  <si>
    <t>191 Racquet Club Dr</t>
  </si>
  <si>
    <t>X1-ORz07artyveagq_coiq1</t>
  </si>
  <si>
    <t>334 Lenore Ct</t>
  </si>
  <si>
    <t>X1-ORz2e58baha5iy_fdfym</t>
  </si>
  <si>
    <t>3667 E Farrier Dr</t>
  </si>
  <si>
    <t>X1-ORz0duzde2zfju_c21mh</t>
  </si>
  <si>
    <t>501 Thicket Ln</t>
  </si>
  <si>
    <t>X1-ORz0bl6jrh3a7u_avwkb</t>
  </si>
  <si>
    <t>906 Saxonhill Dr</t>
  </si>
  <si>
    <t>X1-ORz2atpkm4qjy2_iq8v8</t>
  </si>
  <si>
    <t>3554 Oak Brook Ln</t>
  </si>
  <si>
    <t>X1-ORz0djv20canwa_hd2yp</t>
  </si>
  <si>
    <t>6491 Laurel Oak Dr</t>
  </si>
  <si>
    <t>X1-ORz0fo6cnk927u_jbbeb</t>
  </si>
  <si>
    <t>21127 El Suelo Bueno</t>
  </si>
  <si>
    <t>X1-ORz09k309j0rqy_gfdbd</t>
  </si>
  <si>
    <t>11413 Green Harvest Dr</t>
  </si>
  <si>
    <t>X1-ORz0bo1d9ge7wa_hlidj</t>
  </si>
  <si>
    <t>4316 Gladys Ct</t>
  </si>
  <si>
    <t>X1-ORz0a8fdtq24xm_btm7n</t>
  </si>
  <si>
    <t>1721 Placitas Trl</t>
  </si>
  <si>
    <t>X1-ORz0ce99nq76nu_ev6kh</t>
  </si>
  <si>
    <t>7650 N Vermeer Ct</t>
  </si>
  <si>
    <t>X1-ORz0ce1lfefi4a_ac8lp</t>
  </si>
  <si>
    <t>80 Emmette Dr</t>
  </si>
  <si>
    <t>X1-ORz2dfvjlrgcqi_ets00</t>
  </si>
  <si>
    <t>11226 Hall Greens Ct</t>
  </si>
  <si>
    <t>X1-ORz0ckq3b0o9ru_ix9pl</t>
  </si>
  <si>
    <t>14461 N Fountain Hills Blvd</t>
  </si>
  <si>
    <t>X1-ORz2djriup4hoa_elcl6</t>
  </si>
  <si>
    <t>8235 Academic Post</t>
  </si>
  <si>
    <t>X1-ORz2ej3q03m4je_bbcti</t>
  </si>
  <si>
    <t>12616 Coral Sunrise Dr</t>
  </si>
  <si>
    <t>X1-ORz0aeaq0wdpq2_b7543</t>
  </si>
  <si>
    <t>1581 Paso Fino Dr</t>
  </si>
  <si>
    <t>X1-ORz0d4lnuj8nei_ix9pl</t>
  </si>
  <si>
    <t>761 Gray Wolf Dr</t>
  </si>
  <si>
    <t>X1-ORz244niwiiph6_dqg2s</t>
  </si>
  <si>
    <t>8540 Emilia Dr</t>
  </si>
  <si>
    <t>X1-ORz09v9qgmnybe_je4j9</t>
  </si>
  <si>
    <t>10612 Ambling Trl</t>
  </si>
  <si>
    <t>X1-ORz0c2hdup2tmi_gz19z</t>
  </si>
  <si>
    <t>10013 Winder Trl</t>
  </si>
  <si>
    <t>X1-ORz27qhn6aa3qy_f27eu</t>
  </si>
  <si>
    <t>4890 NW Huserik Dr</t>
  </si>
  <si>
    <t>X1-ORz2d29w3n65bu_fuasa</t>
  </si>
  <si>
    <t>269 Goodson Way NW</t>
  </si>
  <si>
    <t>X1-ORz291di62zvcq_i0ymq</t>
  </si>
  <si>
    <t>14122 Woodville Gardens Dr</t>
  </si>
  <si>
    <t>X1-ORz0bxjh8dgpru_drun9</t>
  </si>
  <si>
    <t>6367 Brian Cir</t>
  </si>
  <si>
    <t>X1-ORz0dsu3ci62d6_h4njv</t>
  </si>
  <si>
    <t>23629 Del Monte Dr UNIT 286</t>
  </si>
  <si>
    <t>X1-ORz0bdqv8izat6_bnzxr</t>
  </si>
  <si>
    <t>354 Velino Ave</t>
  </si>
  <si>
    <t>X1-ORz2c7tile0j96_efqba</t>
  </si>
  <si>
    <t>214 Blairmore Blvd</t>
  </si>
  <si>
    <t>X1-ORz0c25rk576uy_f9897</t>
  </si>
  <si>
    <t>15726 SE Hawk Ct</t>
  </si>
  <si>
    <t>X1-ORz0d1xf49gare_hip8l</t>
  </si>
  <si>
    <t>7412 Amandas Crossing Dr N</t>
  </si>
  <si>
    <t>X1-ORz0dmyr5buhkq_hr4nf</t>
  </si>
  <si>
    <t>281 Sutley Cir</t>
  </si>
  <si>
    <t>X1-ORz2bhu9y008l6_hvccu</t>
  </si>
  <si>
    <t>12102 Huron St APT 103</t>
  </si>
  <si>
    <t>X1-ORz2eygya2jzay_flvdg</t>
  </si>
  <si>
    <t>45 Perry Creek Dr</t>
  </si>
  <si>
    <t>X1-ORz2c6o6w335ve_eze9w</t>
  </si>
  <si>
    <t>4750 E Preserve Way</t>
  </si>
  <si>
    <t>X1-ORz2df681hf056_gs0fm</t>
  </si>
  <si>
    <t>8615 Cross Country Dr</t>
  </si>
  <si>
    <t>X1-ORz0adsyqvvxq2_duns7</t>
  </si>
  <si>
    <t>6757 Friars Rd UNIT 22</t>
  </si>
  <si>
    <t>X1-ORz0br8wiltvui_f9897</t>
  </si>
  <si>
    <t>9047 Knotty Pine Trl</t>
  </si>
  <si>
    <t>X1-ORz0gje8nby7wa_iasm1</t>
  </si>
  <si>
    <t>2113 Danbury Way</t>
  </si>
  <si>
    <t>X1-ORz0b8ndd1vlh6_cg3b7</t>
  </si>
  <si>
    <t>3812 W Juliet Leia Cir</t>
  </si>
  <si>
    <t>X1-ORz2ettsdt0mm2_ggrvu</t>
  </si>
  <si>
    <t>4908 Justin Dr</t>
  </si>
  <si>
    <t>X1-ORz0dsu7ake6be_h1uex</t>
  </si>
  <si>
    <t>1130 Benton Mason Dr</t>
  </si>
  <si>
    <t>X1-ORz2eurnqwmjcq_am2l0</t>
  </si>
  <si>
    <t>9463 Fort Worth Way</t>
  </si>
  <si>
    <t>X1-ORz0efn81jo4fu_bwfcl</t>
  </si>
  <si>
    <t>1415 Saddle Ct</t>
  </si>
  <si>
    <t>X1-ORz09qucqr4e4a_czr9t</t>
  </si>
  <si>
    <t>X1-ORz2etcsq83m9m_ecx6c</t>
  </si>
  <si>
    <t>4705 Kester Ave UNIT 209</t>
  </si>
  <si>
    <t>X1-ORz09bbbbi8pyy_bfkix</t>
  </si>
  <si>
    <t>9501 SW 155th Ave</t>
  </si>
  <si>
    <t>X1-ORz2evfk0dqgl6_hmwy0</t>
  </si>
  <si>
    <t>4921 Greenland Hideaway Dr S</t>
  </si>
  <si>
    <t>X1-ORz0932d61zfqy_d2ker</t>
  </si>
  <si>
    <t>14750 E Chenango Pl</t>
  </si>
  <si>
    <t>X1-ORz2bcdqh63h4q_hsj7w</t>
  </si>
  <si>
    <t>35738 Ruby Ct</t>
  </si>
  <si>
    <t>X1-ORz2fah5zssol6_dnmxu</t>
  </si>
  <si>
    <t>587 NE Maranta Terrado</t>
  </si>
  <si>
    <t>X1-ORz0cz40x32sfu_9skn3</t>
  </si>
  <si>
    <t>1890 Old Dogwood</t>
  </si>
  <si>
    <t>X1-ORz2edkrpwqy62_jic8o</t>
  </si>
  <si>
    <t>25961 Stafford Canyon Rd UNIT D</t>
  </si>
  <si>
    <t>X1-ORz2evvc9a69h6_ivv54</t>
  </si>
  <si>
    <t>204 Sable Trace Dr</t>
  </si>
  <si>
    <t>X1-ORz0c9b177wqyi_bwfcl</t>
  </si>
  <si>
    <t>254 N 8th St</t>
  </si>
  <si>
    <t>X1-ORz09064d9r2pm_hd2yp</t>
  </si>
  <si>
    <t>4989 Thorndike Ave</t>
  </si>
  <si>
    <t>X1-ORz29n0jjdzse2_d9l94</t>
  </si>
  <si>
    <t>1912 Elk Spring Dr</t>
  </si>
  <si>
    <t>X1-ORz0cq8dwu6sfu_hlidj</t>
  </si>
  <si>
    <t>8042 Christmas Ct</t>
  </si>
  <si>
    <t>X1-ORz2bw9qsxkaka_i3rro</t>
  </si>
  <si>
    <t>7071 Stephens Ct</t>
  </si>
  <si>
    <t>X1-ORz0bk564e9v22_hip8l</t>
  </si>
  <si>
    <t>5233 W Cortez St</t>
  </si>
  <si>
    <t>X1-ORz2ehqaa80mt6_g2q74</t>
  </si>
  <si>
    <t>272 Spring Hollow Dr</t>
  </si>
  <si>
    <t>X1-ORz2cxkz2e11fe_fg93k</t>
  </si>
  <si>
    <t>5725 Starboardway Dr</t>
  </si>
  <si>
    <t>X1-ORz0a6gklsj8u2_cah1b</t>
  </si>
  <si>
    <t>7463 S Wellington St</t>
  </si>
  <si>
    <t>X1-ORz06mzyc8hg1m_coiq1</t>
  </si>
  <si>
    <t>241 N Weststone Blvd</t>
  </si>
  <si>
    <t>X1-ORz0az7gbdbam2_epkal</t>
  </si>
  <si>
    <t>1691 Hearthstone Way</t>
  </si>
  <si>
    <t>X1-ORz0e4g609cm0q_j5p4f</t>
  </si>
  <si>
    <t>4449 Song Sparrow Dr</t>
  </si>
  <si>
    <t>X1-ORz0ct5ia4812y_coiq1</t>
  </si>
  <si>
    <t>803 N 26th Ter</t>
  </si>
  <si>
    <t>X1-ORz2eulmpi8i2i_gb5ly</t>
  </si>
  <si>
    <t>12247 Antilles Ln</t>
  </si>
  <si>
    <t>X1-ORz0b1dpvi5ncq_ix9pl</t>
  </si>
  <si>
    <t>501 Pennsylvania Ave</t>
  </si>
  <si>
    <t>X1-ORz0cc9531yz5m_g9r1h</t>
  </si>
  <si>
    <t>5514 Garrett Dr</t>
  </si>
  <si>
    <t>X1-ORz09f5z7p7ji2_clpl3</t>
  </si>
  <si>
    <t>14527 E 12th Ave</t>
  </si>
  <si>
    <t>X1-ORz2ceodclbo1m_adn66</t>
  </si>
  <si>
    <t>751 W Constitution Dr</t>
  </si>
  <si>
    <t>X1-ORz2ej4dogys8q_bs7n6</t>
  </si>
  <si>
    <t>839 Coastal Beach Rd</t>
  </si>
  <si>
    <t>X1-ORz2bddkvdrcze_dcee2</t>
  </si>
  <si>
    <t>7041 W Desert Ln</t>
  </si>
  <si>
    <t>X1-ORz2be2klh4dq2_b5qjm</t>
  </si>
  <si>
    <t>8710 Pennegrove Cres</t>
  </si>
  <si>
    <t>X1-ORz2dq7czfkl8a_9tz7k</t>
  </si>
  <si>
    <t>5121 Peaceful Pond Ave</t>
  </si>
  <si>
    <t>X1-ORz2e1z8sgoy9m_bxtx2</t>
  </si>
  <si>
    <t>6345 Stephens Way</t>
  </si>
  <si>
    <t>X1-ORz0csl88ojq7u_h4njv</t>
  </si>
  <si>
    <t>115 San Carrara Ct</t>
  </si>
  <si>
    <t>X1-ORz0dhv5bsioai_im15t</t>
  </si>
  <si>
    <t>4112 Hickory View Dr</t>
  </si>
  <si>
    <t>X1-ORz2dgpsqtmn3u_gdyqw</t>
  </si>
  <si>
    <t>1904 Pierce Way</t>
  </si>
  <si>
    <t>X1-ORz2bpgbcj6l4q_d6s46</t>
  </si>
  <si>
    <t>3635 Longhorn Crk</t>
  </si>
  <si>
    <t>X1-ORz09le92642gq_crbuz</t>
  </si>
  <si>
    <t>3614 Hat Rock Ct</t>
  </si>
  <si>
    <t>X1-ORz2fmfimh7ipm_adn66</t>
  </si>
  <si>
    <t>5405 W Huntington Dr</t>
  </si>
  <si>
    <t>X1-ORz2edsjwaqqnu_f27eu</t>
  </si>
  <si>
    <t>1126 Cindy Carr Dr</t>
  </si>
  <si>
    <t>X1-ORz2em7j35e262_b049q</t>
  </si>
  <si>
    <t>14506 Buckton Ln</t>
  </si>
  <si>
    <t>X1-ORz08d5jc0xjzu_hwqxb</t>
  </si>
  <si>
    <t>53211 Red Leaf Ct</t>
  </si>
  <si>
    <t>X1-ORz0a55fr7o22i_fvpcr</t>
  </si>
  <si>
    <t>35707 N 31st Ave</t>
  </si>
  <si>
    <t>X1-ORz2ank5d9ovp6_axb4s</t>
  </si>
  <si>
    <t>846 NE 109th Ct</t>
  </si>
  <si>
    <t>X1-ORz2dnr89qgcxm_h0fug</t>
  </si>
  <si>
    <t>504 Roundup Rd</t>
  </si>
  <si>
    <t>X1-ORz2cbq9gr9fui_eqyv2</t>
  </si>
  <si>
    <t>8157 Rhiannon Rd</t>
  </si>
  <si>
    <t>X1-ORz0bqc4m4h2m2_im15t</t>
  </si>
  <si>
    <t>2610 Sumac Leaf Ct</t>
  </si>
  <si>
    <t>X1-ORz0ahip2apth6_ij80v</t>
  </si>
  <si>
    <t>10517 W Dartmouth Ave</t>
  </si>
  <si>
    <t>X1-ORz2eyqtfmtuuy_cn45k</t>
  </si>
  <si>
    <t>1534 N Lassen Ave</t>
  </si>
  <si>
    <t>X1-ORz2du1wxkbat6_ikmlc</t>
  </si>
  <si>
    <t>3115 Duane Ave</t>
  </si>
  <si>
    <t>X1-ORz0a7c53leum2_9skn3</t>
  </si>
  <si>
    <t>6712 N Creekwood Dr</t>
  </si>
  <si>
    <t>X1-ORz2fb3b4aaum2_jfj3q</t>
  </si>
  <si>
    <t>7539 W Apollo Rd</t>
  </si>
  <si>
    <t>X1-ORz28jjhi1l4l6_aggb4</t>
  </si>
  <si>
    <t>9825 Evergreen Ave N</t>
  </si>
  <si>
    <t>X1-ORz0dp1y7qdrp6_e5wbz</t>
  </si>
  <si>
    <t>610 Park Valley Dr W</t>
  </si>
  <si>
    <t>X1-ORz2ctdhgypdoa_hhao4</t>
  </si>
  <si>
    <t>43 S Hadrian Ct</t>
  </si>
  <si>
    <t>X1-ORz2aik9pu0sqi_cpxai</t>
  </si>
  <si>
    <t>1200 Old Knoll Dr</t>
  </si>
  <si>
    <t>X1-ORz0bm18os60e2_j02uj</t>
  </si>
  <si>
    <t>19439 Randolph Pl</t>
  </si>
  <si>
    <t>X1-ORz09von51avlm_irnfp</t>
  </si>
  <si>
    <t>255 Brady St</t>
  </si>
  <si>
    <t>X1-ORz0cx3ki8692y_bfkix</t>
  </si>
  <si>
    <t>535 Lands End Way UNIT 190</t>
  </si>
  <si>
    <t>X1-ORz0b509r4gcje_fvpcr</t>
  </si>
  <si>
    <t>707 Country Acres Dr</t>
  </si>
  <si>
    <t>X1-ORz2d9cqxcxaii_hhao4</t>
  </si>
  <si>
    <t>7135 Elder St</t>
  </si>
  <si>
    <t>X1-ORz2eyt4axk5tm_ea41e</t>
  </si>
  <si>
    <t>8775 Parsons Ridge Ave</t>
  </si>
  <si>
    <t>X1-ORz0dbjwxnj6nu_ako0j</t>
  </si>
  <si>
    <t>131 Rose Hill Trl</t>
  </si>
  <si>
    <t>X1-ORz2eoojdcb62i_efqba</t>
  </si>
  <si>
    <t>3218 Vineyard Ct</t>
  </si>
  <si>
    <t>X1-ORz0e4bw3ukby2_c7nwd</t>
  </si>
  <si>
    <t>5003 Spring Run Ave</t>
  </si>
  <si>
    <t>X1-ORz2e8yt8bosxm_b8jok</t>
  </si>
  <si>
    <t>8335 Fairmount Dr UNIT 2-202</t>
  </si>
  <si>
    <t>X1-ORz2g6busfcnzu_axb4s</t>
  </si>
  <si>
    <t>4113 Broadway Ave</t>
  </si>
  <si>
    <t>X1-ORz2f9y7b3tp4q_a57rc</t>
  </si>
  <si>
    <t>19116 Nathan Scott Way</t>
  </si>
  <si>
    <t>X1-ORz0a88h7tv81m_gqlv5</t>
  </si>
  <si>
    <t>5209 Arbor Glen Cir</t>
  </si>
  <si>
    <t>X1-ORz2cqr7rsz056_aau18</t>
  </si>
  <si>
    <t>8972 E Mayberry Dr</t>
  </si>
  <si>
    <t>X1-ORz09t2t84gxve_fn9xx</t>
  </si>
  <si>
    <t>2831 Grove Dr</t>
  </si>
  <si>
    <t>X1-ORz0b7v393ra7u_clpl3</t>
  </si>
  <si>
    <t>2786 Trommel Way</t>
  </si>
  <si>
    <t>X1-ORz2e8pdv0bd6i_eijg8</t>
  </si>
  <si>
    <t>287 E Santa Fe Ct</t>
  </si>
  <si>
    <t>X1-ORz0dx6qeu2vsq_fhno1</t>
  </si>
  <si>
    <t>13327 Lake Arlington Rd</t>
  </si>
  <si>
    <t>X1-ORz2dj2n2nzkvu_gutkk</t>
  </si>
  <si>
    <t>342 Water Willow Dr</t>
  </si>
  <si>
    <t>X1-ORz2e1a54b3tkq_e1omk</t>
  </si>
  <si>
    <t>414 Anacacho Ln</t>
  </si>
  <si>
    <t>X1-ORz0bl0uk9dksa_exzpf</t>
  </si>
  <si>
    <t>9920 S Placita De La Bondad</t>
  </si>
  <si>
    <t>X1-ORz0dwjppuru62_bwfcl</t>
  </si>
  <si>
    <t>1707 Bermuda Ct</t>
  </si>
  <si>
    <t>X1-ORz0cin06od3lm_cg3b7</t>
  </si>
  <si>
    <t>5065 Inshore Landing Dr</t>
  </si>
  <si>
    <t>X1-ORz0b2l4jzd3sq_hzk29</t>
  </si>
  <si>
    <t>2219 Speidel Dr</t>
  </si>
  <si>
    <t>X1-ORz09ukqqjaxkq_h7got</t>
  </si>
  <si>
    <t>7557 Oakberry Dr</t>
  </si>
  <si>
    <t>X1-ORz0ato66zrse2_gqlv5</t>
  </si>
  <si>
    <t>1902 Walnut Green Cir</t>
  </si>
  <si>
    <t>X1-ORz0cw0rkcfeka_j2vzh</t>
  </si>
  <si>
    <t>15818 N 25th St UNIT 112</t>
  </si>
  <si>
    <t>X1-ORz0bg0f6iky2i_djf8f</t>
  </si>
  <si>
    <t>3263 Long Iron Pl</t>
  </si>
  <si>
    <t>X1-ORz2az4ku3hs3e_hpq2y</t>
  </si>
  <si>
    <t>102 Deerbrook Dr</t>
  </si>
  <si>
    <t>X1-ORz2daegemf1iy_ecx6c</t>
  </si>
  <si>
    <t>1751 Mississippi Ave NE</t>
  </si>
  <si>
    <t>X1-ORz0eplvvsr6uy_g9r1h</t>
  </si>
  <si>
    <t>2850 N 9th St</t>
  </si>
  <si>
    <t>X1-ORz0atn2qdiovu_hip8l</t>
  </si>
  <si>
    <t>1802 Herrington Rd</t>
  </si>
  <si>
    <t>X1-ORz2g95cxnya9m_d9l94</t>
  </si>
  <si>
    <t>4171 Rocky Ford Dr</t>
  </si>
  <si>
    <t>X1-ORz09xugwx8sje_daztl</t>
  </si>
  <si>
    <t>40481 W Jenna Ln</t>
  </si>
  <si>
    <t>X1-ORz2d3ofa50qka_bv0s4</t>
  </si>
  <si>
    <t>4439 Andrew Alan Ln</t>
  </si>
  <si>
    <t>X1-ORz08x5pm4yjju_emr5n</t>
  </si>
  <si>
    <t>691 Loda Dr</t>
  </si>
  <si>
    <t>X1-ORz2gokk8qy456_iyoa2</t>
  </si>
  <si>
    <t>7865 Vallagio Ln UNIT 205</t>
  </si>
  <si>
    <t>X1-ORz27np4jlph16_df7j0</t>
  </si>
  <si>
    <t>928 John Kennedy Dr</t>
  </si>
  <si>
    <t>X1-ORz2d87yyd4gvu_if0bg</t>
  </si>
  <si>
    <t>2735 S Delaware St</t>
  </si>
  <si>
    <t>X1-ORz0dil0mdokmy_a6mbt</t>
  </si>
  <si>
    <t>823 Kalpati Cir UNIT 201</t>
  </si>
  <si>
    <t>X1-ORz27x4dwwx46y_f7toq</t>
  </si>
  <si>
    <t>17643 Newland St #138</t>
  </si>
  <si>
    <t>X1-ORz0d2fi8gmem2_emr5n</t>
  </si>
  <si>
    <t>320 Overhill Bnd</t>
  </si>
  <si>
    <t>X1-ORz2fhkohvwhh6_frhnc</t>
  </si>
  <si>
    <t>11703 Clems Branch Dr</t>
  </si>
  <si>
    <t>X1-ORz2eti256wvwa_i3rro</t>
  </si>
  <si>
    <t>326 Royal Sunset Dr</t>
  </si>
  <si>
    <t>X1-ORz0br3b9gcad6_j8i9d</t>
  </si>
  <si>
    <t>102 W Ivanhoe St</t>
  </si>
  <si>
    <t>X1-ORz0dwiq7aqum2_clpl3</t>
  </si>
  <si>
    <t>8414 Margarita Dr</t>
  </si>
  <si>
    <t>X1-ORz2enndmdxyt6_hy5hs</t>
  </si>
  <si>
    <t>9612 SW Siletz Dr</t>
  </si>
  <si>
    <t>X1-ORz2cgljdlgwvu_9ocxo</t>
  </si>
  <si>
    <t>904 Balmoral Pl</t>
  </si>
  <si>
    <t>X1-ORz09z6ddxoqyi_j5p4f</t>
  </si>
  <si>
    <t>2807 Pine Club Dr</t>
  </si>
  <si>
    <t>X1-ORz2dwb8zfgq62_gjl0s</t>
  </si>
  <si>
    <t>3748 E Linda Ct</t>
  </si>
  <si>
    <t>X1-ORz2f5lccngnsq_ic76i</t>
  </si>
  <si>
    <t>2913 Crest Ridge Ct SW</t>
  </si>
  <si>
    <t>X1-ORz0cm4udmz2wq_crbuz</t>
  </si>
  <si>
    <t>13855 Valley Ranch Rd</t>
  </si>
  <si>
    <t>X1-ORz2bxhx3ucinu_jl5dm</t>
  </si>
  <si>
    <t>2713 Margie Pl</t>
  </si>
  <si>
    <t>X1-ORz0e3ay90ncl6_ij80v</t>
  </si>
  <si>
    <t>5118 Wetlands Dr</t>
  </si>
  <si>
    <t>X1-ORz2ciubp5hshm_h8v9a</t>
  </si>
  <si>
    <t>8315 Camberly Rd</t>
  </si>
  <si>
    <t>X1-ORz0e31upvy8oq_f0sud</t>
  </si>
  <si>
    <t>2205 Hoskin Ct NW #9</t>
  </si>
  <si>
    <t>X1-ORz2bv9sgnoare_chhvo</t>
  </si>
  <si>
    <t>1205 Roadrunner Dr</t>
  </si>
  <si>
    <t>X1-ORz0hfolqspw8q_9vds1</t>
  </si>
  <si>
    <t>10179 Camelback Ln</t>
  </si>
  <si>
    <t>X1-ORz0ax87b6vypm_fhno1</t>
  </si>
  <si>
    <t>11307 Stoney Meadow Dr</t>
  </si>
  <si>
    <t>X1-ORz2adclw0cxa2_iyoa2</t>
  </si>
  <si>
    <t>40255 Sagewood Dr</t>
  </si>
  <si>
    <t>X1-ORz2c2dyn44rcq_f27eu</t>
  </si>
  <si>
    <t>621 Canvas Dr</t>
  </si>
  <si>
    <t>X1-ORz2drgawrxkze_bv0s4</t>
  </si>
  <si>
    <t>1745 S Angel Ct #4</t>
  </si>
  <si>
    <t>X1-ORz29zr6a0ixru_a57rc</t>
  </si>
  <si>
    <t>8132 Clifford Cir</t>
  </si>
  <si>
    <t>X1-ORz0b03wdnzrzu_bl6st</t>
  </si>
  <si>
    <t>59445 Barr Ave</t>
  </si>
  <si>
    <t>X1-ORz09frwg29hmi_gz19z</t>
  </si>
  <si>
    <t>3401 Lapland Dr</t>
  </si>
  <si>
    <t>X1-ORz0d9ptedp0fu_hobih</t>
  </si>
  <si>
    <t>727 Beacon Ridge Dr</t>
  </si>
  <si>
    <t>X1-ORz2e1ljiqj8fu_c69bw</t>
  </si>
  <si>
    <t>4867 Wilkins Station Dr</t>
  </si>
  <si>
    <t>X1-ORz2e33d33546y_aj9g2</t>
  </si>
  <si>
    <t>107 Regency Rd</t>
  </si>
  <si>
    <t>X1-ORz2g53cnbw41m_j73ow</t>
  </si>
  <si>
    <t>2772 NW 9th St</t>
  </si>
  <si>
    <t>X1-ORz0bz9av8ilx6_9pri5</t>
  </si>
  <si>
    <t>2775 White Oak Ln #22</t>
  </si>
  <si>
    <t>X1-ORz2cx7pkwrrei_fzx26</t>
  </si>
  <si>
    <t>1060 Inca Ln</t>
  </si>
  <si>
    <t>X1-ORz2cglnbnp0u2_9r62m</t>
  </si>
  <si>
    <t>12225 Deerwood Ln</t>
  </si>
  <si>
    <t>X1-ORz2axgic81n5m_ewl4y</t>
  </si>
  <si>
    <t>5831 Millers Pond Ln</t>
  </si>
  <si>
    <t>X1-ORz2d0r30qja0q_gs0fm</t>
  </si>
  <si>
    <t>4135 Arch Pass</t>
  </si>
  <si>
    <t>X1-ORz2dpcvy8y2yi_i3rro</t>
  </si>
  <si>
    <t>111 Bagby Ct</t>
  </si>
  <si>
    <t>X1-ORz2b8y37fzou2_9ocxo</t>
  </si>
  <si>
    <t>3604 Magnolia Cir</t>
  </si>
  <si>
    <t>X1-ORz0favbxfti0q_aqaaf</t>
  </si>
  <si>
    <t>117 Somersby Dr</t>
  </si>
  <si>
    <t>X1-ORz2gnf0nbkiuy_jcpys</t>
  </si>
  <si>
    <t>9287 Hawkeye Dr</t>
  </si>
  <si>
    <t>X1-ORz07j2j9b9bwa_9skn3</t>
  </si>
  <si>
    <t>11390 W Folsom Point Dr</t>
  </si>
  <si>
    <t>X1-ORz0h1wpb5lfne_daztl</t>
  </si>
  <si>
    <t>1404 Frances St</t>
  </si>
  <si>
    <t>X1-ORz2e6sbs2e8ai_famto</t>
  </si>
  <si>
    <t>16406 Visionary Ct</t>
  </si>
  <si>
    <t>X1-ORz09ethcnj14q_bidnv</t>
  </si>
  <si>
    <t>9833 Trumpet Vine Loop</t>
  </si>
  <si>
    <t>X1-ORz0bmuq7erj3u_hzk29</t>
  </si>
  <si>
    <t>719 Windfield Dr</t>
  </si>
  <si>
    <t>X1-ORz0aqy6bqdoje_gkzl9</t>
  </si>
  <si>
    <t>100 Burris St</t>
  </si>
  <si>
    <t>X1-ORz0ao7eu1et16_gz19z</t>
  </si>
  <si>
    <t>145 Central Park Ln</t>
  </si>
  <si>
    <t>X1-ORz2gbn0w881ve_h624c</t>
  </si>
  <si>
    <t>62 Poplar Ln</t>
  </si>
  <si>
    <t>X1-ORz2dkdvvb2vlm_aj9g2</t>
  </si>
  <si>
    <t>6885 E Cochise Rd APT 226</t>
  </si>
  <si>
    <t>X1-ORz0djfdpi2yyi_ij80v</t>
  </si>
  <si>
    <t>3353 Lantern View Ln</t>
  </si>
  <si>
    <t>X1-ORz09tc0pbe5q2_j2vzh</t>
  </si>
  <si>
    <t>8201 Willow Branch Dr</t>
  </si>
  <si>
    <t>X1-ORz0fdmyzml94q_9pri5</t>
  </si>
  <si>
    <t>5716 Bridgecross Dr</t>
  </si>
  <si>
    <t>X1-ORz2b0u2mrvce2_bjs8c</t>
  </si>
  <si>
    <t>6414 Emerald Dr</t>
  </si>
  <si>
    <t>X1-ORz28d9kgnayd6_jfj3q</t>
  </si>
  <si>
    <t>5403 W Kedge Ave</t>
  </si>
  <si>
    <t>X1-ORz0ezn2hh0s56_iugkn</t>
  </si>
  <si>
    <t>1898 Hammock Moss Dr</t>
  </si>
  <si>
    <t>X1-ORz2hmvtjbirne_jcpys</t>
  </si>
  <si>
    <t>511 Gables Ct</t>
  </si>
  <si>
    <t>X1-ORz0e0kmjkkwvu_im15t</t>
  </si>
  <si>
    <t>499 Eagle Lake Rd S</t>
  </si>
  <si>
    <t>X1-ORz0buv4k1g96i_cg3b7</t>
  </si>
  <si>
    <t>1195 Old Hunters Point Park</t>
  </si>
  <si>
    <t>X1-ORz0b41axelcai_at3fd</t>
  </si>
  <si>
    <t>3309 53rd St E</t>
  </si>
  <si>
    <t>X1-ORz0d8kln4zr0a_h1uex</t>
  </si>
  <si>
    <t>13707 Ruette Le Parc UNIT A</t>
  </si>
  <si>
    <t>X1-ORz0ce53pdn0je_htxsd</t>
  </si>
  <si>
    <t>451 Sweetwater Bridge Cir</t>
  </si>
  <si>
    <t>X1-ORz1tlgrkqwj96_elcl6</t>
  </si>
  <si>
    <t>2710 Fernglen Rd</t>
  </si>
  <si>
    <t>X1-ORz29be13dwsxm_eze9w</t>
  </si>
  <si>
    <t>2475 Santa Barbara Loop</t>
  </si>
  <si>
    <t>X1-ORz2cs62shhx8a_gjl0s</t>
  </si>
  <si>
    <t>3023 Beecher Dr E APT B</t>
  </si>
  <si>
    <t>X1-ORz0hg2qsrs1ve_9skn3</t>
  </si>
  <si>
    <t>25 S London Station Rd</t>
  </si>
  <si>
    <t>X1-ORz0axlculx4sa_g44rl</t>
  </si>
  <si>
    <t>2302 Eagles Watch Ct</t>
  </si>
  <si>
    <t>X1-ORz2dufad3sosa_i3rro</t>
  </si>
  <si>
    <t>11321 N 77th Ave</t>
  </si>
  <si>
    <t>X1-ORz29jtg2hgk8q_b8jok</t>
  </si>
  <si>
    <t>292 Ferndale St</t>
  </si>
  <si>
    <t>X1-ORz0cl57vjreyi_i56c5</t>
  </si>
  <si>
    <t>19205 W Reade Ave</t>
  </si>
  <si>
    <t>X1-ORz2e1agyhs5fe_ea41e</t>
  </si>
  <si>
    <t>750 Langley Farms Dr</t>
  </si>
  <si>
    <t>X1-ORz09n9rw8vo1m_emr5n</t>
  </si>
  <si>
    <t>5781 S Ladyslipper Pl</t>
  </si>
  <si>
    <t>X1-ORz0d2hh9kodq2_d86on</t>
  </si>
  <si>
    <t>201 Brooklyn Dr</t>
  </si>
  <si>
    <t>X1-ORz27qrafq3rei_bxtx2</t>
  </si>
  <si>
    <t>10955 SW 82nd Ave</t>
  </si>
  <si>
    <t>X1-ORz2d2j3ku3d6i_ceoqq</t>
  </si>
  <si>
    <t>3068 Chateau Valley Dr</t>
  </si>
  <si>
    <t>X1-ORz2ear9ko5bwa_h624c</t>
  </si>
  <si>
    <t>1978 Protection Poin</t>
  </si>
  <si>
    <t>X1-ORz2f3akzzdt2y_jcpys</t>
  </si>
  <si>
    <t>4019 E Alder Ave</t>
  </si>
  <si>
    <t>X1-ORz2bz0y2vflve_it206</t>
  </si>
  <si>
    <t>17567 Caminito Heno</t>
  </si>
  <si>
    <t>X1-ORz0a8dqmsohoa_czr9t</t>
  </si>
  <si>
    <t>4337 Cherrystone Ct</t>
  </si>
  <si>
    <t>X1-ORz2eturwd1m62_h624c</t>
  </si>
  <si>
    <t>13415 Canterbury Downs Way</t>
  </si>
  <si>
    <t>X1-ORz0bcsvxd5a4a_fvpcr</t>
  </si>
  <si>
    <t>2651 White Wing Way</t>
  </si>
  <si>
    <t>X1-ORz2e18a199yey_cpxai</t>
  </si>
  <si>
    <t>27 Via Abruzzi</t>
  </si>
  <si>
    <t>X1-ORz2ctby83jud6_gdyqw</t>
  </si>
  <si>
    <t>126 Lone Bear Dr</t>
  </si>
  <si>
    <t>X1-ORz2dlmpul7rei_chhvo</t>
  </si>
  <si>
    <t>15335 Streatham Cir</t>
  </si>
  <si>
    <t>X1-ORz2ed9p5nzv5m_bmlda</t>
  </si>
  <si>
    <t>7528 Stone Creek Path</t>
  </si>
  <si>
    <t>X1-ORz09k2ofccfwa_gnsq7</t>
  </si>
  <si>
    <t>19014 Remington Bend Dr</t>
  </si>
  <si>
    <t>X1-ORz08vxn9aefei_g1bmn</t>
  </si>
  <si>
    <t>10822 Rosin Jaw Trl</t>
  </si>
  <si>
    <t>X1-ORz09v9ueow29m_jbbeb</t>
  </si>
  <si>
    <t>22143 E Calhoun Pl</t>
  </si>
  <si>
    <t>X1-ORz2cg76fhyjcq_jfj3q</t>
  </si>
  <si>
    <t>1514 Falkland Rd E</t>
  </si>
  <si>
    <t>X1-ORz0bn45kq4yuy_b9y91</t>
  </si>
  <si>
    <t>1351 N Pleasant Dr UNIT 2084</t>
  </si>
  <si>
    <t>X1-ORz0bg4d8qowai_aqaaf</t>
  </si>
  <si>
    <t>1100 Crescent Ridge Dr UNIT 3</t>
  </si>
  <si>
    <t>X1-ORz27kc01as7lm_h38ze</t>
  </si>
  <si>
    <t>8105 9th St N</t>
  </si>
  <si>
    <t>X1-ORz090eg9yveyi_bfkix</t>
  </si>
  <si>
    <t>2218 W 2nd St</t>
  </si>
  <si>
    <t>X1-ORz2e6maqo070a_b049q</t>
  </si>
  <si>
    <t>1845 Eagle Summit Ct</t>
  </si>
  <si>
    <t>X1-ORz2byx00nbnne_fzx26</t>
  </si>
  <si>
    <t>3403 Pine Run Ln</t>
  </si>
  <si>
    <t>X1-ORz2ba61m8bp16_b049q</t>
  </si>
  <si>
    <t>732 Wala Dr</t>
  </si>
  <si>
    <t>X1-ORz0c7lranzeka_fkgsz</t>
  </si>
  <si>
    <t>12378 E Calle Riobamba</t>
  </si>
  <si>
    <t>X1-ORz2d5jma140ai_9r62m</t>
  </si>
  <si>
    <t>7707 Alexander Promenade Pl</t>
  </si>
  <si>
    <t>X1-ORz0bpd9qgu6be_dgm3h</t>
  </si>
  <si>
    <t>17807 NW Cambray St</t>
  </si>
  <si>
    <t>X1-ORz2fw5ers9t2y_9r62m</t>
  </si>
  <si>
    <t>6317 N Park Dr</t>
  </si>
  <si>
    <t>X1-ORz2h3d6n3jc6y_ikmlc</t>
  </si>
  <si>
    <t>1722 Duarte Dr</t>
  </si>
  <si>
    <t>X1-ORz2bbxua7fkai_ggrvu</t>
  </si>
  <si>
    <t>122 Fontanelle Dr</t>
  </si>
  <si>
    <t>X1-ORz2blvaps1f96_b8jok</t>
  </si>
  <si>
    <t>4201 Bonita Rd UNIT 243</t>
  </si>
  <si>
    <t>X1-ORz2cnr0wsmovu_d6s46</t>
  </si>
  <si>
    <t>4363 Port Ln</t>
  </si>
  <si>
    <t>X1-ORz2ax2l6dfpfe_eze9w</t>
  </si>
  <si>
    <t>2513 Earlswood Ct</t>
  </si>
  <si>
    <t>X1-ORz2gsaqceofp6_elcl6</t>
  </si>
  <si>
    <t>6427 Woodcliff Bnd</t>
  </si>
  <si>
    <t>X1-ORz0fhukj450u2_bnzxr</t>
  </si>
  <si>
    <t>7815 SE 120th Pl</t>
  </si>
  <si>
    <t>X1-ORz2f1uycva4ca_ckb0m</t>
  </si>
  <si>
    <t>10461 Madison Way</t>
  </si>
  <si>
    <t>X1-ORz08p28rryquy_cda69</t>
  </si>
  <si>
    <t>237 Castle Dr</t>
  </si>
  <si>
    <t>X1-ORz2cij18sahkq_j73ow</t>
  </si>
  <si>
    <t>5305 Archer Dr</t>
  </si>
  <si>
    <t>X1-ORz0a61090jnui_ddsyj</t>
  </si>
  <si>
    <t>3802 Old Stoney Creek Ct</t>
  </si>
  <si>
    <t>X1-ORz0ap0wco0bqy_fyihp</t>
  </si>
  <si>
    <t>10289 Dresden St</t>
  </si>
  <si>
    <t>X1-ORz2bfa380jy4a_c69bw</t>
  </si>
  <si>
    <t>6810 Deatonhill Dr APT 1201</t>
  </si>
  <si>
    <t>X1-ORz2fbogq7s12y_eijg8</t>
  </si>
  <si>
    <t>4490 Woodgate Point</t>
  </si>
  <si>
    <t>X1-ORz0bu55be28vu_aypp9</t>
  </si>
  <si>
    <t>2933 Inks Lake Dr</t>
  </si>
  <si>
    <t>X1-ORz0dnpi0et9iy_iouar</t>
  </si>
  <si>
    <t>15719 W Cottonwood St</t>
  </si>
  <si>
    <t>X1-ORz0ce1hhc7e62_af1qn</t>
  </si>
  <si>
    <t>1533 Liberty Pkwy NW</t>
  </si>
  <si>
    <t>X1-ORz2cmclod07lm_h8v9a</t>
  </si>
  <si>
    <t>405 Nicole Ct</t>
  </si>
  <si>
    <t>X1-ORz2bm2yy3t3sq_gp7ao</t>
  </si>
  <si>
    <t>2012 Frosted Willow Ln</t>
  </si>
  <si>
    <t>X1-ORz2epoplqndru_a80wa</t>
  </si>
  <si>
    <t>2605 Country Creek Ln</t>
  </si>
  <si>
    <t>X1-ORz0dxigng6mii_h4njv</t>
  </si>
  <si>
    <t>116 River Park Cir</t>
  </si>
  <si>
    <t>X1-ORz2g5kcawt4e2_bbcti</t>
  </si>
  <si>
    <t>704 Ascot Park Dr</t>
  </si>
  <si>
    <t>X1-ORz0b5p5j5l9bu_i56c5</t>
  </si>
  <si>
    <t>15031 E Chenango Ave</t>
  </si>
  <si>
    <t>X1-ORz2f8zw5rbcl6_fooie</t>
  </si>
  <si>
    <t>15534 SW Whetstone Way</t>
  </si>
  <si>
    <t>X1-ORz0cp60r7cdq2_exzpf</t>
  </si>
  <si>
    <t>3716 W Denali Dr</t>
  </si>
  <si>
    <t>X1-ORz2cm3q1crblm_axb4s</t>
  </si>
  <si>
    <t>1724 Martinique Dr</t>
  </si>
  <si>
    <t>X1-ORz2c7oswqbtdm_b2xeo</t>
  </si>
  <si>
    <t>13949 Spanish Point Dr</t>
  </si>
  <si>
    <t>X1-ORz2d9s7c2orju_ihtge</t>
  </si>
  <si>
    <t>5078 Silent Valley Ave</t>
  </si>
  <si>
    <t>X1-ORz2cioqg0070a_d9l94</t>
  </si>
  <si>
    <t>3736 Bossa Nova Dr</t>
  </si>
  <si>
    <t>X1-ORz0c2wy7h2em2_fvpcr</t>
  </si>
  <si>
    <t>11412 NW 48th Ct</t>
  </si>
  <si>
    <t>X1-ORz2ef9hw5jqt6_csqfg</t>
  </si>
  <si>
    <t>1119 S Waco St UNIT D</t>
  </si>
  <si>
    <t>X1-ORz0d6v3ugm6pm_avwkb</t>
  </si>
  <si>
    <t>2714 Morgan Glen Rd</t>
  </si>
  <si>
    <t>X1-ORz2dg0t0q9md6_ikmlc</t>
  </si>
  <si>
    <t>6900 E Princess Dr UNIT 2121</t>
  </si>
  <si>
    <t>X1-ORz2ei6y3m9bay_hy5hs</t>
  </si>
  <si>
    <t>7507 W Mcrae Way</t>
  </si>
  <si>
    <t>X1-ORz0coazzplbp6_h1uex</t>
  </si>
  <si>
    <t>100 Cruise Ct</t>
  </si>
  <si>
    <t>X1-ORz0ca0crhy3ju_duns7</t>
  </si>
  <si>
    <t>729 Schefer St</t>
  </si>
  <si>
    <t>X1-ORz2furj9nrvju_e7awg</t>
  </si>
  <si>
    <t>1702 Arundel Ct</t>
  </si>
  <si>
    <t>X1-ORz2c6m7uz16re_dktsw</t>
  </si>
  <si>
    <t>352 Parkview Dr</t>
  </si>
  <si>
    <t>X1-ORz0beq5wfimwq_gi6gb</t>
  </si>
  <si>
    <t>1715 Capstone Dr</t>
  </si>
  <si>
    <t>X1-ORz2g5067jcxh6_gxmpi</t>
  </si>
  <si>
    <t>2316 Winding Ridge Ave S</t>
  </si>
  <si>
    <t>X1-ORz2cfk9okvloa_d3yz8</t>
  </si>
  <si>
    <t>11900 64th Ave N</t>
  </si>
  <si>
    <t>X1-ORz2ejo3zlijcq_fuasa</t>
  </si>
  <si>
    <t>1410 Taft St</t>
  </si>
  <si>
    <t>X1-ORz0d04qvsjjwa_dm8dd</t>
  </si>
  <si>
    <t>672 Copperhead Cir</t>
  </si>
  <si>
    <t>X1-ORz0ak56nkwewq_b7543</t>
  </si>
  <si>
    <t>11067 Oakdale Rd</t>
  </si>
  <si>
    <t>X1-ORz2gbd1slq2d6_a2eme</t>
  </si>
  <si>
    <t>2862 Shillings Chase Ct NW</t>
  </si>
  <si>
    <t>X1-ORz0d7tezt4j96_gfdbd</t>
  </si>
  <si>
    <t>733 Carpenters Way APT 13</t>
  </si>
  <si>
    <t>X1-ORz2dec2uhgtq2_famto</t>
  </si>
  <si>
    <t>9686 Dublin Bay Ct</t>
  </si>
  <si>
    <t>X1-ORz0jsw34koube_dm8dd</t>
  </si>
  <si>
    <t>910 SW Hawthorne St</t>
  </si>
  <si>
    <t>X1-ORz2d8alnuj3p6_aau18</t>
  </si>
  <si>
    <t>554 Windy Mill Way</t>
  </si>
  <si>
    <t>X1-ORz2a2jh0kncl6_bmlda</t>
  </si>
  <si>
    <t>205 Winchester Dr</t>
  </si>
  <si>
    <t>X1-ORz0ds9ley1jlm_bqt2p</t>
  </si>
  <si>
    <t>130 Eloise Oaks Dr</t>
  </si>
  <si>
    <t>X1-ORz29docnt37ui_dnmxu</t>
  </si>
  <si>
    <t>8034 Oceanside Dr</t>
  </si>
  <si>
    <t>X1-ORz251y28dmliy_hy5hs</t>
  </si>
  <si>
    <t>1853 Cardamon Dr</t>
  </si>
  <si>
    <t>X1-ORz2d061cva7i2_bs7n6</t>
  </si>
  <si>
    <t>2541 Alberta Ln</t>
  </si>
  <si>
    <t>X1-ORz2andwfqumii_ggrvu</t>
  </si>
  <si>
    <t>13555 SW 21st St</t>
  </si>
  <si>
    <t>X1-ORz0cjlz0e83ui_hip8l</t>
  </si>
  <si>
    <t>3605 Alta Lakes Blvd</t>
  </si>
  <si>
    <t>X1-ORz2bky6z40a62_hmwy0</t>
  </si>
  <si>
    <t>6102 W Whispering Wind Dr</t>
  </si>
  <si>
    <t>X1-ORz2b40qbfi4qi_d9l94</t>
  </si>
  <si>
    <t>1601 Corn Hill Ln</t>
  </si>
  <si>
    <t>X1-ORz2a4lcq8hbay_ea41e</t>
  </si>
  <si>
    <t>513 Wesley Dr</t>
  </si>
  <si>
    <t>X1-ORz0hfq11lnblm_iugkn</t>
  </si>
  <si>
    <t>1145 Beverly Way</t>
  </si>
  <si>
    <t>X1-ORz0bokby5d7cq_e3371</t>
  </si>
  <si>
    <t>2410 Kennesaw Oaks Point NW</t>
  </si>
  <si>
    <t>X1-ORz0giavz52tmi_gck6f</t>
  </si>
  <si>
    <t>3717 Quail Wood Dr</t>
  </si>
  <si>
    <t>X1-ORz2dt4t6wa5q2_eze9w</t>
  </si>
  <si>
    <t>3386 Bayshore Dr</t>
  </si>
  <si>
    <t>X1-ORz2eac50526pm_gdyqw</t>
  </si>
  <si>
    <t>2416 Havenfaire Ln</t>
  </si>
  <si>
    <t>X1-ORz2fshrfjq0e2_fx3x8</t>
  </si>
  <si>
    <t>5178 Grobe St</t>
  </si>
  <si>
    <t>X1-ORz2ab5kpfxsvu_cn45k</t>
  </si>
  <si>
    <t>1480 Chandler Ave NW</t>
  </si>
  <si>
    <t>X1-ORz2dedm3cmd16_gdyqw</t>
  </si>
  <si>
    <t>608 Cardigan Ct</t>
  </si>
  <si>
    <t>X1-ORz0cxeb8a908q_drun9</t>
  </si>
  <si>
    <t>3745 Tranquility Trl</t>
  </si>
  <si>
    <t>X1-ORz0apqrn9683e_hip8l</t>
  </si>
  <si>
    <t>10412 Glassborough Dr</t>
  </si>
  <si>
    <t>X1-ORz2dzmqat0cca_bpei8</t>
  </si>
  <si>
    <t>231 Stone Monument Dr</t>
  </si>
  <si>
    <t>X1-ORz0ang86pjla2_gck6f</t>
  </si>
  <si>
    <t>2932 129th Ave NE</t>
  </si>
  <si>
    <t>X1-ORz2d6t3xoljsq_c69bw</t>
  </si>
  <si>
    <t>655 SW 3rd Ave</t>
  </si>
  <si>
    <t>X1-ORz2ahq0kruid6_b5qjm</t>
  </si>
  <si>
    <t>51 Catesby Ln</t>
  </si>
  <si>
    <t>X1-ORz2a8ggeockmy_df7j0</t>
  </si>
  <si>
    <t>3959 8th Ave APT 6</t>
  </si>
  <si>
    <t>X1-ORz0byyzxfcaka_h1uex</t>
  </si>
  <si>
    <t>7559 Tantara Ct</t>
  </si>
  <si>
    <t>X1-ORz0b1zf7qrdkq_dgm3h</t>
  </si>
  <si>
    <t>3808 E 113th Ave</t>
  </si>
  <si>
    <t>X1-ORz09ec5uvxoxm_duns7</t>
  </si>
  <si>
    <t>7859 Villa Pintura Ave</t>
  </si>
  <si>
    <t>X1-ORz2eoiu64lgmy_adn66</t>
  </si>
  <si>
    <t>2554 Solera Moon Dr</t>
  </si>
  <si>
    <t>X1-ORz08d1t5x9toa_ako0j</t>
  </si>
  <si>
    <t>7865 Barbara Ann Dr APT C</t>
  </si>
  <si>
    <t>X1-ORz09qno0zdp4q_hr4nf</t>
  </si>
  <si>
    <t>2081 Thames View St</t>
  </si>
  <si>
    <t>X1-ORz093qhbnjkvu_fvpcr</t>
  </si>
  <si>
    <t>9172 Redmond Trace Rd</t>
  </si>
  <si>
    <t>X1-ORz2e8zsqvpshm_bxtx2</t>
  </si>
  <si>
    <t>8703 Senisa Ct</t>
  </si>
  <si>
    <t>X1-ORz2al6jezr69m_9wsci</t>
  </si>
  <si>
    <t>6038 Southern Vis</t>
  </si>
  <si>
    <t>X1-ORz2dn9wryv0qi_eo5q4</t>
  </si>
  <si>
    <t>7401 Chief Spotted Tail Dr</t>
  </si>
  <si>
    <t>X1-ORz28usmii6q2i_j73ow</t>
  </si>
  <si>
    <t>25424 Sand Creek Trl</t>
  </si>
  <si>
    <t>X1-ORz0b5b4f8r7ne_i56c5</t>
  </si>
  <si>
    <t>784 Meadow Park Dr</t>
  </si>
  <si>
    <t>X1-ORz0b1pg449e2i_ako0j</t>
  </si>
  <si>
    <t>13661 Glen Canyon Dr</t>
  </si>
  <si>
    <t>X1-ORz0eqvdjg8qd6_duns7</t>
  </si>
  <si>
    <t>1221 N Lynwood Dr</t>
  </si>
  <si>
    <t>X1-ORz0buobw7hg8q_ha9tr</t>
  </si>
  <si>
    <t>18964 Roseate Dr</t>
  </si>
  <si>
    <t>X1-ORz0dsp5rq14l6_anh5h</t>
  </si>
  <si>
    <t>8525 Maplebrook Pkwy N</t>
  </si>
  <si>
    <t>X1-ORz0ed4coax5dm_gnsq7</t>
  </si>
  <si>
    <t>2830 E Villa Theresa Dr</t>
  </si>
  <si>
    <t>X1-ORz099hvglr7ga_i2d77</t>
  </si>
  <si>
    <t>16555 SE Sunridge Ln</t>
  </si>
  <si>
    <t>X1-ORz2gbo8awp9bu_i0ymq</t>
  </si>
  <si>
    <t>491 Summer Garden Way</t>
  </si>
  <si>
    <t>X1-ORz2evd95305mi_fzx26</t>
  </si>
  <si>
    <t>1507 Edgewater Dr</t>
  </si>
  <si>
    <t>X1-ORz09qe0rjk1h6_emr5n</t>
  </si>
  <si>
    <t>15303 Lafite Ln</t>
  </si>
  <si>
    <t>X1-ORz297vbbxhy0q_eo5q4</t>
  </si>
  <si>
    <t>2318 Carol Good Ln</t>
  </si>
  <si>
    <t>X1-ORz0dbw6wkrh4q_btm7n</t>
  </si>
  <si>
    <t>646 Reeves Pkwy</t>
  </si>
  <si>
    <t>X1-ORz0e7y077ylbu_jgxo7</t>
  </si>
  <si>
    <t>13223 Hunting Birds Ln</t>
  </si>
  <si>
    <t>X1-ORz0949083m4je_coiq1</t>
  </si>
  <si>
    <t>130 Denton Dr</t>
  </si>
  <si>
    <t>X1-ORz0buesktvwje_e3371</t>
  </si>
  <si>
    <t>2104 Nugent Dr</t>
  </si>
  <si>
    <t>X1-ORz0b2z1ptz1iy_i2d77</t>
  </si>
  <si>
    <t>10560 Mill Farm Ct</t>
  </si>
  <si>
    <t>X1-ORz2exif8lleuy_b049q</t>
  </si>
  <si>
    <t>4640 New York Ave</t>
  </si>
  <si>
    <t>X1-ORz2dwfmtwh46y_9ocxo</t>
  </si>
  <si>
    <t>1705 Athens Ct</t>
  </si>
  <si>
    <t>X1-ORz2dvq3dhzjp6_bgz3e</t>
  </si>
  <si>
    <t>513 Farmers Pl</t>
  </si>
  <si>
    <t>X1-ORz0b286wos5mi_h7got</t>
  </si>
  <si>
    <t>22 Treadstone Ln</t>
  </si>
  <si>
    <t>X1-ORz2auy2r873wa_aggb4</t>
  </si>
  <si>
    <t>1905 Jean Marie Dr</t>
  </si>
  <si>
    <t>X1-ORz09dcfeqhx16_jbbeb</t>
  </si>
  <si>
    <t>1909 Ibis Point Ln</t>
  </si>
  <si>
    <t>X1-ORz0b0o2h1fywq_h7got</t>
  </si>
  <si>
    <t>1511 Harbor Watch Ct</t>
  </si>
  <si>
    <t>X1-ORz0aigcj9vibe_ejy0p</t>
  </si>
  <si>
    <t>19137 Cherry Rose Cir</t>
  </si>
  <si>
    <t>X1-ORz2hvjw9av722_bs7n6</t>
  </si>
  <si>
    <t>1145 Treetop Meadow Ln</t>
  </si>
  <si>
    <t>X1-ORz0cfgw8buv0a_drun9</t>
  </si>
  <si>
    <t>2723 Sherbrooke Ln APT B</t>
  </si>
  <si>
    <t>X1-ORz0enxpfv2xyy_j5p4f</t>
  </si>
  <si>
    <t>7112 Hawks Nest Ter</t>
  </si>
  <si>
    <t>X1-ORz091vy04syuy_daztl</t>
  </si>
  <si>
    <t>119 Ashland Dr</t>
  </si>
  <si>
    <t>X1-ORz28dme5vnsl6_ikmlc</t>
  </si>
  <si>
    <t>510 Lafayette Ave</t>
  </si>
  <si>
    <t>X1-ORz2axqpbyzuka_c69bw</t>
  </si>
  <si>
    <t>6821 Alvarado Rd UNIT 1</t>
  </si>
  <si>
    <t>X1-ORz09mg6fk21dm_fq32v</t>
  </si>
  <si>
    <t>1114 Woodsong Way</t>
  </si>
  <si>
    <t>X1-ORz2d5gbw6cpru_hehj6</t>
  </si>
  <si>
    <t>75094 Fern Creek Dr</t>
  </si>
  <si>
    <t>X1-ORz2bu2ds6gube_bjs8c</t>
  </si>
  <si>
    <t>8470 Sand Point Dr E</t>
  </si>
  <si>
    <t>X1-ORz09e6cplzvju_hzk29</t>
  </si>
  <si>
    <t>3844 W Sahuaro Dr</t>
  </si>
  <si>
    <t>X1-ORz2ehk5arehkq_bpei8</t>
  </si>
  <si>
    <t>527 S Lincoln Ave #A108</t>
  </si>
  <si>
    <t>X1-ORz2cnr4uuusu2_d9l94</t>
  </si>
  <si>
    <t>11449 Sea Fury Way</t>
  </si>
  <si>
    <t>X1-ORz0aiv97oiflm_dxgx5</t>
  </si>
  <si>
    <t>8786 NW 6th St</t>
  </si>
  <si>
    <t>X1-ORz2904k8qmvlm_fzx26</t>
  </si>
  <si>
    <t>5210 Whitney Blvd</t>
  </si>
  <si>
    <t>X1-ORz0a0qppph5kq_j02uj</t>
  </si>
  <si>
    <t>8817 Whitby Ct</t>
  </si>
  <si>
    <t>X1-ORz0k32n39zt6i_cda69</t>
  </si>
  <si>
    <t>7426 Bentonshire Ave</t>
  </si>
  <si>
    <t>X1-ORz0d5pgaz0hh6_ako0j</t>
  </si>
  <si>
    <t>3202 Outlook Dr</t>
  </si>
  <si>
    <t>X1-ORz2bcvtld9kze_aovpy</t>
  </si>
  <si>
    <t>2443 NW 177th Ter</t>
  </si>
  <si>
    <t>X1-ORz0avfqyuffqy_bfkix</t>
  </si>
  <si>
    <t>120 Eagle Rock Ct</t>
  </si>
  <si>
    <t>X1-ORz0a810vmjrei_c21mh</t>
  </si>
  <si>
    <t>2721 R S Bailey Dr E</t>
  </si>
  <si>
    <t>X1-ORz2bbr9ihwz96_bs7n6</t>
  </si>
  <si>
    <t>869 Matthew Ct</t>
  </si>
  <si>
    <t>X1-ORz2bh1k1szhiy_hehj6</t>
  </si>
  <si>
    <t>646 36th Ave NE</t>
  </si>
  <si>
    <t>X1-ORz29bg04hys1m_gdyqw</t>
  </si>
  <si>
    <t>621 Kings Ct</t>
  </si>
  <si>
    <t>X1-ORz2bkslpyiooq_dnmxu</t>
  </si>
  <si>
    <t>4304 Golf Club Ln</t>
  </si>
  <si>
    <t>X1-ORz0adq077sz22_fyihp</t>
  </si>
  <si>
    <t>806 Seamas Ave</t>
  </si>
  <si>
    <t>X1-ORz0ctanr0t6re_j02uj</t>
  </si>
  <si>
    <t>1211 Del Mar Club Dr</t>
  </si>
  <si>
    <t>X1-ORz0btqof8brei_b9y91</t>
  </si>
  <si>
    <t>8510 Split Rail Ln</t>
  </si>
  <si>
    <t>X1-ORz09mj4z8501m_dm8dd</t>
  </si>
  <si>
    <t>19 Calle Albarda</t>
  </si>
  <si>
    <t>X1-ORz2a31g6plchm_efqba</t>
  </si>
  <si>
    <t>204 Rainey Brooke Dr</t>
  </si>
  <si>
    <t>X1-ORz26c9n6qo29m_ggrvu</t>
  </si>
  <si>
    <t>3030 Nile St</t>
  </si>
  <si>
    <t>X1-ORz2fjzlswjibe_hpq2y</t>
  </si>
  <si>
    <t>2857 Commonwealth Cir</t>
  </si>
  <si>
    <t>X1-ORz2cneuvxmid6_eijg8</t>
  </si>
  <si>
    <t>1568 Sooner Ct</t>
  </si>
  <si>
    <t>X1-ORz2bl8xp631bu_famto</t>
  </si>
  <si>
    <t>2326 E Glenoaks Blvd</t>
  </si>
  <si>
    <t>X1-ORz0d8aqhkpvga_e3371</t>
  </si>
  <si>
    <t>8910 Summer Iris Trl</t>
  </si>
  <si>
    <t>X1-ORz2d78oagl4sa_d9l94</t>
  </si>
  <si>
    <t>817 Hacienda Cir</t>
  </si>
  <si>
    <t>X1-ORz2daa6i7mrga_bbcti</t>
  </si>
  <si>
    <t>8670 N 114th Ave</t>
  </si>
  <si>
    <t>X1-ORz0cc5yn9fsl6_ij80v</t>
  </si>
  <si>
    <t>14438 Reuter Strasse Cir #808</t>
  </si>
  <si>
    <t>X1-ORz2gek1bg16ka_c0n20</t>
  </si>
  <si>
    <t>13101 Young Fawn Ct</t>
  </si>
  <si>
    <t>X1-ORz2eowbjqayka_9zlhg</t>
  </si>
  <si>
    <t>588 Hunters Grove Ct</t>
  </si>
  <si>
    <t>X1-ORz0dr598755ru_ahuvl</t>
  </si>
  <si>
    <t>8205 Sunbonnet Dr</t>
  </si>
  <si>
    <t>X1-ORz2fh6z85qrne_fzx26</t>
  </si>
  <si>
    <t>11551 E 26th Ave</t>
  </si>
  <si>
    <t>X1-ORz0ag7cbleet6_cah1b</t>
  </si>
  <si>
    <t>200 E Alessandro Blvd UNIT 42</t>
  </si>
  <si>
    <t>X1-ORz2cyq6tmqauy_ets00</t>
  </si>
  <si>
    <t>1872 Portway Rd</t>
  </si>
  <si>
    <t>X1-ORz09t9xq542nu_ako0j</t>
  </si>
  <si>
    <t>14079 Tropical Kingbird Way</t>
  </si>
  <si>
    <t>X1-ORz09bxchxis1m_fq32v</t>
  </si>
  <si>
    <t>13125 SE Sherman St</t>
  </si>
  <si>
    <t>X1-ORz0gruf8v2quy_bidnv</t>
  </si>
  <si>
    <t>1582 Dogwood Ter</t>
  </si>
  <si>
    <t>X1-ORz2glm4iq7k3e_d3yz8</t>
  </si>
  <si>
    <t>3141 Sun Lake Ct APT A</t>
  </si>
  <si>
    <t>X1-ORz0czkgucv916_i2d77</t>
  </si>
  <si>
    <t>5550 Van Gogh Way</t>
  </si>
  <si>
    <t>X1-ORz09v0mxhyuey_fvpcr</t>
  </si>
  <si>
    <t>5053 S Gold Bug Way</t>
  </si>
  <si>
    <t>X1-ORz0aooifojxbu_esdfj</t>
  </si>
  <si>
    <t>12832 Tee Time Way</t>
  </si>
  <si>
    <t>X1-ORz2bibdjn5cvu_a2eme</t>
  </si>
  <si>
    <t>2002 Rosebury Ln</t>
  </si>
  <si>
    <t>X1-ORz2e7kxq76vei_fooie</t>
  </si>
  <si>
    <t>19010 SW 96th Ave</t>
  </si>
  <si>
    <t>X1-ORz0axkdc1w58a_gtf03</t>
  </si>
  <si>
    <t>2326 Parliament Dr</t>
  </si>
  <si>
    <t>X1-ORz09dqscu0aka_j2vzh</t>
  </si>
  <si>
    <t>222 Mystic Falls Dr</t>
  </si>
  <si>
    <t>X1-ORz2c3qumolpbu_9wsci</t>
  </si>
  <si>
    <t>1136 La Rioja Dr</t>
  </si>
  <si>
    <t>X1-ORz08wneltc7sq_hobih</t>
  </si>
  <si>
    <t>1720 Lightsey Rd</t>
  </si>
  <si>
    <t>X1-ORz0951m68erne_cah1b</t>
  </si>
  <si>
    <t>4397 Apple Tree Pl</t>
  </si>
  <si>
    <t>X1-ORz2enyo2r59q2_fzx26</t>
  </si>
  <si>
    <t>6536 Chowen Ave N</t>
  </si>
  <si>
    <t>X1-ORz0ecjyot0qka_b7543</t>
  </si>
  <si>
    <t>7204 Sunwood Way</t>
  </si>
  <si>
    <t>X1-ORz0bxhq3duyka_f0sud</t>
  </si>
  <si>
    <t>3351 Vintage Cir SE</t>
  </si>
  <si>
    <t>X1-ORz2d5ovozx9x6_di0ny</t>
  </si>
  <si>
    <t>4715 Blue Jacket Rd</t>
  </si>
  <si>
    <t>X1-ORz2ek444mek56_h8v9a</t>
  </si>
  <si>
    <t>483 Gianna Way</t>
  </si>
  <si>
    <t>X1-ORz2dqjuuh93lm_iq8v8</t>
  </si>
  <si>
    <t>1351 Kay Ter SE</t>
  </si>
  <si>
    <t>X1-ORz0dp3lenreyi_czr9t</t>
  </si>
  <si>
    <t>82742 Matthau Dr</t>
  </si>
  <si>
    <t>X1-ORz2fybgfsnxx6_fdfym</t>
  </si>
  <si>
    <t>8052 Pea Tree Ct</t>
  </si>
  <si>
    <t>X1-ORz0dbz9eb2jqy_jmjy3</t>
  </si>
  <si>
    <t>7150 Pear Ln</t>
  </si>
  <si>
    <t>X1-ORz0b59p4ftsai_j5p4f</t>
  </si>
  <si>
    <t>2960 Zephyr Dr</t>
  </si>
  <si>
    <t>X1-ORz0bf2vnlnd6i_hfw3n</t>
  </si>
  <si>
    <t>4235 Livorno Ave</t>
  </si>
  <si>
    <t>X1-ORz0d201tquxkq_fn9xx</t>
  </si>
  <si>
    <t>12 Seatrout St</t>
  </si>
  <si>
    <t>X1-ORz2cx4f720gvu_dnmxu</t>
  </si>
  <si>
    <t>9201 Everett Ct</t>
  </si>
  <si>
    <t>X1-ORz2c7hgil8goq_fuasa</t>
  </si>
  <si>
    <t>510 7th St NW</t>
  </si>
  <si>
    <t>X1-ORz0dfcpqso516_d2ker</t>
  </si>
  <si>
    <t>2752 Macon Dr</t>
  </si>
  <si>
    <t>X1-ORz29zcx9z8o6y_9zlhg</t>
  </si>
  <si>
    <t>1095 Sunny Field Ct</t>
  </si>
  <si>
    <t>X1-ORz2gjurn004my_hy5hs</t>
  </si>
  <si>
    <t>11730 Alexandra Dr</t>
  </si>
  <si>
    <t>X1-ORz0d0d6qjw03e_hlidj</t>
  </si>
  <si>
    <t>1927 W Mine Trl</t>
  </si>
  <si>
    <t>X1-ORz0ex4mwh68vu_daztl</t>
  </si>
  <si>
    <t>4679 Martha Louise Dr</t>
  </si>
  <si>
    <t>X1-ORz2d2ajs0it16_gb5ly</t>
  </si>
  <si>
    <t>155 Lacey Oak Ln</t>
  </si>
  <si>
    <t>X1-ORz2684cijuliy_a2eme</t>
  </si>
  <si>
    <t>160 Gorman Ct</t>
  </si>
  <si>
    <t>X1-ORz0a8tivp4aka_bqt2p</t>
  </si>
  <si>
    <t>91 Grays Ln</t>
  </si>
  <si>
    <t>X1-ORz0iuhfi34sca_gfdbd</t>
  </si>
  <si>
    <t>5040 Escapardo Way</t>
  </si>
  <si>
    <t>X1-ORz2dky5wqr6gq_eze9w</t>
  </si>
  <si>
    <t>20146 N Tammy St</t>
  </si>
  <si>
    <t>X1-ORz08n1oeuu3ju_e3371</t>
  </si>
  <si>
    <t>3546 Countryside Ln</t>
  </si>
  <si>
    <t>X1-ORz2bi2tqtksqi_dyvhm</t>
  </si>
  <si>
    <t>606 Red Sail Ln</t>
  </si>
  <si>
    <t>X1-ORz0auf8w9ew6y_hfw3n</t>
  </si>
  <si>
    <t>7822 Burning Ridge Dr</t>
  </si>
  <si>
    <t>X1-ORz0a9u0ya4u4a_fq32v</t>
  </si>
  <si>
    <t>5818 Parkstone Crossing Dr</t>
  </si>
  <si>
    <t>X1-ORz0daxzpah8je_g6xwj</t>
  </si>
  <si>
    <t>7665 E Camino Tampico</t>
  </si>
  <si>
    <t>X1-ORz0cx82arer22_i7zh3</t>
  </si>
  <si>
    <t>3918 Hunterwood Ln</t>
  </si>
  <si>
    <t>X1-ORz2dfnnhb8gai_j73ow</t>
  </si>
  <si>
    <t>8202 Silent Deep Dr</t>
  </si>
  <si>
    <t>X1-ORz0bcb0pafe62_im15t</t>
  </si>
  <si>
    <t>12205 Big Rock Dr</t>
  </si>
  <si>
    <t>X1-ORz2buixniheuy_dcee2</t>
  </si>
  <si>
    <t>4211 Blacktree Ln</t>
  </si>
  <si>
    <t>X1-ORz2f2ieu3hlru_j9wtu</t>
  </si>
  <si>
    <t>8563 Miami Springs Dr</t>
  </si>
  <si>
    <t>X1-ORz0af18zuw9ru_cah1b</t>
  </si>
  <si>
    <t>3165 Post Oak Dr</t>
  </si>
  <si>
    <t>X1-ORz0avuzhfqovu_ako0j</t>
  </si>
  <si>
    <t>7535 W Cosmic Sky Dr</t>
  </si>
  <si>
    <t>X1-ORz2ad2322qe0q_bgz3e</t>
  </si>
  <si>
    <t>2900 Carrollton Ct</t>
  </si>
  <si>
    <t>X1-ORz0c0bryxl4l6_cah1b</t>
  </si>
  <si>
    <t>6615 Hunters Trace Ln</t>
  </si>
  <si>
    <t>X1-ORz09luozfwj22_b1iu7</t>
  </si>
  <si>
    <t>204 Lee Ct</t>
  </si>
  <si>
    <t>X1-ORz2ch3ijqewsa_chhvo</t>
  </si>
  <si>
    <t>7113 Maybrook Dr</t>
  </si>
  <si>
    <t>X1-ORz0byciyr5soq_d2ker</t>
  </si>
  <si>
    <t>10464 W Rosewood Ln</t>
  </si>
  <si>
    <t>X1-ORz2bw1321rmgq_bxtx2</t>
  </si>
  <si>
    <t>1009 Symeron Ct</t>
  </si>
  <si>
    <t>X1-ORz287nviwt18a_fooie</t>
  </si>
  <si>
    <t>6165 Fiddle Way</t>
  </si>
  <si>
    <t>X1-ORz2ecr2b5p7ju_ic76i</t>
  </si>
  <si>
    <t>2813 SW 14th St</t>
  </si>
  <si>
    <t>X1-ORz0epk8ovdjlm_hfw3n</t>
  </si>
  <si>
    <t>435 W Center Street Promenade UNIT 402</t>
  </si>
  <si>
    <t>X1-ORz0cegm1vajcq_jmjy3</t>
  </si>
  <si>
    <t>10907 Flower Bed Ct</t>
  </si>
  <si>
    <t>X1-ORz0bj5zejymwq_clpl3</t>
  </si>
  <si>
    <t>308 Lena Cir</t>
  </si>
  <si>
    <t>X1-ORz0b6zqnfbwca_exzpf</t>
  </si>
  <si>
    <t>3908 Brookfield Dr</t>
  </si>
  <si>
    <t>X1-ORz2e6tf8onbsq_g2q74</t>
  </si>
  <si>
    <t>11315 Joe Morrison Ln</t>
  </si>
  <si>
    <t>X1-ORz2clo9mmzuka_9wsci</t>
  </si>
  <si>
    <t>34440 Tuscany Ave</t>
  </si>
  <si>
    <t>X1-ORz2e2w8l2hzei_fg93k</t>
  </si>
  <si>
    <t>14171 SW 275th St</t>
  </si>
  <si>
    <t>X1-ORz27ixsozly7u_bbcti</t>
  </si>
  <si>
    <t>4312 NE 106th Ave</t>
  </si>
  <si>
    <t>X1-ORz2f39lhfctiy_infqa</t>
  </si>
  <si>
    <t>5026 25th St E</t>
  </si>
  <si>
    <t>X1-ORz2enig1lt116_efqba</t>
  </si>
  <si>
    <t>5066 Paseo Callado</t>
  </si>
  <si>
    <t>X1-ORz2el9ro409dm_gxmpi</t>
  </si>
  <si>
    <t>1164 Stone Pine Ln UNIT A</t>
  </si>
  <si>
    <t>X1-ORz0di4sl8cby2_bqt2p</t>
  </si>
  <si>
    <t>911 E Mohawk Dr</t>
  </si>
  <si>
    <t>X1-ORz2eixd4ijrei_gs0fm</t>
  </si>
  <si>
    <t>5270 Elk Green Ct</t>
  </si>
  <si>
    <t>X1-ORz2ed4zh0b5a2_i9e1k</t>
  </si>
  <si>
    <t>20678 E Oaks Dr</t>
  </si>
  <si>
    <t>X1-ORz2c6lzyukyuy_df7j0</t>
  </si>
  <si>
    <t>710 Catamount Way</t>
  </si>
  <si>
    <t>X1-ORz0cmsyj8j81m_fkgsz</t>
  </si>
  <si>
    <t>737 Great Cloud Dr</t>
  </si>
  <si>
    <t>X1-ORz0a3olpf35ve_djf8f</t>
  </si>
  <si>
    <t>9511 Winding Elm Pl</t>
  </si>
  <si>
    <t>X1-ORz2chxnqqd37e_dyvhm</t>
  </si>
  <si>
    <t>3812 Veiled Falls Dr</t>
  </si>
  <si>
    <t>X1-ORz08scygpxldm_hr4nf</t>
  </si>
  <si>
    <t>9740 N 180th Ln</t>
  </si>
  <si>
    <t>X1-ORz0ezjg9fl5ru_bfkix</t>
  </si>
  <si>
    <t>1152 Prospect Dr</t>
  </si>
  <si>
    <t>X1-ORz0b62yqxz33u_iasm1</t>
  </si>
  <si>
    <t>5026 Navia Ct</t>
  </si>
  <si>
    <t>X1-ORz0fm453pqrne_c7nwd</t>
  </si>
  <si>
    <t>1812 Briland St</t>
  </si>
  <si>
    <t>X1-ORz2flwc1nsbcq_gp7ao</t>
  </si>
  <si>
    <t>5421 New Independence Pkwy</t>
  </si>
  <si>
    <t>X1-ORz2b5fdfzktx6_jcpys</t>
  </si>
  <si>
    <t>5746 Prescott Ct</t>
  </si>
  <si>
    <t>X1-ORz08zqrwm7pmi_iasm1</t>
  </si>
  <si>
    <t>1588 N Sacramento St</t>
  </si>
  <si>
    <t>X1-ORz2dsy4h4jgqi_a80wa</t>
  </si>
  <si>
    <t>18180 Weymouth Ave</t>
  </si>
  <si>
    <t>X1-ORz2e9i7p9k86y_f27eu</t>
  </si>
  <si>
    <t>1532 Town Creek Cir</t>
  </si>
  <si>
    <t>X1-ORz2c5fcwsya2i_d15ua</t>
  </si>
  <si>
    <t>16114 Pin Oak Ridge St</t>
  </si>
  <si>
    <t>X1-ORz0bq6z57vwxm_cah1b</t>
  </si>
  <si>
    <t>11209 N 163rd Dr</t>
  </si>
  <si>
    <t>X1-ORz28afqh8108q_gutkk</t>
  </si>
  <si>
    <t>10569 Mississippi Cir N</t>
  </si>
  <si>
    <t>X1-ORz2c6ejmn9i7u_i3rro</t>
  </si>
  <si>
    <t>3056 Bluffhollow Gap</t>
  </si>
  <si>
    <t>X1-ORz0ccbrsjdlyy_eebqt</t>
  </si>
  <si>
    <t>998 Chippendale Ln</t>
  </si>
  <si>
    <t>X1-ORz09sh3vvv7ne_b4bz5</t>
  </si>
  <si>
    <t>1397 Double Eagle Ct</t>
  </si>
  <si>
    <t>X1-ORz0ae2twg5ta2_gtf03</t>
  </si>
  <si>
    <t>5015 60th Dr E</t>
  </si>
  <si>
    <t>X1-ORz0b5wlvcwpyy_cu4zx</t>
  </si>
  <si>
    <t>5178 Lancewood Dr #13</t>
  </si>
  <si>
    <t>X1-ORz0ckw0ecu73u_epkal</t>
  </si>
  <si>
    <t>8782 E La Palma Dr</t>
  </si>
  <si>
    <t>X1-ORz2fbg0vgfkvu_ihtge</t>
  </si>
  <si>
    <t>17423 Loch Linnhe Loop</t>
  </si>
  <si>
    <t>X1-ORz0aop25zoh2y_eebqt</t>
  </si>
  <si>
    <t>413 E Rolly St</t>
  </si>
  <si>
    <t>X1-ORz09dg5ku5ncq_gnsq7</t>
  </si>
  <si>
    <t>8225 W Kittiwake Ln</t>
  </si>
  <si>
    <t>X1-ORz2f5bwzc381m_bmlda</t>
  </si>
  <si>
    <t>2510 Thorngate Dr</t>
  </si>
  <si>
    <t>X1-ORz2agunz3f4hm_it206</t>
  </si>
  <si>
    <t>4706 Cheyenne Point Trl</t>
  </si>
  <si>
    <t>X1-ORz2dh977ri2d6_a80wa</t>
  </si>
  <si>
    <t>1657 Paxton Dr SW</t>
  </si>
  <si>
    <t>X1-ORz0c7zcmbx0fu_fvpcr</t>
  </si>
  <si>
    <t>1209 Hatteras Cir</t>
  </si>
  <si>
    <t>X1-ORz2eksg6cex6i_elcl6</t>
  </si>
  <si>
    <t>4912 S Odessa Ct</t>
  </si>
  <si>
    <t>X1-ORz0ba720gbce2_crbuz</t>
  </si>
  <si>
    <t>12923 N Rome Ave</t>
  </si>
  <si>
    <t>X1-ORz0af572307zu_jgxo7</t>
  </si>
  <si>
    <t>4616 Nottingham Cir</t>
  </si>
  <si>
    <t>X1-ORz280xao4a6ii_csqfg</t>
  </si>
  <si>
    <t>36035 Horseshoe Ct</t>
  </si>
  <si>
    <t>X1-ORz09obt7p1qwq_hip8l</t>
  </si>
  <si>
    <t>102 Jamison Woods Ln</t>
  </si>
  <si>
    <t>X1-ORz2c62xc3dvga_9tz7k</t>
  </si>
  <si>
    <t>8463 Abbotsbury Dr</t>
  </si>
  <si>
    <t>X1-ORz0a9lh5gk9yy_btm7n</t>
  </si>
  <si>
    <t>5731 Wells Fargo Dr</t>
  </si>
  <si>
    <t>X1-ORz0cndkeuvure_avwkb</t>
  </si>
  <si>
    <t>8403 Westknoll Ln</t>
  </si>
  <si>
    <t>X1-ORz0a0fyzneeey_gnsq7</t>
  </si>
  <si>
    <t>7051 Tarragon Ct</t>
  </si>
  <si>
    <t>X1-ORz0cy3aydm0ze_fyihp</t>
  </si>
  <si>
    <t>9980 NW 6th Ct</t>
  </si>
  <si>
    <t>X1-ORz0dekfmujtru_d86on</t>
  </si>
  <si>
    <t>9002 Meadow Spgs</t>
  </si>
  <si>
    <t>X1-ORz0c74np0ua9m_hr4nf</t>
  </si>
  <si>
    <t>437 Lana Way</t>
  </si>
  <si>
    <t>X1-ORz0eb57m6pxfe_hd2yp</t>
  </si>
  <si>
    <t>8041 Arctic Fox Rd</t>
  </si>
  <si>
    <t>X1-ORz2egv1mltcvu_dt97q</t>
  </si>
  <si>
    <t>1020 Nunnally Ct</t>
  </si>
  <si>
    <t>X1-ORz0azsxrhgsxm_je4j9</t>
  </si>
  <si>
    <t>6347 Blushing Willow St</t>
  </si>
  <si>
    <t>X1-ORz2eeaf4dgmm2_hsj7w</t>
  </si>
  <si>
    <t>8369 E Balfour Dr</t>
  </si>
  <si>
    <t>X1-ORz2ei4v4fz88q_ggrvu</t>
  </si>
  <si>
    <t>2530 W Vereda Amarillo</t>
  </si>
  <si>
    <t>X1-ORz2czsc354hoa_c0n20</t>
  </si>
  <si>
    <t>8986 Vista Campo Way</t>
  </si>
  <si>
    <t>X1-ORz0ddhqn1137e_at3fd</t>
  </si>
  <si>
    <t>14912 SW 104th St APT 67</t>
  </si>
  <si>
    <t>X1-ORz0dvnlhqromy_esdfj</t>
  </si>
  <si>
    <t>8031 N 108th Dr</t>
  </si>
  <si>
    <t>X1-ORz0cj8hmsilx6_h4njv</t>
  </si>
  <si>
    <t>803 Circle Trace Rd</t>
  </si>
  <si>
    <t>X1-ORz2i1qiwue2re_aggb4</t>
  </si>
  <si>
    <t>1516 Navasota Trl</t>
  </si>
  <si>
    <t>X1-ORz2dez7hizzay_bs7n6</t>
  </si>
  <si>
    <t>561 Ambergate Pl NW</t>
  </si>
  <si>
    <t>X1-ORz2dz0l6bi6be_fx3x8</t>
  </si>
  <si>
    <t>265 Mango Dr</t>
  </si>
  <si>
    <t>X1-ORz2aiaam7it8a_flvdg</t>
  </si>
  <si>
    <t>3841 Arelia Dr N</t>
  </si>
  <si>
    <t>X1-ORz2b5syrnifsq_j1hf0</t>
  </si>
  <si>
    <t>7412 Beach Walk Pl</t>
  </si>
  <si>
    <t>X1-ORz2c3nw30iqnu_hsj7w</t>
  </si>
  <si>
    <t>2905 49th St E</t>
  </si>
  <si>
    <t>X1-ORz0g78vgp4cxm_a101x</t>
  </si>
  <si>
    <t>870 Scales Rd</t>
  </si>
  <si>
    <t>X1-ORz2e9wcr8mdtm_f50js</t>
  </si>
  <si>
    <t>10130 SW 153rd Ave</t>
  </si>
  <si>
    <t>X1-ORz0dtd9xbl9q2_dgm3h</t>
  </si>
  <si>
    <t>13521 Gerald Ford St</t>
  </si>
  <si>
    <t>X1-ORz2ci504vgfwa_j73ow</t>
  </si>
  <si>
    <t>37778 W Vera Cruz Dr</t>
  </si>
  <si>
    <t>X1-ORz0cr65bvkl8a_djf8f</t>
  </si>
  <si>
    <t>76589 Longleaf Loop</t>
  </si>
  <si>
    <t>X1-ORz0bpzmr2sk8q_hip8l</t>
  </si>
  <si>
    <t>1222 W Baseline Rd UNIT 273</t>
  </si>
  <si>
    <t>X1-ORz2fy0dvjwuwq_hhao4</t>
  </si>
  <si>
    <t>2328 Chantilly Ct</t>
  </si>
  <si>
    <t>X1-ORz0fhiy8k9e2i_9y6wz</t>
  </si>
  <si>
    <t>14131 Greenfield Loop</t>
  </si>
  <si>
    <t>X1-ORz2g5449rgvp6_9r62m</t>
  </si>
  <si>
    <t>25640 E Archer Ave</t>
  </si>
  <si>
    <t>X1-ORz0b0gq2wcm7u_cg3b7</t>
  </si>
  <si>
    <t>7915 Timberlin Park Blvd</t>
  </si>
  <si>
    <t>X1-ORz2cq8551rwqi_gp7ao</t>
  </si>
  <si>
    <t>136 Gramercy Square Dr</t>
  </si>
  <si>
    <t>X1-ORz0bujadd4eii_avwkb</t>
  </si>
  <si>
    <t>8815 Japonica Dr</t>
  </si>
  <si>
    <t>X1-ORz2cpg6vabxbu_gs0fm</t>
  </si>
  <si>
    <t>8199 Coco Solo Ave</t>
  </si>
  <si>
    <t>X1-ORz2fv681xykxm_eo5q4</t>
  </si>
  <si>
    <t>11218 W Mariposa Dr</t>
  </si>
  <si>
    <t>X1-ORz2dvaysyweii_aovpy</t>
  </si>
  <si>
    <t>10164 Holborn St</t>
  </si>
  <si>
    <t>X1-ORz25iw2md9apm_cpxai</t>
  </si>
  <si>
    <t>11031 International Dr</t>
  </si>
  <si>
    <t>X1-ORz0979urhb3i2_f3lzb</t>
  </si>
  <si>
    <t>150 Red Tip Ln</t>
  </si>
  <si>
    <t>X1-ORz0amwprpg22i_a9fgr</t>
  </si>
  <si>
    <t>17739 Seven Pines Dr</t>
  </si>
  <si>
    <t>X1-ORz2dcib5eazcq_if0bg</t>
  </si>
  <si>
    <t>5113 Bear Valley Dr</t>
  </si>
  <si>
    <t>X1-ORz27hr1ovr5h6_auhzu</t>
  </si>
  <si>
    <t>21316 Timber Bluff Ct</t>
  </si>
  <si>
    <t>X1-ORz0eqogxk1th6_irnfp</t>
  </si>
  <si>
    <t>18927 E Crestridge Cir</t>
  </si>
  <si>
    <t>X1-ORz2dr4wici64a_dqg2s</t>
  </si>
  <si>
    <t>7677 S Cove Cir</t>
  </si>
  <si>
    <t>X1-ORz2dexs6q2jy2_arouw</t>
  </si>
  <si>
    <t>2471 Cypress St N</t>
  </si>
  <si>
    <t>X1-ORz0906vzpbud6_gtf03</t>
  </si>
  <si>
    <t>9051 E Princess Dr</t>
  </si>
  <si>
    <t>X1-ORz0e0cmh24whm_ebilv</t>
  </si>
  <si>
    <t>13520 W Desert Moon Way</t>
  </si>
  <si>
    <t>X1-ORz2a8subnsz22_c92gu</t>
  </si>
  <si>
    <t>13214 Trona Ct</t>
  </si>
  <si>
    <t>X1-ORz2b8u557vqm2_gutkk</t>
  </si>
  <si>
    <t>3306 Pine Heights Dr NE</t>
  </si>
  <si>
    <t>X1-ORz0czylwbxenu_hzk29</t>
  </si>
  <si>
    <t>9209 Camino Villa Blvd</t>
  </si>
  <si>
    <t>X1-ORz09fj4r48pkq_d86on</t>
  </si>
  <si>
    <t>22041 E Calle De Flores</t>
  </si>
  <si>
    <t>X1-ORz2e56o3jwi9m_e7awg</t>
  </si>
  <si>
    <t>11933 SE Pardee St</t>
  </si>
  <si>
    <t>X1-ORz2cvybvbibui_dnmxu</t>
  </si>
  <si>
    <t>10415 Meadow Spring Dr</t>
  </si>
  <si>
    <t>X1-ORz2c3dp39kj96_aj9g2</t>
  </si>
  <si>
    <t>45666 W Tucker Rd</t>
  </si>
  <si>
    <t>X1-ORz2akkeai908q_e4hri</t>
  </si>
  <si>
    <t>11680 E Sahuaro Dr UNIT 1038</t>
  </si>
  <si>
    <t>X1-ORz2ck6865xqwq_be5yg</t>
  </si>
  <si>
    <t>5007 Spencer St UNIT B</t>
  </si>
  <si>
    <t>X1-ORz28zif494pkq_a80wa</t>
  </si>
  <si>
    <t>2409 Dupont Ave N</t>
  </si>
  <si>
    <t>X1-ORz0ehamv1rloa_jjqt5</t>
  </si>
  <si>
    <t>1128 Amington Dr</t>
  </si>
  <si>
    <t>X1-ORz2963epw5yt6_j4ajy</t>
  </si>
  <si>
    <t>2930 SE Bella Rd</t>
  </si>
  <si>
    <t>X1-ORz08tg76ukvp6_9skn3</t>
  </si>
  <si>
    <t>4596 SE Geneva Dr</t>
  </si>
  <si>
    <t>X1-ORz2gmbnz4p4l6_bbcti</t>
  </si>
  <si>
    <t>16742 Warbler Dr</t>
  </si>
  <si>
    <t>X1-ORz0aufwkmrjwa_gz19z</t>
  </si>
  <si>
    <t>1275 NE Maureen St</t>
  </si>
  <si>
    <t>X1-ORz0e39f05hta2_jmjy3</t>
  </si>
  <si>
    <t>2773 Thrush Grv</t>
  </si>
  <si>
    <t>X1-ORz2e4bjdzxcai_c0n20</t>
  </si>
  <si>
    <t>5520 Silverpoint Dr</t>
  </si>
  <si>
    <t>X1-ORz08j2es2eo3e_g6xwj</t>
  </si>
  <si>
    <t>811 Derwent Pl</t>
  </si>
  <si>
    <t>X1-ORz08bxd145bwa_je4j9</t>
  </si>
  <si>
    <t>14414 Woodfield Cir S</t>
  </si>
  <si>
    <t>X1-ORz2ep1sutkg3e_dw2co</t>
  </si>
  <si>
    <t>18909 SE 18th St</t>
  </si>
  <si>
    <t>X1-ORz0cqvijvpy0q_b4bz5</t>
  </si>
  <si>
    <t>3469 E Kesler Ln</t>
  </si>
  <si>
    <t>X1-ORz08cld8nhd2y_cah1b</t>
  </si>
  <si>
    <t>13850 Smoot Ave</t>
  </si>
  <si>
    <t>X1-ORz2bgp26raz5m_ihtge</t>
  </si>
  <si>
    <t>9841 E Gemini Pl</t>
  </si>
  <si>
    <t>X1-ORz2ccg0ta788q_d3yz8</t>
  </si>
  <si>
    <t>784 Wade Farm Dr</t>
  </si>
  <si>
    <t>X1-ORz2ci21l7dh8a_h38ze</t>
  </si>
  <si>
    <t>9442 Cross Fox Way</t>
  </si>
  <si>
    <t>X1-ORz0b9607k692y_j5p4f</t>
  </si>
  <si>
    <t>937 Back Bay Ct NE</t>
  </si>
  <si>
    <t>X1-ORz2d54lnk8z22_j1hf0</t>
  </si>
  <si>
    <t>104 First Street Ct</t>
  </si>
  <si>
    <t>X1-ORz28stx8mvxx6_it206</t>
  </si>
  <si>
    <t>2828 Snapfinger Mnr</t>
  </si>
  <si>
    <t>X1-ORz0einmsognlm_emr5n</t>
  </si>
  <si>
    <t>213 Aspen Dr</t>
  </si>
  <si>
    <t>X1-ORz2dr21wqnbei_bpei8</t>
  </si>
  <si>
    <t>3549 Maddiewood Cir</t>
  </si>
  <si>
    <t>X1-ORz0dq5avx95yy_g44rl</t>
  </si>
  <si>
    <t>934 NW Ash Creek Ln</t>
  </si>
  <si>
    <t>X1-ORz2d8dw1pae7u_cn45k</t>
  </si>
  <si>
    <t>1141 Purdue Ln</t>
  </si>
  <si>
    <t>X1-ORz2c6wmqufm2i_b049q</t>
  </si>
  <si>
    <t>920 Harbor Ave</t>
  </si>
  <si>
    <t>X1-ORz0cn9mcmrwje_dp1ib</t>
  </si>
  <si>
    <t>4494 Crow Creek Dr</t>
  </si>
  <si>
    <t>X1-ORz2f5bp37n056_bgz3e</t>
  </si>
  <si>
    <t>8911 Bluff Ln</t>
  </si>
  <si>
    <t>X1-ORz094upkc7ure_h7got</t>
  </si>
  <si>
    <t>9427 Chagrin Way</t>
  </si>
  <si>
    <t>X1-ORz0d1l179zwca_gck6f</t>
  </si>
  <si>
    <t>6768 Frates Way</t>
  </si>
  <si>
    <t>X1-ORz0b65pehltve_gck6f</t>
  </si>
  <si>
    <t>8915 Kestral Ridge Dr</t>
  </si>
  <si>
    <t>X1-ORz0atpxbzdjlm_fhno1</t>
  </si>
  <si>
    <t>1943 Langdon Farm Rd</t>
  </si>
  <si>
    <t>X1-ORz08fmvgeizqy_e8pgx</t>
  </si>
  <si>
    <t>18960 E Linvale Pl</t>
  </si>
  <si>
    <t>X1-ORz0ba56xehh8a_e3371</t>
  </si>
  <si>
    <t>490 Westcrest Dr</t>
  </si>
  <si>
    <t>X1-ORz0a7cwq0zm9m_j8i9d</t>
  </si>
  <si>
    <t>4366 Kerrington Ave</t>
  </si>
  <si>
    <t>X1-ORz2arzuxbwrqy_eqyv2</t>
  </si>
  <si>
    <t>13 Stonevalley Dr</t>
  </si>
  <si>
    <t>X1-ORz07czaxopunu_g1bmn</t>
  </si>
  <si>
    <t>128 Rainey Dr #16-B</t>
  </si>
  <si>
    <t>X1-ORz0auy3mw5rp6_e0a23</t>
  </si>
  <si>
    <t>205 Bridgepath Dr</t>
  </si>
  <si>
    <t>X1-ORz0acrh5quem2_ako0j</t>
  </si>
  <si>
    <t>1102 Park Row South SE</t>
  </si>
  <si>
    <t>X1-ORz0cdecuao8l6_gw851</t>
  </si>
  <si>
    <t>16641 Conner Creek Ln</t>
  </si>
  <si>
    <t>X1-ORz07u9x4s9662_cah1b</t>
  </si>
  <si>
    <t>108 E Manson Rd</t>
  </si>
  <si>
    <t>X1-ORz0aspf9ed01m_bidnv</t>
  </si>
  <si>
    <t>10938 Tower Park Dr</t>
  </si>
  <si>
    <t>X1-ORz09z8o98f1x6_hip8l</t>
  </si>
  <si>
    <t>5656 Wellborn Oaks Ct</t>
  </si>
  <si>
    <t>X1-ORz0bj82dq8pyy_b4bz5</t>
  </si>
  <si>
    <t>24542 Landing Dr</t>
  </si>
  <si>
    <t>X1-ORz09r1x10nypm_hlidj</t>
  </si>
  <si>
    <t>712 Secret Harbor Ln UNIT 100</t>
  </si>
  <si>
    <t>X1-ORz2figcxr077e_ic76i</t>
  </si>
  <si>
    <t>19045 N 31st Pl</t>
  </si>
  <si>
    <t>X1-ORz0cexlpg7jp6_hip8l</t>
  </si>
  <si>
    <t>13115 Ashworth Blvd</t>
  </si>
  <si>
    <t>X1-ORz07c93swvmgq_epkal</t>
  </si>
  <si>
    <t>1218 Robert St</t>
  </si>
  <si>
    <t>X1-ORz0ehwo1h1nqy_duns7</t>
  </si>
  <si>
    <t>2123 Park Crescent Dr</t>
  </si>
  <si>
    <t>X1-ORz0d4rkxvekqi_epkal</t>
  </si>
  <si>
    <t>1705 Norcol Ln</t>
  </si>
  <si>
    <t>X1-ORz0dovhe33am2_irnfp</t>
  </si>
  <si>
    <t>800 Pinebrook Ct</t>
  </si>
  <si>
    <t>X1-ORz2d3ixz1r916_hy5hs</t>
  </si>
  <si>
    <t>709 W Vaughn St</t>
  </si>
  <si>
    <t>X1-ORz2fvq2b4qfzu_it206</t>
  </si>
  <si>
    <t>2571 Bryce Ct</t>
  </si>
  <si>
    <t>X1-ORz08pk3zuomt6_jmjy3</t>
  </si>
  <si>
    <t>2131 Golden Topaz Dr</t>
  </si>
  <si>
    <t>X1-ORz2ccw4wdbcze_elcl6</t>
  </si>
  <si>
    <t>7112 Wrenwood Cir</t>
  </si>
  <si>
    <t>X1-ORz09060f7iyre_hfw3n</t>
  </si>
  <si>
    <t>17740 Granada Dr</t>
  </si>
  <si>
    <t>X1-ORz2bke4tss77e_dcee2</t>
  </si>
  <si>
    <t>27185 White Ct</t>
  </si>
  <si>
    <t>X1-ORz2d6ydcnetfe_fx3x8</t>
  </si>
  <si>
    <t>554 SE Heathcliff Ln</t>
  </si>
  <si>
    <t>X1-ORz0hvds5i7pmi_h1uex</t>
  </si>
  <si>
    <t>6200 Decatur Ave N</t>
  </si>
  <si>
    <t>X1-ORz0dzwu85p3lm_fkgsz</t>
  </si>
  <si>
    <t>105 Polyanthus Pl</t>
  </si>
  <si>
    <t>X1-ORz0ai5xneh30a_bz8hj</t>
  </si>
  <si>
    <t>475 E Maddison St</t>
  </si>
  <si>
    <t>X1-ORz0br5u0vit8a_hfw3n</t>
  </si>
  <si>
    <t>3033 Bracey Pl</t>
  </si>
  <si>
    <t>X1-ORz09egfrapz0a_at3fd</t>
  </si>
  <si>
    <t>9106 Valley Rdg</t>
  </si>
  <si>
    <t>X1-ORz2ensf58b0je_bjs8c</t>
  </si>
  <si>
    <t>14972 SW 104th St APT 110</t>
  </si>
  <si>
    <t>X1-ORz2epb4a2prwa_aj9g2</t>
  </si>
  <si>
    <t>1505 Spinnaker Rd</t>
  </si>
  <si>
    <t>X1-ORz0cx7ikga7ay_im15t</t>
  </si>
  <si>
    <t>624 Oxford Dr</t>
  </si>
  <si>
    <t>X1-ORz2dvjye1degq_h38ze</t>
  </si>
  <si>
    <t>2707 Sunny Corners Ct</t>
  </si>
  <si>
    <t>X1-ORz2ejz6ju9md6_dqg2s</t>
  </si>
  <si>
    <t>4269 Barryknoll Dr</t>
  </si>
  <si>
    <t>X1-ORz2fylvbo2d8a_csqfg</t>
  </si>
  <si>
    <t>8421 W Sells Dr</t>
  </si>
  <si>
    <t>X1-ORz0dxxx25y3ju_g44rl</t>
  </si>
  <si>
    <t>701 Rivenbark Ct</t>
  </si>
  <si>
    <t>X1-ORz0azxre7dmre_fyihp</t>
  </si>
  <si>
    <t>8025 Thrush Ridge Ln</t>
  </si>
  <si>
    <t>X1-ORz0iqxiby8pyy_hlidj</t>
  </si>
  <si>
    <t>256 Las Flores</t>
  </si>
  <si>
    <t>X1-ORz2fibr75jla2_f27eu</t>
  </si>
  <si>
    <t>2582 Iola St</t>
  </si>
  <si>
    <t>X1-ORz2djaf91zddm_ceoqq</t>
  </si>
  <si>
    <t>272 Circle Way #25E</t>
  </si>
  <si>
    <t>X1-ORz0a1fpfsu6be_b7543</t>
  </si>
  <si>
    <t>940 Joselynn Dr</t>
  </si>
  <si>
    <t>X1-ORz2h2nn6p1rp6_adn66</t>
  </si>
  <si>
    <t>1191 SW Ivory Loop #5</t>
  </si>
  <si>
    <t>X1-ORz2d07shuvypm_d15ua</t>
  </si>
  <si>
    <t>409 Asheville Dr</t>
  </si>
  <si>
    <t>X1-ORz09ptqq3vqm2_j2vzh</t>
  </si>
  <si>
    <t>6531 Wystone Ave UNIT 1</t>
  </si>
  <si>
    <t>X1-ORz2d2t2oglcoq_jic8o</t>
  </si>
  <si>
    <t>3444 Brookridge Ln</t>
  </si>
  <si>
    <t>X1-ORz29mpgz58pdm_fdfym</t>
  </si>
  <si>
    <t>1957 Winpole Ln</t>
  </si>
  <si>
    <t>X1-ORz2h8anh6908q_f27eu</t>
  </si>
  <si>
    <t>1447 Queen Annes Dr</t>
  </si>
  <si>
    <t>X1-ORz0dcmhzetta2_d2ker</t>
  </si>
  <si>
    <t>1248 Hanover Ct</t>
  </si>
  <si>
    <t>X1-ORz0c06qg382uy_fvpcr</t>
  </si>
  <si>
    <t>6925 Casa Grande Way</t>
  </si>
  <si>
    <t>X1-ORz2dtspgde2yi_c0n20</t>
  </si>
  <si>
    <t>4654 33rd St UNIT 24</t>
  </si>
  <si>
    <t>X1-ORz0gfj4yw2yka_hfw3n</t>
  </si>
  <si>
    <t>316 Pine Glen Ct</t>
  </si>
  <si>
    <t>X1-ORz2e7wvuxqu0q_e7awg</t>
  </si>
  <si>
    <t>1439 Harding St</t>
  </si>
  <si>
    <t>X1-ORz2b8jid813ei_j9wtu</t>
  </si>
  <si>
    <t>5043 Wyatt Pl</t>
  </si>
  <si>
    <t>X1-ORz0aaid00575m_idlqz</t>
  </si>
  <si>
    <t>501 Fallen Timbers Dr</t>
  </si>
  <si>
    <t>X1-ORz09betlhg8e2_ix9pl</t>
  </si>
  <si>
    <t>145 Hunters Chase</t>
  </si>
  <si>
    <t>X1-ORz0aaxdmh08e2_hobih</t>
  </si>
  <si>
    <t>4662 69th Pl N</t>
  </si>
  <si>
    <t>X1-ORz0dxkfok8lmi_fq32v</t>
  </si>
  <si>
    <t>31276 N 132nd Ln</t>
  </si>
  <si>
    <t>X1-ORz0bbo00b4cje_f0sud</t>
  </si>
  <si>
    <t>4406 Sedgewood Dr</t>
  </si>
  <si>
    <t>X1-ORz2do0fqxdksa_dktsw</t>
  </si>
  <si>
    <t>7421 Summer Sun Dr</t>
  </si>
  <si>
    <t>X1-ORz0bj3gn4s41m_eebqt</t>
  </si>
  <si>
    <t>3750 Warwick St</t>
  </si>
  <si>
    <t>X1-ORz0aupbxy4zne_a9fgr</t>
  </si>
  <si>
    <t>12805 Cane Pole Ct</t>
  </si>
  <si>
    <t>X1-ORz2ed2whu127u_gs0fm</t>
  </si>
  <si>
    <t>18224 E Dorado Ave</t>
  </si>
  <si>
    <t>X1-ORz2dudbbzqpoa_gp7ao</t>
  </si>
  <si>
    <t>8592 Crooked Tree Dr</t>
  </si>
  <si>
    <t>X1-ORz2ca13i9k7ei_b5qjm</t>
  </si>
  <si>
    <t>23599 Underwood Cir</t>
  </si>
  <si>
    <t>X1-ORz2b0o5jfpf22_hboe8</t>
  </si>
  <si>
    <t>107 Caroline Corner Ct</t>
  </si>
  <si>
    <t>X1-ORz0cv5yoz4kfu_b1iu7</t>
  </si>
  <si>
    <t>4073 Heritage Crossing Walk SW</t>
  </si>
  <si>
    <t>X1-ORz0eooccvtlyy_a6mbt</t>
  </si>
  <si>
    <t>305 N Waters Edge Dr</t>
  </si>
  <si>
    <t>X1-ORz2fvdwa9q9h6_a57rc</t>
  </si>
  <si>
    <t>2670 Denicke St</t>
  </si>
  <si>
    <t>X1-ORz0bqcggb5egq_idlqz</t>
  </si>
  <si>
    <t>2679 Valiant Dr</t>
  </si>
  <si>
    <t>X1-ORz0c9rp0m5fga_a101x</t>
  </si>
  <si>
    <t>5430 Gold One Ln</t>
  </si>
  <si>
    <t>X1-ORz084wt2p4hoa_je4j9</t>
  </si>
  <si>
    <t>1232 N Jefferson St</t>
  </si>
  <si>
    <t>X1-ORz2b1qyhbg9kq_eze9w</t>
  </si>
  <si>
    <t>713 Camrose Dr</t>
  </si>
  <si>
    <t>X1-ORz0fvecy6ld2y_e0a23</t>
  </si>
  <si>
    <t>9560 Linda Rio Dr</t>
  </si>
  <si>
    <t>X1-ORz0cpl5bqfiwq_e5wbz</t>
  </si>
  <si>
    <t>121 Cedar Canyon Dr</t>
  </si>
  <si>
    <t>X1-ORz0ejc6qix8je_h4njv</t>
  </si>
  <si>
    <t>15014 NW Twinflower Dr</t>
  </si>
  <si>
    <t>X1-ORz2cm2eom206y_9zlhg</t>
  </si>
  <si>
    <t>110 Ohara Ct</t>
  </si>
  <si>
    <t>X1-ORz0c71h98b3p6_a101x</t>
  </si>
  <si>
    <t>10725 NE 156th Ave</t>
  </si>
  <si>
    <t>X1-ORz2eynmzuaoai_adn66</t>
  </si>
  <si>
    <t>39965 W Sanders Way</t>
  </si>
  <si>
    <t>X1-ORz09x6whmt75m_a3t6v</t>
  </si>
  <si>
    <t>4030 Laurelwood Dr</t>
  </si>
  <si>
    <t>X1-ORz0gpi4nbucu2_bl6st</t>
  </si>
  <si>
    <t>3908 Mill Glen Dr</t>
  </si>
  <si>
    <t>X1-ORz2abkhdukq62_d9l94</t>
  </si>
  <si>
    <t>4327 Appaloosa Ln</t>
  </si>
  <si>
    <t>X1-ORz0cwlx69wl16_e0a23</t>
  </si>
  <si>
    <t>2463 Carnation Ave</t>
  </si>
  <si>
    <t>X1-ORz2bs2h3moupm_aau18</t>
  </si>
  <si>
    <t>13037 Europa Trail Way N UNIT E</t>
  </si>
  <si>
    <t>X1-ORz2gvha30343e_g8ch0</t>
  </si>
  <si>
    <t>1129 River Birch Rd</t>
  </si>
  <si>
    <t>X1-ORz0hkrfxwgxve_jjqt5</t>
  </si>
  <si>
    <t>43750 Buena Cir</t>
  </si>
  <si>
    <t>X1-ORz0dtd5z9d5ru_djf8f</t>
  </si>
  <si>
    <t>2813 E Cobalt St</t>
  </si>
  <si>
    <t>X1-ORz0g7hv1rlcvu_dm8dd</t>
  </si>
  <si>
    <t>8027 E Cameo Cir</t>
  </si>
  <si>
    <t>X1-ORz2abl90a5htm_dt97q</t>
  </si>
  <si>
    <t>3009 211th St W</t>
  </si>
  <si>
    <t>X1-ORz2e3s8v4a0ze_i9e1k</t>
  </si>
  <si>
    <t>20 Crimson Hill Dr</t>
  </si>
  <si>
    <t>X1-ORz2a08xk10pru_csqfg</t>
  </si>
  <si>
    <t>11885 74th St NE</t>
  </si>
  <si>
    <t>X1-ORz2d2xkgztunu_cpxai</t>
  </si>
  <si>
    <t>431 Timberleaf Rd</t>
  </si>
  <si>
    <t>X1-ORz2cq94nlswai_hehj6</t>
  </si>
  <si>
    <t>204 Holly Green Ln</t>
  </si>
  <si>
    <t>X1-ORz2epawdy9jzu_adn66</t>
  </si>
  <si>
    <t>1527 Balboa Ln</t>
  </si>
  <si>
    <t>X1-ORz0d7rjwrao3e_hr4nf</t>
  </si>
  <si>
    <t>770 Treviso Ln</t>
  </si>
  <si>
    <t>X1-ORz2exryjz6yka_hsj7w</t>
  </si>
  <si>
    <t>7719 Berry Crest Ave</t>
  </si>
  <si>
    <t>X1-ORz2dr8yimu8ai_gme5q</t>
  </si>
  <si>
    <t>3472 Waldrop Trl</t>
  </si>
  <si>
    <t>X1-ORz2ekjgl9xx8a_i6kwm</t>
  </si>
  <si>
    <t>4459 Hamby Pond Pl NW</t>
  </si>
  <si>
    <t>X1-ORz2bmj316x8je_i6kwm</t>
  </si>
  <si>
    <t>5511 Liberty Rd</t>
  </si>
  <si>
    <t>X1-ORz2fjam2t6hkq_9wsci</t>
  </si>
  <si>
    <t>3220 Barons Court Rd</t>
  </si>
  <si>
    <t>X1-ORz2dcktwthi7u_a80wa</t>
  </si>
  <si>
    <t>9124 W Yukon Dr</t>
  </si>
  <si>
    <t>X1-ORz2e2t63c6wsa_d9l94</t>
  </si>
  <si>
    <t>5482 Cypress Pt</t>
  </si>
  <si>
    <t>X1-ORz0cyxzvoor5m_e3371</t>
  </si>
  <si>
    <t>752 Valley Rise Dr</t>
  </si>
  <si>
    <t>X1-ORz2d5tldnlzsq_gutkk</t>
  </si>
  <si>
    <t>1288 Bertland Way</t>
  </si>
  <si>
    <t>X1-ORz2a9i1xvm7p6_a80wa</t>
  </si>
  <si>
    <t>1940 Ripon Dr</t>
  </si>
  <si>
    <t>X1-ORz0cp0bjzmoai_j02uj</t>
  </si>
  <si>
    <t>11234 69th St NE</t>
  </si>
  <si>
    <t>X1-ORz2e9mhloci9m_i3rro</t>
  </si>
  <si>
    <t>12204 102nd St</t>
  </si>
  <si>
    <t>X1-ORz2eam81tsa62_dktsw</t>
  </si>
  <si>
    <t>1815 Allegheny Dr</t>
  </si>
  <si>
    <t>X1-ORz08tf3q8bs6y_ako0j</t>
  </si>
  <si>
    <t>272 Vista Lake Cir</t>
  </si>
  <si>
    <t>X1-ORz2g21ufkuhdm_b5qjm</t>
  </si>
  <si>
    <t>8305 E Keim Dr</t>
  </si>
  <si>
    <t>X1-ORz0c8fknh994q_ebilv</t>
  </si>
  <si>
    <t>2005 Glen Manor Rd</t>
  </si>
  <si>
    <t>X1-ORz2c49tbdkosa_df7j0</t>
  </si>
  <si>
    <t>19000 NW Northshore Ct</t>
  </si>
  <si>
    <t>X1-ORz0ck4hwuani2_ebilv</t>
  </si>
  <si>
    <t>19973 SW Kendall Ln</t>
  </si>
  <si>
    <t>X1-ORz247vpu1b14q_gjl0s</t>
  </si>
  <si>
    <t>9644 Las Colinas Dr</t>
  </si>
  <si>
    <t>X1-ORz2ey82n2b3ay_j9wtu</t>
  </si>
  <si>
    <t>316 Falls Ct</t>
  </si>
  <si>
    <t>X1-ORz2c6hu0i0sqi_aggb4</t>
  </si>
  <si>
    <t>8834 Kallison Arbor</t>
  </si>
  <si>
    <t>X1-ORz0b32g1qyfzu_fn9xx</t>
  </si>
  <si>
    <t>19043 SW 319th St</t>
  </si>
  <si>
    <t>X1-ORz0g3pi0vcube_at3fd</t>
  </si>
  <si>
    <t>10425 Orchid Mist Ct</t>
  </si>
  <si>
    <t>X1-ORz0at1hc752m2_cwy4v</t>
  </si>
  <si>
    <t>2121 Desert Mission Dr</t>
  </si>
  <si>
    <t>X1-ORz0ah9dn1khoa_f6f49</t>
  </si>
  <si>
    <t>6839 Loma Blanca</t>
  </si>
  <si>
    <t>X1-ORz0dsxpkjloqi_ejy0p</t>
  </si>
  <si>
    <t>202 NE 135th St</t>
  </si>
  <si>
    <t>X1-ORz2b8z2q00oe2_adn66</t>
  </si>
  <si>
    <t>2490 Mandy Ct SW</t>
  </si>
  <si>
    <t>X1-ORz2bzl468vssa_d6s46</t>
  </si>
  <si>
    <t>316 Dorado Ln</t>
  </si>
  <si>
    <t>X1-ORz0ds5z6wlx8a_ebilv</t>
  </si>
  <si>
    <t>15709 SW 138th Ter #15709</t>
  </si>
  <si>
    <t>X1-ORz2bdkdj7q5x6_i6kwm</t>
  </si>
  <si>
    <t>4511 Mogul Ln</t>
  </si>
  <si>
    <t>X1-ORz0awy0bfxray_crbuz</t>
  </si>
  <si>
    <t>1828 Blaine Ter</t>
  </si>
  <si>
    <t>X1-ORz08ww6arczui_bfkix</t>
  </si>
  <si>
    <t>11634 Brian Lakes Dr</t>
  </si>
  <si>
    <t>X1-ORz0d30fy9nd6i_9pri5</t>
  </si>
  <si>
    <t>11018 W Jefferson St</t>
  </si>
  <si>
    <t>X1-ORz2f2k9x5bgxm_am2l0</t>
  </si>
  <si>
    <t>35 Saint Claire Ln NE</t>
  </si>
  <si>
    <t>X1-ORz07p8acczbzu_bqt2p</t>
  </si>
  <si>
    <t>9029 Hazy Haven Ct</t>
  </si>
  <si>
    <t>X1-ORz0dp5ghpla4a_bnzxr</t>
  </si>
  <si>
    <t>21754 Waverly Shores Ln</t>
  </si>
  <si>
    <t>X1-ORz0cxh9rybywq_bnzxr</t>
  </si>
  <si>
    <t>6390 Paxton Woods Dr</t>
  </si>
  <si>
    <t>X1-ORz0blefvxb6nu_f9897</t>
  </si>
  <si>
    <t>13338 Badlands Bnd</t>
  </si>
  <si>
    <t>X1-ORz0edoyjx9s3e_bz8hj</t>
  </si>
  <si>
    <t>603 Yoke Dr</t>
  </si>
  <si>
    <t>X1-ORz0au4i67c516_f3lzb</t>
  </si>
  <si>
    <t>14405 Pineview Dr SE</t>
  </si>
  <si>
    <t>X1-ORz28kvpt8peuy_ets00</t>
  </si>
  <si>
    <t>1472 Iris Ave UNIT 17</t>
  </si>
  <si>
    <t>X1-ORz0akpwh9h5kq_gfdbd</t>
  </si>
  <si>
    <t>2516 Sunset Beach Ln</t>
  </si>
  <si>
    <t>X1-ORz0d0v1ymlw1m_ev6kh</t>
  </si>
  <si>
    <t>320 Baldwin St</t>
  </si>
  <si>
    <t>X1-ORz2azs59dxdh6_eijg8</t>
  </si>
  <si>
    <t>31090 Corte Arroyo Vis</t>
  </si>
  <si>
    <t>X1-ORz094nsyg0xve_c4urf</t>
  </si>
  <si>
    <t>1604 Sun Ridge Dr</t>
  </si>
  <si>
    <t>X1-ORz2bojrc69zsq_9zlhg</t>
  </si>
  <si>
    <t>3819 1st Ave UNIT 105</t>
  </si>
  <si>
    <t>X1-ORz28357f6i6ii_9r62m</t>
  </si>
  <si>
    <t>2073 Pond Rd</t>
  </si>
  <si>
    <t>X1-ORz0awosu90jga_jbbeb</t>
  </si>
  <si>
    <t>1465 E Lexington Ave UNIT 9B</t>
  </si>
  <si>
    <t>X1-ORz2dkto47iohm_bs7n6</t>
  </si>
  <si>
    <t>6513 E El Paso St</t>
  </si>
  <si>
    <t>X1-ORz2by657i4rqy_gutkk</t>
  </si>
  <si>
    <t>3206 Three Sisters Cir</t>
  </si>
  <si>
    <t>X1-ORz0c4zdng0x2y_cu4zx</t>
  </si>
  <si>
    <t>1352 Distant Oaks Dr</t>
  </si>
  <si>
    <t>X1-ORz0aaqsurhncq_cda69</t>
  </si>
  <si>
    <t>4218 Mohawk St</t>
  </si>
  <si>
    <t>X1-ORz2dyym57g77e_eijg8</t>
  </si>
  <si>
    <t>1759 NW Meadows Dr</t>
  </si>
  <si>
    <t>X1-ORz2cjpw6yde9m_9r62m</t>
  </si>
  <si>
    <t>3208 Bradford Pear Dr</t>
  </si>
  <si>
    <t>X1-ORz0b9i68f6flm_ahuvl</t>
  </si>
  <si>
    <t>10245 Big Chief St</t>
  </si>
  <si>
    <t>X1-ORz26jki2yv7ui_dt97q</t>
  </si>
  <si>
    <t>1156 W 1st St #32</t>
  </si>
  <si>
    <t>X1-ORz2duht4iz7ne_9wsci</t>
  </si>
  <si>
    <t>11162 E Flossmoor Cir</t>
  </si>
  <si>
    <t>X1-ORz2dmgv1l5xtm_dyvhm</t>
  </si>
  <si>
    <t>1784 Devon Dr SW</t>
  </si>
  <si>
    <t>X1-ORz0dq8p7u8kfu_dp1ib</t>
  </si>
  <si>
    <t>1799 Astor Farms Pl</t>
  </si>
  <si>
    <t>X1-ORz2cu4s2cspdm_gxmpi</t>
  </si>
  <si>
    <t>1032 Belmont Village Dr</t>
  </si>
  <si>
    <t>X1-ORz0bw61ihv81m_j02uj</t>
  </si>
  <si>
    <t>7149 S Little River Ct</t>
  </si>
  <si>
    <t>X1-ORz2bw1ew8fybe_c69bw</t>
  </si>
  <si>
    <t>1825 Weddington Rd</t>
  </si>
  <si>
    <t>X1-ORz2db91dv9nqy_g5jc2</t>
  </si>
  <si>
    <t>11796 Oak Tree Ln</t>
  </si>
  <si>
    <t>X1-ORz0cycmdmrcsa_jbbeb</t>
  </si>
  <si>
    <t>23718 Juniper Valley Ln</t>
  </si>
  <si>
    <t>X1-ORz0behxxsmem2_cda69</t>
  </si>
  <si>
    <t>132 Julep Ln</t>
  </si>
  <si>
    <t>X1-ORz0di63xz1ncq_at3fd</t>
  </si>
  <si>
    <t>28 Thunder Hawk Ln NE</t>
  </si>
  <si>
    <t>X1-ORz2d5w8350mm2_iq8v8</t>
  </si>
  <si>
    <t>1006 Jeffrey Dr</t>
  </si>
  <si>
    <t>X1-ORz2bwr2ap5mre_aggb4</t>
  </si>
  <si>
    <t>3407 Chestnut Ln</t>
  </si>
  <si>
    <t>X1-ORz2dt9ynsvbei_infqa</t>
  </si>
  <si>
    <t>236 High Court Way</t>
  </si>
  <si>
    <t>X1-ORz0c9bgzgt6re_bl6st</t>
  </si>
  <si>
    <t>11823 Mango Cross Ct</t>
  </si>
  <si>
    <t>X1-ORz0fhqekrkupm_emr5n</t>
  </si>
  <si>
    <t>714 Volta Dr NW</t>
  </si>
  <si>
    <t>X1-ORz09oqxs84w3e_gqlv5</t>
  </si>
  <si>
    <t>314 Carriage Crossing Cir</t>
  </si>
  <si>
    <t>X1-ORz2etu861x2ey_gs0fm</t>
  </si>
  <si>
    <t>12305 Marsh Pointe Rd</t>
  </si>
  <si>
    <t>X1-ORz29a8lg0rblm_fg93k</t>
  </si>
  <si>
    <t>12347 Oakleaf Bend Dr</t>
  </si>
  <si>
    <t>X1-ORz2bnxy1vg5mi_efqba</t>
  </si>
  <si>
    <t>236 La Paz Dr</t>
  </si>
  <si>
    <t>X1-ORz2g4xvc8mmii_famto</t>
  </si>
  <si>
    <t>1038 Nolte Dr W</t>
  </si>
  <si>
    <t>X1-ORz08dzsh33ud6_gck6f</t>
  </si>
  <si>
    <t>12527 Dervish Ln</t>
  </si>
  <si>
    <t>X1-ORz2fapdyfowvu_jic8o</t>
  </si>
  <si>
    <t>3407 Lence Ct</t>
  </si>
  <si>
    <t>X1-ORz0adhcgc0ayi_c4urf</t>
  </si>
  <si>
    <t>2023 William Clark Ave</t>
  </si>
  <si>
    <t>X1-ORz0adnhfsmg6y_hr4nf</t>
  </si>
  <si>
    <t>9710 Red Clover Ave</t>
  </si>
  <si>
    <t>X1-ORz2g3ohmnd6yi_cycpc</t>
  </si>
  <si>
    <t>17960 SW Frances St</t>
  </si>
  <si>
    <t>X1-ORz0a4o0bdulx6_iasm1</t>
  </si>
  <si>
    <t>33015 Harmony Ln</t>
  </si>
  <si>
    <t>X1-ORz0cs9xsbcfay_f6f49</t>
  </si>
  <si>
    <t>3413 Chestnut Ln</t>
  </si>
  <si>
    <t>X1-ORz2g740yb8vay_b049q</t>
  </si>
  <si>
    <t>8430 Carriage Pointe Dr</t>
  </si>
  <si>
    <t>X1-ORz2a8wcln0hh6_eqyv2</t>
  </si>
  <si>
    <t>1726 River Mill Trl NE</t>
  </si>
  <si>
    <t>X1-ORz0alnvsfb69m_c7nwd</t>
  </si>
  <si>
    <t>1761 Aden Dr</t>
  </si>
  <si>
    <t>X1-ORz08r7qph8by2_h4njv</t>
  </si>
  <si>
    <t>206 N Skymont Dr</t>
  </si>
  <si>
    <t>X1-ORz2b6gj6xy16i_fuasa</t>
  </si>
  <si>
    <t>6046 Emerson Ave N</t>
  </si>
  <si>
    <t>X1-ORz2bygvxk7iwq_eijg8</t>
  </si>
  <si>
    <t>19074 E Prentice Cir</t>
  </si>
  <si>
    <t>X1-ORz0co1gobzrzu_duns7</t>
  </si>
  <si>
    <t>1578 Thornhill Ln</t>
  </si>
  <si>
    <t>X1-ORz0d7q8k0lcoq_iouar</t>
  </si>
  <si>
    <t>522 E Marco Polo Rd</t>
  </si>
  <si>
    <t>X1-ORz2evl1bgzy4a_bjs8c</t>
  </si>
  <si>
    <t>2591 Raywood St</t>
  </si>
  <si>
    <t>X1-ORz0g0u0uip8xm_ejy0p</t>
  </si>
  <si>
    <t>15517 NE 83rd St</t>
  </si>
  <si>
    <t>X1-ORz0cc570tv0xm_j2vzh</t>
  </si>
  <si>
    <t>344 Dijon Dr S</t>
  </si>
  <si>
    <t>X1-ORz2evaalex6yi_dw2co</t>
  </si>
  <si>
    <t>3103 Winberry Dr</t>
  </si>
  <si>
    <t>X1-ORz0br1k4gqj5m_ahuvl</t>
  </si>
  <si>
    <t>15951 W Maui Ln</t>
  </si>
  <si>
    <t>X1-ORz2dguy7q7ssa_a2eme</t>
  </si>
  <si>
    <t>901 W Tonopah Dr</t>
  </si>
  <si>
    <t>X1-ORz2cmdt31hf22_i3rro</t>
  </si>
  <si>
    <t>413 Wichita Dr</t>
  </si>
  <si>
    <t>X1-ORz0884o618hh6_gtf03</t>
  </si>
  <si>
    <t>11451 Weston Course Loop</t>
  </si>
  <si>
    <t>X1-ORz2frfabunhq2_ihtge</t>
  </si>
  <si>
    <t>2666 Peachtree Walk</t>
  </si>
  <si>
    <t>X1-ORz2d42kc42w6y_bxtx2</t>
  </si>
  <si>
    <t>15620 NE Hickory St</t>
  </si>
  <si>
    <t>X1-ORz2bjrc0xxdh6_h38ze</t>
  </si>
  <si>
    <t>5662 Rywood Dr</t>
  </si>
  <si>
    <t>X1-ORz2ckdwehpfga_gutkk</t>
  </si>
  <si>
    <t>16338 W Rimrock St</t>
  </si>
  <si>
    <t>X1-ORz0b1oglk8eii_b9y91</t>
  </si>
  <si>
    <t>2717 Caroline Faye Ct</t>
  </si>
  <si>
    <t>X1-ORz2dwdvowvcze_if0bg</t>
  </si>
  <si>
    <t>2931 Lantana Lakes Dr W</t>
  </si>
  <si>
    <t>X1-ORz0bpyjagjgqi_iasm1</t>
  </si>
  <si>
    <t>917 Marquee Dr</t>
  </si>
  <si>
    <t>X1-ORz28b1017qanu_c0n20</t>
  </si>
  <si>
    <t>11203 Candle Park</t>
  </si>
  <si>
    <t>X1-ORz0b80gm4snsq_irnfp</t>
  </si>
  <si>
    <t>14210 Bridgeview Ln</t>
  </si>
  <si>
    <t>X1-ORz0927cek8dq2_f6f49</t>
  </si>
  <si>
    <t>5008 Schuler St</t>
  </si>
  <si>
    <t>X1-ORz2ev936qfzi2_d15ua</t>
  </si>
  <si>
    <t>9296 N Centipede Ave</t>
  </si>
  <si>
    <t>X1-ORz2c9c3s676nu_dcee2</t>
  </si>
  <si>
    <t>122 Silver Creek Pl</t>
  </si>
  <si>
    <t>X1-ORz2cuit69mr22_gxmpi</t>
  </si>
  <si>
    <t>4017 Clinton Ln</t>
  </si>
  <si>
    <t>X1-ORz0ckwk4nyquy_ebilv</t>
  </si>
  <si>
    <t>6830 Centerline Dr</t>
  </si>
  <si>
    <t>X1-ORz2cm8vi9cha2_elcl6</t>
  </si>
  <si>
    <t>9426 SW Chopin Ln</t>
  </si>
  <si>
    <t>X1-ORz096y4iv7csa_dgm3h</t>
  </si>
  <si>
    <t>2111 5th Ave</t>
  </si>
  <si>
    <t>X1-ORz2exbugw2ttm_gb5ly</t>
  </si>
  <si>
    <t>10522 Wind Walker Trl</t>
  </si>
  <si>
    <t>X1-ORz0be9tx7ya9m_i56c5</t>
  </si>
  <si>
    <t>16153 W Canterbury Dr</t>
  </si>
  <si>
    <t>X1-ORz096tykin6nu_gfdbd</t>
  </si>
  <si>
    <t>4400 Riverport Rd</t>
  </si>
  <si>
    <t>X1-ORz2bf1z7fvtru_gdyqw</t>
  </si>
  <si>
    <t>9543 N Kellogg St</t>
  </si>
  <si>
    <t>X1-ORz2eg4yfw78my_f7toq</t>
  </si>
  <si>
    <t>4020 Night Sky Ln</t>
  </si>
  <si>
    <t>X1-ORz2817hnv8dx6_a2eme</t>
  </si>
  <si>
    <t>4960 Byers Rd</t>
  </si>
  <si>
    <t>X1-ORz08de34ui456_btm7n</t>
  </si>
  <si>
    <t>3001 Caroline Crest Dr E</t>
  </si>
  <si>
    <t>X1-ORz2boqrw4p0my_eze9w</t>
  </si>
  <si>
    <t>1219 Harbour Town Dr</t>
  </si>
  <si>
    <t>X1-ORz0bk6pd9fed6_gfdbd</t>
  </si>
  <si>
    <t>18256 Holland House Loop</t>
  </si>
  <si>
    <t>X1-ORz0ceplmxrjay_d86on</t>
  </si>
  <si>
    <t>2140 Birdie Dr</t>
  </si>
  <si>
    <t>X1-ORz2fvc177webe_it206</t>
  </si>
  <si>
    <t>1268 Camp Ridge Ln</t>
  </si>
  <si>
    <t>X1-ORz2bnrx0h24ca_a57rc</t>
  </si>
  <si>
    <t>8953 E Carroll Rd</t>
  </si>
  <si>
    <t>X1-ORz0cn8uq774vu_e8pgx</t>
  </si>
  <si>
    <t>8336 W 87th Dr APT C</t>
  </si>
  <si>
    <t>X1-ORz0cskwehved6_hd2yp</t>
  </si>
  <si>
    <t>11801 Kemper Oaks Ct</t>
  </si>
  <si>
    <t>X1-ORz2e609k8q4xm_famto</t>
  </si>
  <si>
    <t>4208 Sterlingworth Dr</t>
  </si>
  <si>
    <t>X1-ORz2g20j2u55yy_a80wa</t>
  </si>
  <si>
    <t>1040 Princeton Park Dr</t>
  </si>
  <si>
    <t>X1-ORz0dvg93loby2_a101x</t>
  </si>
  <si>
    <t>316 Black Bear Dr</t>
  </si>
  <si>
    <t>X1-ORz2bq1wqpk7ei_ikmlc</t>
  </si>
  <si>
    <t>1210 14th Ave N</t>
  </si>
  <si>
    <t>X1-ORz2bvyw4t9fga_adn66</t>
  </si>
  <si>
    <t>217 Red Hawk Pl</t>
  </si>
  <si>
    <t>X1-ORz2csp5f8p0my_a57rc</t>
  </si>
  <si>
    <t>2313 Telfair Way</t>
  </si>
  <si>
    <t>X1-ORz0a9hyvhcrju_ebilv</t>
  </si>
  <si>
    <t>1766 Chanson Pl</t>
  </si>
  <si>
    <t>X1-ORz2bm46csab96_hk3t2</t>
  </si>
  <si>
    <t>121 Primrose Dr</t>
  </si>
  <si>
    <t>X1-ORz0e11u39y54q_gck6f</t>
  </si>
  <si>
    <t>1601 Hathaway Pl NW</t>
  </si>
  <si>
    <t>X1-ORz0aw2zjy6pa2_ev6kh</t>
  </si>
  <si>
    <t>1834 W Minton St</t>
  </si>
  <si>
    <t>X1-ORz2dfk199stx6_gme5q</t>
  </si>
  <si>
    <t>3742 SE Twelve Oaks St</t>
  </si>
  <si>
    <t>X1-ORz09u5m607se2_hzk29</t>
  </si>
  <si>
    <t>5988 Eagle Tiff Ln</t>
  </si>
  <si>
    <t>X1-ORz2cqme5326be_gutkk</t>
  </si>
  <si>
    <t>1036 W 7th St</t>
  </si>
  <si>
    <t>X1-ORz2bwtd5zvxq2_c3g6y</t>
  </si>
  <si>
    <t>28731 Seco Canyon Rd</t>
  </si>
  <si>
    <t>X1-ORz2bf17l0b24a_fuasa</t>
  </si>
  <si>
    <t>3839 Harry Wurzbach Rd BUILDING 6</t>
  </si>
  <si>
    <t>X1-ORz09y0e09epve_j2vzh</t>
  </si>
  <si>
    <t>7932 NW 83rd St</t>
  </si>
  <si>
    <t>X1-ORz0a0bp38m4ca_9pri5</t>
  </si>
  <si>
    <t>1519 Highway 49 E</t>
  </si>
  <si>
    <t>X1-ORz09mmbf0o6m2_bcrdz</t>
  </si>
  <si>
    <t>603 Market St APT 210</t>
  </si>
  <si>
    <t>X1-ORz2e8wmb36lx6_9ocxo</t>
  </si>
  <si>
    <t>2209 Prospect Ln</t>
  </si>
  <si>
    <t>X1-ORz0c8et11ohh6_ev6kh</t>
  </si>
  <si>
    <t>3998 Trail Stone Cir</t>
  </si>
  <si>
    <t>X1-ORz2bv0oxiz6uy_fzx26</t>
  </si>
  <si>
    <t>12920 Dwight Eisenhower St</t>
  </si>
  <si>
    <t>X1-ORz2f8z0l9igze_f27eu</t>
  </si>
  <si>
    <t>2550 College St</t>
  </si>
  <si>
    <t>X1-ORz08cegmrag6y_h7got</t>
  </si>
  <si>
    <t>582 Brantley Ter #306</t>
  </si>
  <si>
    <t>X1-ORz0e7n1l1fm9m_ha9tr</t>
  </si>
  <si>
    <t>1291 Silica Ct</t>
  </si>
  <si>
    <t>X1-ORz2dck68g4uii_9r62m</t>
  </si>
  <si>
    <t>7820 Pence Pond Ln</t>
  </si>
  <si>
    <t>X1-ORz2dmqq75ftdm_b049q</t>
  </si>
  <si>
    <t>14790 N 132nd Ct</t>
  </si>
  <si>
    <t>X1-ORz09w5uoqo3ui_gi6gb</t>
  </si>
  <si>
    <t>14295 SW Compass Dr</t>
  </si>
  <si>
    <t>X1-ORz2dhpbaum73u_bpei8</t>
  </si>
  <si>
    <t>1003 Idlebriar Way</t>
  </si>
  <si>
    <t>X1-ORz0a235x11nqy_eh4vr</t>
  </si>
  <si>
    <t>8619 Dylan Michael Dr</t>
  </si>
  <si>
    <t>X1-ORz0aum5i5lt2y_ciwg5</t>
  </si>
  <si>
    <t>1424 Pine Bluffs Way</t>
  </si>
  <si>
    <t>X1-ORz2be3g5yx9bu_bs7n6</t>
  </si>
  <si>
    <t>8159 Cheyenne Hills Trl</t>
  </si>
  <si>
    <t>X1-ORz0de7e1hqrne_ciwg5</t>
  </si>
  <si>
    <t>3813 Grahams Port Ln</t>
  </si>
  <si>
    <t>X1-ORz0ct0slgjb7e_g1bmn</t>
  </si>
  <si>
    <t>6714 Nathan Dr</t>
  </si>
  <si>
    <t>X1-ORz0bv0dz09it6_iouar</t>
  </si>
  <si>
    <t>151 Townview Dr</t>
  </si>
  <si>
    <t>X1-ORz09tskkneq9m_ha9tr</t>
  </si>
  <si>
    <t>2594 S Killarney Ct</t>
  </si>
  <si>
    <t>X1-ORz2be34bs8xh6_bjs8c</t>
  </si>
  <si>
    <t>1400 Piper Rd</t>
  </si>
  <si>
    <t>X1-ORz0aj7n4nyu0q_f3lzb</t>
  </si>
  <si>
    <t>2803 Southampton Dr</t>
  </si>
  <si>
    <t>X1-ORz2g2pun46ika_i9e1k</t>
  </si>
  <si>
    <t>1011 Harwood Ct</t>
  </si>
  <si>
    <t>X1-ORz08rujic35oa_avwkb</t>
  </si>
  <si>
    <t>4055 Marina Isle Dr</t>
  </si>
  <si>
    <t>X1-ORz08jeksxeum2_hip8l</t>
  </si>
  <si>
    <t>9675 Tivoli Villa Dr</t>
  </si>
  <si>
    <t>X1-ORz2etl8kzg2gq_adn66</t>
  </si>
  <si>
    <t>36348 Straightaway Dr</t>
  </si>
  <si>
    <t>X1-ORz2f04d3kngje_hy5hs</t>
  </si>
  <si>
    <t>2623 Greyhawk Dr</t>
  </si>
  <si>
    <t>X1-ORz2ddgicol7y2_csqfg</t>
  </si>
  <si>
    <t>9721 Katz Ln</t>
  </si>
  <si>
    <t>X1-ORz2etkkwm3ere_9wsci</t>
  </si>
  <si>
    <t>253 N Piedra</t>
  </si>
  <si>
    <t>X1-ORz0dokavs43ne_gqlv5</t>
  </si>
  <si>
    <t>890 Sapphire Ln</t>
  </si>
  <si>
    <t>X1-ORz2b976qkosqi_g5jc2</t>
  </si>
  <si>
    <t>20 Autumn Dr</t>
  </si>
  <si>
    <t>X1-ORz2fc0un78fi2_dcee2</t>
  </si>
  <si>
    <t>3935 Margaux Dr</t>
  </si>
  <si>
    <t>X1-ORz2ajtjhd24ca_eze9w</t>
  </si>
  <si>
    <t>1533 Wilson Manor Cir</t>
  </si>
  <si>
    <t>X1-ORz2e891vsr0je_cvjke</t>
  </si>
  <si>
    <t>100 Bath Cir</t>
  </si>
  <si>
    <t>X1-ORz2c2pkxo0e4a_dcee2</t>
  </si>
  <si>
    <t>1705 Waggoner Dr</t>
  </si>
  <si>
    <t>X1-ORz2fquki62r22_dqg2s</t>
  </si>
  <si>
    <t>11761 Winterset Cove Dr</t>
  </si>
  <si>
    <t>X1-ORz2d5f4hhvibe_gjl0s</t>
  </si>
  <si>
    <t>9541 Newdale Way APT 202</t>
  </si>
  <si>
    <t>X1-ORz2dorqcbgwhm_d15ua</t>
  </si>
  <si>
    <t>8333 Swanton Ln</t>
  </si>
  <si>
    <t>X1-ORz2e2ocgma2yi_9tz7k</t>
  </si>
  <si>
    <t>46 Ramsey Dr</t>
  </si>
  <si>
    <t>X1-ORz2g41z092ovu_ckb0m</t>
  </si>
  <si>
    <t>13216 Stari Most Ln</t>
  </si>
  <si>
    <t>X1-ORz285s8qrtbp6_hhao4</t>
  </si>
  <si>
    <t>147 Jaripol Cir</t>
  </si>
  <si>
    <t>X1-ORz0dpnri17lve_im15t</t>
  </si>
  <si>
    <t>796 Westmoreland Ln UNIT 2</t>
  </si>
  <si>
    <t>X1-ORz0akk3bzjc6y_ako0j</t>
  </si>
  <si>
    <t>8112 Dolphin Landing Dr</t>
  </si>
  <si>
    <t>X1-ORz2atoszp5sai_i6kwm</t>
  </si>
  <si>
    <t>4171 NE 20th St</t>
  </si>
  <si>
    <t>X1-ORz0at4bxszxbu_avwkb</t>
  </si>
  <si>
    <t>4251 Canoga Ave</t>
  </si>
  <si>
    <t>X1-ORz08num76b2ii_dgm3h</t>
  </si>
  <si>
    <t>3468 Steelgate Ct</t>
  </si>
  <si>
    <t>X1-ORz08pbg8yvypm_fsw7t</t>
  </si>
  <si>
    <t>2843 Saint David Dr</t>
  </si>
  <si>
    <t>X1-ORz2d4akemiwl6_hmwy0</t>
  </si>
  <si>
    <t>717 Climbing Rose Ct</t>
  </si>
  <si>
    <t>X1-ORz2dtoza9qcmy_jcpys</t>
  </si>
  <si>
    <t>11795 N Renoir Way</t>
  </si>
  <si>
    <t>X1-ORz0bpos2yhp4q_f9897</t>
  </si>
  <si>
    <t>208 Lotus Dr</t>
  </si>
  <si>
    <t>X1-ORz29ov6syyid6_arouw</t>
  </si>
  <si>
    <t>545 Calmwater Ln</t>
  </si>
  <si>
    <t>X1-ORz091c7p097qy_hd2yp</t>
  </si>
  <si>
    <t>3630 Centennial Blvd</t>
  </si>
  <si>
    <t>X1-ORz2bm1fp8nkhm_flvdg</t>
  </si>
  <si>
    <t>8787 Sugarcane Ct</t>
  </si>
  <si>
    <t>X1-ORz0dopw4xlp4q_crbuz</t>
  </si>
  <si>
    <t>1057 Camino Atajo</t>
  </si>
  <si>
    <t>X1-ORz0cgt4jiz5a2_je4j9</t>
  </si>
  <si>
    <t>3335 Corliss Trl</t>
  </si>
  <si>
    <t>X1-ORz0f0yf86c6t6_f3lzb</t>
  </si>
  <si>
    <t>1077 Inverness Dr</t>
  </si>
  <si>
    <t>X1-ORz2g451hzdri2_eqyv2</t>
  </si>
  <si>
    <t>139 Hunters Pointe Dr</t>
  </si>
  <si>
    <t>X1-ORz0e00ci4wm0q_d2ker</t>
  </si>
  <si>
    <t>2712 27th Ave</t>
  </si>
  <si>
    <t>X1-ORz0as5l07l4ze_fn9xx</t>
  </si>
  <si>
    <t>10590 Casper St</t>
  </si>
  <si>
    <t>X1-ORz2do2yick3ne_fdfym</t>
  </si>
  <si>
    <t>242 N De Gaulle St</t>
  </si>
  <si>
    <t>X1-ORz0cxz11ytqwq_j02uj</t>
  </si>
  <si>
    <t>19111 Crescent Pass Dr</t>
  </si>
  <si>
    <t>X1-ORz0dtochkccqi_fkgsz</t>
  </si>
  <si>
    <t>4247 E Boulder Springs Way</t>
  </si>
  <si>
    <t>X1-ORz0dfespyy83e_bl6st</t>
  </si>
  <si>
    <t>173 Williamsburg Way</t>
  </si>
  <si>
    <t>X1-ORz0bzlcy1aohm_b4bz5</t>
  </si>
  <si>
    <t>2019 E Paradise Ln</t>
  </si>
  <si>
    <t>X1-ORz27l3qexrz3u_gutkk</t>
  </si>
  <si>
    <t>264 Bentley Oaks Blvd</t>
  </si>
  <si>
    <t>X1-ORz0bd55wadkl6_h4njv</t>
  </si>
  <si>
    <t>4828 Musselshell Dr</t>
  </si>
  <si>
    <t>X1-ORz0auyfh2u3ju_drun9</t>
  </si>
  <si>
    <t>5100 Hot Springs Trl</t>
  </si>
  <si>
    <t>X1-ORz2dy2xpcchh6_bxtx2</t>
  </si>
  <si>
    <t>1220 Allen Ave</t>
  </si>
  <si>
    <t>X1-ORz253w3tvkpyy_hvccu</t>
  </si>
  <si>
    <t>4848 Blaydon Rd</t>
  </si>
  <si>
    <t>X1-ORz07yzhueqxru_bfkix</t>
  </si>
  <si>
    <t>4481 Baler Trails Dr</t>
  </si>
  <si>
    <t>X1-ORz0a1nxefqem2_fc1e5</t>
  </si>
  <si>
    <t>3196 Drew Dr</t>
  </si>
  <si>
    <t>X1-ORz0c04ngwxzsq_hd2yp</t>
  </si>
  <si>
    <t>10780 E Salsabila Rd</t>
  </si>
  <si>
    <t>X1-ORz2cf2egi5pq2_adn66</t>
  </si>
  <si>
    <t>325 Brown St</t>
  </si>
  <si>
    <t>X1-ORz0ck3u8gxzsq_esdfj</t>
  </si>
  <si>
    <t>506 Tiburon St</t>
  </si>
  <si>
    <t>X1-ORz2bwqembsz22_9zlhg</t>
  </si>
  <si>
    <t>4520 Settles Bridge Rd</t>
  </si>
  <si>
    <t>X1-ORz2bu31gjti0q_c0n20</t>
  </si>
  <si>
    <t>5401 Bryant Ave N</t>
  </si>
  <si>
    <t>X1-ORz2ctt9pv56ka_iq8v8</t>
  </si>
  <si>
    <t>5916 Red Saturn Dr</t>
  </si>
  <si>
    <t>X1-ORz2f1kfixnl2y_f27eu</t>
  </si>
  <si>
    <t>668 Southland Ln</t>
  </si>
  <si>
    <t>X1-ORz28qqq68cnsq_f7toq</t>
  </si>
  <si>
    <t>8301 Timberwilde St</t>
  </si>
  <si>
    <t>X1-ORz0gfe3g1pwu2_b1iu7</t>
  </si>
  <si>
    <t>5461 Lambert Ave NE</t>
  </si>
  <si>
    <t>X1-ORz0f4op9wambe_je4j9</t>
  </si>
  <si>
    <t>805 Beazer Ln UNIT 63</t>
  </si>
  <si>
    <t>X1-ORz0bbmgrfyt8a_g44rl</t>
  </si>
  <si>
    <t>2006 Barrett Knoll Cir NW</t>
  </si>
  <si>
    <t>X1-ORz0eqosrqq5bu_ij80v</t>
  </si>
  <si>
    <t>1829 Heartpine Dr</t>
  </si>
  <si>
    <t>X1-ORz0bi3ecso0ai_a3t6v</t>
  </si>
  <si>
    <t>3607 Burning Palms Ct</t>
  </si>
  <si>
    <t>X1-ORz0b0y1knxyey_a3t6v</t>
  </si>
  <si>
    <t>5558 Essex Dr</t>
  </si>
  <si>
    <t>X1-ORz0des3v6bibe_hr4nf</t>
  </si>
  <si>
    <t>9390 Fox Hollow Ln</t>
  </si>
  <si>
    <t>X1-ORz0bru62lj69m_a3t6v</t>
  </si>
  <si>
    <t>123 E Royal Palm Cir APT 103</t>
  </si>
  <si>
    <t>X1-ORz2bxjo8ty9ve_auhzu</t>
  </si>
  <si>
    <t>100 Hawken Trl</t>
  </si>
  <si>
    <t>X1-ORz0ap08oano1m_gfdbd</t>
  </si>
  <si>
    <t>12636 Sawgrass Plantation Blvd</t>
  </si>
  <si>
    <t>X1-ORz0ca9o6r3fcq_h7got</t>
  </si>
  <si>
    <t>11216 E Vail Vista Ct</t>
  </si>
  <si>
    <t>X1-ORz0ch7x9vdym2_iugkn</t>
  </si>
  <si>
    <t>4210 Cascade Sky Dr</t>
  </si>
  <si>
    <t>X1-ORz09j03dl1ta2_e5wbz</t>
  </si>
  <si>
    <t>333 Memphis Cir</t>
  </si>
  <si>
    <t>X1-ORz2chsadpbpmi_a57rc</t>
  </si>
  <si>
    <t>1008 Buffalo Creek Dr</t>
  </si>
  <si>
    <t>X1-ORz2gaxhftqhdm_iyoa2</t>
  </si>
  <si>
    <t>195 Kaspurr Dr</t>
  </si>
  <si>
    <t>X1-ORz2dugtlyy83e_j73ow</t>
  </si>
  <si>
    <t>23781 W La Vista Dr</t>
  </si>
  <si>
    <t>X1-ORz0aztdjqd8qi_j2vzh</t>
  </si>
  <si>
    <t>14401 W Valentine St</t>
  </si>
  <si>
    <t>X1-ORz2dz8l8ty6pm_bmlda</t>
  </si>
  <si>
    <t>764 Leisure World Blvd</t>
  </si>
  <si>
    <t>X1-ORz0c0jk5bkx2y_gqlv5</t>
  </si>
  <si>
    <t>45 N Whitney St</t>
  </si>
  <si>
    <t>X1-ORz291gkntaxyy_a80wa</t>
  </si>
  <si>
    <t>4245 E Palo Verde St</t>
  </si>
  <si>
    <t>X1-ORz08s90ehtn5m_ako0j</t>
  </si>
  <si>
    <t>486 Balsa Dr</t>
  </si>
  <si>
    <t>X1-ORz0bjap37ncsa_j8i9d</t>
  </si>
  <si>
    <t>192 Hidden Bluff Dr</t>
  </si>
  <si>
    <t>X1-ORz0ags259z5h6_hip8l</t>
  </si>
  <si>
    <t>5591 SW 99th Ave</t>
  </si>
  <si>
    <t>X1-ORz0gg80qx7vcq_9pri5</t>
  </si>
  <si>
    <t>5037 Silabert Ave</t>
  </si>
  <si>
    <t>X1-ORz0cimggd8jui_cu4zx</t>
  </si>
  <si>
    <t>11021 E Dover St</t>
  </si>
  <si>
    <t>X1-ORz2cqj7paizqy_elcl6</t>
  </si>
  <si>
    <t>8329 Niayah Way</t>
  </si>
  <si>
    <t>X1-ORz2fgzaztz33u_aj9g2</t>
  </si>
  <si>
    <t>1222 Bronze Oak Way</t>
  </si>
  <si>
    <t>X1-ORz2efvb6gdkze_ic76i</t>
  </si>
  <si>
    <t>13215 Lake Mist Ct</t>
  </si>
  <si>
    <t>X1-ORz2dp9tgin0ca_fx3x8</t>
  </si>
  <si>
    <t>125 Thoroughbred Way</t>
  </si>
  <si>
    <t>X1-ORz0d94judzq0q_cu4zx</t>
  </si>
  <si>
    <t>4320 Kerkyra Ct</t>
  </si>
  <si>
    <t>X1-ORz2d2uhz9is1m_aj9g2</t>
  </si>
  <si>
    <t>612 Blackbird Knoll Ct</t>
  </si>
  <si>
    <t>X1-ORz0fg475xykxm_g44rl</t>
  </si>
  <si>
    <t>36832 Rancho Kiel Rd</t>
  </si>
  <si>
    <t>X1-ORz0dvm28vm5bu_fvpcr</t>
  </si>
  <si>
    <t>13227 Lisa Dr</t>
  </si>
  <si>
    <t>X1-ORz0bknl2s4are_eebqt</t>
  </si>
  <si>
    <t>3010 NE 44th St</t>
  </si>
  <si>
    <t>X1-ORz0e135g0ngje_feuj3</t>
  </si>
  <si>
    <t>22 Reynoldston Ct</t>
  </si>
  <si>
    <t>X1-ORz2dv5pe034vu_gxmpi</t>
  </si>
  <si>
    <t>7653 E Obispo Ave</t>
  </si>
  <si>
    <t>X1-ORz0dxrk6kvqey_anh5h</t>
  </si>
  <si>
    <t>4406 Crawford St</t>
  </si>
  <si>
    <t>X1-ORz2dipxbhuum2_hsj7w</t>
  </si>
  <si>
    <t>7300 N Dreamy Draw Dr UNIT 208</t>
  </si>
  <si>
    <t>X1-ORz0a35n0q46ey_h1uex</t>
  </si>
  <si>
    <t>22345 S 227th Way</t>
  </si>
  <si>
    <t>X1-ORz0dndjvo9awq_h7got</t>
  </si>
  <si>
    <t>5019 Winwood Way</t>
  </si>
  <si>
    <t>X1-ORz08s6hn2n4ai_cda69</t>
  </si>
  <si>
    <t>4101 Heirship Ct</t>
  </si>
  <si>
    <t>X1-ORz0bywl42dvne_irnfp</t>
  </si>
  <si>
    <t>4832 92nd Ct</t>
  </si>
  <si>
    <t>X1-ORz0aes9esf9tm_iouar</t>
  </si>
  <si>
    <t>632 Magnolia Ln</t>
  </si>
  <si>
    <t>X1-ORz09v3hj3tp4q_duns7</t>
  </si>
  <si>
    <t>1561 Kenlyn Dr</t>
  </si>
  <si>
    <t>X1-ORz2ekrwg1adfe_e7awg</t>
  </si>
  <si>
    <t>5411 Highland Trl</t>
  </si>
  <si>
    <t>X1-ORz2cop842wxh6_hk3t2</t>
  </si>
  <si>
    <t>15928 Baxter Creek Dr</t>
  </si>
  <si>
    <t>X1-ORz2bty7ttwo6y_ikmlc</t>
  </si>
  <si>
    <t>21044 E Cherrywood Dr</t>
  </si>
  <si>
    <t>X1-ORz2co5hsyd6d6_di0ny</t>
  </si>
  <si>
    <t>2338 Brandenberry Ct</t>
  </si>
  <si>
    <t>X1-ORz2bybqgnmd8a_auhzu</t>
  </si>
  <si>
    <t>8240 Westfield Dr</t>
  </si>
  <si>
    <t>X1-ORz2ayvp738w3e_be5yg</t>
  </si>
  <si>
    <t>4835 Westbend Rd</t>
  </si>
  <si>
    <t>X1-ORz2fiivp66q2i_a57rc</t>
  </si>
  <si>
    <t>3740 Imperial Dr</t>
  </si>
  <si>
    <t>X1-ORz08jvkgibuyi_feuj3</t>
  </si>
  <si>
    <t>112 Maraketch Ct</t>
  </si>
  <si>
    <t>X1-ORz2c95yspl1fe_iyoa2</t>
  </si>
  <si>
    <t>6100 Coil Ct</t>
  </si>
  <si>
    <t>X1-ORz0d63pb0ar22_af1qn</t>
  </si>
  <si>
    <t>5893 Rutledge Trl</t>
  </si>
  <si>
    <t>X1-ORz08oofjzkx2y_c7nwd</t>
  </si>
  <si>
    <t>31600 San Eljay St</t>
  </si>
  <si>
    <t>X1-ORz2exok827k3e_fdfym</t>
  </si>
  <si>
    <t>4745 Ridgeley Ave #103</t>
  </si>
  <si>
    <t>X1-ORz2d4j85ibkoq_dt97q</t>
  </si>
  <si>
    <t>12105 Chattanooga Dr</t>
  </si>
  <si>
    <t>X1-ORz2e2q3llvu62_b2xeo</t>
  </si>
  <si>
    <t>3731 E Utopia Rd</t>
  </si>
  <si>
    <t>X1-ORz2dnmmj4zr0a_dqg2s</t>
  </si>
  <si>
    <t>2925 Banana Palm Dr</t>
  </si>
  <si>
    <t>X1-ORz2av9l3pumpm_infqa</t>
  </si>
  <si>
    <t>721 Windfield Dr</t>
  </si>
  <si>
    <t>X1-ORz07f0f0wz1q2_dxgx5</t>
  </si>
  <si>
    <t>1000 Isanti Pkwy NW</t>
  </si>
  <si>
    <t>X1-ORz0bf0ksax27u_j2vzh</t>
  </si>
  <si>
    <t>3920 NW Craig Dr</t>
  </si>
  <si>
    <t>X1-ORz0ef3pmjkl8a_fsw7t</t>
  </si>
  <si>
    <t>14462 91st Ave</t>
  </si>
  <si>
    <t>X1-ORz2gfl34c69ve_if0bg</t>
  </si>
  <si>
    <t>17156 SE Macanudo St</t>
  </si>
  <si>
    <t>X1-ORz2chzunyva7u_fj28i</t>
  </si>
  <si>
    <t>574 Kara Dr</t>
  </si>
  <si>
    <t>X1-ORz0a1w1f0eiyi_jjqt5</t>
  </si>
  <si>
    <t>5728 NE 130th Pl</t>
  </si>
  <si>
    <t>X1-ORz2cqkb5ws396_fdfym</t>
  </si>
  <si>
    <t>9330 Arden Bnd</t>
  </si>
  <si>
    <t>X1-ORz2fv1mbchz0a_be5yg</t>
  </si>
  <si>
    <t>183 Pine Arbor Cir</t>
  </si>
  <si>
    <t>X1-ORz28mcvp7ymwq_cpxai</t>
  </si>
  <si>
    <t>5668 Rex Mill Crk</t>
  </si>
  <si>
    <t>X1-ORz0gyfmqmk7zu_cg3b7</t>
  </si>
  <si>
    <t>353 Ashton Way</t>
  </si>
  <si>
    <t>X1-ORz2a5xsxk1th6_it206</t>
  </si>
  <si>
    <t>287 Inkopah St</t>
  </si>
  <si>
    <t>X1-ORz08iagiayooq_g44rl</t>
  </si>
  <si>
    <t>4738 Coker Dr</t>
  </si>
  <si>
    <t>X1-ORz2d5iiteuwsa_iyoa2</t>
  </si>
  <si>
    <t>3900 Herkimer Dr</t>
  </si>
  <si>
    <t>X1-ORz0bdvd127ssa_igevx</t>
  </si>
  <si>
    <t>7118 SW 171st Dr</t>
  </si>
  <si>
    <t>X1-ORz2e6ve9spawq_hhao4</t>
  </si>
  <si>
    <t>2203 Copper Creek Dr UNIT D</t>
  </si>
  <si>
    <t>X1-ORz0atga2jjvy2_cda69</t>
  </si>
  <si>
    <t>4501 Jenkins Way</t>
  </si>
  <si>
    <t>X1-ORz2dwd80jipa2_hy5hs</t>
  </si>
  <si>
    <t>2972 Merry Rest Way</t>
  </si>
  <si>
    <t>X1-ORz08ljuui87sq_cg3b7</t>
  </si>
  <si>
    <t>9836 Walnut Hill Dr</t>
  </si>
  <si>
    <t>X1-ORz2dlokxn1mka_dt97q</t>
  </si>
  <si>
    <t>4509 Ravenwood Pl</t>
  </si>
  <si>
    <t>X1-ORz0ao7qo834vu_gqlv5</t>
  </si>
  <si>
    <t>2204 Woodacre Dr</t>
  </si>
  <si>
    <t>X1-ORz08s2vf17hx6_exzpf</t>
  </si>
  <si>
    <t>12640 Coastal Breeze Way</t>
  </si>
  <si>
    <t>X1-ORz0a15y8asepm_i56c5</t>
  </si>
  <si>
    <t>796 Legacy Falls Dr S</t>
  </si>
  <si>
    <t>X1-ORz08pm30yqlx6_i7zh3</t>
  </si>
  <si>
    <t>3488 Forest Knoll Dr</t>
  </si>
  <si>
    <t>X1-ORz0agjy4pb14q_daztl</t>
  </si>
  <si>
    <t>17435 Ridgedale Ln</t>
  </si>
  <si>
    <t>X1-ORz0cw7w2d2jcq_e0a23</t>
  </si>
  <si>
    <t>439 Euless Dr</t>
  </si>
  <si>
    <t>X1-ORz2b7h57l6ooq_bxtx2</t>
  </si>
  <si>
    <t>527 Stephen F Austin Dr</t>
  </si>
  <si>
    <t>X1-ORz0dpt0x00vi2_ev6kh</t>
  </si>
  <si>
    <t>42139 W Cribbage Rd</t>
  </si>
  <si>
    <t>X1-ORz0egkjoc5hfe_i56c5</t>
  </si>
  <si>
    <t>2420 SW Carriage Pl</t>
  </si>
  <si>
    <t>X1-ORz0bc91o6df22_a101x</t>
  </si>
  <si>
    <t>2128 Greencrest Cir</t>
  </si>
  <si>
    <t>X1-ORz0bblh8vxtoa_gtf03</t>
  </si>
  <si>
    <t>4900 SW 194th Ct</t>
  </si>
  <si>
    <t>X1-ORz29k0sgmjwxm_ggrvu</t>
  </si>
  <si>
    <t>17707 Port O Call St</t>
  </si>
  <si>
    <t>X1-ORz0a5rgxmy456_a6mbt</t>
  </si>
  <si>
    <t>2237 Iron Works Dr</t>
  </si>
  <si>
    <t>X1-ORz2d4nlzzbypm_gxmpi</t>
  </si>
  <si>
    <t>1511 Glenwater Dr</t>
  </si>
  <si>
    <t>X1-ORz0g1n2kwebui_duns7</t>
  </si>
  <si>
    <t>13073 Snowview Rd</t>
  </si>
  <si>
    <t>X1-ORz09ua7wloebe_epkal</t>
  </si>
  <si>
    <t>9729 Kingsmill Dr</t>
  </si>
  <si>
    <t>X1-ORz27thq38eb22_c3g6y</t>
  </si>
  <si>
    <t>5425 SE Nehalem St</t>
  </si>
  <si>
    <t>X1-ORz290efeawr5m_d15ua</t>
  </si>
  <si>
    <t>9519 University Terrace Dr</t>
  </si>
  <si>
    <t>X1-ORz2dvo0ebpgmy_9zlhg</t>
  </si>
  <si>
    <t>9225 SW Oak St</t>
  </si>
  <si>
    <t>X1-ORz2c2f9zuu2re_fzx26</t>
  </si>
  <si>
    <t>7119 Spring Creek Ln</t>
  </si>
  <si>
    <t>X1-ORz0c4vjja52t6_fkgsz</t>
  </si>
  <si>
    <t>6217 Dewar Way</t>
  </si>
  <si>
    <t>X1-ORz267b2w1papm_j73ow</t>
  </si>
  <si>
    <t>11237 E Ramblewood Cir</t>
  </si>
  <si>
    <t>X1-ORz27mpi1iht2y_i0ymq</t>
  </si>
  <si>
    <t>7613 Bloomsbury Way</t>
  </si>
  <si>
    <t>X1-ORz0ercd715qpm_bqt2p</t>
  </si>
  <si>
    <t>1706 NW 112th St</t>
  </si>
  <si>
    <t>X1-ORz0gzfp0yobqy_gqlv5</t>
  </si>
  <si>
    <t>7310 Spinnaker Bay Dr</t>
  </si>
  <si>
    <t>X1-ORz2cifiyt2z5m_gp7ao</t>
  </si>
  <si>
    <t>5845 Ringneck Rd</t>
  </si>
  <si>
    <t>X1-ORz2bjuqcuwry2_jic8o</t>
  </si>
  <si>
    <t>3597 Trentino St</t>
  </si>
  <si>
    <t>X1-ORz0axmk9aec8q_f9897</t>
  </si>
  <si>
    <t>4830 Cabrini Pl</t>
  </si>
  <si>
    <t>X1-ORz2frq4zyycu2_g8ch0</t>
  </si>
  <si>
    <t>905 Merced St</t>
  </si>
  <si>
    <t>X1-ORz2dew11qgsqi_jic8o</t>
  </si>
  <si>
    <t>362 Winchester Ct</t>
  </si>
  <si>
    <t>X1-ORz2cpufvbm6wq_gxmpi</t>
  </si>
  <si>
    <t>10528 Bradstreet Commons Way</t>
  </si>
  <si>
    <t>X1-ORz2ciadhwhth6_d15ua</t>
  </si>
  <si>
    <t>8261 Thames Blvd APT D</t>
  </si>
  <si>
    <t>X1-ORz0a2o3mu2mbe_jjqt5</t>
  </si>
  <si>
    <t>2448 Roseberry Ln</t>
  </si>
  <si>
    <t>X1-ORz2e8vqqldqbe_j1hf0</t>
  </si>
  <si>
    <t>12963 SW 30th St #102</t>
  </si>
  <si>
    <t>X1-ORz2a3cul50rcq_ckb0m</t>
  </si>
  <si>
    <t>1258 Via Esperanza</t>
  </si>
  <si>
    <t>X1-ORz29djf30ya2i_a57rc</t>
  </si>
  <si>
    <t>230 S Shadow Bay Dr</t>
  </si>
  <si>
    <t>X1-ORz2d3tgszdsai_fg93k</t>
  </si>
  <si>
    <t>799 Foxtrotter Way</t>
  </si>
  <si>
    <t>X1-ORz0brqbyfnbzu_cu4zx</t>
  </si>
  <si>
    <t>3735 Summer Rose Ct</t>
  </si>
  <si>
    <t>X1-ORz2axypehfuyi_hvccu</t>
  </si>
  <si>
    <t>1600 Spring Water Ct</t>
  </si>
  <si>
    <t>X1-ORz2eq9r9lwgai_f7toq</t>
  </si>
  <si>
    <t>45572 Masters Dr</t>
  </si>
  <si>
    <t>X1-ORz2ed6atr0goq_j73ow</t>
  </si>
  <si>
    <t>15523 Hinsdale Springs Ln</t>
  </si>
  <si>
    <t>X1-ORz0hea6id3eyi_fsw7t</t>
  </si>
  <si>
    <t>1620 Berryhill Rd</t>
  </si>
  <si>
    <t>X1-ORz08g0wkbd1fe_e8pgx</t>
  </si>
  <si>
    <t>6161 Anise Dr</t>
  </si>
  <si>
    <t>X1-ORz2g83vciwr5m_gjl0s</t>
  </si>
  <si>
    <t>6578 Secret Ave</t>
  </si>
  <si>
    <t>X1-ORz0bc9hgf9uuy_9pri5</t>
  </si>
  <si>
    <t>10743 NW Harding Ct</t>
  </si>
  <si>
    <t>X1-ORz2c96mh2xp4q_jfj3q</t>
  </si>
  <si>
    <t>20202 Amberlight Ln</t>
  </si>
  <si>
    <t>X1-ORz2e0nw1rdjlm_i6kwm</t>
  </si>
  <si>
    <t>22090 N Dietz Dr</t>
  </si>
  <si>
    <t>X1-ORz0e6yxffvh4q_eh4vr</t>
  </si>
  <si>
    <t>1938 W Culver Ave UNIT 3</t>
  </si>
  <si>
    <t>X1-ORz09lqb4yw516_e5wbz</t>
  </si>
  <si>
    <t>20715 Jasmine Hills Ct</t>
  </si>
  <si>
    <t>X1-ORz2d017q5ddoa_ic76i</t>
  </si>
  <si>
    <t>267 E Castle Harbour Dr</t>
  </si>
  <si>
    <t>X1-ORz2c7d6m6g6m2_csqfg</t>
  </si>
  <si>
    <t>6213 Vida Nueva Ave</t>
  </si>
  <si>
    <t>X1-ORz2eieidvsvwa_dcee2</t>
  </si>
  <si>
    <t>2243 Joann Dr</t>
  </si>
  <si>
    <t>X1-ORz2b0acbnbla2_hhao4</t>
  </si>
  <si>
    <t>9071 Normandy Ln</t>
  </si>
  <si>
    <t>X1-ORz2aysqnf5xfe_j9wtu</t>
  </si>
  <si>
    <t>7500 E Deer Valley Rd UNIT 90</t>
  </si>
  <si>
    <t>X1-ORz0beto6eq5bu_e0a23</t>
  </si>
  <si>
    <t>5735 L St</t>
  </si>
  <si>
    <t>X1-ORz2czgtqngyuy_dt97q</t>
  </si>
  <si>
    <t>8611 Paseo Del Sol</t>
  </si>
  <si>
    <t>X1-ORz2dgm6is70qi_dt97q</t>
  </si>
  <si>
    <t>436 Druse Ln</t>
  </si>
  <si>
    <t>X1-ORz0ab7km7yfsq_af1qn</t>
  </si>
  <si>
    <t>10836 Veneto Way</t>
  </si>
  <si>
    <t>X1-ORz0ayftvsjn22_eebqt</t>
  </si>
  <si>
    <t>20825 Patriot Park Ln</t>
  </si>
  <si>
    <t>X1-ORz08mbt49o77e_ciwg5</t>
  </si>
  <si>
    <t>3421 Sun Rhythm St</t>
  </si>
  <si>
    <t>X1-ORz09fah08g1h6_je4j9</t>
  </si>
  <si>
    <t>4707 Storm Cove Vw</t>
  </si>
  <si>
    <t>X1-ORz2e176kn0uwq_bxtx2</t>
  </si>
  <si>
    <t>8551 NW 54th St #8551</t>
  </si>
  <si>
    <t>X1-ORz0d51vvokw3e_hd2yp</t>
  </si>
  <si>
    <t>421 S Lila Cir</t>
  </si>
  <si>
    <t>X1-ORz2fa76w6ap2y_gjl0s</t>
  </si>
  <si>
    <t>7265 Aspen Glen Ln</t>
  </si>
  <si>
    <t>X1-ORz2bqczaybaey_ggrvu</t>
  </si>
  <si>
    <t>23866 Spring Branch Ct</t>
  </si>
  <si>
    <t>X1-ORz0aul9xnsxh6_d5djp</t>
  </si>
  <si>
    <t>8041 S Niagara Way</t>
  </si>
  <si>
    <t>X1-ORz27pgx7ktcai_ivv54</t>
  </si>
  <si>
    <t>600 Hitching Post Dr</t>
  </si>
  <si>
    <t>X1-ORz2cve5ry24xm_j9wtu</t>
  </si>
  <si>
    <t>7222 Racine Way</t>
  </si>
  <si>
    <t>X1-ORz09cqaa8zr0a_f3lzb</t>
  </si>
  <si>
    <t>35536 N Danish Red Trl</t>
  </si>
  <si>
    <t>X1-ORz0ergj5dpwu2_irnfp</t>
  </si>
  <si>
    <t>19469 Wilderness Dr</t>
  </si>
  <si>
    <t>X1-ORz2fe2igqm6be_fuasa</t>
  </si>
  <si>
    <t>1707 W Wagoner Rd</t>
  </si>
  <si>
    <t>X1-ORz0cj4zctb3i2_jmjy3</t>
  </si>
  <si>
    <t>8229 N Edison St</t>
  </si>
  <si>
    <t>X1-ORz2clxww2ti7u_gs0fm</t>
  </si>
  <si>
    <t>17053 W Bradford Way</t>
  </si>
  <si>
    <t>X1-ORz0bwhrr3yyre_anh5h</t>
  </si>
  <si>
    <t>21368 E North Loop</t>
  </si>
  <si>
    <t>X1-ORz2879iktanp6_fg93k</t>
  </si>
  <si>
    <t>1026 S Uravan Ct</t>
  </si>
  <si>
    <t>X1-ORz09m3okidj0a_emr5n</t>
  </si>
  <si>
    <t>2150 Wildcat Cliffs Way</t>
  </si>
  <si>
    <t>X1-ORz2ck5khsl37e_axb4s</t>
  </si>
  <si>
    <t>4917 Whisper Ln</t>
  </si>
  <si>
    <t>X1-ORz2f90zmdkg3e_ggrvu</t>
  </si>
  <si>
    <t>2967 Commonwealth Cir</t>
  </si>
  <si>
    <t>X1-ORz0d3sm45jkhm_jmjy3</t>
  </si>
  <si>
    <t>443 Florian Way</t>
  </si>
  <si>
    <t>X1-ORz2csny0k7t6i_j9wtu</t>
  </si>
  <si>
    <t>7249 Woodville Cres</t>
  </si>
  <si>
    <t>X1-ORz08j8017w9kq_c7nwd</t>
  </si>
  <si>
    <t>5209 NW 65th Ave</t>
  </si>
  <si>
    <t>X1-ORz0dn2hbfi7wa_f3lzb</t>
  </si>
  <si>
    <t>10324 Manderley Way #113</t>
  </si>
  <si>
    <t>X1-ORz2cw8iv2gj96_axb4s</t>
  </si>
  <si>
    <t>7999 Dutch Loop</t>
  </si>
  <si>
    <t>X1-ORz2e43r7lxjsq_ggrvu</t>
  </si>
  <si>
    <t>2500 Sublett Creek Ct</t>
  </si>
  <si>
    <t>X1-ORz0ack4rlr1x6_fsw7t</t>
  </si>
  <si>
    <t>4850 Findon Pl</t>
  </si>
  <si>
    <t>X1-ORz2g6562nlz0a_g5jc2</t>
  </si>
  <si>
    <t>3895 Baltic Cir</t>
  </si>
  <si>
    <t>X1-ORz2crrtsg7nne_gdyqw</t>
  </si>
  <si>
    <t>7853 W Palm Ln</t>
  </si>
  <si>
    <t>X1-ORz0au4u0e0gvu_ev6kh</t>
  </si>
  <si>
    <t>913 Redwood Ct</t>
  </si>
  <si>
    <t>X1-ORz2e0esimofp6_bpei8</t>
  </si>
  <si>
    <t>9655 Silverberry Cir</t>
  </si>
  <si>
    <t>X1-ORz0cbtgs7ra7u_hfw3n</t>
  </si>
  <si>
    <t>1653 Caswell Pkwy</t>
  </si>
  <si>
    <t>X1-ORz2fkeihb6flm_ic76i</t>
  </si>
  <si>
    <t>10132 Shanaclear Ave</t>
  </si>
  <si>
    <t>X1-ORz2bs3kk8xy7u_b2xeo</t>
  </si>
  <si>
    <t>4525 Willoway Ln</t>
  </si>
  <si>
    <t>X1-ORz0coacbc8nzu_hip8l</t>
  </si>
  <si>
    <t>3493 W 92nd Pl</t>
  </si>
  <si>
    <t>X1-ORz2dvyj89bzwa_hhao4</t>
  </si>
  <si>
    <t>4716 Jackson St</t>
  </si>
  <si>
    <t>X1-ORz0dlrw75rkvu_iasm1</t>
  </si>
  <si>
    <t>1034 Blue Moon Ct</t>
  </si>
  <si>
    <t>X1-ORz0a6ps2zggoq_fq32v</t>
  </si>
  <si>
    <t>4155 NE 26th St</t>
  </si>
  <si>
    <t>X1-ORz097rpzk0zga_cda69</t>
  </si>
  <si>
    <t>7236 Spoonflower Ct</t>
  </si>
  <si>
    <t>X1-ORz2cimngtq3y2_bs7n6</t>
  </si>
  <si>
    <t>6714 Atis St</t>
  </si>
  <si>
    <t>X1-ORz2csjs27nn22_gb5ly</t>
  </si>
  <si>
    <t>3200 Queen Ct</t>
  </si>
  <si>
    <t>X1-ORz0apdq1wd5yy_gtf03</t>
  </si>
  <si>
    <t>13503 Oak Bend Dr</t>
  </si>
  <si>
    <t>X1-ORz0fbz8bxtg1m_cah1b</t>
  </si>
  <si>
    <t>301 Sandhurst Way SW</t>
  </si>
  <si>
    <t>X1-ORz2ee78okxg1m_fj28i</t>
  </si>
  <si>
    <t>8408 Pinewood St</t>
  </si>
  <si>
    <t>X1-ORz08c2uc7etfe_fhno1</t>
  </si>
  <si>
    <t>2914 Youngford St</t>
  </si>
  <si>
    <t>X1-ORz0gxfkgag48q_i56c5</t>
  </si>
  <si>
    <t>103 Silverwood Ln</t>
  </si>
  <si>
    <t>X1-ORz2b34a94tncq_a57rc</t>
  </si>
  <si>
    <t>11009 Short Springs Dr</t>
  </si>
  <si>
    <t>X1-ORz2fnjiz1fkoq_ivv54</t>
  </si>
  <si>
    <t>X1-ORz0919oxl2ovu_j5p4f</t>
  </si>
  <si>
    <t>2521 E Dragoon Ave</t>
  </si>
  <si>
    <t>X1-ORz0c2nqqa56re_cg3b7</t>
  </si>
  <si>
    <t>3814 Tristan Way</t>
  </si>
  <si>
    <t>X1-ORz0dcl2olwdx6_e3371</t>
  </si>
  <si>
    <t>13262 Branchville Rd</t>
  </si>
  <si>
    <t>X1-ORz0lz3ka8rhx6_gz19z</t>
  </si>
  <si>
    <t>10431 Tara Dr</t>
  </si>
  <si>
    <t>X1-ORz29qzp8473wa_famto</t>
  </si>
  <si>
    <t>144 Park Ave</t>
  </si>
  <si>
    <t>X1-ORz0a7loez0ebe_czr9t</t>
  </si>
  <si>
    <t>10000 NE 121st Ct</t>
  </si>
  <si>
    <t>X1-ORz0d23vxwqrui_cwy4v</t>
  </si>
  <si>
    <t>8612 Painted Horseshoe St</t>
  </si>
  <si>
    <t>X1-ORz0buyexw7jp6_a3t6v</t>
  </si>
  <si>
    <t>13860 Ivy St</t>
  </si>
  <si>
    <t>X1-ORz0ccj08m8upm_j8i9d</t>
  </si>
  <si>
    <t>3005 Lake Shore Dr</t>
  </si>
  <si>
    <t>X1-ORz2fsul4s2um2_f27eu</t>
  </si>
  <si>
    <t>443 Nottingham Dr</t>
  </si>
  <si>
    <t>X1-ORz2esulnypegq_be5yg</t>
  </si>
  <si>
    <t>2851 Woodstone Dr</t>
  </si>
  <si>
    <t>X1-ORz09e1qz0j9mi_b9y91</t>
  </si>
  <si>
    <t>8040 E Dartmouth Ave UNIT 10</t>
  </si>
  <si>
    <t>X1-ORz0b82bp6miyi_hfw3n</t>
  </si>
  <si>
    <t>12870 Castle Court Dr</t>
  </si>
  <si>
    <t>X1-ORz2f5b5cwige2_b2xeo</t>
  </si>
  <si>
    <t>8407 Independence Ave</t>
  </si>
  <si>
    <t>X1-ORz2bc4uu5ul4q_bgz3e</t>
  </si>
  <si>
    <t>2716 Denali Park Dr</t>
  </si>
  <si>
    <t>X1-ORz2epxp6t4dq2_gme5q</t>
  </si>
  <si>
    <t>8310 Torrington Ave</t>
  </si>
  <si>
    <t>X1-ORz09v5cm5nkai_ciwg5</t>
  </si>
  <si>
    <t>2502 N Dixie Hwy UNIT 29</t>
  </si>
  <si>
    <t>X1-ORz2d8k4z84nei_h38ze</t>
  </si>
  <si>
    <t>16819 Hidden Creek Dr</t>
  </si>
  <si>
    <t>X1-ORz28u88j0ab96_eo5q4</t>
  </si>
  <si>
    <t>7179 Westport St</t>
  </si>
  <si>
    <t>X1-ORz29hj4i2a5bu_ckb0m</t>
  </si>
  <si>
    <t>5615 Teton Glacier St</t>
  </si>
  <si>
    <t>X1-ORz2efhpusfz3u_infqa</t>
  </si>
  <si>
    <t>227 Rustic Oaks Dr</t>
  </si>
  <si>
    <t>X1-ORz2cf133rgebe_jfj3q</t>
  </si>
  <si>
    <t>1818 Indian Rocks Rd S</t>
  </si>
  <si>
    <t>X1-ORz0dq9120wwai_dgm3h</t>
  </si>
  <si>
    <t>2032 Joyner Ranch Rd</t>
  </si>
  <si>
    <t>X1-ORz2e1jsdqxh8a_axb4s</t>
  </si>
  <si>
    <t>536 Sandstone Dr</t>
  </si>
  <si>
    <t>X1-ORz0daldw6km7u_f6f49</t>
  </si>
  <si>
    <t>10119 W Saddle Ridge Dr</t>
  </si>
  <si>
    <t>X1-ORz0d70l5jvo8q_gz19z</t>
  </si>
  <si>
    <t>3006 Maple Ln</t>
  </si>
  <si>
    <t>X1-ORz2be9l5fjeka_g5jc2</t>
  </si>
  <si>
    <t>24962 Via Denise</t>
  </si>
  <si>
    <t>X1-ORz0c8reu5l3sq_fvpcr</t>
  </si>
  <si>
    <t>1311 Cozy Cove Ln</t>
  </si>
  <si>
    <t>X1-ORz0gfoy460ry2_daztl</t>
  </si>
  <si>
    <t>445 Rangely Dr</t>
  </si>
  <si>
    <t>X1-ORz2ey02kjv2wq_dktsw</t>
  </si>
  <si>
    <t>8310 Pioneer Fld</t>
  </si>
  <si>
    <t>X1-ORz2fdv24japoa_aj9g2</t>
  </si>
  <si>
    <t>1441 Hada Ln</t>
  </si>
  <si>
    <t>X1-ORz0avs8tw3y4a_ciwg5</t>
  </si>
  <si>
    <t>X1-ORz28b0s53a2re_bv0s4</t>
  </si>
  <si>
    <t>12854 Carriage Heights Way</t>
  </si>
  <si>
    <t>X1-ORz2fmhthrxtoa_c0n20</t>
  </si>
  <si>
    <t>2284 Links Dr</t>
  </si>
  <si>
    <t>X1-ORz0cw8vkx3iwq_daztl</t>
  </si>
  <si>
    <t>428 William Ivey Rd</t>
  </si>
  <si>
    <t>X1-ORz0e6omhmp5ru_btm7n</t>
  </si>
  <si>
    <t>2430 Planters Mill Way</t>
  </si>
  <si>
    <t>X1-ORz09kywlikpdm_dp1ib</t>
  </si>
  <si>
    <t>29428 Canteen Cir</t>
  </si>
  <si>
    <t>X1-ORz2b8a6xyvrlm_cn45k</t>
  </si>
  <si>
    <t>3616 Huntsman Dr</t>
  </si>
  <si>
    <t>X1-ORz0cd0bqdu6wq_gw851</t>
  </si>
  <si>
    <t>5624 Calf Creek Dr</t>
  </si>
  <si>
    <t>X1-ORz2fooew3gi9m_i0ymq</t>
  </si>
  <si>
    <t>15847 E Elk Pl</t>
  </si>
  <si>
    <t>X1-ORz0a9yauox46y_coiq1</t>
  </si>
  <si>
    <t>10933 Kingsview Dr</t>
  </si>
  <si>
    <t>X1-ORz0ce7mgstjei_g1bmn</t>
  </si>
  <si>
    <t>3203 Europa St</t>
  </si>
  <si>
    <t>X1-ORz0dbzl8hqvlm_je4j9</t>
  </si>
  <si>
    <t>1853 S Balboa Dr</t>
  </si>
  <si>
    <t>X1-ORz0fgsf9lqu0q_iugkn</t>
  </si>
  <si>
    <t>13851 Schrock Ave</t>
  </si>
  <si>
    <t>X1-ORz0eu3sd3h9x6_avwkb</t>
  </si>
  <si>
    <t>6934 Jenny Lake Dr</t>
  </si>
  <si>
    <t>X1-ORz0c7o25yppiy_dxgx5</t>
  </si>
  <si>
    <t>13279 El Cabo Ct</t>
  </si>
  <si>
    <t>X1-ORz09hhe8qn1x6_d5djp</t>
  </si>
  <si>
    <t>3595 Fallen Oak Ln</t>
  </si>
  <si>
    <t>X1-ORz2d5fs5v860q_h0fug</t>
  </si>
  <si>
    <t>16104 Palmettorun Cir</t>
  </si>
  <si>
    <t>X1-ORz2danfzow1h6_arouw</t>
  </si>
  <si>
    <t>5355 Elderdown Way</t>
  </si>
  <si>
    <t>X1-ORz2elet6ydb3u_aj9g2</t>
  </si>
  <si>
    <t>7035 62nd Way N</t>
  </si>
  <si>
    <t>X1-ORz2bd3dvmt5kq_g2q74</t>
  </si>
  <si>
    <t>6332 Mountain Pines Ln</t>
  </si>
  <si>
    <t>X1-ORz0chxcs7nf5m_aqaaf</t>
  </si>
  <si>
    <t>11351 Northwoods Forest Dr</t>
  </si>
  <si>
    <t>X1-ORz2grx8ysyxru_eze9w</t>
  </si>
  <si>
    <t>14523 E 12th Ave</t>
  </si>
  <si>
    <t>X1-ORz2a6y722u92y_eqyv2</t>
  </si>
  <si>
    <t>5109 Forest Knoll Ct</t>
  </si>
  <si>
    <t>X1-ORz2csfq1xbkvu_df7j0</t>
  </si>
  <si>
    <t>11268 SW 73rd Ter</t>
  </si>
  <si>
    <t>X1-ORz2befi8rpbwa_adn66</t>
  </si>
  <si>
    <t>2352 Morning Dew Pl</t>
  </si>
  <si>
    <t>X1-ORz0c7wa4llxtm_i2d77</t>
  </si>
  <si>
    <t>67770 Quijo Rd</t>
  </si>
  <si>
    <t>X1-ORz0bos06h4vwa_im15t</t>
  </si>
  <si>
    <t>5210 Lillian St</t>
  </si>
  <si>
    <t>X1-ORz2cx9sk31ugq_hhao4</t>
  </si>
  <si>
    <t>8507 Glen Ct</t>
  </si>
  <si>
    <t>X1-ORz09hpi9bb69m_hd2yp</t>
  </si>
  <si>
    <t>32799 NW Ridge Dr</t>
  </si>
  <si>
    <t>X1-ORz2cwmzr870qi_b8jok</t>
  </si>
  <si>
    <t>13318 W Coronado Rd</t>
  </si>
  <si>
    <t>X1-ORz2d1jwuzs516_hboe8</t>
  </si>
  <si>
    <t>1794 W Hawk Way</t>
  </si>
  <si>
    <t>X1-ORz2gofqm11abe_fj28i</t>
  </si>
  <si>
    <t>3787 Burnt Leaf Ln</t>
  </si>
  <si>
    <t>X1-ORz2e0ba8ngxa2_j73ow</t>
  </si>
  <si>
    <t>2907 W 87th St</t>
  </si>
  <si>
    <t>X1-ORz2ayxgc2unay_cn45k</t>
  </si>
  <si>
    <t>17413 Casanova Ave</t>
  </si>
  <si>
    <t>X1-ORz0dm3mfrvblm_9y6wz</t>
  </si>
  <si>
    <t>1912 Teabrook Ct</t>
  </si>
  <si>
    <t>X1-ORz0bbu11pidtm_aqaaf</t>
  </si>
  <si>
    <t>178 Annapolis Bend Cir</t>
  </si>
  <si>
    <t>X1-ORz2emfr1saagq_gutkk</t>
  </si>
  <si>
    <t>6560 Sandlers Preserve Dr</t>
  </si>
  <si>
    <t>X1-ORz2cywvjegzui_jl5dm</t>
  </si>
  <si>
    <t>7919 Midnight Stage</t>
  </si>
  <si>
    <t>X1-ORz0bekolc95dm_af1qn</t>
  </si>
  <si>
    <t>4707 Havenwoods Dr</t>
  </si>
  <si>
    <t>X1-ORz2etadwv57cq_cn45k</t>
  </si>
  <si>
    <t>2223 Wittering Way</t>
  </si>
  <si>
    <t>X1-ORz2dmb9sfocca_9zlhg</t>
  </si>
  <si>
    <t>2632 Gallant Fox Dr</t>
  </si>
  <si>
    <t>X1-ORz2c2nhyhqb22_bv0s4</t>
  </si>
  <si>
    <t>14255 SW Todd St</t>
  </si>
  <si>
    <t>X1-ORz2e115j8mtmi_hmwy0</t>
  </si>
  <si>
    <t>4027 Nook Way APT D</t>
  </si>
  <si>
    <t>X1-ORz0adjnbmqlx6_ahuvl</t>
  </si>
  <si>
    <t>533 N Kimberlee Way</t>
  </si>
  <si>
    <t>X1-ORz2do6kqdzq0q_hy5hs</t>
  </si>
  <si>
    <t>3961 Tule Ranch Rd</t>
  </si>
  <si>
    <t>X1-ORz0fz4j1ubomy_idlqz</t>
  </si>
  <si>
    <t>406 Ashberry Ct</t>
  </si>
  <si>
    <t>X1-ORz0d6sl31fnui_coiq1</t>
  </si>
  <si>
    <t>2014 Brazos Dr</t>
  </si>
  <si>
    <t>X1-ORz2csacowa7ay_jl5dm</t>
  </si>
  <si>
    <t>2819 Joyce Ave</t>
  </si>
  <si>
    <t>X1-ORz29nk1ye3blm_h624c</t>
  </si>
  <si>
    <t>4820 Park Bend Dr</t>
  </si>
  <si>
    <t>X1-ORz0ahsg9srl2y_bl6st</t>
  </si>
  <si>
    <t>29320 Wild Lilac</t>
  </si>
  <si>
    <t>X1-ORz0993mgkgxve_i7zh3</t>
  </si>
  <si>
    <t>3730 Centurion Dr</t>
  </si>
  <si>
    <t>X1-ORz0clhtono1a2_j5p4f</t>
  </si>
  <si>
    <t>3921 Tulane Oak Dr</t>
  </si>
  <si>
    <t>X1-ORz0a78azfj0ca_ciwg5</t>
  </si>
  <si>
    <t>16424 Gala Ave</t>
  </si>
  <si>
    <t>X1-ORz0bwhnt1qut6_aqaaf</t>
  </si>
  <si>
    <t>2464 Royal Pointe Dr</t>
  </si>
  <si>
    <t>X1-ORz08fmzegr3p6_e5wbz</t>
  </si>
  <si>
    <t>542 Summer Sails Dr</t>
  </si>
  <si>
    <t>X1-ORz08b6m616jy2_igevx</t>
  </si>
  <si>
    <t>2162 Cherry St</t>
  </si>
  <si>
    <t>X1-ORz2b8qb11zwca_e4hri</t>
  </si>
  <si>
    <t>1017 NW 21st Ave</t>
  </si>
  <si>
    <t>X1-ORz2dmztqa4xa2_hhao4</t>
  </si>
  <si>
    <t>3527 Farina Dr</t>
  </si>
  <si>
    <t>X1-ORz0dn25h8tw1m_fc1e5</t>
  </si>
  <si>
    <t>4177 N Haverhill Rd APT 821</t>
  </si>
  <si>
    <t>X1-ORz2eg80xmib96_hehj6</t>
  </si>
  <si>
    <t>8431 Moss Pointe Trl N</t>
  </si>
  <si>
    <t>X1-ORz0ai04i4j9mi_g44rl</t>
  </si>
  <si>
    <t>303 Millrace Ct</t>
  </si>
  <si>
    <t>X1-ORz0fpakw8xc3e_anh5h</t>
  </si>
  <si>
    <t>4162 Sparrow Rock St</t>
  </si>
  <si>
    <t>X1-ORz07lkqy6nn96_fhno1</t>
  </si>
  <si>
    <t>2822 Colfax St</t>
  </si>
  <si>
    <t>X1-ORz09qsxfy6yre_e0a23</t>
  </si>
  <si>
    <t>3029 Defilade Dr</t>
  </si>
  <si>
    <t>X1-ORz2axoieqhnju_am2l0</t>
  </si>
  <si>
    <t>6900 Brompton Dr</t>
  </si>
  <si>
    <t>X1-ORz2eav3ou1662_9wsci</t>
  </si>
  <si>
    <t>1612 Riveredge Rd</t>
  </si>
  <si>
    <t>X1-ORz0cu077far96_at3fd</t>
  </si>
  <si>
    <t>10111 NE 120th Ave</t>
  </si>
  <si>
    <t>X1-ORz0byui4w3sl6_a9fgr</t>
  </si>
  <si>
    <t>9211 Grand Valley Dr #701</t>
  </si>
  <si>
    <t>X1-ORz0cyfovd2fei_h4njv</t>
  </si>
  <si>
    <t>31935 Ariel Ct</t>
  </si>
  <si>
    <t>X1-ORz2c5g4j8j1q2_dktsw</t>
  </si>
  <si>
    <t>13350 W Stonebrook Dr</t>
  </si>
  <si>
    <t>X1-ORz2ehi2bl4eii_a80wa</t>
  </si>
  <si>
    <t>1123 Bantham Way</t>
  </si>
  <si>
    <t>X1-ORz2ddy5omuvzu_fdfym</t>
  </si>
  <si>
    <t>4650 Ranch House Rd UNIT 105</t>
  </si>
  <si>
    <t>X1-ORz2a93sxuby4a_a2eme</t>
  </si>
  <si>
    <t>2941 Birchcreek Dr</t>
  </si>
  <si>
    <t>X1-ORz0a0pq75g60q_9pri5</t>
  </si>
  <si>
    <t>16 Las Brisas Way</t>
  </si>
  <si>
    <t>X1-ORz2ezyg08hj7e_dqg2s</t>
  </si>
  <si>
    <t>2364 Willow Shade Ct</t>
  </si>
  <si>
    <t>X1-ORz09ty9rv4fp6_d86on</t>
  </si>
  <si>
    <t>12501 Westberry Manor Dr</t>
  </si>
  <si>
    <t>X1-ORz2fods43lv22_aggb4</t>
  </si>
  <si>
    <t>2690 Suwanee Lakes Trl</t>
  </si>
  <si>
    <t>X1-ORz0a2n82c9qpm_a6mbt</t>
  </si>
  <si>
    <t>1248 W 26th St</t>
  </si>
  <si>
    <t>X1-ORz0bytyekz8u2_anh5h</t>
  </si>
  <si>
    <t>2511 Brucken Rd</t>
  </si>
  <si>
    <t>X1-ORz2hkjuryyph6_jic8o</t>
  </si>
  <si>
    <t>2403 Sprucewood Ln</t>
  </si>
  <si>
    <t>X1-ORz2a3zva4bsze_iyoa2</t>
  </si>
  <si>
    <t>1600 Sparrow Ln</t>
  </si>
  <si>
    <t>X1-ORz0d2vahd27i2_ddsyj</t>
  </si>
  <si>
    <t>5917 Harbor Town Dr</t>
  </si>
  <si>
    <t>X1-ORz2f2obxfnj3u_di0ny</t>
  </si>
  <si>
    <t>7142 White Buffalo Rd</t>
  </si>
  <si>
    <t>X1-ORz08dsc4vsdq2_bnzxr</t>
  </si>
  <si>
    <t>2883 Godby Rd</t>
  </si>
  <si>
    <t>X1-ORz0dgt40cclfe_fq32v</t>
  </si>
  <si>
    <t>772 Strathwood Way</t>
  </si>
  <si>
    <t>X1-ORz0aphc9xssca_e8pgx</t>
  </si>
  <si>
    <t>2504 Johnathan Way</t>
  </si>
  <si>
    <t>X1-ORz08d4nrj4oe2_ij80v</t>
  </si>
  <si>
    <t>721 Wombat Way</t>
  </si>
  <si>
    <t>X1-ORz297nj5ji5iy_j4ajy</t>
  </si>
  <si>
    <t>3633 N 3rd Ave UNIT 2028</t>
  </si>
  <si>
    <t>X1-ORz0ael0ypk12y_duns7</t>
  </si>
  <si>
    <t>2009 Unbridled Dr</t>
  </si>
  <si>
    <t>X1-ORz2daj257vnga_hmwy0</t>
  </si>
  <si>
    <t>104 Winding Hollow Ln</t>
  </si>
  <si>
    <t>X1-ORz2eo0r1xfcsa_hhao4</t>
  </si>
  <si>
    <t>4554 Ballymena Dr</t>
  </si>
  <si>
    <t>X1-ORz0aeii7adi7u_fn9xx</t>
  </si>
  <si>
    <t>4909 N 108th Ave</t>
  </si>
  <si>
    <t>X1-ORz2efg2nv2bui_hhao4</t>
  </si>
  <si>
    <t>1187 SE 56th Ave</t>
  </si>
  <si>
    <t>X1-ORz2dml4xzy7wa_h0fug</t>
  </si>
  <si>
    <t>1540 Arrowbrook Ave</t>
  </si>
  <si>
    <t>X1-ORz0b8ifs9qnp6_fyihp</t>
  </si>
  <si>
    <t>242 Ridge Oak Cir</t>
  </si>
  <si>
    <t>X1-ORz0duilmmin3u_e0a23</t>
  </si>
  <si>
    <t>121 Bridges Ln</t>
  </si>
  <si>
    <t>X1-ORz2do4hr7pmyi_ggrvu</t>
  </si>
  <si>
    <t>1850 Alcovy River Dr</t>
  </si>
  <si>
    <t>X1-ORz0aslp3ap9q2_e5wbz</t>
  </si>
  <si>
    <t>8824 Deadwood Ln</t>
  </si>
  <si>
    <t>X1-ORz09zp46i7iii_fsw7t</t>
  </si>
  <si>
    <t>2469 Verde View Dr</t>
  </si>
  <si>
    <t>dc.orid</t>
  </si>
  <si>
    <t>dc.propertydetails_streetaddress</t>
  </si>
  <si>
    <t>lb.lockboxcode</t>
  </si>
  <si>
    <t>X1-ORz07hrago616i_dgm3h</t>
  </si>
  <si>
    <t>70 Summer Walk Ct</t>
  </si>
  <si>
    <t>X1-ORz07huwoplnju_avwkb</t>
  </si>
  <si>
    <t>23835 Green Haven Ln</t>
  </si>
  <si>
    <t>X1-ORz07l4ix1beka_h1uex</t>
  </si>
  <si>
    <t>10558 Green Ivy Ln</t>
  </si>
  <si>
    <t>X1-ORz07mjtpyqrga_ahuvl</t>
  </si>
  <si>
    <t>17148 Waterhouse Cir UNIT A</t>
  </si>
  <si>
    <t>X1-ORz07p1hoj0j22_gkzl9</t>
  </si>
  <si>
    <t>13354 Galicia</t>
  </si>
  <si>
    <t>X1-ORz07wlry2l4e2_ciwg5</t>
  </si>
  <si>
    <t>8332 N Solitude Way</t>
  </si>
  <si>
    <t>X1-ORz087v0wlettm_dp1ib</t>
  </si>
  <si>
    <t>1181 Paramount Dr</t>
  </si>
  <si>
    <t>X1-ORz08a50mtwwvu_f9897</t>
  </si>
  <si>
    <t>4044 Plum Creek Dr</t>
  </si>
  <si>
    <t>10878 Bloomfield St #201</t>
  </si>
  <si>
    <t>X1-ORz08lex9q3a0q_fyihp</t>
  </si>
  <si>
    <t>219 Creekview Dr</t>
  </si>
  <si>
    <t>X1-ORz08mi21sige2_i2d77</t>
  </si>
  <si>
    <t>2965 Emporia St</t>
  </si>
  <si>
    <t>X1-ORz08oyilob0je_f0sud</t>
  </si>
  <si>
    <t>6524 Bluegill Rd</t>
  </si>
  <si>
    <t>X1-ORz08p9p3za7i2_h1uex</t>
  </si>
  <si>
    <t>8512 Erinsbrook Dr</t>
  </si>
  <si>
    <t>X1-ORz08ptz5eyid6_clpl3</t>
  </si>
  <si>
    <t>4057 Herron Trl</t>
  </si>
  <si>
    <t>X1-ORz08r7unjgfwa_h1uex</t>
  </si>
  <si>
    <t>7705 Berrenda Dr</t>
  </si>
  <si>
    <t>X1-ORz08r8u63hfga_gck6f</t>
  </si>
  <si>
    <t>9020 Sandpiper Dr</t>
  </si>
  <si>
    <t>X1-ORz08sdi71254q_hd2yp</t>
  </si>
  <si>
    <t>1411 NW 29th Ave</t>
  </si>
  <si>
    <t>X1-ORz08ujjv1g9yy_bqt2p</t>
  </si>
  <si>
    <t>441 Cameron Hill Point</t>
  </si>
  <si>
    <t>X1-ORz08uzc3xw2uy_ahuvl</t>
  </si>
  <si>
    <t>901 SW 3rd Ave</t>
  </si>
  <si>
    <t>X1-ORz08vmkp1nce2_dxgx5</t>
  </si>
  <si>
    <t>8125 Elsee Dr</t>
  </si>
  <si>
    <t>X1-ORz0921fb82ge2_je4j9</t>
  </si>
  <si>
    <t>3635 Kassidy Dr</t>
  </si>
  <si>
    <t>X1-ORz093rcw5cghm_f9897</t>
  </si>
  <si>
    <t>511B Snyder Ave</t>
  </si>
  <si>
    <t>X1-ORz093zcynsgvu_jjqt5</t>
  </si>
  <si>
    <t>4813 Longford Dr</t>
  </si>
  <si>
    <t>X1-ORz098b4ghwepm_ij80v</t>
  </si>
  <si>
    <t>723 Mountainwater Dr</t>
  </si>
  <si>
    <t>X1-ORz099fklb0whm_9pri5</t>
  </si>
  <si>
    <t>14012 Crestwick Dr W</t>
  </si>
  <si>
    <t>X1-ORz09gq7leru62_ciwg5</t>
  </si>
  <si>
    <t>2429 Bay Meadows Cir</t>
  </si>
  <si>
    <t>X1-ORz09ideisf3i2_ac8lp</t>
  </si>
  <si>
    <t>6321 Melanie Dr</t>
  </si>
  <si>
    <t>X1-ORz09ka0thfsl6_bfkix</t>
  </si>
  <si>
    <t>904 Meadowlark Pl</t>
  </si>
  <si>
    <t>X1-ORz09qbtub1ugq_g6xwj</t>
  </si>
  <si>
    <t>4413 31st Pl E</t>
  </si>
  <si>
    <t>7100 Swan Falls Ct</t>
  </si>
  <si>
    <t>X1-ORz09rhx61jzi2_g6xwj</t>
  </si>
  <si>
    <t>9924 Brawley Ln</t>
  </si>
  <si>
    <t>X1-ORz09trh415mre_i2d77</t>
  </si>
  <si>
    <t>9700 SE 7th St</t>
  </si>
  <si>
    <t>X1-ORz09vim3mwube_d2ker</t>
  </si>
  <si>
    <t>8913 Brunswick Path</t>
  </si>
  <si>
    <t>X1-ORz09xieu4gpyy_bwfcl</t>
  </si>
  <si>
    <t>208 Greene</t>
  </si>
  <si>
    <t>X1-ORz09zzn0fu1ru_iasm1</t>
  </si>
  <si>
    <t>43 Kameron Pl</t>
  </si>
  <si>
    <t>X1-ORz0a0y61wsm7u_dp1ib</t>
  </si>
  <si>
    <t>3700 Ranchman Blvd</t>
  </si>
  <si>
    <t>3920-102 Riverlook Pkwy SE #2</t>
  </si>
  <si>
    <t>X1-ORz0a5hdvy80oq_hd2yp</t>
  </si>
  <si>
    <t>24000 Eppley Dr</t>
  </si>
  <si>
    <t>X1-ORz0a7rtefmjju_im15t</t>
  </si>
  <si>
    <t>1590 April Ln</t>
  </si>
  <si>
    <t>X1-ORz0a91mw9sewq_fyihp</t>
  </si>
  <si>
    <t>35345 Hogan Dr</t>
  </si>
  <si>
    <t>X1-ORz0ab1fmrcaka_esdfj</t>
  </si>
  <si>
    <t>7398 Brunswick Ave N</t>
  </si>
  <si>
    <t>3421 W Horatio St UNIT 105</t>
  </si>
  <si>
    <t>X1-ORz0adlegmcd4q_j8i9d</t>
  </si>
  <si>
    <t>3416 Groveland Ter</t>
  </si>
  <si>
    <t>X1-ORz0afuqihhshm_b9y91</t>
  </si>
  <si>
    <t>8974 Dulcimer Ln</t>
  </si>
  <si>
    <t>X1-ORz0aktmnd4vwa_drun9</t>
  </si>
  <si>
    <t>684 Crows Bluff Ln</t>
  </si>
  <si>
    <t>X1-ORz0akw1gq3at6_c21mh</t>
  </si>
  <si>
    <t>2446 Seven Oaks Dr</t>
  </si>
  <si>
    <t>X1-ORz0alh34lcdbu_h1uex</t>
  </si>
  <si>
    <t>9794 Wishbone Way</t>
  </si>
  <si>
    <t>2754 N Nob Hill Rd #0</t>
  </si>
  <si>
    <t>X1-ORz0ank2avffju_dm8dd</t>
  </si>
  <si>
    <t>712 Charleston Dr</t>
  </si>
  <si>
    <t>X1-ORz0aod7zbcmey_cu4zx</t>
  </si>
  <si>
    <t>7611 Craig Ct</t>
  </si>
  <si>
    <t>X1-ORz0aojosyn3i2_i7zh3</t>
  </si>
  <si>
    <t>2147 Sandridge Cir</t>
  </si>
  <si>
    <t>X1-ORz0ap8gmxjwca_ako0j</t>
  </si>
  <si>
    <t>12155 85th Ave N</t>
  </si>
  <si>
    <t>X1-ORz0apcar3fqm2_htxsd</t>
  </si>
  <si>
    <t>9427 Niagara Ln N</t>
  </si>
  <si>
    <t>X1-ORz0arohekg0oq_htxsd</t>
  </si>
  <si>
    <t>2137 Hibiscus Way</t>
  </si>
  <si>
    <t>X1-ORz0au69b6xw8q_duns7</t>
  </si>
  <si>
    <t>2792 Bridgeford Dr</t>
  </si>
  <si>
    <t>2160 Seagull Drive</t>
  </si>
  <si>
    <t>X1-ORz0azbedlf8u2_bwfcl</t>
  </si>
  <si>
    <t>14907 Batteliere Dr</t>
  </si>
  <si>
    <t>X1-ORz0b0xhuctenu_ahuvl</t>
  </si>
  <si>
    <t>13400 SW Cottontail Ln</t>
  </si>
  <si>
    <t>X1-ORz0b6bmhtrr7e_c4urf</t>
  </si>
  <si>
    <t>2155 Spring Sky St</t>
  </si>
  <si>
    <t>X1-ORz0b8lia01qbe_drun9</t>
  </si>
  <si>
    <t>13898 S Camino Chepa</t>
  </si>
  <si>
    <t>X1-ORz0b9c9530i9m_epkal</t>
  </si>
  <si>
    <t>4125 Bradford Walk Trl</t>
  </si>
  <si>
    <t>X1-ORz0bb1ytvuagq_aqaaf</t>
  </si>
  <si>
    <t>1707 E Marquette Dr</t>
  </si>
  <si>
    <t>X1-ORz0bc9x8o6anu_je4j9</t>
  </si>
  <si>
    <t>27670 N Helios Trl</t>
  </si>
  <si>
    <t>615 Ballyshannon Dr</t>
  </si>
  <si>
    <t>X1-ORz0bexiaklzlm_b9y91</t>
  </si>
  <si>
    <t>4118 Sparta Blvd</t>
  </si>
  <si>
    <t>X1-ORz0bfijyfv24a_g9r1h</t>
  </si>
  <si>
    <t>14255 SW Cougar Ridge Dr</t>
  </si>
  <si>
    <t>X1-ORz0bgov6atf22_g44rl</t>
  </si>
  <si>
    <t>3087 SE 6th St</t>
  </si>
  <si>
    <t>2650 Neaton Ct</t>
  </si>
  <si>
    <t>4751 Via Palm Lakes #421</t>
  </si>
  <si>
    <t>X1-ORz0borw8ewry2_iouar</t>
  </si>
  <si>
    <t>11911 Cinnamon Fern Dr</t>
  </si>
  <si>
    <t>452 High Tech Dr UNIT 27B</t>
  </si>
  <si>
    <t>X1-ORz0bpg4c2p116_bfkix</t>
  </si>
  <si>
    <t>136 Hawthorne Way</t>
  </si>
  <si>
    <t>X1-ORz0bqnysssxa2_a6mbt</t>
  </si>
  <si>
    <t>415 Stoney Point Way UNIT 101</t>
  </si>
  <si>
    <t>X1-ORz0brr7ixg7lm_c7nwd</t>
  </si>
  <si>
    <t>9096 SW 20th St APT D</t>
  </si>
  <si>
    <t>X1-ORz0burafvkewq_f6f49</t>
  </si>
  <si>
    <t>9159 W Sunrise Blvd</t>
  </si>
  <si>
    <t>11932 SW 273rd St</t>
  </si>
  <si>
    <t>X1-ORz0bw3yjbl4ze_ahuvl</t>
  </si>
  <si>
    <t>5146 Hampton St NE</t>
  </si>
  <si>
    <t>X1-ORz0c01ox8v14q_jgxo7</t>
  </si>
  <si>
    <t>1923 Lake Alden Dr #AF</t>
  </si>
  <si>
    <t>X1-ORz0c4mruc4are_btm7n</t>
  </si>
  <si>
    <t>428 Pumpkin Way</t>
  </si>
  <si>
    <t>X1-ORz0c6nzvmllru_jmjy3</t>
  </si>
  <si>
    <t>4240 Charles Rd</t>
  </si>
  <si>
    <t>X1-ORz0c95zodjp8a_fhno1</t>
  </si>
  <si>
    <t>11710 E Cedar Ave</t>
  </si>
  <si>
    <t>X1-ORz0c9uvgeom0q_hr4nf</t>
  </si>
  <si>
    <t>545 Marshall Fuller Rd</t>
  </si>
  <si>
    <t>X1-ORz0cfbex8ldh6_hobih</t>
  </si>
  <si>
    <t>706 Dickerson Ln</t>
  </si>
  <si>
    <t>X1-ORz0cow5ln2i62_bz8hj</t>
  </si>
  <si>
    <t>6972 Archer Trl</t>
  </si>
  <si>
    <t>X1-ORz0cuher4nzi2_ij80v</t>
  </si>
  <si>
    <t>344 S Elm St</t>
  </si>
  <si>
    <t>5237 NW 112th Ter #5237</t>
  </si>
  <si>
    <t>10188 Balsa Way #10188</t>
  </si>
  <si>
    <t>X1-ORz0d160kt4v3u_h1uex</t>
  </si>
  <si>
    <t>10236 Maria Dr</t>
  </si>
  <si>
    <t>1900 Briarcrest Dr NW</t>
  </si>
  <si>
    <t>X1-ORz0da2yxsq6ii_iasm1</t>
  </si>
  <si>
    <t>2312 S Wind River Way</t>
  </si>
  <si>
    <t>X1-ORz0ddjdtyeqgq_jmjy3</t>
  </si>
  <si>
    <t>658 Coventry Township Ln</t>
  </si>
  <si>
    <t>X1-ORz0de2cindpx6_g44rl</t>
  </si>
  <si>
    <t>4413 Lakeview Dr</t>
  </si>
  <si>
    <t>12731 SW 42nd St</t>
  </si>
  <si>
    <t>X1-ORz0djic965xmi_gfdbd</t>
  </si>
  <si>
    <t>903 Farnham Ave</t>
  </si>
  <si>
    <t>X1-ORz0dke8l5pv96_dp1ib</t>
  </si>
  <si>
    <t>3428 Chestnut Ln</t>
  </si>
  <si>
    <t>X1-ORz0dn0iabg8sa_gi6gb</t>
  </si>
  <si>
    <t>1452 Clemson Way</t>
  </si>
  <si>
    <t>1188 Parkmist Dr UNIT 3</t>
  </si>
  <si>
    <t>X1-ORz0drjea67bei_af1qn</t>
  </si>
  <si>
    <t>3515 Cove Creek Ct</t>
  </si>
  <si>
    <t>606 E Royal Palm Sq N</t>
  </si>
  <si>
    <t>X1-ORz0dusoob8qka_gtf03</t>
  </si>
  <si>
    <t>14752 Bartram Creek Blvd</t>
  </si>
  <si>
    <t>X1-ORz0dxro4n3ud6_ako0j</t>
  </si>
  <si>
    <t>929 Leafwood Ct SE</t>
  </si>
  <si>
    <t>X1-ORz0dz4c834kfu_fvpcr</t>
  </si>
  <si>
    <t>3105 Gennaker Way</t>
  </si>
  <si>
    <t>X1-ORz0dz5bqn5jzu_f6f49</t>
  </si>
  <si>
    <t>2854 Youngford St</t>
  </si>
  <si>
    <t>4853 Payson Ter UNIT 3</t>
  </si>
  <si>
    <t>3106 Oak Trail Dr</t>
  </si>
  <si>
    <t>X1-ORz0edxmat2g6y_fsw7t</t>
  </si>
  <si>
    <t>13903 Highland Meadow Rd</t>
  </si>
  <si>
    <t>X1-ORz0eta6wenn96_bz8hj</t>
  </si>
  <si>
    <t>2059 Freedom Way</t>
  </si>
  <si>
    <t>X1-ORz0fp28zjszui_gkzl9</t>
  </si>
  <si>
    <t>9202 Shepparton Dr</t>
  </si>
  <si>
    <t>X1-ORz0i3gp9k2yka_9pri5</t>
  </si>
  <si>
    <t>1111 43rd St W</t>
  </si>
  <si>
    <t>16303 SW 139th Ave</t>
  </si>
  <si>
    <t>X1-ORz228ibt4yqnu_famto</t>
  </si>
  <si>
    <t>4167 Ladrillo St</t>
  </si>
  <si>
    <t>18640 SW 28th Ct #18640</t>
  </si>
  <si>
    <t>X1-ORz28dw5ddpk6y_fj28i</t>
  </si>
  <si>
    <t>2541 Grand Gulf Rd</t>
  </si>
  <si>
    <t>X1-ORz28pc31o9ym2_j4ajy</t>
  </si>
  <si>
    <t>2349 Rover Ct SE</t>
  </si>
  <si>
    <t>X1-ORz291cqjnf3p6_hhao4</t>
  </si>
  <si>
    <t>10111 Farmingdale Pl</t>
  </si>
  <si>
    <t>X1-ORz2a9ypr9uw6y_c3g6y</t>
  </si>
  <si>
    <t>1066 Chartley Dr</t>
  </si>
  <si>
    <t>3466 Hancock View</t>
  </si>
  <si>
    <t>5287 Jamboree Pl #5287</t>
  </si>
  <si>
    <t>X1-ORz2b8jah3kvi2_j4ajy</t>
  </si>
  <si>
    <t>356 Shelbourne Loop</t>
  </si>
  <si>
    <t>6135 Courtly Alcove UNIT H</t>
  </si>
  <si>
    <t>X1-ORz2bh1zu1vxbu_hpq2y</t>
  </si>
  <si>
    <t>12723 82nd Ter</t>
  </si>
  <si>
    <t>X1-ORz2bpj9w79jsq_famto</t>
  </si>
  <si>
    <t>3274 Fruitwood Ln</t>
  </si>
  <si>
    <t>X1-ORz2bpnnqo9xtm_if0bg</t>
  </si>
  <si>
    <t>5603 Blueberry Ct</t>
  </si>
  <si>
    <t>X1-ORz2bpwjdoittm_eqyv2</t>
  </si>
  <si>
    <t>14297 Swanley St</t>
  </si>
  <si>
    <t>X1-ORz2br78g0hksa_i0ymq</t>
  </si>
  <si>
    <t>9905 Stewart Spring Ln</t>
  </si>
  <si>
    <t>9273 NW 9th Ct</t>
  </si>
  <si>
    <t>X1-ORz2byp7u9bv5m_aggb4</t>
  </si>
  <si>
    <t>3317 Waldrop Trl</t>
  </si>
  <si>
    <t>X1-ORz2c6jh7fefzu_bmlda</t>
  </si>
  <si>
    <t>2625 Wesley Ave</t>
  </si>
  <si>
    <t>X1-ORz2c6kgpzffju_cbvls</t>
  </si>
  <si>
    <t>26 Wrens Song Pl</t>
  </si>
  <si>
    <t>X1-ORz2c8pivfsku2_h8v9a</t>
  </si>
  <si>
    <t>2513 Cowboy Ct</t>
  </si>
  <si>
    <t>X1-ORz2cbp6050cca_dyvhm</t>
  </si>
  <si>
    <t>4217 Laurel Hill Dr</t>
  </si>
  <si>
    <t>11372 SW 234th St</t>
  </si>
  <si>
    <t>X1-ORz2ckwz18wiuy_aggb4</t>
  </si>
  <si>
    <t>77622 Lumber Creek Blvd</t>
  </si>
  <si>
    <t>1422 SE Grapeland Ave</t>
  </si>
  <si>
    <t>X1-ORz2cowgk5s67u_cpxai</t>
  </si>
  <si>
    <t>2236 Miramar Dr</t>
  </si>
  <si>
    <t>8060 SW 20th Ct #8060</t>
  </si>
  <si>
    <t>5311 Feagan St UNIT E</t>
  </si>
  <si>
    <t>X1-ORz2ct93mhozne_ecx6c</t>
  </si>
  <si>
    <t>4657 Mason Ave NE</t>
  </si>
  <si>
    <t>377 SE Greenway Ter</t>
  </si>
  <si>
    <t>X1-ORz2cwejwgukje_f7toq</t>
  </si>
  <si>
    <t>381 E Camino Rancho Redondo</t>
  </si>
  <si>
    <t>X1-ORz2d0w8hn4fp6_aggb4</t>
  </si>
  <si>
    <t>7817 Hereford St</t>
  </si>
  <si>
    <t>1040 SW 110th Ln #1040</t>
  </si>
  <si>
    <t>X1-ORz2d7utey3at6_j1hf0</t>
  </si>
  <si>
    <t>520 Oakland Cir</t>
  </si>
  <si>
    <t>X1-ORz2dbfm5ks8sa_auhzu</t>
  </si>
  <si>
    <t>4514 Julep Way</t>
  </si>
  <si>
    <t>X1-ORz2ddihdsn722_e7awg</t>
  </si>
  <si>
    <t>1998 Obsidian Trl</t>
  </si>
  <si>
    <t>X1-ORz2dfsp05li0q_csqfg</t>
  </si>
  <si>
    <t>2601 NW 54th St</t>
  </si>
  <si>
    <t>X1-ORz2dn2chpbg56_j9wtu</t>
  </si>
  <si>
    <t>10640 NW 16th Ct</t>
  </si>
  <si>
    <t>X1-ORz2dothhb2np6_ea41e</t>
  </si>
  <si>
    <t>12322 Hawthorne Hill Cir</t>
  </si>
  <si>
    <t>X1-ORz2dq7gxhsp6i_9wsci</t>
  </si>
  <si>
    <t>4367 Alysheba Dr</t>
  </si>
  <si>
    <t>X1-ORz2dsdili6u0q_fj28i</t>
  </si>
  <si>
    <t>3013 George Buchanan Dr</t>
  </si>
  <si>
    <t>X1-ORz2e4lalhz3wa_iyoa2</t>
  </si>
  <si>
    <t>509 Carrington St</t>
  </si>
  <si>
    <t>318 Deer Creek Lakeside Way #318</t>
  </si>
  <si>
    <t>2800 NE 10th Ter #2800</t>
  </si>
  <si>
    <t>X1-ORz2ekn2tbdjlm_arouw</t>
  </si>
  <si>
    <t>4804 Swordfish Dr</t>
  </si>
  <si>
    <t>7655 SE Sugar Sands Cir</t>
  </si>
  <si>
    <t>1417 SW San Esteban Ave #1417</t>
  </si>
  <si>
    <t>X1-ORz2eqvcnsa2ka_am2l0</t>
  </si>
  <si>
    <t>14545 Bluebird Park Rd</t>
  </si>
  <si>
    <t>X1-ORz2er34u69v22_g5jc2</t>
  </si>
  <si>
    <t>21410 Grand Hollow Ln</t>
  </si>
  <si>
    <t>X1-ORz2ewlra6gpkq_hpq2y</t>
  </si>
  <si>
    <t>9153 SW 149th Ave</t>
  </si>
  <si>
    <t>X1-ORz2f0qy0b22d6_e1omk</t>
  </si>
  <si>
    <t>4203 Lodge Ranch Ct</t>
  </si>
  <si>
    <t>X1-ORz2f3rcrfuliy_bbcti</t>
  </si>
  <si>
    <t>489 Miles Patrick Rd</t>
  </si>
  <si>
    <t>X1-ORz2f6mtxsi6wq_f27eu</t>
  </si>
  <si>
    <t>21797 Mount Snowmass Ln</t>
  </si>
  <si>
    <t>X1-ORz2f7xqw8x5ru_ihtge</t>
  </si>
  <si>
    <t>7055 Mariners Ct</t>
  </si>
  <si>
    <t>X1-ORz2f8duzc1aii_9zlhg</t>
  </si>
  <si>
    <t>5710 Grapevine Dr</t>
  </si>
  <si>
    <t>X1-ORz2f8pp60d56i_if0bg</t>
  </si>
  <si>
    <t>6719 Wirevine Dr</t>
  </si>
  <si>
    <t>271 SW 7th St #271</t>
  </si>
  <si>
    <t>X1-ORz2f9dx9o5e9m_fooie</t>
  </si>
  <si>
    <t>1182 Plaza Walk Dr</t>
  </si>
  <si>
    <t>X1-ORz2fiwowykjui_9zlhg</t>
  </si>
  <si>
    <t>10721 Crosley Field Ave</t>
  </si>
  <si>
    <t>X1-ORz2fm486407sq_cbvls</t>
  </si>
  <si>
    <t>7318 S 15th Ln</t>
  </si>
  <si>
    <t>X1-ORz2fnivao2wze_if0bg</t>
  </si>
  <si>
    <t>9030 Woodhaven Way</t>
  </si>
  <si>
    <t>5359 SW 40th Ave</t>
  </si>
  <si>
    <t>X1-ORz2frwdxhsm0q_aovpy</t>
  </si>
  <si>
    <t>3208 Murchison Way</t>
  </si>
  <si>
    <t>7809 Leiden Point</t>
  </si>
  <si>
    <t>X1-ORz2fw4r3ex5dm_j9wtu</t>
  </si>
  <si>
    <t>564 Greatest Gift Way</t>
  </si>
  <si>
    <t>X1-ORz2fwfhtgzwje_gxmpi</t>
  </si>
  <si>
    <t>2254 E University Dr UNIT 7</t>
  </si>
  <si>
    <t>X1-ORz2fx2yap7dyy_dnmxu</t>
  </si>
  <si>
    <t>27623 Hyssop Ln</t>
  </si>
  <si>
    <t>5711 Fenway Dr UNIT 107</t>
  </si>
  <si>
    <t>X1-ORz2g029l7qtmi_a57rc</t>
  </si>
  <si>
    <t>14025 SW 179th St</t>
  </si>
  <si>
    <t>X1-ORz2g1bjcqs58a_ceoqq</t>
  </si>
  <si>
    <t>7808 Retired Ct</t>
  </si>
  <si>
    <t>X1-ORz2g2eg8or3p6_a57rc</t>
  </si>
  <si>
    <t>1594 Majestic View Ln</t>
  </si>
  <si>
    <t>X1-ORz2g4dx4zmni2_b2xeo</t>
  </si>
  <si>
    <t>1324 Weatherstone Way NE</t>
  </si>
  <si>
    <t>X1-ORz2g6udovf7ne_e4hri</t>
  </si>
  <si>
    <t>1724 Heritage Glen Dr</t>
  </si>
  <si>
    <t>X1-ORz2g748ufp37e_b5qjm</t>
  </si>
  <si>
    <t>9412 Royal Vista Ave</t>
  </si>
  <si>
    <t>X1-ORz2g7p2m6hxtm_fzx26</t>
  </si>
  <si>
    <t>4160 SW 205th Ave</t>
  </si>
  <si>
    <t>X1-ORz2gaxdhridfe_ivv54</t>
  </si>
  <si>
    <t>633 NW 46th Ave</t>
  </si>
  <si>
    <t>X1-ORz2gfd31tq9h6_cpxai</t>
  </si>
  <si>
    <t>1243 Ben Avon</t>
  </si>
  <si>
    <t>X1-ORz2h3lqfx3wca_eo5q4</t>
  </si>
  <si>
    <t>1609 Bonita Bluff Ct</t>
  </si>
  <si>
    <t>X1-ORz2hdnkpyq5bu_ckb0m</t>
  </si>
  <si>
    <t>4940 Riverbank Dr</t>
  </si>
  <si>
    <t>X1-ORz2hmzvjluttm_c92gu</t>
  </si>
  <si>
    <t>2622 Ripple Rd</t>
  </si>
  <si>
    <t>Writing Contract?</t>
  </si>
  <si>
    <t>Text</t>
  </si>
  <si>
    <t>We have accepted an offer through our Direct Offers Channel in your market.</t>
  </si>
  <si>
    <t>Who is writing?</t>
  </si>
  <si>
    <t>Last Part</t>
  </si>
  <si>
    <t>will draft these contracts and send for signatures.</t>
  </si>
  <si>
    <t>closing_date</t>
  </si>
  <si>
    <t>Offer Type</t>
  </si>
  <si>
    <t>Investor</t>
  </si>
  <si>
    <t>Step 1:</t>
  </si>
  <si>
    <t>Step 2:</t>
  </si>
  <si>
    <t>Step 3:</t>
  </si>
  <si>
    <r>
      <t xml:space="preserve">Open the </t>
    </r>
    <r>
      <rPr>
        <b/>
        <sz val="11"/>
        <color theme="1"/>
        <rFont val="Calibri"/>
        <family val="2"/>
        <scheme val="minor"/>
      </rPr>
      <t xml:space="preserve">"Closing Model Template" </t>
    </r>
    <r>
      <rPr>
        <sz val="11"/>
        <color theme="1"/>
        <rFont val="Calibri"/>
        <family val="2"/>
        <scheme val="minor"/>
      </rPr>
      <t>G-Sheet</t>
    </r>
  </si>
  <si>
    <r>
      <t>Using the data from the corresponding columns in</t>
    </r>
    <r>
      <rPr>
        <b/>
        <sz val="11"/>
        <color theme="1"/>
        <rFont val="Calibri"/>
        <family val="2"/>
        <scheme val="minor"/>
      </rPr>
      <t xml:space="preserve"> "DC Offers"</t>
    </r>
    <r>
      <rPr>
        <sz val="11"/>
        <color theme="1"/>
        <rFont val="Calibri"/>
        <family val="2"/>
        <scheme val="minor"/>
      </rPr>
      <t xml:space="preserve">, Go to the </t>
    </r>
    <r>
      <rPr>
        <b/>
        <sz val="11"/>
        <color theme="1"/>
        <rFont val="Calibri"/>
        <family val="2"/>
        <scheme val="minor"/>
      </rPr>
      <t>"INPUT DETAILS"</t>
    </r>
    <r>
      <rPr>
        <sz val="11"/>
        <color theme="1"/>
        <rFont val="Calibri"/>
        <family val="2"/>
        <scheme val="minor"/>
      </rPr>
      <t xml:space="preserve"> tab and fill out columns:</t>
    </r>
    <r>
      <rPr>
        <b/>
        <sz val="11"/>
        <color theme="1"/>
        <rFont val="Calibri"/>
        <family val="2"/>
        <scheme val="minor"/>
      </rPr>
      <t xml:space="preserve"> B - ORID, C - Market, D - Offer Type, G - Investor, P - Adddress, &amp; Q - Purchase</t>
    </r>
  </si>
  <si>
    <r>
      <t>From the "DC Offers" Tab, copy the columns:</t>
    </r>
    <r>
      <rPr>
        <b/>
        <sz val="11"/>
        <color theme="1"/>
        <rFont val="Calibri"/>
        <family val="2"/>
        <scheme val="minor"/>
      </rPr>
      <t xml:space="preserve"> H - ORID, J - Market, W - Offer Type, S - Investor, G - Address, &amp; CH - Purchase Price</t>
    </r>
  </si>
  <si>
    <t>Make sure when you paste into Excel, you press ALT + E + S + T + Enter</t>
  </si>
  <si>
    <t>Conccat</t>
  </si>
  <si>
    <t>Go to the "Summary Tab" to double-check and make sure there are no errors.</t>
  </si>
  <si>
    <r>
      <t xml:space="preserve">Check columns </t>
    </r>
    <r>
      <rPr>
        <b/>
        <sz val="11"/>
        <color theme="1"/>
        <rFont val="Calibri"/>
        <family val="2"/>
        <scheme val="minor"/>
      </rPr>
      <t xml:space="preserve">A </t>
    </r>
    <r>
      <rPr>
        <sz val="11"/>
        <color theme="1"/>
        <rFont val="Calibri"/>
        <family val="2"/>
        <scheme val="minor"/>
      </rPr>
      <t xml:space="preserve">&amp; </t>
    </r>
    <r>
      <rPr>
        <b/>
        <sz val="11"/>
        <color theme="1"/>
        <rFont val="Calibri"/>
        <family val="2"/>
        <scheme val="minor"/>
      </rPr>
      <t>C</t>
    </r>
    <r>
      <rPr>
        <sz val="11"/>
        <color theme="1"/>
        <rFont val="Calibri"/>
        <family val="2"/>
        <scheme val="minor"/>
      </rPr>
      <t xml:space="preserve"> to be sure the correct recipients are included</t>
    </r>
  </si>
  <si>
    <t xml:space="preserve">Step 4: </t>
  </si>
  <si>
    <t>Blast 'em out.</t>
  </si>
  <si>
    <t>10 business days from effective date</t>
  </si>
  <si>
    <t>Pre-List Offer</t>
  </si>
  <si>
    <t>Concat</t>
  </si>
  <si>
    <t>CC Final</t>
  </si>
  <si>
    <t>Body Final</t>
  </si>
  <si>
    <t>Random Name</t>
  </si>
  <si>
    <t>"James",</t>
  </si>
  <si>
    <t>"Robert",</t>
  </si>
  <si>
    <t>"John",</t>
  </si>
  <si>
    <t>"Michael",</t>
  </si>
  <si>
    <t>"William",</t>
  </si>
  <si>
    <t>"David",</t>
  </si>
  <si>
    <t>"Richard",</t>
  </si>
  <si>
    <t>"Joseph",</t>
  </si>
  <si>
    <t>"Thomas",</t>
  </si>
  <si>
    <t>"Charles",</t>
  </si>
  <si>
    <t>"Christopher",</t>
  </si>
  <si>
    <t>"Daniel",</t>
  </si>
  <si>
    <t>"Matthew",</t>
  </si>
  <si>
    <t>"Anthony",</t>
  </si>
  <si>
    <t>"Mark",</t>
  </si>
  <si>
    <t>"Donald",</t>
  </si>
  <si>
    <t>"Steven",</t>
  </si>
  <si>
    <t>"Paul",</t>
  </si>
  <si>
    <t>"Andrew",</t>
  </si>
  <si>
    <t>"Joshua",</t>
  </si>
  <si>
    <t>"Kenneth",</t>
  </si>
  <si>
    <t>"Kevin",</t>
  </si>
  <si>
    <t>"Brian",</t>
  </si>
  <si>
    <t>"George",</t>
  </si>
  <si>
    <t>"Edward",</t>
  </si>
  <si>
    <t>"Ronald",</t>
  </si>
  <si>
    <t>"Timothy",</t>
  </si>
  <si>
    <t>"Jason",</t>
  </si>
  <si>
    <t>"Jeffrey",</t>
  </si>
  <si>
    <t>"Ryan",</t>
  </si>
  <si>
    <t>"Jacob",</t>
  </si>
  <si>
    <t>"Gary",</t>
  </si>
  <si>
    <t>"Nicholas",</t>
  </si>
  <si>
    <t>"Eric",</t>
  </si>
  <si>
    <t>"Jonathan",</t>
  </si>
  <si>
    <t>"Stephen",</t>
  </si>
  <si>
    <t>"Larry",</t>
  </si>
  <si>
    <t>"Justin",</t>
  </si>
  <si>
    <t>"Scott",</t>
  </si>
  <si>
    <t>"Brandon",</t>
  </si>
  <si>
    <t>"Benjamin",</t>
  </si>
  <si>
    <t>"Samuel",</t>
  </si>
  <si>
    <t>"Gregory",</t>
  </si>
  <si>
    <t>"Frank",</t>
  </si>
  <si>
    <t>"Alexander",</t>
  </si>
  <si>
    <t>"Raymond",</t>
  </si>
  <si>
    <t>"Patrick",</t>
  </si>
  <si>
    <t>"Jack",</t>
  </si>
  <si>
    <t>"Dennis",</t>
  </si>
  <si>
    <t>"Jerry",</t>
  </si>
  <si>
    <t>"Tyler",</t>
  </si>
  <si>
    <t>"Aaron",</t>
  </si>
  <si>
    <t>"Jose",</t>
  </si>
  <si>
    <t>"Adam",</t>
  </si>
  <si>
    <t>"Henry",</t>
  </si>
  <si>
    <t>"Nathan",</t>
  </si>
  <si>
    <t>"Douglas",</t>
  </si>
  <si>
    <t>"Zachary",</t>
  </si>
  <si>
    <t>"Peter",</t>
  </si>
  <si>
    <t>"Kyle",</t>
  </si>
  <si>
    <t>"Walter",</t>
  </si>
  <si>
    <t>"Ethan",</t>
  </si>
  <si>
    <t>"Jeremy",</t>
  </si>
  <si>
    <t>"Harold",</t>
  </si>
  <si>
    <t>"Keith",</t>
  </si>
  <si>
    <t>"Christian",</t>
  </si>
  <si>
    <t>"Roger",</t>
  </si>
  <si>
    <t>"Noah",</t>
  </si>
  <si>
    <t>"Gerald",</t>
  </si>
  <si>
    <t>"Carl",</t>
  </si>
  <si>
    <t>"Terry",</t>
  </si>
  <si>
    <t>"Sean",</t>
  </si>
  <si>
    <t>"Austin",</t>
  </si>
  <si>
    <t>"Arthur",</t>
  </si>
  <si>
    <t>"Lawrence",</t>
  </si>
  <si>
    <t>"Jesse",</t>
  </si>
  <si>
    <t>"Dylan",</t>
  </si>
  <si>
    <t>"Bryan",</t>
  </si>
  <si>
    <t>"Joe",</t>
  </si>
  <si>
    <t>"Jordan",</t>
  </si>
  <si>
    <t>"Billy",</t>
  </si>
  <si>
    <t>"Bruce",</t>
  </si>
  <si>
    <t>"Albert",</t>
  </si>
  <si>
    <t>"Willie",</t>
  </si>
  <si>
    <t>"Gabriel",</t>
  </si>
  <si>
    <t>"Logan",</t>
  </si>
  <si>
    <t>"Alan",</t>
  </si>
  <si>
    <t>"Juan",</t>
  </si>
  <si>
    <t>"Wayne",</t>
  </si>
  <si>
    <t>"Roy",</t>
  </si>
  <si>
    <t>"Ralph",</t>
  </si>
  <si>
    <t>"Randy",</t>
  </si>
  <si>
    <t>"Eugene",</t>
  </si>
  <si>
    <t>"Vincent",</t>
  </si>
  <si>
    <t>"Russell",</t>
  </si>
  <si>
    <t>"Elijah",</t>
  </si>
  <si>
    <t>"Louis",</t>
  </si>
  <si>
    <t>"Bobby",</t>
  </si>
  <si>
    <t>"Philip",</t>
  </si>
  <si>
    <t>"Johnny",</t>
  </si>
  <si>
    <t>"Mary",</t>
  </si>
  <si>
    <t>"Patricia",</t>
  </si>
  <si>
    <t>"Jennifer",</t>
  </si>
  <si>
    <t>"Linda",</t>
  </si>
  <si>
    <t>"Elizabeth",</t>
  </si>
  <si>
    <t>"Barbara",</t>
  </si>
  <si>
    <t>"Susan",</t>
  </si>
  <si>
    <t>"Jessica",</t>
  </si>
  <si>
    <t>"Sarah",</t>
  </si>
  <si>
    <t>"Karen",</t>
  </si>
  <si>
    <t>"Nancy",</t>
  </si>
  <si>
    <t>"Lisa",</t>
  </si>
  <si>
    <t>"Betty",</t>
  </si>
  <si>
    <t>"Margaret",</t>
  </si>
  <si>
    <t>"Sandra",</t>
  </si>
  <si>
    <t>"Ashley",</t>
  </si>
  <si>
    <t>"Kimberly",</t>
  </si>
  <si>
    <t>"Emily",</t>
  </si>
  <si>
    <t>"Donna",</t>
  </si>
  <si>
    <t>"Michelle",</t>
  </si>
  <si>
    <t>"Dorothy",</t>
  </si>
  <si>
    <t>"Carol",</t>
  </si>
  <si>
    <t>"Amanda",</t>
  </si>
  <si>
    <t>"Melissa",</t>
  </si>
  <si>
    <t>"Deborah",</t>
  </si>
  <si>
    <t>"Stephanie",</t>
  </si>
  <si>
    <t>"Rebecca",</t>
  </si>
  <si>
    <t>"Sharon",</t>
  </si>
  <si>
    <t>"Laura",</t>
  </si>
  <si>
    <t>"Cynthia",</t>
  </si>
  <si>
    <t>"Kathleen",</t>
  </si>
  <si>
    <t>"Amy",</t>
  </si>
  <si>
    <t>"Shirley",</t>
  </si>
  <si>
    <t>"Angela",</t>
  </si>
  <si>
    <t>"Helen",</t>
  </si>
  <si>
    <t>"Anna",</t>
  </si>
  <si>
    <t>"Brenda",</t>
  </si>
  <si>
    <t>"Pamela",</t>
  </si>
  <si>
    <t>"Nicole",</t>
  </si>
  <si>
    <t>"Emma",</t>
  </si>
  <si>
    <t>"Samantha",</t>
  </si>
  <si>
    <t>"Katherine",</t>
  </si>
  <si>
    <t>"Christine",</t>
  </si>
  <si>
    <t>"Debra",</t>
  </si>
  <si>
    <t>"Rachel",</t>
  </si>
  <si>
    <t>"Catherine",</t>
  </si>
  <si>
    <t>"Carolyn",</t>
  </si>
  <si>
    <t>"Janet",</t>
  </si>
  <si>
    <t>"Ruth",</t>
  </si>
  <si>
    <t>"Maria",</t>
  </si>
  <si>
    <t>"Heather",</t>
  </si>
  <si>
    <t>"Diane",</t>
  </si>
  <si>
    <t>"Virginia",</t>
  </si>
  <si>
    <t>"Julie",</t>
  </si>
  <si>
    <t>"Joyce",</t>
  </si>
  <si>
    <t>"Victoria",</t>
  </si>
  <si>
    <t>"Olivia",</t>
  </si>
  <si>
    <t>"Kelly",</t>
  </si>
  <si>
    <t>"Christina",</t>
  </si>
  <si>
    <t>"Lauren",</t>
  </si>
  <si>
    <t>"Joan",</t>
  </si>
  <si>
    <t>"Evelyn",</t>
  </si>
  <si>
    <t>"Judith",</t>
  </si>
  <si>
    <t>"Megan",</t>
  </si>
  <si>
    <t>"Cheryl",</t>
  </si>
  <si>
    <t>"Andrea",</t>
  </si>
  <si>
    <t>"Hannah",</t>
  </si>
  <si>
    <t>"Martha",</t>
  </si>
  <si>
    <t>"Jacqueline",</t>
  </si>
  <si>
    <t>"Frances",</t>
  </si>
  <si>
    <t>"Gloria",</t>
  </si>
  <si>
    <t>"Ann",</t>
  </si>
  <si>
    <t>"Teresa",</t>
  </si>
  <si>
    <t>"Kathryn",</t>
  </si>
  <si>
    <t>"Sara",</t>
  </si>
  <si>
    <t>"Janice",</t>
  </si>
  <si>
    <t>"Jean",</t>
  </si>
  <si>
    <t>"Alice",</t>
  </si>
  <si>
    <t>"Madison",</t>
  </si>
  <si>
    <t>"Doris",</t>
  </si>
  <si>
    <t>"Abigail",</t>
  </si>
  <si>
    <t>"Julia",</t>
  </si>
  <si>
    <t>"Judy",</t>
  </si>
  <si>
    <t>"Grace",</t>
  </si>
  <si>
    <t>"Denise",</t>
  </si>
  <si>
    <t>"Amber",</t>
  </si>
  <si>
    <t>"Marilyn",</t>
  </si>
  <si>
    <t>"Beverly",</t>
  </si>
  <si>
    <t>"Danielle",</t>
  </si>
  <si>
    <t>"Theresa",</t>
  </si>
  <si>
    <t>"Sophia",</t>
  </si>
  <si>
    <t>"Marie",</t>
  </si>
  <si>
    <t>"Diana",</t>
  </si>
  <si>
    <t>"Brittany",</t>
  </si>
  <si>
    <t>"Natalie",</t>
  </si>
  <si>
    <t>"Isabella",</t>
  </si>
  <si>
    <t>"Charlotte",</t>
  </si>
  <si>
    <t>"Rose",</t>
  </si>
  <si>
    <t>"Alexis",</t>
  </si>
  <si>
    <t>"Kayla"</t>
  </si>
  <si>
    <t>Tyrell Family Trust</t>
  </si>
  <si>
    <t>Tyrion</t>
  </si>
  <si>
    <t>Tyrion@aol.com</t>
  </si>
  <si>
    <t>Tormund@aol.com</t>
  </si>
  <si>
    <t>Jaime@aol.com</t>
  </si>
  <si>
    <t>Oberyn</t>
  </si>
  <si>
    <t>Oberyn@signer.com</t>
  </si>
  <si>
    <t>Tormund</t>
  </si>
  <si>
    <t>Gregor@aol.com</t>
  </si>
  <si>
    <t>Cersei@aol.com</t>
  </si>
  <si>
    <t>Jorah</t>
  </si>
  <si>
    <t>Jorah@signer.com</t>
  </si>
  <si>
    <t>Casterly Rock Holdings</t>
  </si>
  <si>
    <t>Sansa</t>
  </si>
  <si>
    <t>Sansa@aol.com</t>
  </si>
  <si>
    <t>Arya</t>
  </si>
  <si>
    <t>Arya@aol.com</t>
  </si>
  <si>
    <t>Jon@aol.com</t>
  </si>
  <si>
    <t>Khal Drogo</t>
  </si>
  <si>
    <t>6801 Castle Black Dr</t>
  </si>
  <si>
    <t>3737 Moles Town Rd</t>
  </si>
  <si>
    <t>9836 Winterfell Dr</t>
  </si>
  <si>
    <t>8325 Long Night Ln</t>
  </si>
  <si>
    <t>15 Gold Company Ct</t>
  </si>
  <si>
    <t>2920 Hightower Dr</t>
  </si>
  <si>
    <t>27510 Kings Landing Pl</t>
  </si>
  <si>
    <t>1721 Hardhome Vw</t>
  </si>
  <si>
    <t>Iron Bank LLC</t>
  </si>
  <si>
    <t>Daenerys</t>
  </si>
  <si>
    <t>Daenerys@aol.com</t>
  </si>
  <si>
    <t>Drogon, Viserion, &amp; Rhaegal, Attorneys at Law LLC</t>
  </si>
  <si>
    <t>Night's Watch Title Company</t>
  </si>
  <si>
    <t>Bravos Closing Services</t>
  </si>
  <si>
    <t>Ygritte@aol.com</t>
  </si>
  <si>
    <t>Ned@transactions.com</t>
  </si>
  <si>
    <t>Baelish@transactions.com</t>
  </si>
  <si>
    <t>Varys@transactions.com</t>
  </si>
  <si>
    <t>Geoffrey@ourbroker.com</t>
  </si>
  <si>
    <t>Margery@ourbroker.com</t>
  </si>
  <si>
    <t>Olenna@ourbroker.com</t>
  </si>
  <si>
    <t>Rickon@ourbrokerpartner.com</t>
  </si>
  <si>
    <t>Baratheon@ourbrokerpartner.com</t>
  </si>
  <si>
    <t>Melisandre@ourbrokerpartner.com</t>
  </si>
  <si>
    <t>sales@resalehomes.com</t>
  </si>
  <si>
    <t>mgmt@hma.com</t>
  </si>
  <si>
    <t>Catelyn@buyer1.com</t>
  </si>
  <si>
    <t>JArryn@buyer2.com</t>
  </si>
  <si>
    <t>Shae@buyer1.com</t>
  </si>
  <si>
    <t>Gendry@buyer2.com</t>
  </si>
  <si>
    <t>Tommen@buyer1.com</t>
  </si>
  <si>
    <t>Tywin@buyer2.com</t>
  </si>
  <si>
    <t>KDrogo@signer.com</t>
  </si>
  <si>
    <t>6801 Castle Black Dr, Atlanta, GA 30316</t>
  </si>
  <si>
    <t>3737 Moles Town Rd, Atlanta, GA 30325</t>
  </si>
  <si>
    <t>9836 Winterfell Dr, Atlanta, GA 30310</t>
  </si>
  <si>
    <t>8325 Long Night Ln, Raleigh, NC 27547</t>
  </si>
  <si>
    <t>15 Gold Company Ct, Raleigh, NC 27581</t>
  </si>
  <si>
    <t>2920 Hightower Dr, Raleigh, NC 27600</t>
  </si>
  <si>
    <t>27510 Kings Landing Pl, Nashville, TN 37210</t>
  </si>
  <si>
    <t>1721 Hardhome Vw, Nashville, TN 37208</t>
  </si>
  <si>
    <t>Seller Signer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</si>
</sst>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9"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9"/>
      <color theme="1"/>
      <name val="Proxima Nova"/>
    </font>
    <font>
      <u/>
      <sz val="11"/>
      <color theme="10"/>
      <name val="Calibri"/>
      <family val="2"/>
      <scheme val="minor"/>
    </font>
    <font>
      <sz val="11"/>
      <color rgb="FF000000"/>
      <name val="Calibri"/>
      <family val="2"/>
      <scheme val="minor"/>
    </font>
    <font>
      <sz val="11"/>
      <color theme="1"/>
      <name val="Calibri"/>
      <family val="2"/>
    </font>
    <font>
      <sz val="11"/>
      <color theme="1"/>
      <name val="Arial"/>
      <family val="2"/>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E699"/>
        <bgColor rgb="FF000000"/>
      </patternFill>
    </fill>
    <fill>
      <patternFill patternType="solid">
        <fgColor rgb="FFFFFFFF"/>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0" applyFont="1" applyAlignment="1">
      <alignment wrapText="1"/>
    </xf>
    <xf numFmtId="0" fontId="2" fillId="2" borderId="0" xfId="0" applyFont="1" applyFill="1" applyAlignment="1">
      <alignment wrapText="1"/>
    </xf>
    <xf numFmtId="6" fontId="0" fillId="0" borderId="0" xfId="0" applyNumberFormat="1"/>
    <xf numFmtId="0" fontId="0" fillId="0" borderId="0" xfId="0" applyAlignment="1"/>
    <xf numFmtId="0" fontId="1" fillId="0" borderId="0" xfId="0" applyFont="1" applyAlignment="1"/>
    <xf numFmtId="0" fontId="1" fillId="3" borderId="0" xfId="0" applyFont="1" applyFill="1" applyAlignment="1"/>
    <xf numFmtId="0" fontId="0" fillId="3" borderId="0" xfId="0" applyFill="1" applyAlignment="1"/>
    <xf numFmtId="0" fontId="0" fillId="3" borderId="0" xfId="0" applyNumberFormat="1" applyFill="1" applyAlignment="1"/>
    <xf numFmtId="14" fontId="0" fillId="3" borderId="0" xfId="0" applyNumberFormat="1" applyFill="1" applyAlignment="1"/>
    <xf numFmtId="0" fontId="1" fillId="4" borderId="0" xfId="0" applyFont="1" applyFill="1" applyAlignment="1"/>
    <xf numFmtId="0" fontId="5" fillId="0" borderId="0" xfId="1"/>
    <xf numFmtId="0" fontId="0" fillId="3" borderId="0" xfId="0" applyFill="1"/>
    <xf numFmtId="14" fontId="0" fillId="3" borderId="0" xfId="0" applyNumberFormat="1" applyFill="1"/>
    <xf numFmtId="0" fontId="4" fillId="3" borderId="0" xfId="0" applyFont="1" applyFill="1" applyAlignment="1">
      <alignment wrapText="1"/>
    </xf>
    <xf numFmtId="6" fontId="0" fillId="3" borderId="0" xfId="0" applyNumberFormat="1" applyFill="1"/>
    <xf numFmtId="14" fontId="1" fillId="0" borderId="0" xfId="0" applyNumberFormat="1" applyFont="1"/>
    <xf numFmtId="0" fontId="6" fillId="3" borderId="0" xfId="0" applyFont="1" applyFill="1"/>
    <xf numFmtId="0" fontId="7" fillId="5" borderId="0" xfId="0" applyFont="1" applyFill="1"/>
    <xf numFmtId="0" fontId="2" fillId="0" borderId="0" xfId="0" applyFont="1"/>
    <xf numFmtId="0" fontId="8" fillId="0" borderId="0" xfId="0" applyFont="1" applyAlignment="1">
      <alignment wrapText="1"/>
    </xf>
    <xf numFmtId="0" fontId="2" fillId="6" borderId="0" xfId="0" applyFont="1" applyFill="1" applyAlignment="1">
      <alignment wrapText="1"/>
    </xf>
    <xf numFmtId="164" fontId="1" fillId="3" borderId="0" xfId="0" applyNumberFormat="1" applyFont="1" applyFill="1" applyAlignment="1"/>
    <xf numFmtId="164" fontId="0" fillId="3" borderId="0" xfId="0" applyNumberFormat="1" applyFill="1" applyAlignment="1"/>
    <xf numFmtId="164" fontId="0" fillId="0" borderId="0" xfId="0" applyNumberFormat="1" applyAlignment="1"/>
    <xf numFmtId="0" fontId="1" fillId="3" borderId="0" xfId="0" applyFont="1" applyFill="1"/>
    <xf numFmtId="0" fontId="0" fillId="7" borderId="0" xfId="0" applyFill="1" applyAlignment="1"/>
    <xf numFmtId="0" fontId="1" fillId="7" borderId="0" xfId="0" applyFont="1" applyFill="1" applyAlignment="1"/>
    <xf numFmtId="0" fontId="7" fillId="0" borderId="0" xfId="0" applyFont="1" applyFill="1"/>
    <xf numFmtId="0" fontId="1" fillId="7" borderId="0" xfId="0" applyFont="1" applyFill="1"/>
    <xf numFmtId="0" fontId="0" fillId="7" borderId="0" xfId="0" applyFill="1"/>
    <xf numFmtId="0" fontId="1" fillId="0" borderId="0" xfId="0" applyFont="1" applyFill="1"/>
    <xf numFmtId="0" fontId="0" fillId="0" borderId="0" xfId="0" applyFill="1"/>
    <xf numFmtId="0" fontId="1" fillId="0" borderId="0" xfId="0" applyFont="1" applyFill="1" applyAlignment="1"/>
    <xf numFmtId="0" fontId="0" fillId="0" borderId="0" xfId="0" applyFill="1" applyAlignment="1"/>
    <xf numFmtId="0" fontId="1" fillId="0" borderId="0" xfId="0" applyFont="1" applyAlignment="1">
      <alignment horizontal="center"/>
    </xf>
    <xf numFmtId="0" fontId="1" fillId="7" borderId="0" xfId="0" applyFont="1" applyFill="1" applyAlignment="1">
      <alignment horizontal="center"/>
    </xf>
    <xf numFmtId="0" fontId="2"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mailto:Rickon@ourbrokerpartner.com" TargetMode="External"/><Relationship Id="rId13" Type="http://schemas.openxmlformats.org/officeDocument/2006/relationships/hyperlink" Target="mailto:Shae@buyer1.com" TargetMode="External"/><Relationship Id="rId18" Type="http://schemas.openxmlformats.org/officeDocument/2006/relationships/hyperlink" Target="mailto:Ned@transactions.com" TargetMode="External"/><Relationship Id="rId3" Type="http://schemas.openxmlformats.org/officeDocument/2006/relationships/hyperlink" Target="mailto:Baelish@transactions.com" TargetMode="External"/><Relationship Id="rId7" Type="http://schemas.openxmlformats.org/officeDocument/2006/relationships/hyperlink" Target="mailto:Olenna@ourbroker.com" TargetMode="External"/><Relationship Id="rId12" Type="http://schemas.openxmlformats.org/officeDocument/2006/relationships/hyperlink" Target="mailto:JArryn@buyer2.com" TargetMode="External"/><Relationship Id="rId17" Type="http://schemas.openxmlformats.org/officeDocument/2006/relationships/hyperlink" Target="mailto:KDrogo@signer.com" TargetMode="External"/><Relationship Id="rId2" Type="http://schemas.openxmlformats.org/officeDocument/2006/relationships/hyperlink" Target="mailto:Ygritte@aol.com" TargetMode="External"/><Relationship Id="rId16" Type="http://schemas.openxmlformats.org/officeDocument/2006/relationships/hyperlink" Target="mailto:Tywin@buyer2.com" TargetMode="External"/><Relationship Id="rId1" Type="http://schemas.openxmlformats.org/officeDocument/2006/relationships/hyperlink" Target="mailto:Daenerys@aol.com" TargetMode="External"/><Relationship Id="rId6" Type="http://schemas.openxmlformats.org/officeDocument/2006/relationships/hyperlink" Target="mailto:Margery@ourbroker.com" TargetMode="External"/><Relationship Id="rId11" Type="http://schemas.openxmlformats.org/officeDocument/2006/relationships/hyperlink" Target="mailto:JArryn@buyer2.com" TargetMode="External"/><Relationship Id="rId5" Type="http://schemas.openxmlformats.org/officeDocument/2006/relationships/hyperlink" Target="mailto:Geoffrey@ourbroker.com" TargetMode="External"/><Relationship Id="rId15" Type="http://schemas.openxmlformats.org/officeDocument/2006/relationships/hyperlink" Target="mailto:Tommen@buyer1.com" TargetMode="External"/><Relationship Id="rId10" Type="http://schemas.openxmlformats.org/officeDocument/2006/relationships/hyperlink" Target="mailto:Melisandre@ourbrokerpartner.com" TargetMode="External"/><Relationship Id="rId19" Type="http://schemas.openxmlformats.org/officeDocument/2006/relationships/printerSettings" Target="../printerSettings/printerSettings5.bin"/><Relationship Id="rId4" Type="http://schemas.openxmlformats.org/officeDocument/2006/relationships/hyperlink" Target="mailto:Varys@transactions.com" TargetMode="External"/><Relationship Id="rId9" Type="http://schemas.openxmlformats.org/officeDocument/2006/relationships/hyperlink" Target="mailto:Baratheon@ourbrokerpartner.com" TargetMode="External"/><Relationship Id="rId14" Type="http://schemas.openxmlformats.org/officeDocument/2006/relationships/hyperlink" Target="mailto:Gendry@buyer2.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DAD5A-BC56-4043-9407-DF1BB48364A1}">
  <sheetPr>
    <tabColor rgb="FF7030A0"/>
  </sheetPr>
  <dimension ref="B2:C8"/>
  <sheetViews>
    <sheetView showGridLines="0" workbookViewId="0">
      <selection activeCell="C5" sqref="C5"/>
    </sheetView>
  </sheetViews>
  <sheetFormatPr defaultRowHeight="14.6" x14ac:dyDescent="0.4"/>
  <cols>
    <col min="2" max="2" width="9.23046875" style="3"/>
  </cols>
  <sheetData>
    <row r="2" spans="2:3" x14ac:dyDescent="0.4">
      <c r="B2" s="3" t="s">
        <v>33714</v>
      </c>
      <c r="C2" t="s">
        <v>33717</v>
      </c>
    </row>
    <row r="3" spans="2:3" x14ac:dyDescent="0.4">
      <c r="C3" t="s">
        <v>33719</v>
      </c>
    </row>
    <row r="4" spans="2:3" x14ac:dyDescent="0.4">
      <c r="B4" s="3" t="s">
        <v>33715</v>
      </c>
      <c r="C4" t="s">
        <v>33718</v>
      </c>
    </row>
    <row r="5" spans="2:3" x14ac:dyDescent="0.4">
      <c r="C5" t="s">
        <v>33720</v>
      </c>
    </row>
    <row r="6" spans="2:3" x14ac:dyDescent="0.4">
      <c r="B6" s="3" t="s">
        <v>33716</v>
      </c>
      <c r="C6" t="s">
        <v>33722</v>
      </c>
    </row>
    <row r="7" spans="2:3" x14ac:dyDescent="0.4">
      <c r="C7" t="s">
        <v>33723</v>
      </c>
    </row>
    <row r="8" spans="2:3" x14ac:dyDescent="0.4">
      <c r="B8" s="3" t="s">
        <v>33724</v>
      </c>
      <c r="C8" t="s">
        <v>33725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77E8-A51B-4685-AC2E-4B1F003DD5DC}">
  <sheetPr>
    <tabColor rgb="FF00B0F0"/>
  </sheetPr>
  <dimension ref="A1:AE101"/>
  <sheetViews>
    <sheetView showGridLines="0" tabSelected="1" zoomScale="65" zoomScaleNormal="50" workbookViewId="0">
      <selection activeCell="D16" sqref="D16"/>
    </sheetView>
  </sheetViews>
  <sheetFormatPr defaultColWidth="9.23046875" defaultRowHeight="14.6" x14ac:dyDescent="0.4"/>
  <cols>
    <col min="1" max="1" width="36.07421875" style="7" bestFit="1" customWidth="1"/>
    <col min="2" max="2" width="51.3828125" style="7" bestFit="1" customWidth="1"/>
    <col min="3" max="3" width="30.84375" style="7" customWidth="1"/>
    <col min="4" max="4" width="90.3828125" style="7" customWidth="1"/>
    <col min="5" max="5" width="6.15234375" style="7" bestFit="1" customWidth="1"/>
    <col min="6" max="6" width="24.61328125" style="7" bestFit="1" customWidth="1"/>
    <col min="7" max="7" width="6" style="7" bestFit="1" customWidth="1"/>
    <col min="8" max="8" width="19.69140625" style="7" bestFit="1" customWidth="1"/>
    <col min="9" max="9" width="37.921875" style="7" bestFit="1" customWidth="1"/>
    <col min="10" max="10" width="8.69140625" style="7" bestFit="1" customWidth="1"/>
    <col min="11" max="11" width="19.921875" style="7" bestFit="1" customWidth="1"/>
    <col min="12" max="13" width="31.3046875" style="7" bestFit="1" customWidth="1"/>
    <col min="14" max="14" width="42.3046875" style="7" bestFit="1" customWidth="1"/>
    <col min="15" max="15" width="12.07421875" style="7" bestFit="1" customWidth="1"/>
    <col min="16" max="16" width="16.84375" style="7" bestFit="1" customWidth="1"/>
    <col min="17" max="17" width="40.15234375" style="7" bestFit="1" customWidth="1"/>
    <col min="18" max="18" width="20.53515625" style="7" bestFit="1" customWidth="1"/>
    <col min="19" max="19" width="39.765625" style="7" bestFit="1" customWidth="1"/>
    <col min="20" max="20" width="20.15234375" style="7" bestFit="1" customWidth="1"/>
    <col min="21" max="23" width="38.15234375" style="7" bestFit="1" customWidth="1"/>
    <col min="24" max="24" width="37.84375" style="7" bestFit="1" customWidth="1"/>
    <col min="25" max="25" width="5.07421875" style="7" bestFit="1" customWidth="1"/>
    <col min="26" max="26" width="13" style="27" bestFit="1" customWidth="1"/>
    <col min="27" max="27" width="15.61328125" style="10" bestFit="1" customWidth="1"/>
    <col min="28" max="28" width="65.3046875" style="10" bestFit="1" customWidth="1"/>
    <col min="29" max="29" width="17" style="10" bestFit="1" customWidth="1"/>
    <col min="30" max="30" width="42.53515625" style="10" bestFit="1" customWidth="1"/>
    <col min="31" max="31" width="123.4609375" style="10" bestFit="1" customWidth="1"/>
    <col min="32" max="16384" width="9.23046875" style="7"/>
  </cols>
  <sheetData>
    <row r="1" spans="1:31" x14ac:dyDescent="0.4">
      <c r="A1" s="36" t="s">
        <v>20</v>
      </c>
      <c r="B1" s="8" t="s">
        <v>19</v>
      </c>
      <c r="C1" s="8" t="s">
        <v>18</v>
      </c>
      <c r="D1" s="38" t="s">
        <v>17</v>
      </c>
      <c r="E1" s="8" t="s">
        <v>15</v>
      </c>
      <c r="F1" s="9" t="s">
        <v>16</v>
      </c>
      <c r="G1" s="13" t="s">
        <v>15</v>
      </c>
      <c r="H1" s="13" t="s">
        <v>14</v>
      </c>
      <c r="I1" s="9" t="s">
        <v>13</v>
      </c>
      <c r="J1" s="9" t="s">
        <v>12</v>
      </c>
      <c r="K1" s="30" t="s">
        <v>11</v>
      </c>
      <c r="L1" s="9" t="s">
        <v>10</v>
      </c>
      <c r="M1" s="9" t="s">
        <v>9</v>
      </c>
      <c r="N1" s="9" t="s">
        <v>60</v>
      </c>
      <c r="O1" s="9" t="s">
        <v>8</v>
      </c>
      <c r="P1" s="9" t="s">
        <v>7</v>
      </c>
      <c r="Q1" s="9" t="s">
        <v>6</v>
      </c>
      <c r="R1" s="9" t="s">
        <v>5</v>
      </c>
      <c r="S1" s="9" t="s">
        <v>4</v>
      </c>
      <c r="T1" s="9" t="s">
        <v>3</v>
      </c>
      <c r="U1" s="9" t="s">
        <v>2</v>
      </c>
      <c r="V1" s="9" t="s">
        <v>2</v>
      </c>
      <c r="W1" s="9" t="s">
        <v>2</v>
      </c>
      <c r="X1" s="9" t="s">
        <v>1</v>
      </c>
      <c r="Y1" s="9" t="s">
        <v>0</v>
      </c>
      <c r="Z1" s="25" t="s">
        <v>91</v>
      </c>
      <c r="AA1" s="9" t="s">
        <v>33705</v>
      </c>
      <c r="AB1" s="9" t="s">
        <v>33706</v>
      </c>
      <c r="AC1" s="9" t="s">
        <v>33708</v>
      </c>
      <c r="AD1" s="9" t="s">
        <v>33709</v>
      </c>
      <c r="AE1" s="9" t="s">
        <v>33728</v>
      </c>
    </row>
    <row r="2" spans="1:31" x14ac:dyDescent="0.4">
      <c r="A2" s="37" t="str">
        <f>IFERROR(IF(AND(LEN(Emails!A2)&lt;4,LEN(Emails!B2)&lt;4),Emails!C2,IF(AND(LEN(Emails!C2)&lt;4,LEN(Emails!B2)&lt;4),Emails!A2,IF(AND(LEN(Emails!A2)&lt;4,LEN(Emails!C2)&lt;4),Emails!B2,""))),"")</f>
        <v xml:space="preserve">Oberyn@signer.com; Daenerys@aol.com; </v>
      </c>
      <c r="B2" s="7" t="str">
        <f>IF('INPUT DETAILS'!B2="","",_xlfn.CONCAT(Body!$A$1,'INPUT DETAILS'!A2))</f>
        <v>Draft Contract - 6801 Castle Black Dr, Atlanta, GA 30316</v>
      </c>
      <c r="C2" s="7" t="str">
        <f>IF('INPUT DETAILS'!B2="","",Body!L2)</f>
        <v>We have accepted an offer through our Direct Offers Channel in your market. The Buyer will draft these contracts and send for signatures.
Commission Instructions:
ORID- X1-ORz09lyn1o0ha2_i7zh3
Contract Information:
Property Address- 6801 Castle Black Dr, Atlanta, GA 30316
Purchase Price- 254300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Code- 2539
Please make sure to include the T&amp;C’s and any other forms required in your market. Once the contract is executed, please forward to the Zillow transaction manager and the buyer transaction coordinator to process.
Thank you and let me know if you have any questions.</v>
      </c>
      <c r="D2" s="7" t="str">
        <f>IF('INPUT DETAILS'!B2="","",CC!B2)</f>
        <v>tm@transactionmanager.com; forsale@houses.com; mgmt@hma.com; Catelyn@buyer1.com; Geoffrey@ourbroker.com; sales@resalehomes.com</v>
      </c>
      <c r="E2" s="7" t="str">
        <f>IFERROR(VLOOKUP(F2,'INPUT DETAILS'!B:G,6,0),"")</f>
        <v>AH4R</v>
      </c>
      <c r="F2" s="10" t="str">
        <f>IF('INPUT DETAILS'!B2=0,"",'INPUT DETAILS'!B2)</f>
        <v>X1-ORz09lyn1o0ha2_i7zh3</v>
      </c>
      <c r="G2" s="13" t="str">
        <f>IFERROR(VLOOKUP(F2,'INPUT DETAILS'!$B$1:$G$215,6,0),"")</f>
        <v>AH4R</v>
      </c>
      <c r="H2" s="13" t="str">
        <f>IFERROR(LEFT(INDEX('INPUT DETAILS'!A:A,MATCH(F2,'INPUT DETAILS'!B:B,0)),FIND(",",INDEX('INPUT DETAILS'!A:A,MATCH(F2,'INPUT DETAILS'!B:B,0)))-1),"")</f>
        <v>6801 Castle Black Dr</v>
      </c>
      <c r="I2" s="10" t="str">
        <f>IFERROR(INDEX('INPUT DETAILS'!A:A,MATCH(F2,'INPUT DETAILS'!B:B,0)),"")</f>
        <v>6801 Castle Black Dr, Atlanta, GA 30316</v>
      </c>
      <c r="J2" s="10" t="str">
        <f>IFERROR(INDEX('INPUT DETAILS'!C:C,MATCH(F2,'INPUT DETAILS'!B:B,0)),"")</f>
        <v>Atlanta</v>
      </c>
      <c r="K2" s="29" t="str" cm="1">
        <f t="array" ref="K2">IF(INDEX(Contacts!D:D,MATCH(1,(J2=Contacts!B:B)*(G2=Contacts!A:A),0))=0,"",(INDEX(Contacts!D:D,MATCH(1,(J2=Contacts!B:B)*(G2=Contacts!A:A),0))))</f>
        <v>Iron Bank LLC</v>
      </c>
      <c r="L2" s="11" t="str" cm="1">
        <f t="array" ref="L2">IF(INDEX(Contacts!J:J,MATCH(1,(J2=Contacts!B:B)*(G2=Contacts!A:A),0))=0,"",INDEX(Contacts!J:J,MATCH(1,(J2=Contacts!B:B)*(G2=Contacts!A:A),0)))</f>
        <v>10 business days from effective date</v>
      </c>
      <c r="M2" s="12" t="str" cm="1">
        <f t="array" ref="M2">IF(INDEX(Contacts!$R$1:$R$200,MATCH(1,(G2=Contacts!$A$1:$A$200)*(J2=Contacts!$B$1:$B$200),0))=0,"",INDEX(Contacts!$R$1:$R$200,MATCH(1,(G2=Contacts!$A$1:$A$200)*(J2=Contacts!$B$1:$B$200),0)))</f>
        <v>30 calendar days from effective date</v>
      </c>
      <c r="N2" s="10" t="str" cm="1">
        <f t="array" ref="N2">IF(INDEX(Contacts!G:G,MATCH(1,(Summary!$G2=Contacts!$A:$A)*(Summary!$J2=Contacts!$B:$B),0))=0,"",INDEX(Contacts!G:G,MATCH(1,(Summary!$G2=Contacts!$A:$A)*(Summary!$J2=Contacts!$B:$B),0)))</f>
        <v>Drogon, Viserion, &amp; Rhaegal, Attorneys at Law LLC</v>
      </c>
      <c r="O2" s="10" t="str" cm="1">
        <f t="array" ref="O2">IF(INDEX(Contacts!H:H,MATCH(1,(Summary!$G2=Contacts!$A:$A)*(Summary!$J2=Contacts!$B:$B),0))=0,"",INDEX(Contacts!H:H,MATCH(1,(Summary!$G2=Contacts!$A:$A)*(Summary!$J2=Contacts!$B:$B),0)))</f>
        <v>Tyrion</v>
      </c>
      <c r="P2" s="10" t="str" cm="1">
        <f t="array" ref="P2">IF(INDEX(Contacts!I:I,MATCH(1,(Summary!$G2=Contacts!$A:$A)*(Summary!$J2=Contacts!$B:$B),0))=0,"",INDEX(Contacts!I:I,MATCH(1,(Summary!$G2=Contacts!$A:$A)*(Summary!$J2=Contacts!$B:$B),0)))</f>
        <v>Tyrion@aol.com</v>
      </c>
      <c r="Q2" s="10" t="str" cm="1">
        <f t="array" ref="Q2">IF(INDEX(Contacts!E:E,MATCH(1,($J2=Contacts!$B:$B)*($G2=Contacts!$A:$A),0))=0,"",INDEX(Contacts!E:E,MATCH(1,($J2=Contacts!$B:$B)*($G2=Contacts!$A:$A),0)))</f>
        <v>Daenerys</v>
      </c>
      <c r="R2" s="10" t="str" cm="1">
        <f t="array" ref="R2">IF(INDEX(Contacts!F:F,MATCH(1,($J2=Contacts!$B:$B)*($G2=Contacts!$A:$A),0))=0,"",INDEX(Contacts!F:F,MATCH(1,($J2=Contacts!$B:$B)*($G2=Contacts!$A:$A),0)))</f>
        <v>Daenerys@aol.com</v>
      </c>
      <c r="S2" s="10" t="str" cm="1">
        <f t="array" ref="S2">IF(INDEX(Contacts!U:U,MATCH(1,($J2=Contacts!$B:$B)*($G2=Contacts!$A:$A),0))=0,"",INDEX(Contacts!U:U,MATCH(1,($J2=Contacts!$B:$B)*($G2=Contacts!$A:$A),0)))</f>
        <v>Oberyn</v>
      </c>
      <c r="T2" s="10" t="str" cm="1">
        <f t="array" ref="T2">IF(INDEX(Contacts!V:V,MATCH(1,($J2=Contacts!$B:$B)*($G2=Contacts!$A:$A),0))=0,"",INDEX(Contacts!V:V,MATCH(1,($J2=Contacts!$B:$B)*($G2=Contacts!$A:$A),0)))</f>
        <v>Oberyn@signer.com</v>
      </c>
      <c r="U2" s="10" t="str" cm="1">
        <f t="array" ref="U2">IF(INDEX(Contacts!F:F,MATCH(1,($J2=Contacts!$B:$B)*($G2=Contacts!$A:$A),0))=0,"",INDEX(Contacts!F:F,MATCH(1,($J2=Contacts!$B:$B)*($G2=Contacts!$A:$A),0)))</f>
        <v>Daenerys@aol.com</v>
      </c>
      <c r="V2" s="10" t="str" cm="1">
        <f t="array" ref="V2">IFERROR(IF(INDEX(Contacts!L:L,MATCH(1,(J2=Contacts!B:B)*(G2=Contacts!A:A),0))=0,"",INDEX(Contacts!L:L,MATCH(1,(J2=Contacts!B:B)*(G2=Contacts!A:A),0))),"")</f>
        <v>Jaime@aol.com</v>
      </c>
      <c r="W2" s="10" t="str" cm="1">
        <f t="array" ref="W2">IFERROR(IF(INDEX(Contacts!S:S,MATCH(1,($J2=Contacts!$B:$B)*(G2=Contacts!$A:$A),0))=0,"",INDEX(Contacts!S:S,MATCH(1,($J2=Contacts!$B:$B)*(G2=Contacts!$A:$A),0))),"")</f>
        <v>Catelyn@buyer1.com</v>
      </c>
      <c r="X2" s="10" t="str" cm="1">
        <f t="array" ref="X2">IF(INDEX(Contacts!V:V,MATCH(1,(J2=Contacts!B:B)*(G2=Contacts!A:A),0))=0,"",INDEX(Contacts!V:V,MATCH(1,(J2=Contacts!B:B)*(G2=Contacts!A:A),0)))</f>
        <v>Oberyn@signer.com</v>
      </c>
      <c r="Y2" s="10">
        <f>IFERROR(VLOOKUP(F2,LB!A:C,3,0),"")</f>
        <v>2539</v>
      </c>
      <c r="Z2" s="26">
        <f>IFERROR(VLOOKUP(F2,'INPUT DETAILS'!B:Q,16,0),"")</f>
        <v>254300</v>
      </c>
      <c r="AA2" s="29" t="str">
        <f>IFERROR(VLOOKUP(J2,Coverage!A:B,2,0),"")</f>
        <v>Buyer</v>
      </c>
      <c r="AB2" s="29" t="s">
        <v>33707</v>
      </c>
      <c r="AC2" s="29" t="str">
        <f>IFERROR(IF(OR(VLOOKUP(J2,Coverage!A:B,2,0)="ZHS",VLOOKUP(J2,Coverage!A:B,2,0)="Direct Sales Team")," The Zillow Team",IF(VLOOKUP(J2,Coverage!$A$1:$B$29,2,0)="BP"," The Broker Partner"," The Buyer")),"")</f>
        <v xml:space="preserve"> The Buyer</v>
      </c>
      <c r="AD2" s="20" t="s">
        <v>33710</v>
      </c>
      <c r="AE2" s="10" t="str">
        <f t="shared" ref="AE2" si="0">_xlfn.CONCAT(AB2,"",AC2," ",AD2)</f>
        <v>We have accepted an offer through our Direct Offers Channel in your market. The Buyer will draft these contracts and send for signatures.</v>
      </c>
    </row>
    <row r="3" spans="1:31" x14ac:dyDescent="0.4">
      <c r="A3" s="7" t="str">
        <f>IFERROR(IF(AND(LEN(Emails!A3)&lt;4,LEN(Emails!B3)&lt;4),Emails!C3,IF(AND(LEN(Emails!C3)&lt;4,LEN(Emails!B3)&lt;4),Emails!A3,IF(AND(LEN(Emails!A3)&lt;4,LEN(Emails!C3)&lt;4),Emails!B3,""))),"")</f>
        <v xml:space="preserve">Oberyn@signer.com; Daenerys@aol.com; </v>
      </c>
      <c r="B3" s="7" t="str">
        <f>IF('INPUT DETAILS'!B3="","",_xlfn.CONCAT(Body!$A$1,'INPUT DETAILS'!A3))</f>
        <v>Draft Contract - 3737 Moles Town Rd, Atlanta, GA 30325</v>
      </c>
      <c r="C3" s="7" t="str">
        <f>IF('INPUT DETAILS'!B3="","",Body!L3)</f>
        <v>We have accepted an offer through our Direct Offers Channel in your market. The Buyer will draft these contracts and send for signatures.
Commission Instructions:
ORID- X1-ORz2h61z3og8l6_hk3t2
Contract Information:
Property Address- 3737 Moles Town Rd, Atlanta, GA 30325
Purchase Price- 107400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Code- 3899
Please make sure to include the T&amp;C’s and any other forms required in your market. Once the contract is executed, please forward to the Zillow transaction manager and the buyer transaction coordinator to process.
Thank you and let me know if you have any questions.</v>
      </c>
      <c r="D3" s="7" t="str">
        <f>IF('INPUT DETAILS'!B3="","",CC!B3)</f>
        <v>tm@transactionmanager.com; forsale@houses.com; mgmt@hma.com; Catelyn@buyer1.com; Geoffrey@ourbroker.com; sales@resalehomes.com</v>
      </c>
      <c r="E3" s="7" t="str">
        <f>IFERROR(VLOOKUP(F3,'INPUT DETAILS'!B:G,6,0),"")</f>
        <v>AH4R</v>
      </c>
      <c r="F3" s="10" t="str">
        <f>IF('INPUT DETAILS'!B3=0,"",'INPUT DETAILS'!B3)</f>
        <v>X1-ORz2h61z3og8l6_hk3t2</v>
      </c>
      <c r="G3" s="13" t="str">
        <f>IFERROR(VLOOKUP(F3,'INPUT DETAILS'!$B$1:$G$215,6,0),"")</f>
        <v>AH4R</v>
      </c>
      <c r="H3" s="13" t="str">
        <f>IFERROR(LEFT(INDEX('INPUT DETAILS'!A:A,MATCH(F3,'INPUT DETAILS'!B:B,0)),FIND(",",INDEX('INPUT DETAILS'!A:A,MATCH(F3,'INPUT DETAILS'!B:B,0)))-1),"")</f>
        <v>3737 Moles Town Rd</v>
      </c>
      <c r="I3" s="10" t="str">
        <f>IFERROR(INDEX('INPUT DETAILS'!A:A,MATCH(F3,'INPUT DETAILS'!B:B,0)),"")</f>
        <v>3737 Moles Town Rd, Atlanta, GA 30325</v>
      </c>
      <c r="J3" s="10" t="str">
        <f>IFERROR(INDEX('INPUT DETAILS'!C:C,MATCH(F3,'INPUT DETAILS'!B:B,0)),"")</f>
        <v>Atlanta</v>
      </c>
      <c r="K3" s="10" t="str" cm="1">
        <f t="array" ref="K3">IF(INDEX(Contacts!D:D,MATCH(1,(J3=Contacts!B:B)*(G3=Contacts!A:A),0))=0,"",(INDEX(Contacts!D:D,MATCH(1,(J3=Contacts!B:B)*(G3=Contacts!A:A),0))))</f>
        <v>Iron Bank LLC</v>
      </c>
      <c r="L3" s="11" t="str" cm="1">
        <f t="array" ref="L3">IF(INDEX(Contacts!J:J,MATCH(1,(J3=Contacts!B:B)*(G3=Contacts!A:A),0))=0,"",INDEX(Contacts!J:J,MATCH(1,(J3=Contacts!B:B)*(G3=Contacts!A:A),0)))</f>
        <v>10 business days from effective date</v>
      </c>
      <c r="M3" s="12" t="str" cm="1">
        <f t="array" ref="M3">IF(INDEX(Contacts!$R$1:$R$200,MATCH(1,(G3=Contacts!$A$1:$A$200)*(J3=Contacts!$B$1:$B$200),0))=0,"",INDEX(Contacts!$R$1:$R$200,MATCH(1,(G3=Contacts!$A$1:$A$200)*(J3=Contacts!$B$1:$B$200),0)))</f>
        <v>30 calendar days from effective date</v>
      </c>
      <c r="N3" s="10" t="str" cm="1">
        <f t="array" ref="N3">IF(INDEX(Contacts!G:G,MATCH(1,(Summary!$G3=Contacts!$A:$A)*(Summary!$J3=Contacts!$B:$B),0))=0,"",INDEX(Contacts!G:G,MATCH(1,(Summary!$G3=Contacts!$A:$A)*(Summary!$J3=Contacts!$B:$B),0)))</f>
        <v>Drogon, Viserion, &amp; Rhaegal, Attorneys at Law LLC</v>
      </c>
      <c r="O3" s="10" t="str" cm="1">
        <f t="array" ref="O3">IF(INDEX(Contacts!H:H,MATCH(1,(Summary!$G3=Contacts!$A:$A)*(Summary!$J3=Contacts!$B:$B),0))=0,"",INDEX(Contacts!H:H,MATCH(1,(Summary!$G3=Contacts!$A:$A)*(Summary!$J3=Contacts!$B:$B),0)))</f>
        <v>Tyrion</v>
      </c>
      <c r="P3" s="10" t="str" cm="1">
        <f t="array" ref="P3">IF(INDEX(Contacts!I:I,MATCH(1,(Summary!$G3=Contacts!$A:$A)*(Summary!$J3=Contacts!$B:$B),0))=0,"",INDEX(Contacts!I:I,MATCH(1,(Summary!$G3=Contacts!$A:$A)*(Summary!$J3=Contacts!$B:$B),0)))</f>
        <v>Tyrion@aol.com</v>
      </c>
      <c r="Q3" s="10" t="str" cm="1">
        <f t="array" ref="Q3">IF(INDEX(Contacts!E:E,MATCH(1,($J3=Contacts!$B:$B)*($G3=Contacts!$A:$A),0))=0,"",INDEX(Contacts!E:E,MATCH(1,($J3=Contacts!$B:$B)*($G3=Contacts!$A:$A),0)))</f>
        <v>Daenerys</v>
      </c>
      <c r="R3" s="10" t="str" cm="1">
        <f t="array" ref="R3">IF(INDEX(Contacts!F:F,MATCH(1,($J3=Contacts!$B:$B)*($G3=Contacts!$A:$A),0))=0,"",INDEX(Contacts!F:F,MATCH(1,($J3=Contacts!$B:$B)*($G3=Contacts!$A:$A),0)))</f>
        <v>Daenerys@aol.com</v>
      </c>
      <c r="S3" s="10" t="str" cm="1">
        <f t="array" ref="S3">IF(INDEX(Contacts!U:U,MATCH(1,($J3=Contacts!$B:$B)*($G3=Contacts!$A:$A),0))=0,"",INDEX(Contacts!U:U,MATCH(1,($J3=Contacts!$B:$B)*($G3=Contacts!$A:$A),0)))</f>
        <v>Oberyn</v>
      </c>
      <c r="T3" s="10" t="str" cm="1">
        <f t="array" ref="T3">IF(INDEX(Contacts!V:V,MATCH(1,($J3=Contacts!$B:$B)*($G3=Contacts!$A:$A),0))=0,"",INDEX(Contacts!V:V,MATCH(1,($J3=Contacts!$B:$B)*($G3=Contacts!$A:$A),0)))</f>
        <v>Oberyn@signer.com</v>
      </c>
      <c r="U3" s="10" t="str" cm="1">
        <f t="array" ref="U3">IF(INDEX(Contacts!F:F,MATCH(1,($J3=Contacts!$B:$B)*($G3=Contacts!$A:$A),0))=0,"",INDEX(Contacts!F:F,MATCH(1,($J3=Contacts!$B:$B)*($G3=Contacts!$A:$A),0)))</f>
        <v>Daenerys@aol.com</v>
      </c>
      <c r="V3" s="10" t="str" cm="1">
        <f t="array" ref="V3">IFERROR(IF(INDEX(Contacts!L:L,MATCH(1,(J3=Contacts!B:B)*(G3=Contacts!A:A),0))=0,"",INDEX(Contacts!L:L,MATCH(1,(J3=Contacts!B:B)*(G3=Contacts!A:A),0))),"")</f>
        <v>Jaime@aol.com</v>
      </c>
      <c r="W3" s="10" t="str" cm="1">
        <f t="array" ref="W3">IFERROR(IF(INDEX(Contacts!S:S,MATCH(1,($J3=Contacts!$B:$B)*(G3=Contacts!$A:$A),0))=0,"",INDEX(Contacts!S:S,MATCH(1,($J3=Contacts!$B:$B)*(G3=Contacts!$A:$A),0))),"")</f>
        <v>Catelyn@buyer1.com</v>
      </c>
      <c r="X3" s="10" t="str" cm="1">
        <f t="array" ref="X3">IF(INDEX(Contacts!V:V,MATCH(1,(J3=Contacts!B:B)*(G3=Contacts!A:A),0))=0,"",INDEX(Contacts!V:V,MATCH(1,(J3=Contacts!B:B)*(G3=Contacts!A:A),0)))</f>
        <v>Oberyn@signer.com</v>
      </c>
      <c r="Y3" s="10">
        <f>IFERROR(VLOOKUP(F3,LB!A:C,3,0),"")</f>
        <v>3899</v>
      </c>
      <c r="Z3" s="26">
        <f>IFERROR(VLOOKUP(F3,'INPUT DETAILS'!B:Q,16,0),"")</f>
        <v>107400</v>
      </c>
      <c r="AA3" s="10" t="s">
        <v>15</v>
      </c>
      <c r="AB3" s="10" t="s">
        <v>33707</v>
      </c>
      <c r="AC3" s="10" t="str">
        <f>IFERROR(IF(OR(VLOOKUP(J3,Coverage!A:B,2,0)="ZHS",VLOOKUP(J3,Coverage!A:B,2,0)="Direct Sales Team")," The Zillow Team",IF(VLOOKUP(J3,Coverage!$A$1:$B$29,2,0)="BP"," The Broker Partner"," The Buyer")),"")</f>
        <v xml:space="preserve"> The Buyer</v>
      </c>
      <c r="AD3" s="20" t="s">
        <v>33710</v>
      </c>
      <c r="AE3" s="10" t="str">
        <f t="shared" ref="AE3:AE66" si="1">_xlfn.CONCAT(AB3,"",AC3," ",AD3)</f>
        <v>We have accepted an offer through our Direct Offers Channel in your market. The Buyer will draft these contracts and send for signatures.</v>
      </c>
    </row>
    <row r="4" spans="1:31" x14ac:dyDescent="0.4">
      <c r="A4" s="7" t="str">
        <f>IFERROR(IF(AND(LEN(Emails!A4)&lt;4,LEN(Emails!B4)&lt;4),Emails!C4,IF(AND(LEN(Emails!C4)&lt;4,LEN(Emails!B4)&lt;4),Emails!A4,IF(AND(LEN(Emails!A4)&lt;4,LEN(Emails!C4)&lt;4),Emails!B4,""))),"")</f>
        <v xml:space="preserve">Oberyn@signer.com; Daenerys@aol.com; </v>
      </c>
      <c r="B4" s="7" t="str">
        <f>IF('INPUT DETAILS'!B4="","",_xlfn.CONCAT(Body!$A$1,'INPUT DETAILS'!A4))</f>
        <v>Draft Contract - 9836 Winterfell Dr, Atlanta, GA 30310</v>
      </c>
      <c r="C4" s="7" t="str">
        <f>IF('INPUT DETAILS'!B4="","",Body!L4)</f>
        <v>We have accepted an offer through our Direct Offers Channel in your market. The Buyer will draft these contracts and send for signatures.
Commission Instructions:
ORID- X1-ORz08ljuui87sq_cg3b7
Contract Information:
Property Address- 9836 Winterfell Dr, Atlanta, GA 30310
Purchase Price- 546000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Code- 8280
Please make sure to include the T&amp;C’s and any other forms required in your market. Once the contract is executed, please forward to the Zillow transaction manager and the buyer transaction coordinator to process.
Thank you and let me know if you have any questions.</v>
      </c>
      <c r="D4" s="7" t="str">
        <f>IF('INPUT DETAILS'!B4="","",CC!B4)</f>
        <v>tm@transactionmanager.com; forsale@houses.com; mgmt@hma.com; Catelyn@buyer1.com; Geoffrey@ourbroker.com; sales@resalehomes.com</v>
      </c>
      <c r="E4" s="7" t="str">
        <f>IFERROR(VLOOKUP(F4,'INPUT DETAILS'!B:G,6,0),"")</f>
        <v>AH4R</v>
      </c>
      <c r="F4" s="10" t="str">
        <f>IF('INPUT DETAILS'!B4=0,"",'INPUT DETAILS'!B4)</f>
        <v>X1-ORz08ljuui87sq_cg3b7</v>
      </c>
      <c r="G4" s="13" t="str">
        <f>IFERROR(VLOOKUP(F4,'INPUT DETAILS'!$B$1:$G$215,6,0),"")</f>
        <v>AH4R</v>
      </c>
      <c r="H4" s="13" t="str">
        <f>IFERROR(LEFT(INDEX('INPUT DETAILS'!A:A,MATCH(F4,'INPUT DETAILS'!B:B,0)),FIND(",",INDEX('INPUT DETAILS'!A:A,MATCH(F4,'INPUT DETAILS'!B:B,0)))-1),"")</f>
        <v>9836 Winterfell Dr</v>
      </c>
      <c r="I4" s="10" t="str">
        <f>IFERROR(INDEX('INPUT DETAILS'!A:A,MATCH(F4,'INPUT DETAILS'!B:B,0)),"")</f>
        <v>9836 Winterfell Dr, Atlanta, GA 30310</v>
      </c>
      <c r="J4" s="10" t="str">
        <f>IFERROR(INDEX('INPUT DETAILS'!C:C,MATCH(F4,'INPUT DETAILS'!B:B,0)),"")</f>
        <v>Atlanta</v>
      </c>
      <c r="K4" s="10" t="str" cm="1">
        <f t="array" ref="K4">IF(INDEX(Contacts!D:D,MATCH(1,(J4=Contacts!B:B)*(G4=Contacts!A:A),0))=0,"",(INDEX(Contacts!D:D,MATCH(1,(J4=Contacts!B:B)*(G4=Contacts!A:A),0))))</f>
        <v>Iron Bank LLC</v>
      </c>
      <c r="L4" s="11" t="str" cm="1">
        <f t="array" ref="L4">IF(INDEX(Contacts!J:J,MATCH(1,(J4=Contacts!B:B)*(G4=Contacts!A:A),0))=0,"",INDEX(Contacts!J:J,MATCH(1,(J4=Contacts!B:B)*(G4=Contacts!A:A),0)))</f>
        <v>10 business days from effective date</v>
      </c>
      <c r="M4" s="12" t="str" cm="1">
        <f t="array" ref="M4">IF(INDEX(Contacts!$R$1:$R$200,MATCH(1,(G4=Contacts!$A$1:$A$200)*(J4=Contacts!$B$1:$B$200),0))=0,"",INDEX(Contacts!$R$1:$R$200,MATCH(1,(G4=Contacts!$A$1:$A$200)*(J4=Contacts!$B$1:$B$200),0)))</f>
        <v>30 calendar days from effective date</v>
      </c>
      <c r="N4" s="10" t="str" cm="1">
        <f t="array" ref="N4">IF(INDEX(Contacts!G:G,MATCH(1,(Summary!$G4=Contacts!$A:$A)*(Summary!$J4=Contacts!$B:$B),0))=0,"",INDEX(Contacts!G:G,MATCH(1,(Summary!$G4=Contacts!$A:$A)*(Summary!$J4=Contacts!$B:$B),0)))</f>
        <v>Drogon, Viserion, &amp; Rhaegal, Attorneys at Law LLC</v>
      </c>
      <c r="O4" s="10" t="str" cm="1">
        <f t="array" ref="O4">IF(INDEX(Contacts!H:H,MATCH(1,(Summary!$G4=Contacts!$A:$A)*(Summary!$J4=Contacts!$B:$B),0))=0,"",INDEX(Contacts!H:H,MATCH(1,(Summary!$G4=Contacts!$A:$A)*(Summary!$J4=Contacts!$B:$B),0)))</f>
        <v>Tyrion</v>
      </c>
      <c r="P4" s="10" t="str" cm="1">
        <f t="array" ref="P4">IF(INDEX(Contacts!I:I,MATCH(1,(Summary!$G4=Contacts!$A:$A)*(Summary!$J4=Contacts!$B:$B),0))=0,"",INDEX(Contacts!I:I,MATCH(1,(Summary!$G4=Contacts!$A:$A)*(Summary!$J4=Contacts!$B:$B),0)))</f>
        <v>Tyrion@aol.com</v>
      </c>
      <c r="Q4" s="10" t="str" cm="1">
        <f t="array" ref="Q4">IF(INDEX(Contacts!E:E,MATCH(1,($J4=Contacts!$B:$B)*($G4=Contacts!$A:$A),0))=0,"",INDEX(Contacts!E:E,MATCH(1,($J4=Contacts!$B:$B)*($G4=Contacts!$A:$A),0)))</f>
        <v>Daenerys</v>
      </c>
      <c r="R4" s="10" t="str" cm="1">
        <f t="array" ref="R4">IF(INDEX(Contacts!F:F,MATCH(1,($J4=Contacts!$B:$B)*($G4=Contacts!$A:$A),0))=0,"",INDEX(Contacts!F:F,MATCH(1,($J4=Contacts!$B:$B)*($G4=Contacts!$A:$A),0)))</f>
        <v>Daenerys@aol.com</v>
      </c>
      <c r="S4" s="10" t="str" cm="1">
        <f t="array" ref="S4">IF(INDEX(Contacts!U:U,MATCH(1,($J4=Contacts!$B:$B)*($G4=Contacts!$A:$A),0))=0,"",INDEX(Contacts!U:U,MATCH(1,($J4=Contacts!$B:$B)*($G4=Contacts!$A:$A),0)))</f>
        <v>Oberyn</v>
      </c>
      <c r="T4" s="10" t="str" cm="1">
        <f t="array" ref="T4">IF(INDEX(Contacts!V:V,MATCH(1,($J4=Contacts!$B:$B)*($G4=Contacts!$A:$A),0))=0,"",INDEX(Contacts!V:V,MATCH(1,($J4=Contacts!$B:$B)*($G4=Contacts!$A:$A),0)))</f>
        <v>Oberyn@signer.com</v>
      </c>
      <c r="U4" s="10" t="str" cm="1">
        <f t="array" ref="U4">IF(INDEX(Contacts!F:F,MATCH(1,($J4=Contacts!$B:$B)*($G4=Contacts!$A:$A),0))=0,"",INDEX(Contacts!F:F,MATCH(1,($J4=Contacts!$B:$B)*($G4=Contacts!$A:$A),0)))</f>
        <v>Daenerys@aol.com</v>
      </c>
      <c r="V4" s="10" t="str" cm="1">
        <f t="array" ref="V4">IFERROR(IF(INDEX(Contacts!L:L,MATCH(1,(J4=Contacts!B:B)*(G4=Contacts!A:A),0))=0,"",INDEX(Contacts!L:L,MATCH(1,(J4=Contacts!B:B)*(G4=Contacts!A:A),0))),"")</f>
        <v>Jaime@aol.com</v>
      </c>
      <c r="W4" s="10" t="str" cm="1">
        <f t="array" ref="W4">IFERROR(IF(INDEX(Contacts!S:S,MATCH(1,($J4=Contacts!$B:$B)*(G4=Contacts!$A:$A),0))=0,"",INDEX(Contacts!S:S,MATCH(1,($J4=Contacts!$B:$B)*(G4=Contacts!$A:$A),0))),"")</f>
        <v>Catelyn@buyer1.com</v>
      </c>
      <c r="X4" s="10" t="str" cm="1">
        <f t="array" ref="X4">IF(INDEX(Contacts!V:V,MATCH(1,(J4=Contacts!B:B)*(G4=Contacts!A:A),0))=0,"",INDEX(Contacts!V:V,MATCH(1,(J4=Contacts!B:B)*(G4=Contacts!A:A),0)))</f>
        <v>Oberyn@signer.com</v>
      </c>
      <c r="Y4" s="10">
        <f>IFERROR(VLOOKUP(F4,LB!A:C,3,0),"")</f>
        <v>8280</v>
      </c>
      <c r="Z4" s="26">
        <f>IFERROR(VLOOKUP(F4,'INPUT DETAILS'!B:Q,16,0),"")</f>
        <v>546000</v>
      </c>
      <c r="AA4" s="10" t="s">
        <v>676</v>
      </c>
      <c r="AB4" s="10" t="s">
        <v>33707</v>
      </c>
      <c r="AC4" s="10" t="str">
        <f>IFERROR(IF(OR(VLOOKUP(J4,Coverage!A:B,2,0)="ZHS",VLOOKUP(J4,Coverage!A:B,2,0)="Direct Sales Team")," The Zillow Team",IF(VLOOKUP(J4,Coverage!$A$1:$B$29,2,0)="BP"," The Broker Partner"," The Buyer")),"")</f>
        <v xml:space="preserve"> The Buyer</v>
      </c>
      <c r="AD4" s="20" t="s">
        <v>33710</v>
      </c>
      <c r="AE4" s="10" t="str">
        <f t="shared" si="1"/>
        <v>We have accepted an offer through our Direct Offers Channel in your market. The Buyer will draft these contracts and send for signatures.</v>
      </c>
    </row>
    <row r="5" spans="1:31" x14ac:dyDescent="0.4">
      <c r="A5" s="7" t="str">
        <f>IFERROR(IF(AND(LEN(Emails!A5)&lt;4,LEN(Emails!B5)&lt;4),Emails!C5,IF(AND(LEN(Emails!C5)&lt;4,LEN(Emails!B5)&lt;4),Emails!A5,IF(AND(LEN(Emails!A5)&lt;4,LEN(Emails!C5)&lt;4),Emails!B5,""))),"")</f>
        <v xml:space="preserve">Jorah@signer.com; Tormund@aol.com; </v>
      </c>
      <c r="B5" s="7" t="str">
        <f>IF('INPUT DETAILS'!B5="","",_xlfn.CONCAT(Body!$A$1,'INPUT DETAILS'!A5))</f>
        <v>Draft Contract - 8325 Long Night Ln, Raleigh, NC 27547</v>
      </c>
      <c r="C5" s="7" t="str">
        <f>IF('INPUT DETAILS'!B5="","",Body!L5)</f>
        <v>We have accepted an offer through our Direct Offers Channel in your market. The Zillow Team will draft these contracts and send for signatures.
Commission Instructions:
ORID- X1-ORz2ctw0derxbu_aovpy
Contract Information:
Property Address- 8325 Long Night Ln, Raleigh, NC 27547
Purchase Price- 268000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Code- 1949
Please make sure to include the T&amp;C’s and any other forms required in your market. Once the contract is executed, please forward to the Zillow transaction manager and the buyer transaction coordinator to process.
Thank you and let me know if you have any questions.</v>
      </c>
      <c r="D5" s="7" t="str">
        <f>IF('INPUT DETAILS'!B5="","",CC!B5)</f>
        <v>tm@transactionmanager.com; forsale@houses.com; mgmt@hma.com; Tommen@buyer1.com; Margery@ourbroker.com; sales@resalehomes.com</v>
      </c>
      <c r="E5" s="7" t="str">
        <f>IFERROR(VLOOKUP(F5,'INPUT DETAILS'!B:G,6,0),"")</f>
        <v>MCH</v>
      </c>
      <c r="F5" s="10" t="str">
        <f>IF('INPUT DETAILS'!B5=0,"",'INPUT DETAILS'!B5)</f>
        <v>X1-ORz2ctw0derxbu_aovpy</v>
      </c>
      <c r="G5" s="13" t="str">
        <f>IFERROR(VLOOKUP(F5,'INPUT DETAILS'!$B$1:$G$215,6,0),"")</f>
        <v>MCH</v>
      </c>
      <c r="H5" s="13" t="str">
        <f>IFERROR(LEFT(INDEX('INPUT DETAILS'!A:A,MATCH(F5,'INPUT DETAILS'!B:B,0)),FIND(",",INDEX('INPUT DETAILS'!A:A,MATCH(F5,'INPUT DETAILS'!B:B,0)))-1),"")</f>
        <v>8325 Long Night Ln</v>
      </c>
      <c r="I5" s="10" t="str">
        <f>IFERROR(INDEX('INPUT DETAILS'!A:A,MATCH(F5,'INPUT DETAILS'!B:B,0)),"")</f>
        <v>8325 Long Night Ln, Raleigh, NC 27547</v>
      </c>
      <c r="J5" s="10" t="str">
        <f>IFERROR(INDEX('INPUT DETAILS'!C:C,MATCH(F5,'INPUT DETAILS'!B:B,0)),"")</f>
        <v>Raleigh</v>
      </c>
      <c r="K5" s="10" t="str" cm="1">
        <f t="array" ref="K5">IF(INDEX(Contacts!D:D,MATCH(1,(J5=Contacts!B:B)*(G5=Contacts!A:A),0))=0,"",(INDEX(Contacts!D:D,MATCH(1,(J5=Contacts!B:B)*(G5=Contacts!A:A),0))))</f>
        <v>Tyrell Family Trust</v>
      </c>
      <c r="L5" s="11" t="str" cm="1">
        <f t="array" ref="L5">IF(INDEX(Contacts!J:J,MATCH(1,(J5=Contacts!B:B)*(G5=Contacts!A:A),0))=0,"",INDEX(Contacts!J:J,MATCH(1,(J5=Contacts!B:B)*(G5=Contacts!A:A),0)))</f>
        <v>10 business days from effective date</v>
      </c>
      <c r="M5" s="12" t="str" cm="1">
        <f t="array" ref="M5">IF(INDEX(Contacts!$R$1:$R$200,MATCH(1,(G5=Contacts!$A$1:$A$200)*(J5=Contacts!$B$1:$B$200),0))=0,"",INDEX(Contacts!$R$1:$R$200,MATCH(1,(G5=Contacts!$A$1:$A$200)*(J5=Contacts!$B$1:$B$200),0)))</f>
        <v>30 calendar days from effective date</v>
      </c>
      <c r="N5" s="10" t="str" cm="1">
        <f t="array" ref="N5">IF(INDEX(Contacts!G:G,MATCH(1,(Summary!$G5=Contacts!$A:$A)*(Summary!$J5=Contacts!$B:$B),0))=0,"",INDEX(Contacts!G:G,MATCH(1,(Summary!$G5=Contacts!$A:$A)*(Summary!$J5=Contacts!$B:$B),0)))</f>
        <v>Bravos Closing Services</v>
      </c>
      <c r="O5" s="10" t="str" cm="1">
        <f t="array" ref="O5">IF(INDEX(Contacts!H:H,MATCH(1,(Summary!$G5=Contacts!$A:$A)*(Summary!$J5=Contacts!$B:$B),0))=0,"",INDEX(Contacts!H:H,MATCH(1,(Summary!$G5=Contacts!$A:$A)*(Summary!$J5=Contacts!$B:$B),0)))</f>
        <v>Tormund</v>
      </c>
      <c r="P5" s="10" t="str" cm="1">
        <f t="array" ref="P5">IF(INDEX(Contacts!I:I,MATCH(1,(Summary!$G5=Contacts!$A:$A)*(Summary!$J5=Contacts!$B:$B),0))=0,"",INDEX(Contacts!I:I,MATCH(1,(Summary!$G5=Contacts!$A:$A)*(Summary!$J5=Contacts!$B:$B),0)))</f>
        <v>Tormund@aol.com</v>
      </c>
      <c r="Q5" s="10" t="str" cm="1">
        <f t="array" ref="Q5">IF(INDEX(Contacts!E:E,MATCH(1,($J5=Contacts!$B:$B)*($G5=Contacts!$A:$A),0))=0,"",INDEX(Contacts!E:E,MATCH(1,($J5=Contacts!$B:$B)*($G5=Contacts!$A:$A),0)))</f>
        <v>Tormund</v>
      </c>
      <c r="R5" s="10" t="str" cm="1">
        <f t="array" ref="R5">IF(INDEX(Contacts!F:F,MATCH(1,($J5=Contacts!$B:$B)*($G5=Contacts!$A:$A),0))=0,"",INDEX(Contacts!F:F,MATCH(1,($J5=Contacts!$B:$B)*($G5=Contacts!$A:$A),0)))</f>
        <v>Tormund@aol.com</v>
      </c>
      <c r="S5" s="10" t="str" cm="1">
        <f t="array" ref="S5">IF(INDEX(Contacts!U:U,MATCH(1,($J5=Contacts!$B:$B)*($G5=Contacts!$A:$A),0))=0,"",INDEX(Contacts!U:U,MATCH(1,($J5=Contacts!$B:$B)*($G5=Contacts!$A:$A),0)))</f>
        <v>Jorah</v>
      </c>
      <c r="T5" s="10" t="str" cm="1">
        <f t="array" ref="T5">IF(INDEX(Contacts!V:V,MATCH(1,($J5=Contacts!$B:$B)*($G5=Contacts!$A:$A),0))=0,"",INDEX(Contacts!V:V,MATCH(1,($J5=Contacts!$B:$B)*($G5=Contacts!$A:$A),0)))</f>
        <v>Jorah@signer.com</v>
      </c>
      <c r="U5" s="10" t="str" cm="1">
        <f t="array" ref="U5">IF(INDEX(Contacts!F:F,MATCH(1,($J5=Contacts!$B:$B)*($G5=Contacts!$A:$A),0))=0,"",INDEX(Contacts!F:F,MATCH(1,($J5=Contacts!$B:$B)*($G5=Contacts!$A:$A),0)))</f>
        <v>Tormund@aol.com</v>
      </c>
      <c r="V5" s="10" t="str" cm="1">
        <f t="array" ref="V5">IFERROR(IF(INDEX(Contacts!L:L,MATCH(1,(J5=Contacts!B:B)*(G5=Contacts!A:A),0))=0,"",INDEX(Contacts!L:L,MATCH(1,(J5=Contacts!B:B)*(G5=Contacts!A:A),0))),"")</f>
        <v>Cersei@aol.com</v>
      </c>
      <c r="W5" s="10" t="str" cm="1">
        <f t="array" ref="W5">IFERROR(IF(INDEX(Contacts!S:S,MATCH(1,($J5=Contacts!$B:$B)*(G5=Contacts!$A:$A),0))=0,"",INDEX(Contacts!S:S,MATCH(1,($J5=Contacts!$B:$B)*(G5=Contacts!$A:$A),0))),"")</f>
        <v>Tommen@buyer1.com</v>
      </c>
      <c r="X5" s="10" t="str" cm="1">
        <f t="array" ref="X5">IF(INDEX(Contacts!V:V,MATCH(1,(J5=Contacts!B:B)*(G5=Contacts!A:A),0))=0,"",INDEX(Contacts!V:V,MATCH(1,(J5=Contacts!B:B)*(G5=Contacts!A:A),0)))</f>
        <v>Jorah@signer.com</v>
      </c>
      <c r="Y5" s="10">
        <f>IFERROR(VLOOKUP(F5,LB!A:C,3,0),"")</f>
        <v>1949</v>
      </c>
      <c r="Z5" s="26">
        <f>IFERROR(VLOOKUP(F5,'INPUT DETAILS'!B:Q,16,0),"")</f>
        <v>268000</v>
      </c>
      <c r="AA5" s="10" t="s">
        <v>676</v>
      </c>
      <c r="AB5" s="10" t="s">
        <v>33707</v>
      </c>
      <c r="AC5" s="10" t="str">
        <f>IFERROR(IF(OR(VLOOKUP(J5,Coverage!A:B,2,0)="ZHS",VLOOKUP(J5,Coverage!A:B,2,0)="Direct Sales Team")," The Zillow Team",IF(VLOOKUP(J5,Coverage!$A$1:$B$29,2,0)="BP"," The Broker Partner"," The Buyer")),"")</f>
        <v xml:space="preserve"> The Zillow Team</v>
      </c>
      <c r="AD5" s="20" t="s">
        <v>33710</v>
      </c>
      <c r="AE5" s="10" t="str">
        <f t="shared" si="1"/>
        <v>We have accepted an offer through our Direct Offers Channel in your market. The Zillow Team will draft these contracts and send for signatures.</v>
      </c>
    </row>
    <row r="6" spans="1:31" x14ac:dyDescent="0.4">
      <c r="A6" s="7" t="str">
        <f>IFERROR(IF(AND(LEN(Emails!A6)&lt;4,LEN(Emails!B6)&lt;4),Emails!C6,IF(AND(LEN(Emails!C6)&lt;4,LEN(Emails!B6)&lt;4),Emails!A6,IF(AND(LEN(Emails!A6)&lt;4,LEN(Emails!C6)&lt;4),Emails!B6,""))),"")</f>
        <v xml:space="preserve">Jorah@signer.com; Tormund@aol.com; </v>
      </c>
      <c r="B6" s="7" t="str">
        <f>IF('INPUT DETAILS'!B6="","",_xlfn.CONCAT(Body!$A$1,'INPUT DETAILS'!A6))</f>
        <v>Draft Contract - 15 Gold Company Ct, Raleigh, NC 27581</v>
      </c>
      <c r="C6" s="7" t="str">
        <f>IF('INPUT DETAILS'!B6="","",Body!L6)</f>
        <v>We have accepted an offer through our Direct Offers Channel in your market. The Zillow Team will draft these contracts and send for signatures.
Commission Instructions:
ORID- X1-ORz2fykrv1t9q2_c0n20
Contract Information:
Property Address- 15 Gold Company Ct, Raleigh, NC 27581
Purchase Price- 610000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Code- 4050
Please make sure to include the T&amp;C’s and any other forms required in your market. Once the contract is executed, please forward to the Zillow transaction manager and the buyer transaction coordinator to process.
Thank you and let me know if you have any questions.</v>
      </c>
      <c r="D6" s="7" t="str">
        <f>IF('INPUT DETAILS'!B6="","",CC!B6)</f>
        <v>tm@transactionmanager.com; forsale@houses.com; mgmt@hma.com; Tommen@buyer1.com; Margery@ourbroker.com; sales@resalehomes.com</v>
      </c>
      <c r="E6" s="7" t="str">
        <f>IFERROR(VLOOKUP(F6,'INPUT DETAILS'!B:G,6,0),"")</f>
        <v>MCH</v>
      </c>
      <c r="F6" s="10" t="str">
        <f>IF('INPUT DETAILS'!B6=0,"",'INPUT DETAILS'!B6)</f>
        <v>X1-ORz2fykrv1t9q2_c0n20</v>
      </c>
      <c r="G6" s="13" t="str">
        <f>IFERROR(VLOOKUP(F6,'INPUT DETAILS'!$B$1:$G$215,6,0),"")</f>
        <v>MCH</v>
      </c>
      <c r="H6" s="13" t="str">
        <f>IFERROR(LEFT(INDEX('INPUT DETAILS'!A:A,MATCH(F6,'INPUT DETAILS'!B:B,0)),FIND(",",INDEX('INPUT DETAILS'!A:A,MATCH(F6,'INPUT DETAILS'!B:B,0)))-1),"")</f>
        <v>15 Gold Company Ct</v>
      </c>
      <c r="I6" s="10" t="str">
        <f>IFERROR(INDEX('INPUT DETAILS'!A:A,MATCH(F6,'INPUT DETAILS'!B:B,0)),"")</f>
        <v>15 Gold Company Ct, Raleigh, NC 27581</v>
      </c>
      <c r="J6" s="10" t="str">
        <f>IFERROR(INDEX('INPUT DETAILS'!C:C,MATCH(F6,'INPUT DETAILS'!B:B,0)),"")</f>
        <v>Raleigh</v>
      </c>
      <c r="K6" s="10" t="str" cm="1">
        <f t="array" ref="K6">IF(INDEX(Contacts!D:D,MATCH(1,(J6=Contacts!B:B)*(G6=Contacts!A:A),0))=0,"",(INDEX(Contacts!D:D,MATCH(1,(J6=Contacts!B:B)*(G6=Contacts!A:A),0))))</f>
        <v>Tyrell Family Trust</v>
      </c>
      <c r="L6" s="11" t="str" cm="1">
        <f t="array" ref="L6">IF(INDEX(Contacts!J:J,MATCH(1,(J6=Contacts!B:B)*(G6=Contacts!A:A),0))=0,"",INDEX(Contacts!J:J,MATCH(1,(J6=Contacts!B:B)*(G6=Contacts!A:A),0)))</f>
        <v>10 business days from effective date</v>
      </c>
      <c r="M6" s="12" t="str" cm="1">
        <f t="array" ref="M6">IF(INDEX(Contacts!$R$1:$R$200,MATCH(1,(G6=Contacts!$A$1:$A$200)*(J6=Contacts!$B$1:$B$200),0))=0,"",INDEX(Contacts!$R$1:$R$200,MATCH(1,(G6=Contacts!$A$1:$A$200)*(J6=Contacts!$B$1:$B$200),0)))</f>
        <v>30 calendar days from effective date</v>
      </c>
      <c r="N6" s="10" t="str" cm="1">
        <f t="array" ref="N6">IF(INDEX(Contacts!G:G,MATCH(1,(Summary!$G6=Contacts!$A:$A)*(Summary!$J6=Contacts!$B:$B),0))=0,"",INDEX(Contacts!G:G,MATCH(1,(Summary!$G6=Contacts!$A:$A)*(Summary!$J6=Contacts!$B:$B),0)))</f>
        <v>Bravos Closing Services</v>
      </c>
      <c r="O6" s="10" t="str" cm="1">
        <f t="array" ref="O6">IF(INDEX(Contacts!H:H,MATCH(1,(Summary!$G6=Contacts!$A:$A)*(Summary!$J6=Contacts!$B:$B),0))=0,"",INDEX(Contacts!H:H,MATCH(1,(Summary!$G6=Contacts!$A:$A)*(Summary!$J6=Contacts!$B:$B),0)))</f>
        <v>Tormund</v>
      </c>
      <c r="P6" s="10" t="str" cm="1">
        <f t="array" ref="P6">IF(INDEX(Contacts!I:I,MATCH(1,(Summary!$G6=Contacts!$A:$A)*(Summary!$J6=Contacts!$B:$B),0))=0,"",INDEX(Contacts!I:I,MATCH(1,(Summary!$G6=Contacts!$A:$A)*(Summary!$J6=Contacts!$B:$B),0)))</f>
        <v>Tormund@aol.com</v>
      </c>
      <c r="Q6" s="10" t="str" cm="1">
        <f t="array" ref="Q6">IF(INDEX(Contacts!E:E,MATCH(1,($J6=Contacts!$B:$B)*($G6=Contacts!$A:$A),0))=0,"",INDEX(Contacts!E:E,MATCH(1,($J6=Contacts!$B:$B)*($G6=Contacts!$A:$A),0)))</f>
        <v>Tormund</v>
      </c>
      <c r="R6" s="10" t="str" cm="1">
        <f t="array" ref="R6">IF(INDEX(Contacts!F:F,MATCH(1,($J6=Contacts!$B:$B)*($G6=Contacts!$A:$A),0))=0,"",INDEX(Contacts!F:F,MATCH(1,($J6=Contacts!$B:$B)*($G6=Contacts!$A:$A),0)))</f>
        <v>Tormund@aol.com</v>
      </c>
      <c r="S6" s="10" t="str" cm="1">
        <f t="array" ref="S6">IF(INDEX(Contacts!U:U,MATCH(1,($J6=Contacts!$B:$B)*($G6=Contacts!$A:$A),0))=0,"",INDEX(Contacts!U:U,MATCH(1,($J6=Contacts!$B:$B)*($G6=Contacts!$A:$A),0)))</f>
        <v>Jorah</v>
      </c>
      <c r="T6" s="10" t="str" cm="1">
        <f t="array" ref="T6">IF(INDEX(Contacts!V:V,MATCH(1,($J6=Contacts!$B:$B)*($G6=Contacts!$A:$A),0))=0,"",INDEX(Contacts!V:V,MATCH(1,($J6=Contacts!$B:$B)*($G6=Contacts!$A:$A),0)))</f>
        <v>Jorah@signer.com</v>
      </c>
      <c r="U6" s="10" t="str" cm="1">
        <f t="array" ref="U6">IF(INDEX(Contacts!F:F,MATCH(1,($J6=Contacts!$B:$B)*($G6=Contacts!$A:$A),0))=0,"",INDEX(Contacts!F:F,MATCH(1,($J6=Contacts!$B:$B)*($G6=Contacts!$A:$A),0)))</f>
        <v>Tormund@aol.com</v>
      </c>
      <c r="V6" s="10" t="str" cm="1">
        <f t="array" ref="V6">IFERROR(IF(INDEX(Contacts!L:L,MATCH(1,(J6=Contacts!B:B)*(G6=Contacts!A:A),0))=0,"",INDEX(Contacts!L:L,MATCH(1,(J6=Contacts!B:B)*(G6=Contacts!A:A),0))),"")</f>
        <v>Cersei@aol.com</v>
      </c>
      <c r="W6" s="10" t="str" cm="1">
        <f t="array" ref="W6">IFERROR(IF(INDEX(Contacts!S:S,MATCH(1,($J6=Contacts!$B:$B)*(G6=Contacts!$A:$A),0))=0,"",INDEX(Contacts!S:S,MATCH(1,($J6=Contacts!$B:$B)*(G6=Contacts!$A:$A),0))),"")</f>
        <v>Tommen@buyer1.com</v>
      </c>
      <c r="X6" s="10" t="str" cm="1">
        <f t="array" ref="X6">IF(INDEX(Contacts!V:V,MATCH(1,(J6=Contacts!B:B)*(G6=Contacts!A:A),0))=0,"",INDEX(Contacts!V:V,MATCH(1,(J6=Contacts!B:B)*(G6=Contacts!A:A),0)))</f>
        <v>Jorah@signer.com</v>
      </c>
      <c r="Y6" s="10">
        <f>IFERROR(VLOOKUP(F6,LB!A:C,3,0),"")</f>
        <v>4050</v>
      </c>
      <c r="Z6" s="26">
        <f>IFERROR(VLOOKUP(F6,'INPUT DETAILS'!B:Q,16,0),"")</f>
        <v>610000</v>
      </c>
      <c r="AA6" s="10" t="s">
        <v>676</v>
      </c>
      <c r="AB6" s="10" t="s">
        <v>33707</v>
      </c>
      <c r="AC6" s="10" t="str">
        <f>IFERROR(IF(OR(VLOOKUP(J6,Coverage!A:B,2,0)="ZHS",VLOOKUP(J6,Coverage!A:B,2,0)="Direct Sales Team")," The Zillow Team",IF(VLOOKUP(J6,Coverage!$A$1:$B$29,2,0)="BP"," The Broker Partner"," The Buyer")),"")</f>
        <v xml:space="preserve"> The Zillow Team</v>
      </c>
      <c r="AD6" s="20" t="s">
        <v>33710</v>
      </c>
      <c r="AE6" s="10" t="str">
        <f t="shared" si="1"/>
        <v>We have accepted an offer through our Direct Offers Channel in your market. The Zillow Team will draft these contracts and send for signatures.</v>
      </c>
    </row>
    <row r="7" spans="1:31" x14ac:dyDescent="0.4">
      <c r="A7" s="7" t="str">
        <f>IFERROR(IF(AND(LEN(Emails!A7)&lt;4,LEN(Emails!B7)&lt;4),Emails!C7,IF(AND(LEN(Emails!C7)&lt;4,LEN(Emails!B7)&lt;4),Emails!A7,IF(AND(LEN(Emails!A7)&lt;4,LEN(Emails!C7)&lt;4),Emails!B7,""))),"")</f>
        <v xml:space="preserve">Jorah@signer.com; Tormund@aol.com; </v>
      </c>
      <c r="B7" s="7" t="str">
        <f>IF('INPUT DETAILS'!B7="","",_xlfn.CONCAT(Body!$A$1,'INPUT DETAILS'!A7))</f>
        <v>Draft Contract - 2920 Hightower Dr, Raleigh, NC 27600</v>
      </c>
      <c r="C7" s="7" t="str">
        <f>IF('INPUT DETAILS'!B7="","",Body!L7)</f>
        <v>We have accepted an offer through our Direct Offers Channel in your market. The Zillow Team will draft these contracts and send for signatures.
Commission Instructions:
ORID- X1-ORz0azm91pq3y2_e5wbz
Contract Information:
Property Address- 2920 Hightower Dr, Raleigh, NC 27600
Purchase Price- 708500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Code- 4831
Please make sure to include the T&amp;C’s and any other forms required in your market. Once the contract is executed, please forward to the Zillow transaction manager and the buyer transaction coordinator to process.
Thank you and let me know if you have any questions.</v>
      </c>
      <c r="D7" s="7" t="str">
        <f>IF('INPUT DETAILS'!B7="","",CC!B7)</f>
        <v>tm@transactionmanager.com; forsale@houses.com; mgmt@hma.com; Tommen@buyer1.com; Margery@ourbroker.com; sales@resalehomes.com</v>
      </c>
      <c r="E7" s="7" t="str">
        <f>IFERROR(VLOOKUP(F7,'INPUT DETAILS'!B:G,6,0),"")</f>
        <v>MCH</v>
      </c>
      <c r="F7" s="10" t="str">
        <f>IF('INPUT DETAILS'!B7=0,"",'INPUT DETAILS'!B7)</f>
        <v>X1-ORz0azm91pq3y2_e5wbz</v>
      </c>
      <c r="G7" s="13" t="str">
        <f>IFERROR(VLOOKUP(F7,'INPUT DETAILS'!$B$1:$G$215,6,0),"")</f>
        <v>MCH</v>
      </c>
      <c r="H7" s="13" t="str">
        <f>IFERROR(LEFT(INDEX('INPUT DETAILS'!A:A,MATCH(F7,'INPUT DETAILS'!B:B,0)),FIND(",",INDEX('INPUT DETAILS'!A:A,MATCH(F7,'INPUT DETAILS'!B:B,0)))-1),"")</f>
        <v>2920 Hightower Dr</v>
      </c>
      <c r="I7" s="10" t="str">
        <f>IFERROR(INDEX('INPUT DETAILS'!A:A,MATCH(F7,'INPUT DETAILS'!B:B,0)),"")</f>
        <v>2920 Hightower Dr, Raleigh, NC 27600</v>
      </c>
      <c r="J7" s="10" t="str">
        <f>IFERROR(INDEX('INPUT DETAILS'!C:C,MATCH(F7,'INPUT DETAILS'!B:B,0)),"")</f>
        <v>Raleigh</v>
      </c>
      <c r="K7" s="10" t="str" cm="1">
        <f t="array" ref="K7">IF(INDEX(Contacts!D:D,MATCH(1,(J7=Contacts!B:B)*(G7=Contacts!A:A),0))=0,"",(INDEX(Contacts!D:D,MATCH(1,(J7=Contacts!B:B)*(G7=Contacts!A:A),0))))</f>
        <v>Tyrell Family Trust</v>
      </c>
      <c r="L7" s="11" t="str" cm="1">
        <f t="array" ref="L7">IF(INDEX(Contacts!J:J,MATCH(1,(J7=Contacts!B:B)*(G7=Contacts!A:A),0))=0,"",INDEX(Contacts!J:J,MATCH(1,(J7=Contacts!B:B)*(G7=Contacts!A:A),0)))</f>
        <v>10 business days from effective date</v>
      </c>
      <c r="M7" s="12" t="str" cm="1">
        <f t="array" ref="M7">IF(INDEX(Contacts!$R$1:$R$200,MATCH(1,(G7=Contacts!$A$1:$A$200)*(J7=Contacts!$B$1:$B$200),0))=0,"",INDEX(Contacts!$R$1:$R$200,MATCH(1,(G7=Contacts!$A$1:$A$200)*(J7=Contacts!$B$1:$B$200),0)))</f>
        <v>30 calendar days from effective date</v>
      </c>
      <c r="N7" s="10" t="str" cm="1">
        <f t="array" ref="N7">IF(INDEX(Contacts!G:G,MATCH(1,(Summary!$G7=Contacts!$A:$A)*(Summary!$J7=Contacts!$B:$B),0))=0,"",INDEX(Contacts!G:G,MATCH(1,(Summary!$G7=Contacts!$A:$A)*(Summary!$J7=Contacts!$B:$B),0)))</f>
        <v>Bravos Closing Services</v>
      </c>
      <c r="O7" s="10" t="str" cm="1">
        <f t="array" ref="O7">IF(INDEX(Contacts!H:H,MATCH(1,(Summary!$G7=Contacts!$A:$A)*(Summary!$J7=Contacts!$B:$B),0))=0,"",INDEX(Contacts!H:H,MATCH(1,(Summary!$G7=Contacts!$A:$A)*(Summary!$J7=Contacts!$B:$B),0)))</f>
        <v>Tormund</v>
      </c>
      <c r="P7" s="10" t="str" cm="1">
        <f t="array" ref="P7">IF(INDEX(Contacts!I:I,MATCH(1,(Summary!$G7=Contacts!$A:$A)*(Summary!$J7=Contacts!$B:$B),0))=0,"",INDEX(Contacts!I:I,MATCH(1,(Summary!$G7=Contacts!$A:$A)*(Summary!$J7=Contacts!$B:$B),0)))</f>
        <v>Tormund@aol.com</v>
      </c>
      <c r="Q7" s="10" t="str" cm="1">
        <f t="array" ref="Q7">IF(INDEX(Contacts!E:E,MATCH(1,($J7=Contacts!$B:$B)*($G7=Contacts!$A:$A),0))=0,"",INDEX(Contacts!E:E,MATCH(1,($J7=Contacts!$B:$B)*($G7=Contacts!$A:$A),0)))</f>
        <v>Tormund</v>
      </c>
      <c r="R7" s="10" t="str" cm="1">
        <f t="array" ref="R7">IF(INDEX(Contacts!F:F,MATCH(1,($J7=Contacts!$B:$B)*($G7=Contacts!$A:$A),0))=0,"",INDEX(Contacts!F:F,MATCH(1,($J7=Contacts!$B:$B)*($G7=Contacts!$A:$A),0)))</f>
        <v>Tormund@aol.com</v>
      </c>
      <c r="S7" s="10" t="str" cm="1">
        <f t="array" ref="S7">IF(INDEX(Contacts!U:U,MATCH(1,($J7=Contacts!$B:$B)*($G7=Contacts!$A:$A),0))=0,"",INDEX(Contacts!U:U,MATCH(1,($J7=Contacts!$B:$B)*($G7=Contacts!$A:$A),0)))</f>
        <v>Jorah</v>
      </c>
      <c r="T7" s="10" t="str" cm="1">
        <f t="array" ref="T7">IF(INDEX(Contacts!V:V,MATCH(1,($J7=Contacts!$B:$B)*($G7=Contacts!$A:$A),0))=0,"",INDEX(Contacts!V:V,MATCH(1,($J7=Contacts!$B:$B)*($G7=Contacts!$A:$A),0)))</f>
        <v>Jorah@signer.com</v>
      </c>
      <c r="U7" s="10" t="str" cm="1">
        <f t="array" ref="U7">IF(INDEX(Contacts!F:F,MATCH(1,($J7=Contacts!$B:$B)*($G7=Contacts!$A:$A),0))=0,"",INDEX(Contacts!F:F,MATCH(1,($J7=Contacts!$B:$B)*($G7=Contacts!$A:$A),0)))</f>
        <v>Tormund@aol.com</v>
      </c>
      <c r="V7" s="10" t="str" cm="1">
        <f t="array" ref="V7">IFERROR(IF(INDEX(Contacts!L:L,MATCH(1,(J7=Contacts!B:B)*(G7=Contacts!A:A),0))=0,"",INDEX(Contacts!L:L,MATCH(1,(J7=Contacts!B:B)*(G7=Contacts!A:A),0))),"")</f>
        <v>Cersei@aol.com</v>
      </c>
      <c r="W7" s="10" t="str" cm="1">
        <f t="array" ref="W7">IFERROR(IF(INDEX(Contacts!S:S,MATCH(1,($J7=Contacts!$B:$B)*(G7=Contacts!$A:$A),0))=0,"",INDEX(Contacts!S:S,MATCH(1,($J7=Contacts!$B:$B)*(G7=Contacts!$A:$A),0))),"")</f>
        <v>Tommen@buyer1.com</v>
      </c>
      <c r="X7" s="10" t="str" cm="1">
        <f t="array" ref="X7">IF(INDEX(Contacts!V:V,MATCH(1,(J7=Contacts!B:B)*(G7=Contacts!A:A),0))=0,"",INDEX(Contacts!V:V,MATCH(1,(J7=Contacts!B:B)*(G7=Contacts!A:A),0)))</f>
        <v>Jorah@signer.com</v>
      </c>
      <c r="Y7" s="10">
        <f>IFERROR(VLOOKUP(F7,LB!A:C,3,0),"")</f>
        <v>4831</v>
      </c>
      <c r="Z7" s="26">
        <f>IFERROR(VLOOKUP(F7,'INPUT DETAILS'!B:Q,16,0),"")</f>
        <v>708500</v>
      </c>
      <c r="AA7" s="10" t="s">
        <v>676</v>
      </c>
      <c r="AB7" s="10" t="s">
        <v>33707</v>
      </c>
      <c r="AC7" s="10" t="str">
        <f>IFERROR(IF(OR(VLOOKUP(J7,Coverage!A:B,2,0)="ZHS",VLOOKUP(J7,Coverage!A:B,2,0)="Direct Sales Team")," The Zillow Team",IF(VLOOKUP(J7,Coverage!$A$1:$B$29,2,0)="BP"," The Broker Partner"," The Buyer")),"")</f>
        <v xml:space="preserve"> The Zillow Team</v>
      </c>
      <c r="AD7" s="20" t="s">
        <v>33710</v>
      </c>
      <c r="AE7" s="10" t="str">
        <f t="shared" si="1"/>
        <v>We have accepted an offer through our Direct Offers Channel in your market. The Zillow Team will draft these contracts and send for signatures.</v>
      </c>
    </row>
    <row r="8" spans="1:31" x14ac:dyDescent="0.4">
      <c r="A8" s="7" t="str">
        <f>IFERROR(IF(AND(LEN(Emails!A8)&lt;4,LEN(Emails!B8)&lt;4),Emails!C8,IF(AND(LEN(Emails!C8)&lt;4,LEN(Emails!B8)&lt;4),Emails!A8,IF(AND(LEN(Emails!A8)&lt;4,LEN(Emails!C8)&lt;4),Emails!B8,""))),"")</f>
        <v xml:space="preserve">KDrogo@signer.com; Sansa@aol.com; </v>
      </c>
      <c r="B8" s="7" t="str">
        <f>IF('INPUT DETAILS'!B8="","",_xlfn.CONCAT(Body!$A$1,'INPUT DETAILS'!A8))</f>
        <v>Draft Contract - 27510 Kings Landing Pl, Nashville, TN 37210</v>
      </c>
      <c r="C8" s="7" t="str">
        <f>IF('INPUT DETAILS'!B8="","",Body!L8)</f>
        <v>We have accepted an offer through our Direct Offers Channel in your market. The Broker Partner will draft these contracts and send for signatures.
Commission Instructions:
ORID- X1-ORz2fxtl7py1yy_cn45k
Contract Information:
Property Address- 27510 Kings Landing Pl, Nashville, TN 37210
Purchase Price- 900000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
Additional Information:
Repair and extension requests should be sent to- forsale@zillowgroup.com
Lockbox Code- 7561
Please make sure to include the T&amp;C’s and any other forms required in your market. Once the contract is executed, please forward to the Zillow transaction manager and the buyer transaction coordinator to process.
Thank you and let me know if you have any questions.</v>
      </c>
      <c r="D8" s="7" t="str">
        <f>IF('INPUT DETAILS'!B8="","",CC!B8)</f>
        <v>tm@transactionmanager.com; forsale@houses.com; mgmt@hma.com; Shae@buyer1.com; Olenna@ourbroker.com; sales@resalehomes.com</v>
      </c>
      <c r="E8" s="7" t="str">
        <f>IFERROR(VLOOKUP(F8,'INPUT DETAILS'!B:G,6,0),"")</f>
        <v>Tricon</v>
      </c>
      <c r="F8" s="10" t="str">
        <f>IF('INPUT DETAILS'!B8=0,"",'INPUT DETAILS'!B8)</f>
        <v>X1-ORz2fxtl7py1yy_cn45k</v>
      </c>
      <c r="G8" s="13" t="str">
        <f>IFERROR(VLOOKUP(F8,'INPUT DETAILS'!$B$1:$G$215,6,0),"")</f>
        <v>Tricon</v>
      </c>
      <c r="H8" s="13" t="str">
        <f>IFERROR(LEFT(INDEX('INPUT DETAILS'!A:A,MATCH(F8,'INPUT DETAILS'!B:B,0)),FIND(",",INDEX('INPUT DETAILS'!A:A,MATCH(F8,'INPUT DETAILS'!B:B,0)))-1),"")</f>
        <v>27510 Kings Landing Pl</v>
      </c>
      <c r="I8" s="10" t="str">
        <f>IFERROR(INDEX('INPUT DETAILS'!A:A,MATCH(F8,'INPUT DETAILS'!B:B,0)),"")</f>
        <v>27510 Kings Landing Pl, Nashville, TN 37210</v>
      </c>
      <c r="J8" s="10" t="str">
        <f>IFERROR(INDEX('INPUT DETAILS'!C:C,MATCH(F8,'INPUT DETAILS'!B:B,0)),"")</f>
        <v>Nashville</v>
      </c>
      <c r="K8" s="10" t="str" cm="1">
        <f t="array" ref="K8">IF(INDEX(Contacts!D:D,MATCH(1,(J8=Contacts!B:B)*(G8=Contacts!A:A),0))=0,"",(INDEX(Contacts!D:D,MATCH(1,(J8=Contacts!B:B)*(G8=Contacts!A:A),0))))</f>
        <v>Casterly Rock Holdings</v>
      </c>
      <c r="L8" s="11" t="str" cm="1">
        <f t="array" ref="L8">IF(INDEX(Contacts!J:J,MATCH(1,(J8=Contacts!B:B)*(G8=Contacts!A:A),0))=0,"",INDEX(Contacts!J:J,MATCH(1,(J8=Contacts!B:B)*(G8=Contacts!A:A),0)))</f>
        <v>10 business days from effective date</v>
      </c>
      <c r="M8" s="12" t="str" cm="1">
        <f t="array" ref="M8">IF(INDEX(Contacts!$R$1:$R$200,MATCH(1,(G8=Contacts!$A$1:$A$200)*(J8=Contacts!$B$1:$B$200),0))=0,"",INDEX(Contacts!$R$1:$R$200,MATCH(1,(G8=Contacts!$A$1:$A$200)*(J8=Contacts!$B$1:$B$200),0)))</f>
        <v>30 calendar days from effective date</v>
      </c>
      <c r="N8" s="10" t="str" cm="1">
        <f t="array" ref="N8">IF(INDEX(Contacts!G:G,MATCH(1,(Summary!$G8=Contacts!$A:$A)*(Summary!$J8=Contacts!$B:$B),0))=0,"",INDEX(Contacts!G:G,MATCH(1,(Summary!$G8=Contacts!$A:$A)*(Summary!$J8=Contacts!$B:$B),0)))</f>
        <v>Night's Watch Title Company</v>
      </c>
      <c r="O8" s="10" t="str" cm="1">
        <f t="array" ref="O8">IF(INDEX(Contacts!H:H,MATCH(1,(Summary!$G8=Contacts!$A:$A)*(Summary!$J8=Contacts!$B:$B),0))=0,"",INDEX(Contacts!H:H,MATCH(1,(Summary!$G8=Contacts!$A:$A)*(Summary!$J8=Contacts!$B:$B),0)))</f>
        <v>Arya</v>
      </c>
      <c r="P8" s="10" t="str" cm="1">
        <f t="array" ref="P8">IF(INDEX(Contacts!I:I,MATCH(1,(Summary!$G8=Contacts!$A:$A)*(Summary!$J8=Contacts!$B:$B),0))=0,"",INDEX(Contacts!I:I,MATCH(1,(Summary!$G8=Contacts!$A:$A)*(Summary!$J8=Contacts!$B:$B),0)))</f>
        <v>Arya@aol.com</v>
      </c>
      <c r="Q8" s="10" t="str" cm="1">
        <f t="array" ref="Q8">IF(INDEX(Contacts!E:E,MATCH(1,($J8=Contacts!$B:$B)*($G8=Contacts!$A:$A),0))=0,"",INDEX(Contacts!E:E,MATCH(1,($J8=Contacts!$B:$B)*($G8=Contacts!$A:$A),0)))</f>
        <v>Sansa</v>
      </c>
      <c r="R8" s="10" t="str" cm="1">
        <f t="array" ref="R8">IF(INDEX(Contacts!F:F,MATCH(1,($J8=Contacts!$B:$B)*($G8=Contacts!$A:$A),0))=0,"",INDEX(Contacts!F:F,MATCH(1,($J8=Contacts!$B:$B)*($G8=Contacts!$A:$A),0)))</f>
        <v>Sansa@aol.com</v>
      </c>
      <c r="S8" s="10" t="str" cm="1">
        <f t="array" ref="S8">IF(INDEX(Contacts!U:U,MATCH(1,($J8=Contacts!$B:$B)*($G8=Contacts!$A:$A),0))=0,"",INDEX(Contacts!U:U,MATCH(1,($J8=Contacts!$B:$B)*($G8=Contacts!$A:$A),0)))</f>
        <v>Khal Drogo</v>
      </c>
      <c r="T8" s="10" t="str" cm="1">
        <f t="array" ref="T8">IF(INDEX(Contacts!V:V,MATCH(1,($J8=Contacts!$B:$B)*($G8=Contacts!$A:$A),0))=0,"",INDEX(Contacts!V:V,MATCH(1,($J8=Contacts!$B:$B)*($G8=Contacts!$A:$A),0)))</f>
        <v>KDrogo@signer.com</v>
      </c>
      <c r="U8" s="10" t="str" cm="1">
        <f t="array" ref="U8">IF(INDEX(Contacts!F:F,MATCH(1,($J8=Contacts!$B:$B)*($G8=Contacts!$A:$A),0))=0,"",INDEX(Contacts!F:F,MATCH(1,($J8=Contacts!$B:$B)*($G8=Contacts!$A:$A),0)))</f>
        <v>Sansa@aol.com</v>
      </c>
      <c r="V8" s="10" t="str" cm="1">
        <f t="array" ref="V8">IFERROR(IF(INDEX(Contacts!L:L,MATCH(1,(J8=Contacts!B:B)*(G8=Contacts!A:A),0))=0,"",INDEX(Contacts!L:L,MATCH(1,(J8=Contacts!B:B)*(G8=Contacts!A:A),0))),"")</f>
        <v>Arya@aol.com</v>
      </c>
      <c r="W8" s="10" t="str" cm="1">
        <f t="array" ref="W8">IFERROR(IF(INDEX(Contacts!S:S,MATCH(1,($J8=Contacts!$B:$B)*(G8=Contacts!$A:$A),0))=0,"",INDEX(Contacts!S:S,MATCH(1,($J8=Contacts!$B:$B)*(G8=Contacts!$A:$A),0))),"")</f>
        <v>Shae@buyer1.com</v>
      </c>
      <c r="X8" s="10" t="str" cm="1">
        <f t="array" ref="X8">IF(INDEX(Contacts!V:V,MATCH(1,(J8=Contacts!B:B)*(G8=Contacts!A:A),0))=0,"",INDEX(Contacts!V:V,MATCH(1,(J8=Contacts!B:B)*(G8=Contacts!A:A),0)))</f>
        <v>KDrogo@signer.com</v>
      </c>
      <c r="Y8" s="10">
        <f>IFERROR(VLOOKUP(F8,LB!A:C,3,0),"")</f>
        <v>7561</v>
      </c>
      <c r="Z8" s="26">
        <f>IFERROR(VLOOKUP(F8,'INPUT DETAILS'!B:Q,16,0),"")</f>
        <v>900000</v>
      </c>
      <c r="AA8" s="10" t="s">
        <v>676</v>
      </c>
      <c r="AB8" s="10" t="s">
        <v>33707</v>
      </c>
      <c r="AC8" s="10" t="str">
        <f>IFERROR(IF(OR(VLOOKUP(J8,Coverage!A:B,2,0)="ZHS",VLOOKUP(J8,Coverage!A:B,2,0)="Direct Sales Team")," The Zillow Team",IF(VLOOKUP(J8,Coverage!$A$1:$B$29,2,0)="BP"," The Broker Partner"," The Buyer")),"")</f>
        <v xml:space="preserve"> The Broker Partner</v>
      </c>
      <c r="AD8" s="20" t="s">
        <v>33710</v>
      </c>
      <c r="AE8" s="10" t="str">
        <f t="shared" si="1"/>
        <v>We have accepted an offer through our Direct Offers Channel in your market. The Broker Partner will draft these contracts and send for signatures.</v>
      </c>
    </row>
    <row r="9" spans="1:31" x14ac:dyDescent="0.4">
      <c r="A9" s="7" t="str">
        <f>IFERROR(IF(AND(LEN(Emails!A9)&lt;4,LEN(Emails!B9)&lt;4),Emails!C9,IF(AND(LEN(Emails!C9)&lt;4,LEN(Emails!B9)&lt;4),Emails!A9,IF(AND(LEN(Emails!A9)&lt;4,LEN(Emails!C9)&lt;4),Emails!B9,""))),"")</f>
        <v xml:space="preserve">KDrogo@signer.com; Sansa@aol.com; </v>
      </c>
      <c r="B9" s="7" t="str">
        <f>IF('INPUT DETAILS'!B9="","",_xlfn.CONCAT(Body!$A$1,'INPUT DETAILS'!A9))</f>
        <v>Draft Contract - 1721 Hardhome Vw, Nashville, TN 37208</v>
      </c>
      <c r="C9" s="7" t="str">
        <f>IF('INPUT DETAILS'!B9="","",Body!L9)</f>
        <v>We have accepted an offer through our Direct Offers Channel in your market. The Broker Partner will draft these contracts and send for signatures.
Commission Instructions:
ORID- X1-ORz2dgwtas1ny2_be5yg
Contract Information:
Property Address- 1721 Hardhome Vw, Nashville, TN 37208
Purchase Price- 225000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
Additional Information:
Repair and extension requests should be sent to- forsale@zillowgroup.com
Lockbox Code- 6592
Please make sure to include the T&amp;C’s and any other forms required in your market. Once the contract is executed, please forward to the Zillow transaction manager and the buyer transaction coordinator to process.
Thank you and let me know if you have any questions.</v>
      </c>
      <c r="D9" s="7" t="str">
        <f>IF('INPUT DETAILS'!B9="","",CC!B9)</f>
        <v>tm@transactionmanager.com; forsale@houses.com; mgmt@hma.com; Shae@buyer1.com; Olenna@ourbroker.com; sales@resalehomes.com</v>
      </c>
      <c r="E9" s="7" t="str">
        <f>IFERROR(VLOOKUP(F9,'INPUT DETAILS'!B:G,6,0),"")</f>
        <v>Tricon</v>
      </c>
      <c r="F9" s="10" t="str">
        <f>IF('INPUT DETAILS'!B9=0,"",'INPUT DETAILS'!B9)</f>
        <v>X1-ORz2dgwtas1ny2_be5yg</v>
      </c>
      <c r="G9" s="13" t="str">
        <f>IFERROR(VLOOKUP(F9,'INPUT DETAILS'!$B$1:$G$215,6,0),"")</f>
        <v>Tricon</v>
      </c>
      <c r="H9" s="13" t="str">
        <f>IFERROR(LEFT(INDEX('INPUT DETAILS'!A:A,MATCH(F9,'INPUT DETAILS'!B:B,0)),FIND(",",INDEX('INPUT DETAILS'!A:A,MATCH(F9,'INPUT DETAILS'!B:B,0)))-1),"")</f>
        <v>1721 Hardhome Vw</v>
      </c>
      <c r="I9" s="10" t="str">
        <f>IFERROR(INDEX('INPUT DETAILS'!A:A,MATCH(F9,'INPUT DETAILS'!B:B,0)),"")</f>
        <v>1721 Hardhome Vw, Nashville, TN 37208</v>
      </c>
      <c r="J9" s="10" t="str">
        <f>IFERROR(INDEX('INPUT DETAILS'!C:C,MATCH(F9,'INPUT DETAILS'!B:B,0)),"")</f>
        <v>Nashville</v>
      </c>
      <c r="K9" s="10" t="str" cm="1">
        <f t="array" ref="K9">IF(INDEX(Contacts!D:D,MATCH(1,(J9=Contacts!B:B)*(G9=Contacts!A:A),0))=0,"",(INDEX(Contacts!D:D,MATCH(1,(J9=Contacts!B:B)*(G9=Contacts!A:A),0))))</f>
        <v>Casterly Rock Holdings</v>
      </c>
      <c r="L9" s="11" t="str" cm="1">
        <f t="array" ref="L9">IF(INDEX(Contacts!J:J,MATCH(1,(J9=Contacts!B:B)*(G9=Contacts!A:A),0))=0,"",INDEX(Contacts!J:J,MATCH(1,(J9=Contacts!B:B)*(G9=Contacts!A:A),0)))</f>
        <v>10 business days from effective date</v>
      </c>
      <c r="M9" s="12" t="str" cm="1">
        <f t="array" ref="M9">IF(INDEX(Contacts!$R$1:$R$200,MATCH(1,(G9=Contacts!$A$1:$A$200)*(J9=Contacts!$B$1:$B$200),0))=0,"",INDEX(Contacts!$R$1:$R$200,MATCH(1,(G9=Contacts!$A$1:$A$200)*(J9=Contacts!$B$1:$B$200),0)))</f>
        <v>30 calendar days from effective date</v>
      </c>
      <c r="N9" s="10" t="str" cm="1">
        <f t="array" ref="N9">IF(INDEX(Contacts!G:G,MATCH(1,(Summary!$G9=Contacts!$A:$A)*(Summary!$J9=Contacts!$B:$B),0))=0,"",INDEX(Contacts!G:G,MATCH(1,(Summary!$G9=Contacts!$A:$A)*(Summary!$J9=Contacts!$B:$B),0)))</f>
        <v>Night's Watch Title Company</v>
      </c>
      <c r="O9" s="10" t="str" cm="1">
        <f t="array" ref="O9">IF(INDEX(Contacts!H:H,MATCH(1,(Summary!$G9=Contacts!$A:$A)*(Summary!$J9=Contacts!$B:$B),0))=0,"",INDEX(Contacts!H:H,MATCH(1,(Summary!$G9=Contacts!$A:$A)*(Summary!$J9=Contacts!$B:$B),0)))</f>
        <v>Arya</v>
      </c>
      <c r="P9" s="10" t="str" cm="1">
        <f t="array" ref="P9">IF(INDEX(Contacts!I:I,MATCH(1,(Summary!$G9=Contacts!$A:$A)*(Summary!$J9=Contacts!$B:$B),0))=0,"",INDEX(Contacts!I:I,MATCH(1,(Summary!$G9=Contacts!$A:$A)*(Summary!$J9=Contacts!$B:$B),0)))</f>
        <v>Arya@aol.com</v>
      </c>
      <c r="Q9" s="10" t="str" cm="1">
        <f t="array" ref="Q9">IF(INDEX(Contacts!E:E,MATCH(1,($J9=Contacts!$B:$B)*($G9=Contacts!$A:$A),0))=0,"",INDEX(Contacts!E:E,MATCH(1,($J9=Contacts!$B:$B)*($G9=Contacts!$A:$A),0)))</f>
        <v>Sansa</v>
      </c>
      <c r="R9" s="10" t="str" cm="1">
        <f t="array" ref="R9">IF(INDEX(Contacts!F:F,MATCH(1,($J9=Contacts!$B:$B)*($G9=Contacts!$A:$A),0))=0,"",INDEX(Contacts!F:F,MATCH(1,($J9=Contacts!$B:$B)*($G9=Contacts!$A:$A),0)))</f>
        <v>Sansa@aol.com</v>
      </c>
      <c r="S9" s="10" t="str" cm="1">
        <f t="array" ref="S9">IF(INDEX(Contacts!U:U,MATCH(1,($J9=Contacts!$B:$B)*($G9=Contacts!$A:$A),0))=0,"",INDEX(Contacts!U:U,MATCH(1,($J9=Contacts!$B:$B)*($G9=Contacts!$A:$A),0)))</f>
        <v>Khal Drogo</v>
      </c>
      <c r="T9" s="10" t="str" cm="1">
        <f t="array" ref="T9">IF(INDEX(Contacts!V:V,MATCH(1,($J9=Contacts!$B:$B)*($G9=Contacts!$A:$A),0))=0,"",INDEX(Contacts!V:V,MATCH(1,($J9=Contacts!$B:$B)*($G9=Contacts!$A:$A),0)))</f>
        <v>KDrogo@signer.com</v>
      </c>
      <c r="U9" s="10" t="str" cm="1">
        <f t="array" ref="U9">IF(INDEX(Contacts!F:F,MATCH(1,($J9=Contacts!$B:$B)*($G9=Contacts!$A:$A),0))=0,"",INDEX(Contacts!F:F,MATCH(1,($J9=Contacts!$B:$B)*($G9=Contacts!$A:$A),0)))</f>
        <v>Sansa@aol.com</v>
      </c>
      <c r="V9" s="10" t="str" cm="1">
        <f t="array" ref="V9">IFERROR(IF(INDEX(Contacts!L:L,MATCH(1,(J9=Contacts!B:B)*(G9=Contacts!A:A),0))=0,"",INDEX(Contacts!L:L,MATCH(1,(J9=Contacts!B:B)*(G9=Contacts!A:A),0))),"")</f>
        <v>Arya@aol.com</v>
      </c>
      <c r="W9" s="10" t="str" cm="1">
        <f t="array" ref="W9">IFERROR(IF(INDEX(Contacts!S:S,MATCH(1,($J9=Contacts!$B:$B)*(G9=Contacts!$A:$A),0))=0,"",INDEX(Contacts!S:S,MATCH(1,($J9=Contacts!$B:$B)*(G9=Contacts!$A:$A),0))),"")</f>
        <v>Shae@buyer1.com</v>
      </c>
      <c r="X9" s="10" t="str" cm="1">
        <f t="array" ref="X9">IF(INDEX(Contacts!V:V,MATCH(1,(J9=Contacts!B:B)*(G9=Contacts!A:A),0))=0,"",INDEX(Contacts!V:V,MATCH(1,(J9=Contacts!B:B)*(G9=Contacts!A:A),0)))</f>
        <v>KDrogo@signer.com</v>
      </c>
      <c r="Y9" s="10">
        <f>IFERROR(VLOOKUP(F9,LB!A:C,3,0),"")</f>
        <v>6592</v>
      </c>
      <c r="Z9" s="26">
        <f>IFERROR(VLOOKUP(F9,'INPUT DETAILS'!B:Q,16,0),"")</f>
        <v>225000</v>
      </c>
      <c r="AA9" s="10" t="s">
        <v>676</v>
      </c>
      <c r="AB9" s="10" t="s">
        <v>33707</v>
      </c>
      <c r="AC9" s="10" t="str">
        <f>IFERROR(IF(OR(VLOOKUP(J9,Coverage!A:B,2,0)="ZHS",VLOOKUP(J9,Coverage!A:B,2,0)="Direct Sales Team")," The Zillow Team",IF(VLOOKUP(J9,Coverage!$A$1:$B$29,2,0)="BP"," The Broker Partner"," The Buyer")),"")</f>
        <v xml:space="preserve"> The Broker Partner</v>
      </c>
      <c r="AD9" s="20" t="s">
        <v>33710</v>
      </c>
      <c r="AE9" s="10" t="str">
        <f t="shared" si="1"/>
        <v>We have accepted an offer through our Direct Offers Channel in your market. The Broker Partner will draft these contracts and send for signatures.</v>
      </c>
    </row>
    <row r="10" spans="1:31" x14ac:dyDescent="0.4">
      <c r="F10" s="10"/>
      <c r="G10" s="13"/>
      <c r="H10" s="13"/>
      <c r="I10" s="10"/>
      <c r="J10" s="10"/>
      <c r="K10" s="10"/>
      <c r="L10" s="11"/>
      <c r="M10" s="12"/>
      <c r="N10" s="10"/>
      <c r="O10" s="10"/>
      <c r="P10" s="10"/>
      <c r="Q10" s="10"/>
      <c r="R10" s="10"/>
      <c r="S10" s="10"/>
      <c r="T10" s="10"/>
      <c r="U10" s="10"/>
      <c r="V10" s="10"/>
      <c r="W10" s="10"/>
      <c r="X10" s="10"/>
      <c r="Y10" s="10"/>
      <c r="Z10" s="26"/>
      <c r="AD10" s="20" t="s">
        <v>33710</v>
      </c>
      <c r="AE10" s="10" t="str">
        <f t="shared" si="1"/>
        <v xml:space="preserve"> will draft these contracts and send for signatures.</v>
      </c>
    </row>
    <row r="11" spans="1:31" x14ac:dyDescent="0.4">
      <c r="F11" s="10"/>
      <c r="G11" s="13"/>
      <c r="H11" s="13"/>
      <c r="I11" s="10"/>
      <c r="J11" s="10"/>
      <c r="K11" s="10"/>
      <c r="L11" s="11"/>
      <c r="M11" s="12"/>
      <c r="N11" s="10"/>
      <c r="O11" s="10"/>
      <c r="P11" s="10"/>
      <c r="Q11" s="10"/>
      <c r="R11" s="10"/>
      <c r="S11" s="10"/>
      <c r="T11" s="10"/>
      <c r="U11" s="10"/>
      <c r="V11" s="10"/>
      <c r="W11" s="10"/>
      <c r="X11" s="10"/>
      <c r="Y11" s="10"/>
      <c r="Z11" s="26"/>
      <c r="AD11" s="20" t="s">
        <v>33710</v>
      </c>
      <c r="AE11" s="10" t="str">
        <f t="shared" si="1"/>
        <v xml:space="preserve"> will draft these contracts and send for signatures.</v>
      </c>
    </row>
    <row r="12" spans="1:31" x14ac:dyDescent="0.4">
      <c r="F12" s="10"/>
      <c r="G12" s="13"/>
      <c r="H12" s="13"/>
      <c r="I12" s="10"/>
      <c r="J12" s="10"/>
      <c r="K12" s="10"/>
      <c r="L12" s="11"/>
      <c r="M12" s="12"/>
      <c r="N12" s="10"/>
      <c r="O12" s="10"/>
      <c r="P12" s="10"/>
      <c r="Q12" s="10"/>
      <c r="R12" s="10"/>
      <c r="S12" s="10"/>
      <c r="T12" s="10"/>
      <c r="U12" s="10"/>
      <c r="V12" s="10"/>
      <c r="W12" s="10"/>
      <c r="X12" s="10"/>
      <c r="Y12" s="10"/>
      <c r="Z12" s="26"/>
      <c r="AD12" s="20" t="s">
        <v>33710</v>
      </c>
      <c r="AE12" s="10" t="str">
        <f t="shared" si="1"/>
        <v xml:space="preserve"> will draft these contracts and send for signatures.</v>
      </c>
    </row>
    <row r="13" spans="1:31" x14ac:dyDescent="0.4">
      <c r="F13" s="10"/>
      <c r="G13" s="13"/>
      <c r="H13" s="13"/>
      <c r="I13" s="10"/>
      <c r="J13" s="10"/>
      <c r="K13" s="10"/>
      <c r="L13" s="11"/>
      <c r="M13" s="12"/>
      <c r="N13" s="10"/>
      <c r="O13" s="10"/>
      <c r="P13" s="10"/>
      <c r="Q13" s="10"/>
      <c r="R13" s="10"/>
      <c r="S13" s="10"/>
      <c r="T13" s="10"/>
      <c r="U13" s="10"/>
      <c r="V13" s="10"/>
      <c r="W13" s="10"/>
      <c r="X13" s="10"/>
      <c r="Y13" s="10"/>
      <c r="Z13" s="26"/>
      <c r="AD13" s="20" t="s">
        <v>33710</v>
      </c>
      <c r="AE13" s="10" t="str">
        <f t="shared" si="1"/>
        <v xml:space="preserve"> will draft these contracts and send for signatures.</v>
      </c>
    </row>
    <row r="14" spans="1:31" x14ac:dyDescent="0.4">
      <c r="F14" s="10"/>
      <c r="G14" s="13"/>
      <c r="H14" s="13"/>
      <c r="I14" s="10"/>
      <c r="J14" s="10"/>
      <c r="K14" s="10"/>
      <c r="L14" s="11"/>
      <c r="M14" s="12"/>
      <c r="N14" s="10"/>
      <c r="O14" s="10"/>
      <c r="P14" s="10"/>
      <c r="Q14" s="10"/>
      <c r="R14" s="10"/>
      <c r="S14" s="10"/>
      <c r="T14" s="10"/>
      <c r="U14" s="10"/>
      <c r="V14" s="10"/>
      <c r="W14" s="10"/>
      <c r="X14" s="10"/>
      <c r="Y14" s="10"/>
      <c r="Z14" s="26"/>
      <c r="AD14" s="20" t="s">
        <v>33710</v>
      </c>
      <c r="AE14" s="10" t="str">
        <f t="shared" si="1"/>
        <v xml:space="preserve"> will draft these contracts and send for signatures.</v>
      </c>
    </row>
    <row r="15" spans="1:31" x14ac:dyDescent="0.4">
      <c r="F15" s="10"/>
      <c r="G15" s="13"/>
      <c r="H15" s="13"/>
      <c r="I15" s="10"/>
      <c r="J15" s="10"/>
      <c r="K15" s="10"/>
      <c r="L15" s="11"/>
      <c r="M15" s="12"/>
      <c r="N15" s="10"/>
      <c r="O15" s="10"/>
      <c r="P15" s="10"/>
      <c r="Q15" s="10"/>
      <c r="R15" s="10"/>
      <c r="S15" s="10"/>
      <c r="T15" s="10"/>
      <c r="U15" s="10"/>
      <c r="V15" s="10"/>
      <c r="W15" s="10"/>
      <c r="X15" s="10"/>
      <c r="Y15" s="10"/>
      <c r="Z15" s="26"/>
      <c r="AD15" s="20" t="s">
        <v>33710</v>
      </c>
      <c r="AE15" s="10" t="str">
        <f t="shared" si="1"/>
        <v xml:space="preserve"> will draft these contracts and send for signatures.</v>
      </c>
    </row>
    <row r="16" spans="1:31" x14ac:dyDescent="0.4">
      <c r="F16" s="10"/>
      <c r="G16" s="13"/>
      <c r="H16" s="13"/>
      <c r="I16" s="10"/>
      <c r="J16" s="10"/>
      <c r="K16" s="10"/>
      <c r="L16" s="11"/>
      <c r="M16" s="12"/>
      <c r="N16" s="10"/>
      <c r="O16" s="10"/>
      <c r="P16" s="10"/>
      <c r="Q16" s="10"/>
      <c r="R16" s="10"/>
      <c r="S16" s="10"/>
      <c r="T16" s="10"/>
      <c r="U16" s="10"/>
      <c r="V16" s="10"/>
      <c r="W16" s="10"/>
      <c r="X16" s="10"/>
      <c r="Y16" s="10"/>
      <c r="Z16" s="26"/>
      <c r="AD16" s="20" t="s">
        <v>33710</v>
      </c>
      <c r="AE16" s="10" t="str">
        <f t="shared" si="1"/>
        <v xml:space="preserve"> will draft these contracts and send for signatures.</v>
      </c>
    </row>
    <row r="17" spans="4:31" x14ac:dyDescent="0.4">
      <c r="F17" s="10"/>
      <c r="G17" s="13"/>
      <c r="H17" s="13"/>
      <c r="I17" s="10"/>
      <c r="J17" s="10"/>
      <c r="K17" s="10"/>
      <c r="L17" s="11"/>
      <c r="M17" s="12"/>
      <c r="N17" s="10"/>
      <c r="O17" s="10"/>
      <c r="P17" s="10"/>
      <c r="Q17" s="10"/>
      <c r="R17" s="10"/>
      <c r="S17" s="10"/>
      <c r="T17" s="10"/>
      <c r="U17" s="10"/>
      <c r="V17" s="10"/>
      <c r="W17" s="10"/>
      <c r="X17" s="10"/>
      <c r="Y17" s="10"/>
      <c r="Z17" s="26"/>
      <c r="AD17" s="20" t="s">
        <v>33710</v>
      </c>
      <c r="AE17" s="10" t="str">
        <f t="shared" si="1"/>
        <v xml:space="preserve"> will draft these contracts and send for signatures.</v>
      </c>
    </row>
    <row r="18" spans="4:31" x14ac:dyDescent="0.4">
      <c r="F18" s="10"/>
      <c r="G18" s="13"/>
      <c r="H18" s="13"/>
      <c r="I18" s="10"/>
      <c r="J18" s="10"/>
      <c r="K18" s="10"/>
      <c r="L18" s="11"/>
      <c r="M18" s="12"/>
      <c r="N18" s="10"/>
      <c r="O18" s="10"/>
      <c r="P18" s="10"/>
      <c r="Q18" s="10"/>
      <c r="R18" s="10"/>
      <c r="S18" s="10"/>
      <c r="T18" s="10"/>
      <c r="U18" s="10"/>
      <c r="V18" s="10"/>
      <c r="W18" s="10"/>
      <c r="X18" s="10"/>
      <c r="Y18" s="10"/>
      <c r="Z18" s="26"/>
      <c r="AD18" s="20" t="s">
        <v>33710</v>
      </c>
      <c r="AE18" s="10" t="str">
        <f t="shared" si="1"/>
        <v xml:space="preserve"> will draft these contracts and send for signatures.</v>
      </c>
    </row>
    <row r="19" spans="4:31" x14ac:dyDescent="0.4">
      <c r="D19" s="1"/>
      <c r="F19" s="10"/>
      <c r="G19" s="13"/>
      <c r="H19" s="13"/>
      <c r="I19" s="10"/>
      <c r="J19" s="10"/>
      <c r="K19" s="10"/>
      <c r="L19" s="11"/>
      <c r="M19" s="12"/>
      <c r="N19" s="10"/>
      <c r="O19" s="10"/>
      <c r="P19" s="10"/>
      <c r="Q19" s="10"/>
      <c r="R19" s="10"/>
      <c r="S19" s="10"/>
      <c r="T19" s="10"/>
      <c r="U19" s="10"/>
      <c r="V19" s="10"/>
      <c r="W19" s="10"/>
      <c r="X19" s="10"/>
      <c r="Y19" s="10"/>
      <c r="Z19" s="26"/>
      <c r="AD19" s="20" t="s">
        <v>33710</v>
      </c>
      <c r="AE19" s="10" t="str">
        <f t="shared" si="1"/>
        <v xml:space="preserve"> will draft these contracts and send for signatures.</v>
      </c>
    </row>
    <row r="20" spans="4:31" x14ac:dyDescent="0.4">
      <c r="D20" s="1"/>
      <c r="F20" s="10"/>
      <c r="G20" s="13"/>
      <c r="H20" s="13"/>
      <c r="I20" s="10"/>
      <c r="J20" s="10"/>
      <c r="K20" s="10"/>
      <c r="L20" s="11"/>
      <c r="M20" s="12"/>
      <c r="N20" s="10"/>
      <c r="O20" s="10"/>
      <c r="P20" s="10"/>
      <c r="Q20" s="10"/>
      <c r="R20" s="10"/>
      <c r="S20" s="10"/>
      <c r="T20" s="10"/>
      <c r="U20" s="10"/>
      <c r="V20" s="10"/>
      <c r="W20" s="10"/>
      <c r="X20" s="10"/>
      <c r="Y20" s="10"/>
      <c r="Z20" s="26"/>
      <c r="AD20" s="20" t="s">
        <v>33710</v>
      </c>
      <c r="AE20" s="10" t="str">
        <f t="shared" si="1"/>
        <v xml:space="preserve"> will draft these contracts and send for signatures.</v>
      </c>
    </row>
    <row r="21" spans="4:31" x14ac:dyDescent="0.4">
      <c r="D21" s="1"/>
      <c r="F21" s="10"/>
      <c r="G21" s="13"/>
      <c r="H21" s="13"/>
      <c r="I21" s="10"/>
      <c r="J21" s="10"/>
      <c r="K21" s="10"/>
      <c r="L21" s="11"/>
      <c r="M21" s="12"/>
      <c r="N21" s="10"/>
      <c r="O21" s="10"/>
      <c r="P21" s="10"/>
      <c r="Q21" s="10"/>
      <c r="R21" s="10"/>
      <c r="S21" s="10"/>
      <c r="T21" s="10"/>
      <c r="U21" s="10"/>
      <c r="V21" s="10"/>
      <c r="W21" s="10"/>
      <c r="X21" s="10"/>
      <c r="Y21" s="10"/>
      <c r="Z21" s="26"/>
      <c r="AD21" s="20" t="s">
        <v>33710</v>
      </c>
      <c r="AE21" s="10" t="str">
        <f t="shared" si="1"/>
        <v xml:space="preserve"> will draft these contracts and send for signatures.</v>
      </c>
    </row>
    <row r="22" spans="4:31" x14ac:dyDescent="0.4">
      <c r="D22" s="1"/>
      <c r="F22" s="10"/>
      <c r="G22" s="13"/>
      <c r="H22" s="13"/>
      <c r="I22" s="10"/>
      <c r="J22" s="10"/>
      <c r="K22" s="10"/>
      <c r="L22" s="11"/>
      <c r="M22" s="12"/>
      <c r="N22" s="10"/>
      <c r="O22" s="10"/>
      <c r="P22" s="10"/>
      <c r="Q22" s="10"/>
      <c r="R22" s="10"/>
      <c r="S22" s="10"/>
      <c r="T22" s="10"/>
      <c r="U22" s="10"/>
      <c r="V22" s="10"/>
      <c r="W22" s="10"/>
      <c r="X22" s="10"/>
      <c r="Y22" s="10"/>
      <c r="Z22" s="26"/>
      <c r="AD22" s="20" t="s">
        <v>33710</v>
      </c>
      <c r="AE22" s="10" t="str">
        <f t="shared" si="1"/>
        <v xml:space="preserve"> will draft these contracts and send for signatures.</v>
      </c>
    </row>
    <row r="23" spans="4:31" x14ac:dyDescent="0.4">
      <c r="D23" s="1"/>
      <c r="F23" s="10"/>
      <c r="G23" s="13"/>
      <c r="H23" s="13"/>
      <c r="I23" s="10"/>
      <c r="J23" s="10"/>
      <c r="K23" s="10"/>
      <c r="L23" s="11"/>
      <c r="M23" s="12"/>
      <c r="N23" s="10"/>
      <c r="O23" s="10"/>
      <c r="P23" s="10"/>
      <c r="Q23" s="10"/>
      <c r="R23" s="10"/>
      <c r="S23" s="10"/>
      <c r="T23" s="10"/>
      <c r="U23" s="10"/>
      <c r="V23" s="10"/>
      <c r="W23" s="10"/>
      <c r="X23" s="10"/>
      <c r="Y23" s="10"/>
      <c r="Z23" s="26"/>
      <c r="AD23" s="20" t="s">
        <v>33710</v>
      </c>
      <c r="AE23" s="10" t="str">
        <f t="shared" si="1"/>
        <v xml:space="preserve"> will draft these contracts and send for signatures.</v>
      </c>
    </row>
    <row r="24" spans="4:31" x14ac:dyDescent="0.4">
      <c r="D24" s="1"/>
      <c r="F24" s="10"/>
      <c r="G24" s="13"/>
      <c r="H24" s="13"/>
      <c r="I24" s="10"/>
      <c r="J24" s="10"/>
      <c r="K24" s="10"/>
      <c r="L24" s="11"/>
      <c r="M24" s="12"/>
      <c r="N24" s="10"/>
      <c r="O24" s="10"/>
      <c r="P24" s="10"/>
      <c r="Q24" s="10"/>
      <c r="R24" s="10"/>
      <c r="S24" s="10"/>
      <c r="T24" s="10"/>
      <c r="U24" s="10"/>
      <c r="V24" s="10"/>
      <c r="W24" s="10"/>
      <c r="X24" s="10"/>
      <c r="Y24" s="10"/>
      <c r="Z24" s="26"/>
      <c r="AD24" s="20" t="s">
        <v>33710</v>
      </c>
      <c r="AE24" s="10" t="str">
        <f t="shared" si="1"/>
        <v xml:space="preserve"> will draft these contracts and send for signatures.</v>
      </c>
    </row>
    <row r="25" spans="4:31" x14ac:dyDescent="0.4">
      <c r="D25" s="1"/>
      <c r="F25" s="10"/>
      <c r="G25" s="13"/>
      <c r="H25" s="13"/>
      <c r="I25" s="10"/>
      <c r="J25" s="10"/>
      <c r="K25" s="10"/>
      <c r="L25" s="11"/>
      <c r="M25" s="12"/>
      <c r="N25" s="10"/>
      <c r="O25" s="10"/>
      <c r="P25" s="10"/>
      <c r="Q25" s="10"/>
      <c r="R25" s="10"/>
      <c r="S25" s="10"/>
      <c r="T25" s="10"/>
      <c r="U25" s="10"/>
      <c r="V25" s="10"/>
      <c r="W25" s="10"/>
      <c r="X25" s="10"/>
      <c r="Y25" s="10"/>
      <c r="Z25" s="26"/>
      <c r="AD25" s="20" t="s">
        <v>33710</v>
      </c>
      <c r="AE25" s="10" t="str">
        <f t="shared" si="1"/>
        <v xml:space="preserve"> will draft these contracts and send for signatures.</v>
      </c>
    </row>
    <row r="26" spans="4:31" x14ac:dyDescent="0.4">
      <c r="D26" s="1"/>
      <c r="F26" s="10"/>
      <c r="G26" s="13"/>
      <c r="H26" s="13"/>
      <c r="I26" s="10"/>
      <c r="J26" s="10"/>
      <c r="K26" s="10"/>
      <c r="L26" s="11"/>
      <c r="M26" s="12"/>
      <c r="N26" s="10"/>
      <c r="O26" s="10"/>
      <c r="P26" s="10"/>
      <c r="Q26" s="10"/>
      <c r="R26" s="10"/>
      <c r="S26" s="10"/>
      <c r="T26" s="10"/>
      <c r="U26" s="10"/>
      <c r="V26" s="10"/>
      <c r="W26" s="10"/>
      <c r="X26" s="10"/>
      <c r="Y26" s="10"/>
      <c r="Z26" s="26"/>
      <c r="AD26" s="20" t="s">
        <v>33710</v>
      </c>
      <c r="AE26" s="10" t="str">
        <f t="shared" si="1"/>
        <v xml:space="preserve"> will draft these contracts and send for signatures.</v>
      </c>
    </row>
    <row r="27" spans="4:31" x14ac:dyDescent="0.4">
      <c r="D27" s="1"/>
      <c r="F27" s="10"/>
      <c r="G27" s="13"/>
      <c r="H27" s="13"/>
      <c r="I27" s="10"/>
      <c r="J27" s="10"/>
      <c r="K27" s="10"/>
      <c r="L27" s="11"/>
      <c r="M27" s="12"/>
      <c r="N27" s="10"/>
      <c r="O27" s="10"/>
      <c r="P27" s="10"/>
      <c r="Q27" s="10"/>
      <c r="R27" s="10"/>
      <c r="S27" s="10"/>
      <c r="T27" s="10"/>
      <c r="U27" s="10"/>
      <c r="V27" s="10"/>
      <c r="W27" s="10"/>
      <c r="X27" s="10"/>
      <c r="Y27" s="10"/>
      <c r="Z27" s="26"/>
      <c r="AD27" s="20" t="s">
        <v>33710</v>
      </c>
      <c r="AE27" s="10" t="str">
        <f t="shared" si="1"/>
        <v xml:space="preserve"> will draft these contracts and send for signatures.</v>
      </c>
    </row>
    <row r="28" spans="4:31" x14ac:dyDescent="0.4">
      <c r="D28" s="1"/>
      <c r="F28" s="10"/>
      <c r="G28" s="13"/>
      <c r="H28" s="13"/>
      <c r="I28" s="10"/>
      <c r="J28" s="10"/>
      <c r="K28" s="10"/>
      <c r="L28" s="11"/>
      <c r="M28" s="12"/>
      <c r="N28" s="10"/>
      <c r="O28" s="10"/>
      <c r="P28" s="10"/>
      <c r="Q28" s="10"/>
      <c r="R28" s="10"/>
      <c r="S28" s="10"/>
      <c r="T28" s="10"/>
      <c r="U28" s="10"/>
      <c r="V28" s="10"/>
      <c r="W28" s="10"/>
      <c r="X28" s="10"/>
      <c r="Y28" s="10"/>
      <c r="Z28" s="26"/>
      <c r="AD28" s="20" t="s">
        <v>33710</v>
      </c>
      <c r="AE28" s="10" t="str">
        <f t="shared" si="1"/>
        <v xml:space="preserve"> will draft these contracts and send for signatures.</v>
      </c>
    </row>
    <row r="29" spans="4:31" x14ac:dyDescent="0.4">
      <c r="D29" s="1"/>
      <c r="F29" s="10"/>
      <c r="G29" s="13"/>
      <c r="H29" s="13"/>
      <c r="I29" s="10"/>
      <c r="J29" s="10"/>
      <c r="K29" s="10"/>
      <c r="L29" s="11"/>
      <c r="M29" s="12"/>
      <c r="N29" s="10"/>
      <c r="O29" s="10"/>
      <c r="P29" s="10"/>
      <c r="Q29" s="10"/>
      <c r="R29" s="10"/>
      <c r="S29" s="10"/>
      <c r="T29" s="10"/>
      <c r="U29" s="10"/>
      <c r="V29" s="10"/>
      <c r="W29" s="10"/>
      <c r="X29" s="10"/>
      <c r="Y29" s="10"/>
      <c r="Z29" s="26"/>
      <c r="AD29" s="20" t="s">
        <v>33710</v>
      </c>
      <c r="AE29" s="10" t="str">
        <f t="shared" si="1"/>
        <v xml:space="preserve"> will draft these contracts and send for signatures.</v>
      </c>
    </row>
    <row r="30" spans="4:31" x14ac:dyDescent="0.4">
      <c r="D30" s="1"/>
      <c r="F30" s="10"/>
      <c r="G30" s="13"/>
      <c r="H30" s="13"/>
      <c r="I30" s="10"/>
      <c r="J30" s="10"/>
      <c r="K30" s="10"/>
      <c r="L30" s="11"/>
      <c r="M30" s="12"/>
      <c r="N30" s="10"/>
      <c r="O30" s="10"/>
      <c r="P30" s="10"/>
      <c r="Q30" s="10"/>
      <c r="R30" s="10"/>
      <c r="S30" s="10"/>
      <c r="T30" s="10"/>
      <c r="U30" s="10"/>
      <c r="V30" s="10"/>
      <c r="W30" s="10"/>
      <c r="X30" s="10"/>
      <c r="Y30" s="10"/>
      <c r="Z30" s="26"/>
      <c r="AD30" s="20" t="s">
        <v>33710</v>
      </c>
      <c r="AE30" s="10" t="str">
        <f t="shared" si="1"/>
        <v xml:space="preserve"> will draft these contracts and send for signatures.</v>
      </c>
    </row>
    <row r="31" spans="4:31" x14ac:dyDescent="0.4">
      <c r="D31" s="1"/>
      <c r="F31" s="10"/>
      <c r="G31" s="13"/>
      <c r="H31" s="13"/>
      <c r="I31" s="10"/>
      <c r="J31" s="10"/>
      <c r="K31" s="10"/>
      <c r="L31" s="11"/>
      <c r="M31" s="12"/>
      <c r="N31" s="10"/>
      <c r="O31" s="10"/>
      <c r="P31" s="10"/>
      <c r="Q31" s="10"/>
      <c r="R31" s="10"/>
      <c r="S31" s="10"/>
      <c r="T31" s="10"/>
      <c r="U31" s="10"/>
      <c r="V31" s="10"/>
      <c r="W31" s="10"/>
      <c r="X31" s="10"/>
      <c r="Y31" s="10"/>
      <c r="Z31" s="26"/>
      <c r="AD31" s="20" t="s">
        <v>33710</v>
      </c>
      <c r="AE31" s="10" t="str">
        <f t="shared" si="1"/>
        <v xml:space="preserve"> will draft these contracts and send for signatures.</v>
      </c>
    </row>
    <row r="32" spans="4:31" x14ac:dyDescent="0.4">
      <c r="D32" s="1"/>
      <c r="F32" s="10"/>
      <c r="G32" s="13"/>
      <c r="H32" s="13"/>
      <c r="I32" s="10"/>
      <c r="J32" s="10"/>
      <c r="K32" s="10"/>
      <c r="L32" s="11"/>
      <c r="M32" s="12"/>
      <c r="N32" s="10"/>
      <c r="O32" s="10"/>
      <c r="P32" s="10"/>
      <c r="Q32" s="10"/>
      <c r="R32" s="10"/>
      <c r="S32" s="10"/>
      <c r="T32" s="10"/>
      <c r="U32" s="10"/>
      <c r="V32" s="10"/>
      <c r="W32" s="10"/>
      <c r="X32" s="10"/>
      <c r="Y32" s="10"/>
      <c r="Z32" s="26"/>
      <c r="AD32" s="20" t="s">
        <v>33710</v>
      </c>
      <c r="AE32" s="10" t="str">
        <f t="shared" si="1"/>
        <v xml:space="preserve"> will draft these contracts and send for signatures.</v>
      </c>
    </row>
    <row r="33" spans="4:31" x14ac:dyDescent="0.4">
      <c r="D33" s="1"/>
      <c r="F33" s="10"/>
      <c r="G33" s="13"/>
      <c r="H33" s="13"/>
      <c r="I33" s="10"/>
      <c r="J33" s="10"/>
      <c r="K33" s="10"/>
      <c r="L33" s="11"/>
      <c r="M33" s="12"/>
      <c r="N33" s="10"/>
      <c r="O33" s="10"/>
      <c r="P33" s="10"/>
      <c r="Q33" s="10"/>
      <c r="R33" s="10"/>
      <c r="S33" s="10"/>
      <c r="T33" s="10"/>
      <c r="U33" s="10"/>
      <c r="V33" s="10"/>
      <c r="W33" s="10"/>
      <c r="X33" s="10"/>
      <c r="Y33" s="10"/>
      <c r="Z33" s="26"/>
      <c r="AD33" s="20" t="s">
        <v>33710</v>
      </c>
      <c r="AE33" s="10" t="str">
        <f t="shared" si="1"/>
        <v xml:space="preserve"> will draft these contracts and send for signatures.</v>
      </c>
    </row>
    <row r="34" spans="4:31" x14ac:dyDescent="0.4">
      <c r="D34" s="1"/>
      <c r="F34" s="10"/>
      <c r="G34" s="13"/>
      <c r="H34" s="13"/>
      <c r="I34" s="10"/>
      <c r="J34" s="10"/>
      <c r="K34" s="10"/>
      <c r="L34" s="11"/>
      <c r="M34" s="12"/>
      <c r="N34" s="10"/>
      <c r="O34" s="10"/>
      <c r="P34" s="10"/>
      <c r="Q34" s="10"/>
      <c r="R34" s="10"/>
      <c r="S34" s="10"/>
      <c r="T34" s="10"/>
      <c r="U34" s="10"/>
      <c r="V34" s="10"/>
      <c r="W34" s="10"/>
      <c r="X34" s="10"/>
      <c r="Y34" s="10"/>
      <c r="Z34" s="26"/>
      <c r="AD34" s="20" t="s">
        <v>33710</v>
      </c>
      <c r="AE34" s="10" t="str">
        <f t="shared" si="1"/>
        <v xml:space="preserve"> will draft these contracts and send for signatures.</v>
      </c>
    </row>
    <row r="35" spans="4:31" x14ac:dyDescent="0.4">
      <c r="D35" s="1"/>
      <c r="F35" s="10"/>
      <c r="G35" s="13"/>
      <c r="H35" s="13"/>
      <c r="I35" s="10"/>
      <c r="J35" s="10"/>
      <c r="K35" s="10"/>
      <c r="L35" s="11"/>
      <c r="M35" s="12"/>
      <c r="N35" s="10"/>
      <c r="O35" s="10"/>
      <c r="P35" s="10"/>
      <c r="Q35" s="10"/>
      <c r="R35" s="10"/>
      <c r="S35" s="10"/>
      <c r="T35" s="10"/>
      <c r="U35" s="10"/>
      <c r="V35" s="10"/>
      <c r="W35" s="10"/>
      <c r="X35" s="10"/>
      <c r="Y35" s="10"/>
      <c r="Z35" s="26"/>
      <c r="AD35" s="20" t="s">
        <v>33710</v>
      </c>
      <c r="AE35" s="10" t="str">
        <f t="shared" si="1"/>
        <v xml:space="preserve"> will draft these contracts and send for signatures.</v>
      </c>
    </row>
    <row r="36" spans="4:31" x14ac:dyDescent="0.4">
      <c r="D36" s="1"/>
      <c r="F36" s="10"/>
      <c r="G36" s="13"/>
      <c r="H36" s="13"/>
      <c r="I36" s="10"/>
      <c r="J36" s="10"/>
      <c r="K36" s="10"/>
      <c r="L36" s="11"/>
      <c r="M36" s="12"/>
      <c r="N36" s="10"/>
      <c r="O36" s="10"/>
      <c r="P36" s="10"/>
      <c r="Q36" s="10"/>
      <c r="R36" s="10"/>
      <c r="S36" s="10"/>
      <c r="T36" s="10"/>
      <c r="U36" s="10"/>
      <c r="V36" s="10"/>
      <c r="W36" s="10"/>
      <c r="X36" s="10"/>
      <c r="Y36" s="10"/>
      <c r="Z36" s="26"/>
      <c r="AD36" s="20" t="s">
        <v>33710</v>
      </c>
      <c r="AE36" s="10" t="str">
        <f t="shared" si="1"/>
        <v xml:space="preserve"> will draft these contracts and send for signatures.</v>
      </c>
    </row>
    <row r="37" spans="4:31" x14ac:dyDescent="0.4">
      <c r="D37" s="1"/>
      <c r="F37" s="10"/>
      <c r="G37" s="13"/>
      <c r="H37" s="13"/>
      <c r="I37" s="10"/>
      <c r="J37" s="10"/>
      <c r="K37" s="10"/>
      <c r="L37" s="11"/>
      <c r="M37" s="12"/>
      <c r="N37" s="10"/>
      <c r="O37" s="10"/>
      <c r="P37" s="10"/>
      <c r="Q37" s="10"/>
      <c r="R37" s="10"/>
      <c r="S37" s="10"/>
      <c r="T37" s="10"/>
      <c r="U37" s="10"/>
      <c r="V37" s="10"/>
      <c r="W37" s="10"/>
      <c r="X37" s="10"/>
      <c r="Y37" s="10"/>
      <c r="Z37" s="26"/>
      <c r="AD37" s="20" t="s">
        <v>33710</v>
      </c>
      <c r="AE37" s="10" t="str">
        <f t="shared" si="1"/>
        <v xml:space="preserve"> will draft these contracts and send for signatures.</v>
      </c>
    </row>
    <row r="38" spans="4:31" x14ac:dyDescent="0.4">
      <c r="D38" s="1"/>
      <c r="F38" s="10"/>
      <c r="G38" s="13"/>
      <c r="H38" s="13"/>
      <c r="I38" s="10"/>
      <c r="J38" s="10"/>
      <c r="K38" s="10"/>
      <c r="L38" s="11"/>
      <c r="M38" s="12"/>
      <c r="N38" s="10"/>
      <c r="O38" s="10"/>
      <c r="P38" s="10"/>
      <c r="Q38" s="10"/>
      <c r="R38" s="10"/>
      <c r="S38" s="10"/>
      <c r="T38" s="10"/>
      <c r="U38" s="10"/>
      <c r="V38" s="10"/>
      <c r="W38" s="10"/>
      <c r="X38" s="10"/>
      <c r="Y38" s="10"/>
      <c r="Z38" s="26"/>
      <c r="AD38" s="20" t="s">
        <v>33710</v>
      </c>
      <c r="AE38" s="10" t="str">
        <f t="shared" si="1"/>
        <v xml:space="preserve"> will draft these contracts and send for signatures.</v>
      </c>
    </row>
    <row r="39" spans="4:31" x14ac:dyDescent="0.4">
      <c r="D39" s="1"/>
      <c r="F39" s="10"/>
      <c r="G39" s="13"/>
      <c r="H39" s="13"/>
      <c r="I39" s="10"/>
      <c r="J39" s="10"/>
      <c r="K39" s="10"/>
      <c r="L39" s="11"/>
      <c r="M39" s="12"/>
      <c r="N39" s="10"/>
      <c r="O39" s="10"/>
      <c r="P39" s="10"/>
      <c r="Q39" s="10"/>
      <c r="R39" s="10"/>
      <c r="S39" s="10"/>
      <c r="T39" s="10"/>
      <c r="U39" s="10"/>
      <c r="V39" s="10"/>
      <c r="W39" s="10"/>
      <c r="X39" s="10"/>
      <c r="Y39" s="10"/>
      <c r="Z39" s="26"/>
      <c r="AD39" s="20" t="s">
        <v>33710</v>
      </c>
      <c r="AE39" s="10" t="str">
        <f t="shared" si="1"/>
        <v xml:space="preserve"> will draft these contracts and send for signatures.</v>
      </c>
    </row>
    <row r="40" spans="4:31" x14ac:dyDescent="0.4">
      <c r="D40" s="1"/>
      <c r="F40" s="10"/>
      <c r="G40" s="13"/>
      <c r="H40" s="13"/>
      <c r="I40" s="10"/>
      <c r="J40" s="10"/>
      <c r="K40" s="10"/>
      <c r="L40" s="11"/>
      <c r="M40" s="12"/>
      <c r="N40" s="10"/>
      <c r="O40" s="10"/>
      <c r="P40" s="10"/>
      <c r="Q40" s="10"/>
      <c r="R40" s="10"/>
      <c r="S40" s="10"/>
      <c r="T40" s="10"/>
      <c r="U40" s="10"/>
      <c r="V40" s="10"/>
      <c r="W40" s="10"/>
      <c r="X40" s="10"/>
      <c r="Y40" s="10"/>
      <c r="Z40" s="26"/>
      <c r="AD40" s="20" t="s">
        <v>33710</v>
      </c>
      <c r="AE40" s="10" t="str">
        <f t="shared" si="1"/>
        <v xml:space="preserve"> will draft these contracts and send for signatures.</v>
      </c>
    </row>
    <row r="41" spans="4:31" x14ac:dyDescent="0.4">
      <c r="D41" s="1"/>
      <c r="F41" s="10"/>
      <c r="G41" s="13"/>
      <c r="H41" s="13"/>
      <c r="I41" s="10"/>
      <c r="J41" s="10"/>
      <c r="K41" s="10"/>
      <c r="L41" s="11"/>
      <c r="M41" s="12"/>
      <c r="N41" s="10"/>
      <c r="O41" s="10"/>
      <c r="P41" s="10"/>
      <c r="Q41" s="10"/>
      <c r="R41" s="10"/>
      <c r="S41" s="10"/>
      <c r="T41" s="10"/>
      <c r="U41" s="10"/>
      <c r="V41" s="10"/>
      <c r="W41" s="10"/>
      <c r="X41" s="10"/>
      <c r="Y41" s="10"/>
      <c r="Z41" s="26"/>
      <c r="AD41" s="20" t="s">
        <v>33710</v>
      </c>
      <c r="AE41" s="10" t="str">
        <f t="shared" si="1"/>
        <v xml:space="preserve"> will draft these contracts and send for signatures.</v>
      </c>
    </row>
    <row r="42" spans="4:31" x14ac:dyDescent="0.4">
      <c r="D42" s="1"/>
      <c r="F42" s="10"/>
      <c r="G42" s="13"/>
      <c r="H42" s="13"/>
      <c r="I42" s="10"/>
      <c r="J42" s="10"/>
      <c r="K42" s="10"/>
      <c r="L42" s="11"/>
      <c r="M42" s="12"/>
      <c r="N42" s="10"/>
      <c r="O42" s="10"/>
      <c r="P42" s="10"/>
      <c r="Q42" s="10"/>
      <c r="R42" s="10"/>
      <c r="S42" s="10"/>
      <c r="T42" s="10"/>
      <c r="U42" s="10"/>
      <c r="V42" s="10"/>
      <c r="W42" s="10"/>
      <c r="X42" s="10"/>
      <c r="Y42" s="10"/>
      <c r="Z42" s="26"/>
      <c r="AD42" s="20" t="s">
        <v>33710</v>
      </c>
      <c r="AE42" s="10" t="str">
        <f t="shared" si="1"/>
        <v xml:space="preserve"> will draft these contracts and send for signatures.</v>
      </c>
    </row>
    <row r="43" spans="4:31" x14ac:dyDescent="0.4">
      <c r="D43" s="1"/>
      <c r="F43" s="10"/>
      <c r="G43" s="13"/>
      <c r="H43" s="13"/>
      <c r="I43" s="10"/>
      <c r="J43" s="10"/>
      <c r="K43" s="10"/>
      <c r="L43" s="11"/>
      <c r="M43" s="12"/>
      <c r="N43" s="10"/>
      <c r="O43" s="10"/>
      <c r="P43" s="10"/>
      <c r="Q43" s="10"/>
      <c r="R43" s="10"/>
      <c r="S43" s="10"/>
      <c r="T43" s="10"/>
      <c r="U43" s="10"/>
      <c r="V43" s="10"/>
      <c r="W43" s="10"/>
      <c r="X43" s="10"/>
      <c r="Y43" s="10"/>
      <c r="Z43" s="26"/>
      <c r="AD43" s="20" t="s">
        <v>33710</v>
      </c>
      <c r="AE43" s="10" t="str">
        <f t="shared" si="1"/>
        <v xml:space="preserve"> will draft these contracts and send for signatures.</v>
      </c>
    </row>
    <row r="44" spans="4:31" x14ac:dyDescent="0.4">
      <c r="D44" s="1"/>
      <c r="F44" s="10"/>
      <c r="G44" s="13"/>
      <c r="H44" s="13"/>
      <c r="I44" s="10"/>
      <c r="J44" s="10"/>
      <c r="K44" s="10"/>
      <c r="L44" s="11"/>
      <c r="M44" s="12"/>
      <c r="N44" s="10"/>
      <c r="O44" s="10"/>
      <c r="P44" s="10"/>
      <c r="Q44" s="10"/>
      <c r="R44" s="10"/>
      <c r="S44" s="10"/>
      <c r="T44" s="10"/>
      <c r="U44" s="10"/>
      <c r="V44" s="10"/>
      <c r="W44" s="10"/>
      <c r="X44" s="10"/>
      <c r="Y44" s="10"/>
      <c r="Z44" s="26"/>
      <c r="AD44" s="20" t="s">
        <v>33710</v>
      </c>
      <c r="AE44" s="10" t="str">
        <f t="shared" si="1"/>
        <v xml:space="preserve"> will draft these contracts and send for signatures.</v>
      </c>
    </row>
    <row r="45" spans="4:31" x14ac:dyDescent="0.4">
      <c r="D45" s="1"/>
      <c r="F45" s="10"/>
      <c r="G45" s="13"/>
      <c r="H45" s="13"/>
      <c r="I45" s="10"/>
      <c r="J45" s="10"/>
      <c r="K45" s="10"/>
      <c r="L45" s="11"/>
      <c r="M45" s="12"/>
      <c r="N45" s="10"/>
      <c r="O45" s="10"/>
      <c r="P45" s="10"/>
      <c r="Q45" s="10"/>
      <c r="R45" s="10"/>
      <c r="S45" s="10"/>
      <c r="T45" s="10"/>
      <c r="U45" s="10"/>
      <c r="V45" s="10"/>
      <c r="W45" s="10"/>
      <c r="X45" s="10"/>
      <c r="Y45" s="10"/>
      <c r="Z45" s="26"/>
      <c r="AD45" s="20" t="s">
        <v>33710</v>
      </c>
      <c r="AE45" s="10" t="str">
        <f t="shared" si="1"/>
        <v xml:space="preserve"> will draft these contracts and send for signatures.</v>
      </c>
    </row>
    <row r="46" spans="4:31" x14ac:dyDescent="0.4">
      <c r="D46" s="1"/>
      <c r="F46" s="10"/>
      <c r="G46" s="13"/>
      <c r="H46" s="13"/>
      <c r="I46" s="10"/>
      <c r="J46" s="10"/>
      <c r="K46" s="10"/>
      <c r="L46" s="11"/>
      <c r="M46" s="12"/>
      <c r="N46" s="10"/>
      <c r="O46" s="10"/>
      <c r="P46" s="10"/>
      <c r="Q46" s="10"/>
      <c r="R46" s="10"/>
      <c r="S46" s="10"/>
      <c r="T46" s="10"/>
      <c r="U46" s="10"/>
      <c r="V46" s="10"/>
      <c r="W46" s="10"/>
      <c r="X46" s="10"/>
      <c r="Y46" s="10"/>
      <c r="Z46" s="26"/>
      <c r="AD46" s="20" t="s">
        <v>33710</v>
      </c>
      <c r="AE46" s="10" t="str">
        <f t="shared" si="1"/>
        <v xml:space="preserve"> will draft these contracts and send for signatures.</v>
      </c>
    </row>
    <row r="47" spans="4:31" x14ac:dyDescent="0.4">
      <c r="D47" s="1"/>
      <c r="F47" s="10"/>
      <c r="G47" s="13"/>
      <c r="H47" s="13"/>
      <c r="I47" s="10"/>
      <c r="J47" s="10"/>
      <c r="K47" s="10"/>
      <c r="L47" s="11"/>
      <c r="M47" s="12"/>
      <c r="N47" s="10"/>
      <c r="O47" s="10"/>
      <c r="P47" s="10"/>
      <c r="Q47" s="10"/>
      <c r="R47" s="10"/>
      <c r="S47" s="10"/>
      <c r="T47" s="10"/>
      <c r="U47" s="10"/>
      <c r="V47" s="10"/>
      <c r="W47" s="10"/>
      <c r="X47" s="10"/>
      <c r="Y47" s="10"/>
      <c r="Z47" s="26"/>
      <c r="AD47" s="20" t="s">
        <v>33710</v>
      </c>
      <c r="AE47" s="10" t="str">
        <f t="shared" si="1"/>
        <v xml:space="preserve"> will draft these contracts and send for signatures.</v>
      </c>
    </row>
    <row r="48" spans="4:31" x14ac:dyDescent="0.4">
      <c r="D48" s="1"/>
      <c r="F48" s="10"/>
      <c r="G48" s="13"/>
      <c r="H48" s="13"/>
      <c r="I48" s="10"/>
      <c r="J48" s="10"/>
      <c r="K48" s="10"/>
      <c r="L48" s="11"/>
      <c r="M48" s="12"/>
      <c r="N48" s="10"/>
      <c r="O48" s="10"/>
      <c r="P48" s="10"/>
      <c r="Q48" s="10"/>
      <c r="R48" s="10"/>
      <c r="S48" s="10"/>
      <c r="T48" s="10"/>
      <c r="U48" s="10"/>
      <c r="V48" s="10"/>
      <c r="W48" s="10"/>
      <c r="X48" s="10"/>
      <c r="Y48" s="10"/>
      <c r="Z48" s="26"/>
      <c r="AD48" s="20" t="s">
        <v>33710</v>
      </c>
      <c r="AE48" s="10" t="str">
        <f t="shared" si="1"/>
        <v xml:space="preserve"> will draft these contracts and send for signatures.</v>
      </c>
    </row>
    <row r="49" spans="4:31" x14ac:dyDescent="0.4">
      <c r="D49" s="1"/>
      <c r="F49" s="10"/>
      <c r="G49" s="13"/>
      <c r="H49" s="13"/>
      <c r="I49" s="10"/>
      <c r="J49" s="10"/>
      <c r="K49" s="10"/>
      <c r="L49" s="11"/>
      <c r="M49" s="12"/>
      <c r="N49" s="10"/>
      <c r="O49" s="10"/>
      <c r="P49" s="10"/>
      <c r="Q49" s="10"/>
      <c r="R49" s="10"/>
      <c r="S49" s="10"/>
      <c r="T49" s="10"/>
      <c r="U49" s="10"/>
      <c r="V49" s="10"/>
      <c r="W49" s="10"/>
      <c r="X49" s="10"/>
      <c r="Y49" s="10"/>
      <c r="Z49" s="26"/>
      <c r="AD49" s="20" t="s">
        <v>33710</v>
      </c>
      <c r="AE49" s="10" t="str">
        <f t="shared" si="1"/>
        <v xml:space="preserve"> will draft these contracts and send for signatures.</v>
      </c>
    </row>
    <row r="50" spans="4:31" x14ac:dyDescent="0.4">
      <c r="D50" s="1"/>
      <c r="F50" s="10"/>
      <c r="G50" s="13"/>
      <c r="H50" s="13"/>
      <c r="I50" s="10"/>
      <c r="J50" s="10"/>
      <c r="K50" s="10"/>
      <c r="L50" s="11"/>
      <c r="M50" s="12"/>
      <c r="N50" s="10"/>
      <c r="O50" s="10"/>
      <c r="P50" s="10"/>
      <c r="Q50" s="10"/>
      <c r="R50" s="10"/>
      <c r="S50" s="10"/>
      <c r="T50" s="10"/>
      <c r="U50" s="10"/>
      <c r="V50" s="10"/>
      <c r="W50" s="10"/>
      <c r="X50" s="10"/>
      <c r="Y50" s="10"/>
      <c r="Z50" s="26"/>
      <c r="AD50" s="20" t="s">
        <v>33710</v>
      </c>
      <c r="AE50" s="10" t="str">
        <f t="shared" si="1"/>
        <v xml:space="preserve"> will draft these contracts and send for signatures.</v>
      </c>
    </row>
    <row r="51" spans="4:31" x14ac:dyDescent="0.4">
      <c r="D51" s="1"/>
      <c r="F51" s="10"/>
      <c r="G51" s="13"/>
      <c r="H51" s="13"/>
      <c r="I51" s="10"/>
      <c r="J51" s="10"/>
      <c r="K51" s="10"/>
      <c r="L51" s="11"/>
      <c r="M51" s="12"/>
      <c r="N51" s="10"/>
      <c r="O51" s="10"/>
      <c r="P51" s="10"/>
      <c r="Q51" s="10"/>
      <c r="R51" s="10"/>
      <c r="S51" s="10"/>
      <c r="T51" s="10"/>
      <c r="U51" s="10"/>
      <c r="V51" s="10"/>
      <c r="W51" s="10"/>
      <c r="X51" s="10"/>
      <c r="Y51" s="10"/>
      <c r="Z51" s="26"/>
      <c r="AD51" s="20" t="s">
        <v>33710</v>
      </c>
      <c r="AE51" s="10" t="str">
        <f t="shared" si="1"/>
        <v xml:space="preserve"> will draft these contracts and send for signatures.</v>
      </c>
    </row>
    <row r="52" spans="4:31" x14ac:dyDescent="0.4">
      <c r="D52" s="1"/>
      <c r="F52" s="10"/>
      <c r="G52" s="13"/>
      <c r="H52" s="13"/>
      <c r="I52" s="10"/>
      <c r="J52" s="10"/>
      <c r="K52" s="10"/>
      <c r="L52" s="11"/>
      <c r="M52" s="12"/>
      <c r="N52" s="10"/>
      <c r="O52" s="10"/>
      <c r="P52" s="10"/>
      <c r="Q52" s="10"/>
      <c r="R52" s="10"/>
      <c r="S52" s="10"/>
      <c r="T52" s="10"/>
      <c r="U52" s="10"/>
      <c r="V52" s="10"/>
      <c r="W52" s="10"/>
      <c r="X52" s="10"/>
      <c r="Y52" s="10"/>
      <c r="Z52" s="26"/>
      <c r="AD52" s="20" t="s">
        <v>33710</v>
      </c>
      <c r="AE52" s="10" t="str">
        <f t="shared" si="1"/>
        <v xml:space="preserve"> will draft these contracts and send for signatures.</v>
      </c>
    </row>
    <row r="53" spans="4:31" x14ac:dyDescent="0.4">
      <c r="D53" s="1"/>
      <c r="F53" s="10"/>
      <c r="G53" s="13"/>
      <c r="H53" s="13"/>
      <c r="I53" s="10"/>
      <c r="J53" s="10"/>
      <c r="K53" s="10"/>
      <c r="L53" s="11"/>
      <c r="M53" s="12"/>
      <c r="N53" s="10"/>
      <c r="O53" s="10"/>
      <c r="P53" s="10"/>
      <c r="Q53" s="10"/>
      <c r="R53" s="10"/>
      <c r="S53" s="10"/>
      <c r="T53" s="10"/>
      <c r="U53" s="10"/>
      <c r="V53" s="10"/>
      <c r="W53" s="10"/>
      <c r="X53" s="10"/>
      <c r="Y53" s="10"/>
      <c r="Z53" s="26"/>
      <c r="AD53" s="20" t="s">
        <v>33710</v>
      </c>
      <c r="AE53" s="10" t="str">
        <f t="shared" si="1"/>
        <v xml:space="preserve"> will draft these contracts and send for signatures.</v>
      </c>
    </row>
    <row r="54" spans="4:31" x14ac:dyDescent="0.4">
      <c r="D54" s="1"/>
      <c r="F54" s="10"/>
      <c r="G54" s="13"/>
      <c r="H54" s="13"/>
      <c r="I54" s="10"/>
      <c r="J54" s="10"/>
      <c r="K54" s="10"/>
      <c r="L54" s="11"/>
      <c r="M54" s="12"/>
      <c r="N54" s="10"/>
      <c r="O54" s="10"/>
      <c r="P54" s="10"/>
      <c r="Q54" s="10"/>
      <c r="R54" s="10"/>
      <c r="S54" s="10"/>
      <c r="T54" s="10"/>
      <c r="U54" s="10"/>
      <c r="V54" s="10"/>
      <c r="W54" s="10"/>
      <c r="X54" s="10"/>
      <c r="Y54" s="10"/>
      <c r="Z54" s="26"/>
      <c r="AD54" s="20" t="s">
        <v>33710</v>
      </c>
      <c r="AE54" s="10" t="str">
        <f t="shared" si="1"/>
        <v xml:space="preserve"> will draft these contracts and send for signatures.</v>
      </c>
    </row>
    <row r="55" spans="4:31" x14ac:dyDescent="0.4">
      <c r="D55" s="1"/>
      <c r="F55" s="10"/>
      <c r="G55" s="13"/>
      <c r="H55" s="13"/>
      <c r="I55" s="10"/>
      <c r="J55" s="10"/>
      <c r="K55" s="10"/>
      <c r="L55" s="11"/>
      <c r="M55" s="12"/>
      <c r="N55" s="10"/>
      <c r="O55" s="10"/>
      <c r="P55" s="10"/>
      <c r="Q55" s="10"/>
      <c r="R55" s="10"/>
      <c r="S55" s="10"/>
      <c r="T55" s="10"/>
      <c r="U55" s="10"/>
      <c r="V55" s="10"/>
      <c r="W55" s="10"/>
      <c r="X55" s="10"/>
      <c r="Y55" s="10"/>
      <c r="Z55" s="26"/>
      <c r="AD55" s="20" t="s">
        <v>33710</v>
      </c>
      <c r="AE55" s="10" t="str">
        <f t="shared" si="1"/>
        <v xml:space="preserve"> will draft these contracts and send for signatures.</v>
      </c>
    </row>
    <row r="56" spans="4:31" x14ac:dyDescent="0.4">
      <c r="D56" s="1"/>
      <c r="F56" s="10"/>
      <c r="G56" s="13"/>
      <c r="H56" s="13"/>
      <c r="I56" s="10"/>
      <c r="J56" s="10"/>
      <c r="K56" s="10"/>
      <c r="L56" s="11"/>
      <c r="M56" s="12"/>
      <c r="N56" s="10"/>
      <c r="O56" s="10"/>
      <c r="P56" s="10"/>
      <c r="Q56" s="10"/>
      <c r="R56" s="10"/>
      <c r="S56" s="10"/>
      <c r="T56" s="10"/>
      <c r="U56" s="10"/>
      <c r="V56" s="10"/>
      <c r="W56" s="10"/>
      <c r="X56" s="10"/>
      <c r="Y56" s="10"/>
      <c r="Z56" s="26"/>
      <c r="AD56" s="20" t="s">
        <v>33710</v>
      </c>
      <c r="AE56" s="10" t="str">
        <f t="shared" si="1"/>
        <v xml:space="preserve"> will draft these contracts and send for signatures.</v>
      </c>
    </row>
    <row r="57" spans="4:31" x14ac:dyDescent="0.4">
      <c r="D57" s="1"/>
      <c r="F57" s="10"/>
      <c r="G57" s="13"/>
      <c r="H57" s="13"/>
      <c r="I57" s="10"/>
      <c r="J57" s="10"/>
      <c r="K57" s="10"/>
      <c r="L57" s="11"/>
      <c r="M57" s="12"/>
      <c r="N57" s="10"/>
      <c r="O57" s="10"/>
      <c r="P57" s="10"/>
      <c r="Q57" s="10"/>
      <c r="R57" s="10"/>
      <c r="S57" s="10"/>
      <c r="T57" s="10"/>
      <c r="U57" s="10"/>
      <c r="V57" s="10"/>
      <c r="W57" s="10"/>
      <c r="X57" s="10"/>
      <c r="Y57" s="10"/>
      <c r="Z57" s="26"/>
      <c r="AD57" s="20" t="s">
        <v>33710</v>
      </c>
      <c r="AE57" s="10" t="str">
        <f t="shared" si="1"/>
        <v xml:space="preserve"> will draft these contracts and send for signatures.</v>
      </c>
    </row>
    <row r="58" spans="4:31" x14ac:dyDescent="0.4">
      <c r="D58" s="1"/>
      <c r="F58" s="10"/>
      <c r="G58" s="13"/>
      <c r="H58" s="13"/>
      <c r="I58" s="10"/>
      <c r="J58" s="10"/>
      <c r="K58" s="10"/>
      <c r="L58" s="11"/>
      <c r="M58" s="12"/>
      <c r="N58" s="10"/>
      <c r="O58" s="10"/>
      <c r="P58" s="10"/>
      <c r="Q58" s="10"/>
      <c r="R58" s="10"/>
      <c r="S58" s="10"/>
      <c r="T58" s="10"/>
      <c r="U58" s="10"/>
      <c r="V58" s="10"/>
      <c r="W58" s="10"/>
      <c r="X58" s="10"/>
      <c r="Y58" s="10"/>
      <c r="Z58" s="26"/>
      <c r="AD58" s="20" t="s">
        <v>33710</v>
      </c>
      <c r="AE58" s="10" t="str">
        <f t="shared" si="1"/>
        <v xml:space="preserve"> will draft these contracts and send for signatures.</v>
      </c>
    </row>
    <row r="59" spans="4:31" x14ac:dyDescent="0.4">
      <c r="D59" s="1"/>
      <c r="F59" s="10"/>
      <c r="G59" s="13"/>
      <c r="H59" s="13"/>
      <c r="I59" s="10"/>
      <c r="J59" s="10"/>
      <c r="K59" s="10"/>
      <c r="L59" s="11"/>
      <c r="M59" s="12"/>
      <c r="N59" s="10"/>
      <c r="O59" s="10"/>
      <c r="P59" s="10"/>
      <c r="Q59" s="10"/>
      <c r="R59" s="10"/>
      <c r="S59" s="10"/>
      <c r="T59" s="10"/>
      <c r="U59" s="10"/>
      <c r="V59" s="10"/>
      <c r="W59" s="10"/>
      <c r="X59" s="10"/>
      <c r="Y59" s="10"/>
      <c r="Z59" s="26"/>
      <c r="AD59" s="20" t="s">
        <v>33710</v>
      </c>
      <c r="AE59" s="10" t="str">
        <f t="shared" si="1"/>
        <v xml:space="preserve"> will draft these contracts and send for signatures.</v>
      </c>
    </row>
    <row r="60" spans="4:31" x14ac:dyDescent="0.4">
      <c r="D60" s="1"/>
      <c r="F60" s="10"/>
      <c r="G60" s="13"/>
      <c r="H60" s="13"/>
      <c r="I60" s="10"/>
      <c r="J60" s="10"/>
      <c r="K60" s="10"/>
      <c r="L60" s="11"/>
      <c r="M60" s="12"/>
      <c r="N60" s="10"/>
      <c r="O60" s="10"/>
      <c r="P60" s="10"/>
      <c r="Q60" s="10"/>
      <c r="R60" s="10"/>
      <c r="S60" s="10"/>
      <c r="T60" s="10"/>
      <c r="U60" s="10"/>
      <c r="V60" s="10"/>
      <c r="W60" s="10"/>
      <c r="X60" s="10"/>
      <c r="Y60" s="10"/>
      <c r="Z60" s="26"/>
      <c r="AD60" s="20" t="s">
        <v>33710</v>
      </c>
      <c r="AE60" s="10" t="str">
        <f t="shared" si="1"/>
        <v xml:space="preserve"> will draft these contracts and send for signatures.</v>
      </c>
    </row>
    <row r="61" spans="4:31" x14ac:dyDescent="0.4">
      <c r="D61" s="1"/>
      <c r="F61" s="10"/>
      <c r="G61" s="13"/>
      <c r="H61" s="13"/>
      <c r="I61" s="10"/>
      <c r="J61" s="10"/>
      <c r="K61" s="10"/>
      <c r="L61" s="11"/>
      <c r="M61" s="12"/>
      <c r="N61" s="10"/>
      <c r="O61" s="10"/>
      <c r="P61" s="10"/>
      <c r="Q61" s="10"/>
      <c r="R61" s="10"/>
      <c r="S61" s="10"/>
      <c r="T61" s="10"/>
      <c r="U61" s="10"/>
      <c r="V61" s="10"/>
      <c r="W61" s="10"/>
      <c r="X61" s="10"/>
      <c r="Y61" s="10"/>
      <c r="Z61" s="26"/>
      <c r="AD61" s="20" t="s">
        <v>33710</v>
      </c>
      <c r="AE61" s="10" t="str">
        <f t="shared" si="1"/>
        <v xml:space="preserve"> will draft these contracts and send for signatures.</v>
      </c>
    </row>
    <row r="62" spans="4:31" x14ac:dyDescent="0.4">
      <c r="D62" s="1"/>
      <c r="F62" s="10"/>
      <c r="G62" s="13"/>
      <c r="H62" s="13"/>
      <c r="I62" s="10"/>
      <c r="J62" s="10"/>
      <c r="K62" s="10"/>
      <c r="L62" s="11"/>
      <c r="M62" s="12"/>
      <c r="N62" s="10"/>
      <c r="O62" s="10"/>
      <c r="P62" s="10"/>
      <c r="Q62" s="10"/>
      <c r="R62" s="10"/>
      <c r="S62" s="10"/>
      <c r="T62" s="10"/>
      <c r="U62" s="10"/>
      <c r="V62" s="10"/>
      <c r="W62" s="10"/>
      <c r="X62" s="10"/>
      <c r="Y62" s="10"/>
      <c r="Z62" s="26"/>
      <c r="AD62" s="20" t="s">
        <v>33710</v>
      </c>
      <c r="AE62" s="10" t="str">
        <f t="shared" si="1"/>
        <v xml:space="preserve"> will draft these contracts and send for signatures.</v>
      </c>
    </row>
    <row r="63" spans="4:31" x14ac:dyDescent="0.4">
      <c r="D63" s="1"/>
      <c r="F63" s="10"/>
      <c r="G63" s="13"/>
      <c r="H63" s="13"/>
      <c r="I63" s="10"/>
      <c r="J63" s="10"/>
      <c r="K63" s="10"/>
      <c r="L63" s="11"/>
      <c r="M63" s="12"/>
      <c r="N63" s="10"/>
      <c r="O63" s="10"/>
      <c r="P63" s="10"/>
      <c r="Q63" s="10"/>
      <c r="R63" s="10"/>
      <c r="S63" s="10"/>
      <c r="T63" s="10"/>
      <c r="U63" s="10"/>
      <c r="V63" s="10"/>
      <c r="W63" s="10"/>
      <c r="X63" s="10"/>
      <c r="Y63" s="10"/>
      <c r="Z63" s="26"/>
      <c r="AD63" s="20" t="s">
        <v>33710</v>
      </c>
      <c r="AE63" s="10" t="str">
        <f t="shared" si="1"/>
        <v xml:space="preserve"> will draft these contracts and send for signatures.</v>
      </c>
    </row>
    <row r="64" spans="4:31" x14ac:dyDescent="0.4">
      <c r="D64" s="1"/>
      <c r="F64" s="10"/>
      <c r="G64" s="13"/>
      <c r="H64" s="13"/>
      <c r="I64" s="10"/>
      <c r="J64" s="10"/>
      <c r="K64" s="10"/>
      <c r="L64" s="11"/>
      <c r="M64" s="12"/>
      <c r="N64" s="10"/>
      <c r="O64" s="10"/>
      <c r="P64" s="10"/>
      <c r="Q64" s="10"/>
      <c r="R64" s="10"/>
      <c r="S64" s="10"/>
      <c r="T64" s="10"/>
      <c r="U64" s="10"/>
      <c r="V64" s="10"/>
      <c r="W64" s="10"/>
      <c r="X64" s="10"/>
      <c r="Y64" s="10"/>
      <c r="Z64" s="26"/>
      <c r="AD64" s="20" t="s">
        <v>33710</v>
      </c>
      <c r="AE64" s="10" t="str">
        <f t="shared" si="1"/>
        <v xml:space="preserve"> will draft these contracts and send for signatures.</v>
      </c>
    </row>
    <row r="65" spans="4:31" x14ac:dyDescent="0.4">
      <c r="D65" s="1"/>
      <c r="F65" s="10"/>
      <c r="G65" s="13"/>
      <c r="H65" s="13"/>
      <c r="I65" s="10"/>
      <c r="J65" s="10"/>
      <c r="K65" s="10"/>
      <c r="L65" s="11"/>
      <c r="M65" s="12"/>
      <c r="N65" s="10"/>
      <c r="O65" s="10"/>
      <c r="P65" s="10"/>
      <c r="Q65" s="10"/>
      <c r="R65" s="10"/>
      <c r="S65" s="10"/>
      <c r="T65" s="10"/>
      <c r="U65" s="10"/>
      <c r="V65" s="10"/>
      <c r="W65" s="10"/>
      <c r="X65" s="10"/>
      <c r="Y65" s="10"/>
      <c r="Z65" s="26"/>
      <c r="AD65" s="20" t="s">
        <v>33710</v>
      </c>
      <c r="AE65" s="10" t="str">
        <f t="shared" si="1"/>
        <v xml:space="preserve"> will draft these contracts and send for signatures.</v>
      </c>
    </row>
    <row r="66" spans="4:31" x14ac:dyDescent="0.4">
      <c r="D66" s="1"/>
      <c r="F66" s="10"/>
      <c r="G66" s="13"/>
      <c r="H66" s="13"/>
      <c r="I66" s="10"/>
      <c r="J66" s="10"/>
      <c r="K66" s="10"/>
      <c r="L66" s="11"/>
      <c r="M66" s="12"/>
      <c r="N66" s="10"/>
      <c r="O66" s="10"/>
      <c r="P66" s="10"/>
      <c r="Q66" s="10"/>
      <c r="R66" s="10"/>
      <c r="S66" s="10"/>
      <c r="T66" s="10"/>
      <c r="U66" s="10"/>
      <c r="V66" s="10"/>
      <c r="W66" s="10"/>
      <c r="X66" s="10"/>
      <c r="Y66" s="10"/>
      <c r="Z66" s="26"/>
      <c r="AD66" s="20" t="s">
        <v>33710</v>
      </c>
      <c r="AE66" s="10" t="str">
        <f t="shared" si="1"/>
        <v xml:space="preserve"> will draft these contracts and send for signatures.</v>
      </c>
    </row>
    <row r="67" spans="4:31" x14ac:dyDescent="0.4">
      <c r="D67" s="1"/>
      <c r="F67" s="10"/>
      <c r="G67" s="13"/>
      <c r="H67" s="13"/>
      <c r="I67" s="10"/>
      <c r="J67" s="10"/>
      <c r="K67" s="10"/>
      <c r="L67" s="11"/>
      <c r="M67" s="12"/>
      <c r="N67" s="10"/>
      <c r="O67" s="10"/>
      <c r="P67" s="10"/>
      <c r="Q67" s="10"/>
      <c r="R67" s="10"/>
      <c r="S67" s="10"/>
      <c r="T67" s="10"/>
      <c r="U67" s="10"/>
      <c r="V67" s="10"/>
      <c r="W67" s="10"/>
      <c r="X67" s="10"/>
      <c r="Y67" s="10"/>
      <c r="Z67" s="26"/>
      <c r="AD67" s="20" t="s">
        <v>33710</v>
      </c>
      <c r="AE67" s="10" t="str">
        <f t="shared" ref="AE67:AE83" si="2">_xlfn.CONCAT(AB67,"",AC67," ",AD67)</f>
        <v xml:space="preserve"> will draft these contracts and send for signatures.</v>
      </c>
    </row>
    <row r="68" spans="4:31" x14ac:dyDescent="0.4">
      <c r="D68" s="1"/>
      <c r="F68" s="10"/>
      <c r="G68" s="13"/>
      <c r="H68" s="13"/>
      <c r="I68" s="10"/>
      <c r="J68" s="10"/>
      <c r="K68" s="10"/>
      <c r="L68" s="11"/>
      <c r="M68" s="12"/>
      <c r="N68" s="10"/>
      <c r="O68" s="10"/>
      <c r="P68" s="10"/>
      <c r="Q68" s="10"/>
      <c r="R68" s="10"/>
      <c r="S68" s="10"/>
      <c r="T68" s="10"/>
      <c r="U68" s="10"/>
      <c r="V68" s="10"/>
      <c r="W68" s="10"/>
      <c r="X68" s="10"/>
      <c r="Y68" s="10"/>
      <c r="Z68" s="26"/>
      <c r="AD68" s="20" t="s">
        <v>33710</v>
      </c>
      <c r="AE68" s="10" t="str">
        <f t="shared" si="2"/>
        <v xml:space="preserve"> will draft these contracts and send for signatures.</v>
      </c>
    </row>
    <row r="69" spans="4:31" x14ac:dyDescent="0.4">
      <c r="D69" s="1"/>
      <c r="F69" s="10"/>
      <c r="G69" s="13"/>
      <c r="H69" s="13"/>
      <c r="I69" s="10"/>
      <c r="J69" s="10"/>
      <c r="K69" s="10"/>
      <c r="L69" s="11"/>
      <c r="M69" s="12"/>
      <c r="N69" s="10"/>
      <c r="O69" s="10"/>
      <c r="P69" s="10"/>
      <c r="Q69" s="10"/>
      <c r="R69" s="10"/>
      <c r="S69" s="10"/>
      <c r="T69" s="10"/>
      <c r="U69" s="10"/>
      <c r="V69" s="10"/>
      <c r="W69" s="10"/>
      <c r="X69" s="10"/>
      <c r="Y69" s="10"/>
      <c r="Z69" s="26"/>
      <c r="AD69" s="20" t="s">
        <v>33710</v>
      </c>
      <c r="AE69" s="10" t="str">
        <f t="shared" si="2"/>
        <v xml:space="preserve"> will draft these contracts and send for signatures.</v>
      </c>
    </row>
    <row r="70" spans="4:31" x14ac:dyDescent="0.4">
      <c r="D70" s="1"/>
      <c r="F70" s="10"/>
      <c r="G70" s="13"/>
      <c r="H70" s="13"/>
      <c r="I70" s="10"/>
      <c r="J70" s="10"/>
      <c r="K70" s="10"/>
      <c r="L70" s="11"/>
      <c r="M70" s="12"/>
      <c r="N70" s="10"/>
      <c r="O70" s="10"/>
      <c r="P70" s="10"/>
      <c r="Q70" s="10"/>
      <c r="R70" s="10"/>
      <c r="S70" s="10"/>
      <c r="T70" s="10"/>
      <c r="U70" s="10"/>
      <c r="V70" s="10"/>
      <c r="W70" s="10"/>
      <c r="X70" s="10"/>
      <c r="Y70" s="10"/>
      <c r="Z70" s="26"/>
      <c r="AD70" s="20" t="s">
        <v>33710</v>
      </c>
      <c r="AE70" s="10" t="str">
        <f t="shared" si="2"/>
        <v xml:space="preserve"> will draft these contracts and send for signatures.</v>
      </c>
    </row>
    <row r="71" spans="4:31" x14ac:dyDescent="0.4">
      <c r="D71" s="1"/>
      <c r="F71" s="10"/>
      <c r="G71" s="13"/>
      <c r="H71" s="13"/>
      <c r="I71" s="10"/>
      <c r="J71" s="10"/>
      <c r="K71" s="10"/>
      <c r="L71" s="11"/>
      <c r="M71" s="12"/>
      <c r="N71" s="10"/>
      <c r="O71" s="10"/>
      <c r="P71" s="10"/>
      <c r="Q71" s="10"/>
      <c r="R71" s="10"/>
      <c r="S71" s="10"/>
      <c r="T71" s="10"/>
      <c r="U71" s="10"/>
      <c r="V71" s="10"/>
      <c r="W71" s="10"/>
      <c r="X71" s="10"/>
      <c r="Y71" s="10"/>
      <c r="Z71" s="26"/>
      <c r="AD71" s="20" t="s">
        <v>33710</v>
      </c>
      <c r="AE71" s="10" t="str">
        <f t="shared" si="2"/>
        <v xml:space="preserve"> will draft these contracts and send for signatures.</v>
      </c>
    </row>
    <row r="72" spans="4:31" x14ac:dyDescent="0.4">
      <c r="D72" s="1"/>
      <c r="F72" s="10"/>
      <c r="G72" s="13"/>
      <c r="H72" s="13"/>
      <c r="I72" s="10"/>
      <c r="J72" s="10"/>
      <c r="K72" s="10"/>
      <c r="L72" s="11"/>
      <c r="M72" s="12"/>
      <c r="N72" s="10"/>
      <c r="O72" s="10"/>
      <c r="P72" s="10"/>
      <c r="Q72" s="10"/>
      <c r="R72" s="10"/>
      <c r="S72" s="10"/>
      <c r="T72" s="10"/>
      <c r="U72" s="10"/>
      <c r="V72" s="10"/>
      <c r="W72" s="10"/>
      <c r="X72" s="10"/>
      <c r="Y72" s="10"/>
      <c r="Z72" s="26"/>
      <c r="AD72" s="20" t="s">
        <v>33710</v>
      </c>
      <c r="AE72" s="10" t="str">
        <f t="shared" si="2"/>
        <v xml:space="preserve"> will draft these contracts and send for signatures.</v>
      </c>
    </row>
    <row r="73" spans="4:31" x14ac:dyDescent="0.4">
      <c r="D73" s="1"/>
      <c r="F73" s="10"/>
      <c r="G73" s="13"/>
      <c r="H73" s="13"/>
      <c r="I73" s="10"/>
      <c r="J73" s="10"/>
      <c r="K73" s="10"/>
      <c r="L73" s="11"/>
      <c r="M73" s="12"/>
      <c r="N73" s="10"/>
      <c r="O73" s="10"/>
      <c r="P73" s="10"/>
      <c r="Q73" s="10"/>
      <c r="R73" s="10"/>
      <c r="S73" s="10"/>
      <c r="T73" s="10"/>
      <c r="U73" s="10"/>
      <c r="V73" s="10"/>
      <c r="W73" s="10"/>
      <c r="X73" s="10"/>
      <c r="Y73" s="10"/>
      <c r="Z73" s="26"/>
      <c r="AD73" s="20" t="s">
        <v>33710</v>
      </c>
      <c r="AE73" s="10" t="str">
        <f t="shared" si="2"/>
        <v xml:space="preserve"> will draft these contracts and send for signatures.</v>
      </c>
    </row>
    <row r="74" spans="4:31" x14ac:dyDescent="0.4">
      <c r="D74" s="1"/>
      <c r="F74" s="10"/>
      <c r="G74" s="13"/>
      <c r="H74" s="13"/>
      <c r="I74" s="10"/>
      <c r="J74" s="10"/>
      <c r="K74" s="10"/>
      <c r="L74" s="11"/>
      <c r="M74" s="12"/>
      <c r="N74" s="10"/>
      <c r="O74" s="10"/>
      <c r="P74" s="10"/>
      <c r="Q74" s="10"/>
      <c r="R74" s="10"/>
      <c r="S74" s="10"/>
      <c r="T74" s="10"/>
      <c r="U74" s="10"/>
      <c r="V74" s="10"/>
      <c r="W74" s="10"/>
      <c r="X74" s="10"/>
      <c r="Y74" s="10"/>
      <c r="Z74" s="26"/>
      <c r="AD74" s="20" t="s">
        <v>33710</v>
      </c>
      <c r="AE74" s="10" t="str">
        <f t="shared" si="2"/>
        <v xml:space="preserve"> will draft these contracts and send for signatures.</v>
      </c>
    </row>
    <row r="75" spans="4:31" x14ac:dyDescent="0.4">
      <c r="D75" s="1"/>
      <c r="F75" s="10"/>
      <c r="G75" s="13"/>
      <c r="H75" s="13"/>
      <c r="I75" s="10"/>
      <c r="J75" s="10"/>
      <c r="K75" s="10"/>
      <c r="L75" s="11"/>
      <c r="M75" s="12"/>
      <c r="N75" s="10"/>
      <c r="O75" s="10"/>
      <c r="P75" s="10"/>
      <c r="Q75" s="10"/>
      <c r="R75" s="10"/>
      <c r="S75" s="10"/>
      <c r="T75" s="10"/>
      <c r="U75" s="10"/>
      <c r="V75" s="10"/>
      <c r="W75" s="10"/>
      <c r="X75" s="10"/>
      <c r="Y75" s="10"/>
      <c r="Z75" s="26"/>
      <c r="AD75" s="20" t="s">
        <v>33710</v>
      </c>
      <c r="AE75" s="10" t="str">
        <f t="shared" si="2"/>
        <v xml:space="preserve"> will draft these contracts and send for signatures.</v>
      </c>
    </row>
    <row r="76" spans="4:31" x14ac:dyDescent="0.4">
      <c r="D76" s="1"/>
      <c r="F76" s="10"/>
      <c r="G76" s="13"/>
      <c r="H76" s="13"/>
      <c r="I76" s="10"/>
      <c r="J76" s="10"/>
      <c r="K76" s="10"/>
      <c r="L76" s="11"/>
      <c r="M76" s="12"/>
      <c r="N76" s="10"/>
      <c r="O76" s="10"/>
      <c r="P76" s="10"/>
      <c r="Q76" s="10"/>
      <c r="R76" s="10"/>
      <c r="S76" s="10"/>
      <c r="T76" s="10"/>
      <c r="U76" s="10"/>
      <c r="V76" s="10"/>
      <c r="W76" s="10"/>
      <c r="X76" s="10"/>
      <c r="Y76" s="10"/>
      <c r="Z76" s="26"/>
      <c r="AD76" s="20" t="s">
        <v>33710</v>
      </c>
      <c r="AE76" s="10" t="str">
        <f t="shared" si="2"/>
        <v xml:space="preserve"> will draft these contracts and send for signatures.</v>
      </c>
    </row>
    <row r="77" spans="4:31" x14ac:dyDescent="0.4">
      <c r="D77" s="1"/>
      <c r="F77" s="10"/>
      <c r="G77" s="13"/>
      <c r="H77" s="13"/>
      <c r="I77" s="10"/>
      <c r="J77" s="10"/>
      <c r="K77" s="10"/>
      <c r="L77" s="11"/>
      <c r="M77" s="12"/>
      <c r="N77" s="10"/>
      <c r="O77" s="10"/>
      <c r="P77" s="10"/>
      <c r="Q77" s="10"/>
      <c r="R77" s="10"/>
      <c r="S77" s="10"/>
      <c r="T77" s="10"/>
      <c r="U77" s="10"/>
      <c r="V77" s="10"/>
      <c r="W77" s="10"/>
      <c r="X77" s="10"/>
      <c r="Y77" s="10"/>
      <c r="Z77" s="26"/>
      <c r="AD77" s="20" t="s">
        <v>33710</v>
      </c>
      <c r="AE77" s="10" t="str">
        <f t="shared" si="2"/>
        <v xml:space="preserve"> will draft these contracts and send for signatures.</v>
      </c>
    </row>
    <row r="78" spans="4:31" x14ac:dyDescent="0.4">
      <c r="D78" s="1"/>
      <c r="F78" s="10"/>
      <c r="G78" s="13"/>
      <c r="H78" s="13"/>
      <c r="I78" s="10"/>
      <c r="J78" s="10"/>
      <c r="K78" s="10"/>
      <c r="L78" s="11"/>
      <c r="M78" s="12"/>
      <c r="N78" s="10"/>
      <c r="O78" s="10"/>
      <c r="P78" s="10"/>
      <c r="Q78" s="10"/>
      <c r="R78" s="10"/>
      <c r="S78" s="10"/>
      <c r="T78" s="10"/>
      <c r="U78" s="10"/>
      <c r="V78" s="10"/>
      <c r="W78" s="10"/>
      <c r="X78" s="10"/>
      <c r="Y78" s="10"/>
      <c r="Z78" s="26"/>
      <c r="AD78" s="20" t="s">
        <v>33710</v>
      </c>
      <c r="AE78" s="10" t="str">
        <f t="shared" si="2"/>
        <v xml:space="preserve"> will draft these contracts and send for signatures.</v>
      </c>
    </row>
    <row r="79" spans="4:31" x14ac:dyDescent="0.4">
      <c r="D79" s="1"/>
      <c r="F79" s="10"/>
      <c r="G79" s="13"/>
      <c r="H79" s="13"/>
      <c r="I79" s="10"/>
      <c r="J79" s="10"/>
      <c r="K79" s="10"/>
      <c r="L79" s="11"/>
      <c r="M79" s="12"/>
      <c r="N79" s="10"/>
      <c r="O79" s="10"/>
      <c r="P79" s="10"/>
      <c r="Q79" s="10"/>
      <c r="R79" s="10"/>
      <c r="S79" s="10"/>
      <c r="T79" s="10"/>
      <c r="U79" s="10"/>
      <c r="V79" s="10"/>
      <c r="W79" s="10"/>
      <c r="X79" s="10"/>
      <c r="Y79" s="10"/>
      <c r="Z79" s="26"/>
      <c r="AD79" s="20" t="s">
        <v>33710</v>
      </c>
      <c r="AE79" s="10" t="str">
        <f t="shared" si="2"/>
        <v xml:space="preserve"> will draft these contracts and send for signatures.</v>
      </c>
    </row>
    <row r="80" spans="4:31" x14ac:dyDescent="0.4">
      <c r="D80" s="1"/>
      <c r="F80" s="10"/>
      <c r="G80" s="13"/>
      <c r="H80" s="13"/>
      <c r="I80" s="10"/>
      <c r="J80" s="10"/>
      <c r="K80" s="10"/>
      <c r="L80" s="11"/>
      <c r="M80" s="12"/>
      <c r="N80" s="10"/>
      <c r="O80" s="10"/>
      <c r="P80" s="10"/>
      <c r="Q80" s="10"/>
      <c r="R80" s="10"/>
      <c r="S80" s="10"/>
      <c r="T80" s="10"/>
      <c r="U80" s="10"/>
      <c r="V80" s="10"/>
      <c r="W80" s="10"/>
      <c r="X80" s="10"/>
      <c r="Y80" s="10"/>
      <c r="Z80" s="26"/>
      <c r="AD80" s="20" t="s">
        <v>33710</v>
      </c>
      <c r="AE80" s="10" t="str">
        <f t="shared" si="2"/>
        <v xml:space="preserve"> will draft these contracts and send for signatures.</v>
      </c>
    </row>
    <row r="81" spans="4:31" x14ac:dyDescent="0.4">
      <c r="D81" s="1"/>
      <c r="F81" s="10"/>
      <c r="G81" s="13"/>
      <c r="H81" s="13"/>
      <c r="I81" s="10"/>
      <c r="J81" s="10"/>
      <c r="K81" s="10"/>
      <c r="L81" s="11"/>
      <c r="M81" s="12"/>
      <c r="N81" s="10"/>
      <c r="O81" s="10"/>
      <c r="P81" s="10"/>
      <c r="Q81" s="10"/>
      <c r="R81" s="10"/>
      <c r="S81" s="10"/>
      <c r="T81" s="10"/>
      <c r="U81" s="10"/>
      <c r="V81" s="10"/>
      <c r="W81" s="10"/>
      <c r="X81" s="10"/>
      <c r="Y81" s="10"/>
      <c r="Z81" s="26"/>
      <c r="AD81" s="20" t="s">
        <v>33710</v>
      </c>
      <c r="AE81" s="10" t="str">
        <f t="shared" si="2"/>
        <v xml:space="preserve"> will draft these contracts and send for signatures.</v>
      </c>
    </row>
    <row r="82" spans="4:31" x14ac:dyDescent="0.4">
      <c r="D82" s="1"/>
      <c r="F82" s="10"/>
      <c r="G82" s="13"/>
      <c r="H82" s="13"/>
      <c r="I82" s="10"/>
      <c r="J82" s="10"/>
      <c r="K82" s="10"/>
      <c r="L82" s="11"/>
      <c r="M82" s="12"/>
      <c r="N82" s="10"/>
      <c r="O82" s="10"/>
      <c r="P82" s="10"/>
      <c r="Q82" s="10"/>
      <c r="R82" s="10"/>
      <c r="S82" s="10"/>
      <c r="T82" s="10"/>
      <c r="U82" s="10"/>
      <c r="V82" s="10"/>
      <c r="W82" s="10"/>
      <c r="X82" s="10"/>
      <c r="Y82" s="10"/>
      <c r="Z82" s="26"/>
      <c r="AD82" s="20" t="s">
        <v>33710</v>
      </c>
      <c r="AE82" s="10" t="str">
        <f t="shared" si="2"/>
        <v xml:space="preserve"> will draft these contracts and send for signatures.</v>
      </c>
    </row>
    <row r="83" spans="4:31" x14ac:dyDescent="0.4">
      <c r="D83" s="1"/>
      <c r="F83" s="10"/>
      <c r="G83" s="13"/>
      <c r="H83" s="13"/>
      <c r="I83" s="10"/>
      <c r="J83" s="10"/>
      <c r="K83" s="10"/>
      <c r="L83" s="11"/>
      <c r="M83" s="12"/>
      <c r="N83" s="10"/>
      <c r="O83" s="10"/>
      <c r="P83" s="10"/>
      <c r="Q83" s="10"/>
      <c r="R83" s="10"/>
      <c r="S83" s="10"/>
      <c r="T83" s="10"/>
      <c r="U83" s="10"/>
      <c r="V83" s="10"/>
      <c r="W83" s="10"/>
      <c r="X83" s="10"/>
      <c r="Y83" s="10"/>
      <c r="Z83" s="26"/>
      <c r="AD83" s="20" t="s">
        <v>33710</v>
      </c>
      <c r="AE83" s="10" t="str">
        <f t="shared" si="2"/>
        <v xml:space="preserve"> will draft these contracts and send for signatures.</v>
      </c>
    </row>
    <row r="84" spans="4:31" x14ac:dyDescent="0.4">
      <c r="F84" s="10"/>
      <c r="G84" s="13"/>
      <c r="H84" s="13"/>
      <c r="I84" s="10"/>
      <c r="J84" s="10"/>
      <c r="K84" s="10"/>
      <c r="L84" s="11"/>
      <c r="M84" s="12"/>
      <c r="N84" s="10"/>
      <c r="O84" s="10"/>
      <c r="P84" s="10"/>
      <c r="Q84" s="10"/>
      <c r="R84" s="10"/>
      <c r="S84" s="10"/>
      <c r="T84" s="10"/>
      <c r="U84" s="10"/>
      <c r="V84" s="10"/>
      <c r="W84" s="10"/>
      <c r="X84" s="10"/>
      <c r="Y84" s="10"/>
      <c r="Z84" s="26"/>
      <c r="AD84" s="20"/>
    </row>
    <row r="85" spans="4:31" x14ac:dyDescent="0.4">
      <c r="F85" s="10"/>
      <c r="G85" s="13"/>
      <c r="H85" s="13"/>
      <c r="I85" s="10"/>
      <c r="J85" s="10"/>
      <c r="K85" s="10"/>
      <c r="L85" s="11"/>
      <c r="M85" s="12"/>
      <c r="N85" s="10"/>
      <c r="O85" s="10"/>
      <c r="P85" s="10"/>
      <c r="Q85" s="10"/>
      <c r="R85" s="10"/>
      <c r="S85" s="10"/>
      <c r="T85" s="10"/>
      <c r="U85" s="10"/>
      <c r="V85" s="10"/>
      <c r="W85" s="10"/>
      <c r="X85" s="10"/>
      <c r="Y85" s="10"/>
      <c r="Z85" s="26"/>
      <c r="AD85" s="20"/>
    </row>
    <row r="86" spans="4:31" x14ac:dyDescent="0.4">
      <c r="F86" s="10"/>
      <c r="G86" s="13"/>
      <c r="H86" s="13"/>
      <c r="I86" s="10"/>
      <c r="J86" s="10"/>
      <c r="K86" s="10"/>
      <c r="L86" s="11"/>
      <c r="M86" s="12"/>
      <c r="N86" s="10"/>
      <c r="O86" s="10"/>
      <c r="P86" s="10"/>
      <c r="Q86" s="10"/>
      <c r="R86" s="10"/>
      <c r="S86" s="10"/>
      <c r="T86" s="10"/>
      <c r="U86" s="10"/>
      <c r="V86" s="10"/>
      <c r="W86" s="10"/>
      <c r="X86" s="10"/>
      <c r="Y86" s="10"/>
      <c r="Z86" s="26"/>
      <c r="AD86" s="20"/>
    </row>
    <row r="87" spans="4:31" x14ac:dyDescent="0.4">
      <c r="F87" s="10"/>
      <c r="G87" s="13"/>
      <c r="H87" s="13"/>
      <c r="I87" s="10"/>
      <c r="J87" s="10"/>
      <c r="K87" s="10"/>
      <c r="L87" s="11"/>
      <c r="M87" s="12"/>
      <c r="N87" s="10"/>
      <c r="O87" s="10"/>
      <c r="P87" s="10"/>
      <c r="Q87" s="10"/>
      <c r="R87" s="10"/>
      <c r="S87" s="10"/>
      <c r="T87" s="10"/>
      <c r="U87" s="10"/>
      <c r="V87" s="10"/>
      <c r="W87" s="10"/>
      <c r="X87" s="10"/>
      <c r="Y87" s="10"/>
      <c r="Z87" s="26"/>
      <c r="AD87" s="20"/>
    </row>
    <row r="88" spans="4:31" x14ac:dyDescent="0.4">
      <c r="F88" s="10"/>
      <c r="G88" s="13"/>
      <c r="H88" s="13"/>
      <c r="I88" s="10"/>
      <c r="J88" s="10"/>
      <c r="K88" s="10"/>
      <c r="L88" s="11"/>
      <c r="M88" s="12"/>
      <c r="N88" s="10"/>
      <c r="O88" s="10"/>
      <c r="P88" s="10"/>
      <c r="Q88" s="10"/>
      <c r="R88" s="10"/>
      <c r="S88" s="10"/>
      <c r="T88" s="10"/>
      <c r="U88" s="10"/>
      <c r="V88" s="10"/>
      <c r="W88" s="10"/>
      <c r="X88" s="10"/>
      <c r="Y88" s="10"/>
      <c r="Z88" s="26"/>
      <c r="AD88" s="20"/>
    </row>
    <row r="89" spans="4:31" x14ac:dyDescent="0.4">
      <c r="F89" s="10"/>
      <c r="G89" s="13"/>
      <c r="H89" s="13"/>
      <c r="I89" s="10"/>
      <c r="J89" s="10"/>
      <c r="K89" s="10"/>
      <c r="L89" s="11"/>
      <c r="M89" s="12"/>
      <c r="N89" s="10"/>
      <c r="O89" s="10"/>
      <c r="P89" s="10"/>
      <c r="Q89" s="10"/>
      <c r="R89" s="10"/>
      <c r="S89" s="10"/>
      <c r="T89" s="10"/>
      <c r="U89" s="10"/>
      <c r="V89" s="10"/>
      <c r="W89" s="10"/>
      <c r="X89" s="10"/>
      <c r="Y89" s="10"/>
      <c r="Z89" s="26"/>
      <c r="AD89" s="20"/>
    </row>
    <row r="90" spans="4:31" x14ac:dyDescent="0.4">
      <c r="F90" s="10"/>
      <c r="G90" s="13"/>
      <c r="H90" s="13"/>
      <c r="I90" s="10"/>
      <c r="J90" s="10"/>
      <c r="K90" s="10"/>
      <c r="L90" s="11"/>
      <c r="M90" s="12"/>
      <c r="N90" s="10"/>
      <c r="O90" s="10"/>
      <c r="P90" s="10"/>
      <c r="Q90" s="10"/>
      <c r="R90" s="10"/>
      <c r="S90" s="10"/>
      <c r="T90" s="10"/>
      <c r="U90" s="10"/>
      <c r="V90" s="10"/>
      <c r="W90" s="10"/>
      <c r="X90" s="10"/>
      <c r="Y90" s="10"/>
      <c r="Z90" s="26"/>
      <c r="AD90" s="20"/>
    </row>
    <row r="91" spans="4:31" x14ac:dyDescent="0.4">
      <c r="F91" s="10"/>
      <c r="G91" s="13"/>
      <c r="H91" s="13"/>
      <c r="I91" s="10"/>
      <c r="J91" s="10"/>
      <c r="K91" s="10"/>
      <c r="L91" s="11"/>
      <c r="M91" s="12"/>
      <c r="N91" s="10"/>
      <c r="O91" s="10"/>
      <c r="P91" s="10"/>
      <c r="Q91" s="10"/>
      <c r="R91" s="10"/>
      <c r="S91" s="10"/>
      <c r="T91" s="10"/>
      <c r="U91" s="10"/>
      <c r="V91" s="10"/>
      <c r="W91" s="10"/>
      <c r="X91" s="10"/>
      <c r="Y91" s="10"/>
      <c r="Z91" s="26"/>
      <c r="AD91" s="20"/>
    </row>
    <row r="92" spans="4:31" x14ac:dyDescent="0.4">
      <c r="F92" s="10"/>
      <c r="G92" s="13"/>
      <c r="H92" s="13"/>
      <c r="I92" s="10"/>
      <c r="J92" s="10"/>
      <c r="K92" s="10"/>
      <c r="L92" s="11"/>
      <c r="M92" s="12"/>
      <c r="N92" s="10"/>
      <c r="O92" s="10"/>
      <c r="P92" s="10"/>
      <c r="Q92" s="10"/>
      <c r="R92" s="10"/>
      <c r="S92" s="10"/>
      <c r="T92" s="10"/>
      <c r="U92" s="10"/>
      <c r="V92" s="10"/>
      <c r="W92" s="10"/>
      <c r="X92" s="10"/>
      <c r="Y92" s="10"/>
      <c r="Z92" s="26"/>
      <c r="AD92" s="20"/>
    </row>
    <row r="93" spans="4:31" x14ac:dyDescent="0.4">
      <c r="F93" s="10"/>
      <c r="G93" s="13"/>
      <c r="H93" s="13"/>
      <c r="I93" s="10"/>
      <c r="J93" s="10"/>
      <c r="K93" s="10"/>
      <c r="L93" s="11"/>
      <c r="M93" s="12"/>
      <c r="N93" s="10"/>
      <c r="O93" s="10"/>
      <c r="P93" s="10"/>
      <c r="Q93" s="10"/>
      <c r="R93" s="10"/>
      <c r="S93" s="10"/>
      <c r="T93" s="10"/>
      <c r="U93" s="10"/>
      <c r="V93" s="10"/>
      <c r="W93" s="10"/>
      <c r="X93" s="10"/>
      <c r="Y93" s="10"/>
      <c r="Z93" s="26"/>
      <c r="AD93" s="20"/>
    </row>
    <row r="94" spans="4:31" x14ac:dyDescent="0.4">
      <c r="F94" s="10"/>
      <c r="G94" s="13"/>
      <c r="H94" s="13"/>
      <c r="I94" s="10"/>
      <c r="J94" s="10"/>
      <c r="K94" s="10"/>
      <c r="L94" s="11"/>
      <c r="M94" s="12"/>
      <c r="N94" s="10"/>
      <c r="O94" s="10"/>
      <c r="P94" s="10"/>
      <c r="Q94" s="10"/>
      <c r="R94" s="10"/>
      <c r="S94" s="10"/>
      <c r="T94" s="10"/>
      <c r="U94" s="10"/>
      <c r="V94" s="10"/>
      <c r="W94" s="10"/>
      <c r="X94" s="10"/>
      <c r="Y94" s="10"/>
      <c r="Z94" s="26"/>
      <c r="AD94" s="20"/>
    </row>
    <row r="95" spans="4:31" x14ac:dyDescent="0.4">
      <c r="F95" s="10"/>
      <c r="G95" s="13"/>
      <c r="H95" s="13"/>
      <c r="I95" s="10"/>
      <c r="J95" s="10"/>
      <c r="K95" s="10"/>
      <c r="L95" s="11"/>
      <c r="M95" s="12"/>
      <c r="N95" s="10"/>
      <c r="O95" s="10"/>
      <c r="P95" s="10"/>
      <c r="Q95" s="10"/>
      <c r="R95" s="10"/>
      <c r="S95" s="10"/>
      <c r="T95" s="10"/>
      <c r="U95" s="10"/>
      <c r="V95" s="10"/>
      <c r="W95" s="10"/>
      <c r="X95" s="10"/>
      <c r="Y95" s="10"/>
      <c r="Z95" s="26"/>
      <c r="AD95" s="20"/>
    </row>
    <row r="96" spans="4:31" x14ac:dyDescent="0.4">
      <c r="F96" s="10"/>
      <c r="G96" s="13"/>
      <c r="H96" s="13"/>
      <c r="I96" s="10"/>
      <c r="J96" s="10"/>
      <c r="K96" s="10"/>
      <c r="L96" s="11"/>
      <c r="M96" s="12"/>
      <c r="N96" s="10"/>
      <c r="O96" s="10"/>
      <c r="P96" s="10"/>
      <c r="Q96" s="10"/>
      <c r="R96" s="10"/>
      <c r="S96" s="10"/>
      <c r="T96" s="10"/>
      <c r="U96" s="10"/>
      <c r="V96" s="10"/>
      <c r="W96" s="10"/>
      <c r="X96" s="10"/>
      <c r="Y96" s="10"/>
      <c r="Z96" s="26"/>
      <c r="AD96" s="20"/>
    </row>
    <row r="97" spans="6:30" x14ac:dyDescent="0.4">
      <c r="F97" s="10"/>
      <c r="G97" s="13"/>
      <c r="H97" s="13"/>
      <c r="I97" s="10"/>
      <c r="J97" s="10"/>
      <c r="K97" s="10"/>
      <c r="L97" s="11"/>
      <c r="M97" s="12"/>
      <c r="N97" s="10"/>
      <c r="O97" s="10"/>
      <c r="P97" s="10"/>
      <c r="Q97" s="10"/>
      <c r="R97" s="10"/>
      <c r="S97" s="10"/>
      <c r="T97" s="10"/>
      <c r="U97" s="10"/>
      <c r="V97" s="10"/>
      <c r="W97" s="10"/>
      <c r="X97" s="10"/>
      <c r="Y97" s="10"/>
      <c r="Z97" s="26"/>
      <c r="AD97" s="20"/>
    </row>
    <row r="98" spans="6:30" x14ac:dyDescent="0.4">
      <c r="F98" s="10"/>
      <c r="G98" s="13"/>
      <c r="H98" s="13"/>
      <c r="I98" s="10"/>
      <c r="J98" s="10"/>
      <c r="K98" s="10"/>
      <c r="L98" s="11"/>
      <c r="M98" s="12"/>
      <c r="N98" s="10"/>
      <c r="O98" s="10"/>
      <c r="P98" s="10"/>
      <c r="Q98" s="10"/>
      <c r="R98" s="10"/>
      <c r="S98" s="10"/>
      <c r="T98" s="10"/>
      <c r="U98" s="10"/>
      <c r="V98" s="10"/>
      <c r="W98" s="10"/>
      <c r="X98" s="10"/>
      <c r="Y98" s="10"/>
      <c r="Z98" s="26"/>
      <c r="AD98" s="20"/>
    </row>
    <row r="99" spans="6:30" x14ac:dyDescent="0.4">
      <c r="F99" s="10"/>
      <c r="G99" s="13"/>
      <c r="H99" s="13"/>
      <c r="I99" s="10"/>
      <c r="J99" s="10"/>
      <c r="K99" s="10"/>
      <c r="L99" s="11"/>
      <c r="M99" s="12"/>
      <c r="N99" s="10"/>
      <c r="O99" s="10"/>
      <c r="P99" s="10"/>
      <c r="Q99" s="10"/>
      <c r="R99" s="10"/>
      <c r="S99" s="10"/>
      <c r="T99" s="10"/>
      <c r="U99" s="10"/>
      <c r="V99" s="10"/>
      <c r="W99" s="10"/>
      <c r="X99" s="10"/>
      <c r="Y99" s="10"/>
      <c r="Z99" s="26"/>
      <c r="AD99" s="20"/>
    </row>
    <row r="100" spans="6:30" x14ac:dyDescent="0.4">
      <c r="F100" s="10"/>
      <c r="G100" s="13"/>
      <c r="H100" s="13"/>
      <c r="I100" s="10"/>
      <c r="J100" s="10"/>
      <c r="K100" s="10"/>
      <c r="L100" s="11"/>
      <c r="M100" s="12"/>
      <c r="N100" s="10"/>
      <c r="O100" s="10"/>
      <c r="P100" s="10"/>
      <c r="Q100" s="10"/>
      <c r="R100" s="10"/>
      <c r="S100" s="10"/>
      <c r="T100" s="10"/>
      <c r="U100" s="10"/>
      <c r="V100" s="10"/>
      <c r="W100" s="10"/>
      <c r="X100" s="10"/>
      <c r="Y100" s="10"/>
      <c r="Z100" s="26"/>
      <c r="AD100" s="20"/>
    </row>
    <row r="101" spans="6:30" x14ac:dyDescent="0.4">
      <c r="F101" s="10"/>
      <c r="G101" s="13"/>
      <c r="H101" s="13"/>
      <c r="I101" s="10"/>
      <c r="J101" s="10"/>
      <c r="K101" s="10"/>
      <c r="L101" s="11"/>
      <c r="M101" s="12"/>
      <c r="N101" s="10"/>
      <c r="O101" s="10"/>
      <c r="P101" s="10"/>
      <c r="Q101" s="10"/>
      <c r="R101" s="10"/>
      <c r="S101" s="10"/>
      <c r="T101" s="10"/>
      <c r="U101" s="10"/>
      <c r="V101" s="10"/>
      <c r="W101" s="10"/>
      <c r="X101" s="10"/>
      <c r="Y101" s="10"/>
      <c r="Z101" s="26"/>
      <c r="AD101" s="20"/>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05127-DA9A-4A16-A451-3342AD2636A3}">
  <dimension ref="A1:C13"/>
  <sheetViews>
    <sheetView topLeftCell="C1" workbookViewId="0">
      <selection activeCell="C2" sqref="C2:C13"/>
    </sheetView>
  </sheetViews>
  <sheetFormatPr defaultRowHeight="14.6" x14ac:dyDescent="0.4"/>
  <cols>
    <col min="1" max="1" width="120.84375" bestFit="1" customWidth="1"/>
    <col min="2" max="2" width="120.84375" customWidth="1"/>
    <col min="3" max="3" width="121.3046875" bestFit="1" customWidth="1"/>
  </cols>
  <sheetData>
    <row r="1" spans="1:3" x14ac:dyDescent="0.4">
      <c r="A1" t="s">
        <v>33</v>
      </c>
    </row>
    <row r="2" spans="1:3" x14ac:dyDescent="0.4">
      <c r="A2" t="s">
        <v>32</v>
      </c>
      <c r="B2" t="s">
        <v>542</v>
      </c>
      <c r="C2" t="str">
        <f>_xlfn.CONCAT(B2," = ","'",A2,"'")</f>
        <v>att1 = 'C:/Users/zacharywe/Documents/T&amp;C/AH4R - Terms and Conditions Addendum to Real Estate Purchase Agreement 08.09.2021.docx'</v>
      </c>
    </row>
    <row r="3" spans="1:3" x14ac:dyDescent="0.4">
      <c r="A3" t="s">
        <v>31</v>
      </c>
      <c r="B3" t="s">
        <v>543</v>
      </c>
      <c r="C3" t="str">
        <f t="shared" ref="C3:C13" si="0">_xlfn.CONCAT(B3," = ","'",A3,"'")</f>
        <v>att2 = 'C:/Users/zacharywe/Documents/T&amp;C/Atlas - Terms and Conditions Addendum to Real Estate Purchase Agreement 6.3.21.docx'</v>
      </c>
    </row>
    <row r="4" spans="1:3" x14ac:dyDescent="0.4">
      <c r="A4" t="s">
        <v>30</v>
      </c>
      <c r="B4" t="s">
        <v>544</v>
      </c>
      <c r="C4" t="str">
        <f t="shared" si="0"/>
        <v>att3 = 'C:/Users/zacharywe/Documents/T&amp;C/Divvy - Terms and Conditions Addendum to Real Estate Purchase Agreement 5.25.21.docx'</v>
      </c>
    </row>
    <row r="5" spans="1:3" x14ac:dyDescent="0.4">
      <c r="A5" t="s">
        <v>29</v>
      </c>
      <c r="B5" t="s">
        <v>545</v>
      </c>
      <c r="C5" t="str">
        <f t="shared" si="0"/>
        <v>att4 = 'C:/Users/zacharywe/Documents/T&amp;C/Tricon - Terms and Conditions Addendum to Real Estate Purchase Agreement 10.30.2019.docx'</v>
      </c>
    </row>
    <row r="6" spans="1:3" x14ac:dyDescent="0.4">
      <c r="A6" t="s">
        <v>28</v>
      </c>
      <c r="B6" t="s">
        <v>546</v>
      </c>
      <c r="C6" t="str">
        <f t="shared" si="0"/>
        <v>att5 = 'C:/Users/zacharywe/Documents/T&amp;C/Hudson Homes - Terms and Conditions Addendum to Real Estate Purchase Agreement 2.16.21.docx'</v>
      </c>
    </row>
    <row r="7" spans="1:3" x14ac:dyDescent="0.4">
      <c r="A7" t="s">
        <v>27</v>
      </c>
      <c r="B7" t="s">
        <v>547</v>
      </c>
      <c r="C7" t="str">
        <f t="shared" si="0"/>
        <v>att6 = 'C:/Users/zacharywe/Documents/T&amp;C/Invitation Homes - Terms and Conditions Addendum to Real Estate Purchase Agreement [12.8.2020].docx'</v>
      </c>
    </row>
    <row r="8" spans="1:3" x14ac:dyDescent="0.4">
      <c r="A8" t="s">
        <v>26</v>
      </c>
      <c r="B8" t="s">
        <v>548</v>
      </c>
      <c r="C8" t="str">
        <f t="shared" si="0"/>
        <v>att7 = 'C:/Users/zacharywe/Documents/T&amp;C/MCH - Terms and Conditions Addendum to Real Estate Purchase Agreement 06.16.2021.docx'</v>
      </c>
    </row>
    <row r="9" spans="1:3" x14ac:dyDescent="0.4">
      <c r="A9" t="s">
        <v>25</v>
      </c>
      <c r="B9" t="s">
        <v>549</v>
      </c>
      <c r="C9" t="str">
        <f t="shared" si="0"/>
        <v>att8 = 'C:/Users/zacharywe/Documents/T&amp;C/Open House - Terms and Conditions Addendum to Real Estate Purchase Agreement [05.25.21].docx'</v>
      </c>
    </row>
    <row r="10" spans="1:3" x14ac:dyDescent="0.4">
      <c r="A10" t="s">
        <v>24</v>
      </c>
      <c r="B10" t="s">
        <v>550</v>
      </c>
      <c r="C10" t="str">
        <f t="shared" si="0"/>
        <v>att9 = 'C:/Users/zacharywe/Documents/T&amp;C/Progress - Terms and Conditions Addendum to Real Estate Purchase Agreement [12.11.20].docx'</v>
      </c>
    </row>
    <row r="11" spans="1:3" x14ac:dyDescent="0.4">
      <c r="A11" t="s">
        <v>23</v>
      </c>
      <c r="B11" t="s">
        <v>551</v>
      </c>
      <c r="C11" t="str">
        <f t="shared" si="0"/>
        <v>att10 = 'C:/Users/zacharywe/Documents/T&amp;C/Second Avenue - Terms and Conditions Addendum to Real Estate Purchase Agreement 4.12.21.docx'</v>
      </c>
    </row>
    <row r="12" spans="1:3" x14ac:dyDescent="0.4">
      <c r="A12" t="s">
        <v>22</v>
      </c>
      <c r="B12" t="s">
        <v>552</v>
      </c>
      <c r="C12" t="str">
        <f t="shared" si="0"/>
        <v>att11 = 'C:/Users/zacharywe/Documents/T&amp;C/Sparrow - Terms and Conditions Addendum to Real Estate Purchase Agreement 5.25.21.docx'</v>
      </c>
    </row>
    <row r="13" spans="1:3" x14ac:dyDescent="0.4">
      <c r="A13" t="s">
        <v>21</v>
      </c>
      <c r="B13" t="s">
        <v>553</v>
      </c>
      <c r="C13" t="str">
        <f t="shared" si="0"/>
        <v>att12 = 'C:/Users/zacharywe/Documents/T&amp;C/Sylvan Road - Terms and Conditions Addendum to Real Estate Purchase Agreement 03.27.20 .docx'</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CEEB5-40A3-442F-A67D-FBFE74B0EF0C}">
  <sheetPr>
    <tabColor rgb="FFFFFF00"/>
  </sheetPr>
  <dimension ref="A1:AE215"/>
  <sheetViews>
    <sheetView showGridLines="0" zoomScale="75" zoomScaleNormal="100" workbookViewId="0">
      <selection activeCell="A2" sqref="A2"/>
    </sheetView>
  </sheetViews>
  <sheetFormatPr defaultRowHeight="14.6" x14ac:dyDescent="0.4"/>
  <cols>
    <col min="1" max="1" width="42.53515625" bestFit="1" customWidth="1"/>
    <col min="2" max="2" width="44.69140625" style="15" bestFit="1" customWidth="1"/>
    <col min="3" max="3" width="10.84375" style="15" bestFit="1" customWidth="1"/>
    <col min="4" max="4" width="16.3046875" style="15" bestFit="1" customWidth="1"/>
    <col min="5" max="5" width="13.69140625" style="15" hidden="1" customWidth="1"/>
    <col min="6" max="6" width="14.07421875" style="15" hidden="1" customWidth="1"/>
    <col min="7" max="7" width="18.3046875" style="15" bestFit="1" customWidth="1"/>
    <col min="8" max="8" width="23.53515625" hidden="1" customWidth="1"/>
    <col min="9" max="9" width="16.69140625" hidden="1" customWidth="1"/>
    <col min="10" max="10" width="23.53515625" hidden="1" customWidth="1"/>
    <col min="11" max="11" width="15.3046875" hidden="1" customWidth="1"/>
    <col min="12" max="12" width="12.69140625" hidden="1" customWidth="1"/>
    <col min="13" max="13" width="5.69140625" hidden="1" customWidth="1"/>
    <col min="14" max="14" width="8.69140625" hidden="1" customWidth="1"/>
    <col min="15" max="15" width="12.23046875" hidden="1" customWidth="1"/>
    <col min="16" max="16" width="24.84375" style="15" bestFit="1" customWidth="1"/>
    <col min="17" max="17" width="12.69140625" style="15" bestFit="1" customWidth="1"/>
    <col min="27" max="31" width="9.23046875" style="15"/>
  </cols>
  <sheetData>
    <row r="1" spans="1:31" x14ac:dyDescent="0.4">
      <c r="A1" s="3" t="s">
        <v>102</v>
      </c>
      <c r="B1" s="28" t="s">
        <v>16</v>
      </c>
      <c r="C1" s="28" t="s">
        <v>12</v>
      </c>
      <c r="D1" s="28" t="s">
        <v>33712</v>
      </c>
      <c r="E1" s="28" t="s">
        <v>101</v>
      </c>
      <c r="F1" s="28" t="s">
        <v>100</v>
      </c>
      <c r="G1" s="28" t="s">
        <v>33713</v>
      </c>
      <c r="H1" s="3" t="s">
        <v>99</v>
      </c>
      <c r="I1" s="3" t="s">
        <v>98</v>
      </c>
      <c r="J1" s="3" t="s">
        <v>97</v>
      </c>
      <c r="K1" s="3" t="s">
        <v>96</v>
      </c>
      <c r="L1" s="3" t="s">
        <v>95</v>
      </c>
      <c r="M1" s="3" t="s">
        <v>94</v>
      </c>
      <c r="N1" s="3" t="s">
        <v>93</v>
      </c>
      <c r="O1" s="3" t="s">
        <v>92</v>
      </c>
      <c r="P1" s="28" t="s">
        <v>102</v>
      </c>
      <c r="Q1" s="28" t="s">
        <v>91</v>
      </c>
      <c r="AE1" s="15" t="s">
        <v>33721</v>
      </c>
    </row>
    <row r="2" spans="1:31" x14ac:dyDescent="0.4">
      <c r="A2" t="str">
        <f>IFERROR(VLOOKUP(B2,'Data Import'!A:D,3,0),"")</f>
        <v>6801 Castle Black Dr, Atlanta, GA 30316</v>
      </c>
      <c r="B2" s="21" t="s">
        <v>1415</v>
      </c>
      <c r="C2" s="15" t="s">
        <v>43</v>
      </c>
      <c r="D2" s="15" t="s">
        <v>33727</v>
      </c>
      <c r="E2" s="16"/>
      <c r="F2" s="16"/>
      <c r="G2" s="18" t="s">
        <v>48</v>
      </c>
      <c r="H2" s="2"/>
      <c r="J2" s="2"/>
      <c r="O2" s="2"/>
      <c r="P2" s="17" t="s">
        <v>33951</v>
      </c>
      <c r="Q2" s="18">
        <v>254300</v>
      </c>
      <c r="Z2" t="e">
        <f>VLOOKUP(F2,'INPUT DETAILS'!B:Q,16,0)</f>
        <v>#N/A</v>
      </c>
    </row>
    <row r="3" spans="1:31" x14ac:dyDescent="0.4">
      <c r="A3" t="str">
        <f>IFERROR(VLOOKUP(B3,'Data Import'!A:D,3,0),"")</f>
        <v>3737 Moles Town Rd, Atlanta, GA 30325</v>
      </c>
      <c r="B3" s="21" t="s">
        <v>8597</v>
      </c>
      <c r="C3" s="15" t="s">
        <v>43</v>
      </c>
      <c r="D3" s="15" t="s">
        <v>33727</v>
      </c>
      <c r="E3" s="16"/>
      <c r="F3" s="16"/>
      <c r="G3" s="18" t="s">
        <v>48</v>
      </c>
      <c r="H3" s="2"/>
      <c r="J3" s="2"/>
      <c r="O3" s="2"/>
      <c r="P3" s="17" t="s">
        <v>33952</v>
      </c>
      <c r="Q3" s="18">
        <v>107400</v>
      </c>
    </row>
    <row r="4" spans="1:31" x14ac:dyDescent="0.4">
      <c r="A4" t="str">
        <f>IFERROR(VLOOKUP(B4,'Data Import'!A:D,3,0),"")</f>
        <v>9836 Winterfell Dr, Atlanta, GA 30310</v>
      </c>
      <c r="B4" s="21" t="s">
        <v>32889</v>
      </c>
      <c r="C4" s="15" t="s">
        <v>43</v>
      </c>
      <c r="D4" s="15" t="s">
        <v>33727</v>
      </c>
      <c r="E4" s="16"/>
      <c r="F4" s="16"/>
      <c r="G4" s="18" t="s">
        <v>48</v>
      </c>
      <c r="H4" s="2"/>
      <c r="J4" s="2"/>
      <c r="O4" s="2"/>
      <c r="P4" s="17" t="s">
        <v>33953</v>
      </c>
      <c r="Q4" s="18">
        <v>546000</v>
      </c>
    </row>
    <row r="5" spans="1:31" x14ac:dyDescent="0.4">
      <c r="A5" t="str">
        <f>IFERROR(VLOOKUP(B5,'Data Import'!A:D,3,0),"")</f>
        <v>8325 Long Night Ln, Raleigh, NC 27547</v>
      </c>
      <c r="B5" s="21" t="s">
        <v>10354</v>
      </c>
      <c r="C5" s="15" t="s">
        <v>46</v>
      </c>
      <c r="D5" s="15" t="s">
        <v>33727</v>
      </c>
      <c r="E5" s="16"/>
      <c r="F5" s="16"/>
      <c r="G5" s="18" t="s">
        <v>44</v>
      </c>
      <c r="H5" s="2"/>
      <c r="J5" s="2"/>
      <c r="O5" s="2"/>
      <c r="P5" s="17" t="s">
        <v>33954</v>
      </c>
      <c r="Q5" s="18">
        <v>268000</v>
      </c>
    </row>
    <row r="6" spans="1:31" x14ac:dyDescent="0.4">
      <c r="A6" t="str">
        <f>IFERROR(VLOOKUP(B6,'Data Import'!A:D,3,0),"")</f>
        <v>15 Gold Company Ct, Raleigh, NC 27581</v>
      </c>
      <c r="B6" s="21" t="s">
        <v>16381</v>
      </c>
      <c r="C6" s="15" t="s">
        <v>46</v>
      </c>
      <c r="D6" s="15" t="s">
        <v>33727</v>
      </c>
      <c r="E6" s="16"/>
      <c r="F6" s="16"/>
      <c r="G6" s="18" t="s">
        <v>44</v>
      </c>
      <c r="H6" s="2"/>
      <c r="J6" s="2"/>
      <c r="O6" s="2"/>
      <c r="P6" s="17" t="s">
        <v>33955</v>
      </c>
      <c r="Q6" s="18">
        <v>610000</v>
      </c>
    </row>
    <row r="7" spans="1:31" x14ac:dyDescent="0.4">
      <c r="A7" t="str">
        <f>IFERROR(VLOOKUP(B7,'Data Import'!A:D,3,0),"")</f>
        <v>2920 Hightower Dr, Raleigh, NC 27600</v>
      </c>
      <c r="B7" s="21" t="s">
        <v>28795</v>
      </c>
      <c r="C7" s="15" t="s">
        <v>46</v>
      </c>
      <c r="D7" s="15" t="s">
        <v>33727</v>
      </c>
      <c r="E7" s="16"/>
      <c r="F7" s="16"/>
      <c r="G7" s="18" t="s">
        <v>44</v>
      </c>
      <c r="H7" s="2"/>
      <c r="J7" s="2"/>
      <c r="O7" s="2"/>
      <c r="P7" s="17" t="s">
        <v>33956</v>
      </c>
      <c r="Q7" s="18">
        <v>708500</v>
      </c>
    </row>
    <row r="8" spans="1:31" x14ac:dyDescent="0.4">
      <c r="A8" t="str">
        <f>IFERROR(VLOOKUP(B8,'Data Import'!A:D,3,0),"")</f>
        <v>27510 Kings Landing Pl, Nashville, TN 37210</v>
      </c>
      <c r="B8" s="21" t="s">
        <v>13650</v>
      </c>
      <c r="C8" s="15" t="s">
        <v>45</v>
      </c>
      <c r="D8" s="15" t="s">
        <v>33727</v>
      </c>
      <c r="E8" s="16"/>
      <c r="F8" s="16"/>
      <c r="G8" s="18" t="s">
        <v>47</v>
      </c>
      <c r="H8" s="2"/>
      <c r="J8" s="2"/>
      <c r="O8" s="2"/>
      <c r="P8" s="15" t="s">
        <v>33957</v>
      </c>
      <c r="Q8" s="18">
        <v>900000</v>
      </c>
    </row>
    <row r="9" spans="1:31" x14ac:dyDescent="0.4">
      <c r="A9" t="str">
        <f>IFERROR(VLOOKUP(B9,'Data Import'!A:D,3,0),"")</f>
        <v>1721 Hardhome Vw, Nashville, TN 37208</v>
      </c>
      <c r="B9" s="21" t="s">
        <v>28197</v>
      </c>
      <c r="C9" s="15" t="s">
        <v>45</v>
      </c>
      <c r="D9" s="15" t="s">
        <v>33727</v>
      </c>
      <c r="E9" s="16"/>
      <c r="F9" s="16"/>
      <c r="G9" s="18" t="s">
        <v>47</v>
      </c>
      <c r="H9" s="2"/>
      <c r="J9" s="2"/>
      <c r="O9" s="2"/>
      <c r="P9" s="15" t="s">
        <v>33958</v>
      </c>
      <c r="Q9" s="18">
        <v>225000</v>
      </c>
    </row>
    <row r="10" spans="1:31" x14ac:dyDescent="0.4">
      <c r="B10" s="21"/>
      <c r="E10" s="16"/>
      <c r="F10" s="16"/>
      <c r="G10" s="18"/>
      <c r="H10" s="2"/>
      <c r="J10" s="2"/>
      <c r="O10" s="2"/>
      <c r="Q10" s="18"/>
    </row>
    <row r="11" spans="1:31" x14ac:dyDescent="0.4">
      <c r="B11" s="21"/>
      <c r="E11" s="16"/>
      <c r="F11" s="16"/>
      <c r="G11" s="18"/>
      <c r="H11" s="2"/>
      <c r="J11" s="2"/>
      <c r="O11" s="2"/>
      <c r="P11" s="17"/>
      <c r="Q11" s="18"/>
    </row>
    <row r="12" spans="1:31" x14ac:dyDescent="0.4">
      <c r="B12" s="21"/>
      <c r="E12" s="16"/>
      <c r="F12" s="16"/>
      <c r="G12" s="18"/>
      <c r="H12" s="2"/>
      <c r="J12" s="2"/>
      <c r="O12" s="2"/>
      <c r="P12" s="17"/>
      <c r="Q12" s="18"/>
    </row>
    <row r="13" spans="1:31" x14ac:dyDescent="0.4">
      <c r="B13" s="21"/>
      <c r="E13" s="16"/>
      <c r="F13" s="16"/>
      <c r="G13" s="18"/>
      <c r="H13" s="2"/>
      <c r="J13" s="2"/>
      <c r="O13" s="2"/>
      <c r="P13" s="17"/>
      <c r="Q13" s="18"/>
    </row>
    <row r="14" spans="1:31" x14ac:dyDescent="0.4">
      <c r="B14" s="21"/>
      <c r="E14" s="16"/>
      <c r="F14" s="16"/>
      <c r="G14" s="18"/>
      <c r="H14" s="2"/>
      <c r="J14" s="2"/>
      <c r="O14" s="2"/>
      <c r="P14" s="17"/>
      <c r="Q14" s="18"/>
    </row>
    <row r="15" spans="1:31" x14ac:dyDescent="0.4">
      <c r="B15" s="21"/>
      <c r="E15" s="16"/>
      <c r="F15" s="16"/>
      <c r="G15" s="18"/>
      <c r="H15" s="2"/>
      <c r="J15" s="2"/>
      <c r="O15" s="2"/>
      <c r="P15" s="17"/>
      <c r="Q15" s="18"/>
    </row>
    <row r="16" spans="1:31" x14ac:dyDescent="0.4">
      <c r="B16" s="21"/>
      <c r="E16" s="16"/>
      <c r="F16" s="16"/>
      <c r="G16" s="18"/>
      <c r="H16" s="2"/>
      <c r="J16" s="2"/>
      <c r="O16" s="2"/>
      <c r="P16" s="17"/>
      <c r="Q16" s="18"/>
    </row>
    <row r="17" spans="2:17" x14ac:dyDescent="0.4">
      <c r="B17" s="21"/>
      <c r="E17" s="16"/>
      <c r="F17" s="16"/>
      <c r="G17" s="18"/>
      <c r="H17" s="2"/>
      <c r="J17" s="2"/>
      <c r="O17" s="2"/>
      <c r="P17" s="17"/>
      <c r="Q17" s="18"/>
    </row>
    <row r="18" spans="2:17" x14ac:dyDescent="0.4">
      <c r="B18" s="21"/>
      <c r="E18" s="16"/>
      <c r="F18" s="16"/>
      <c r="G18" s="18"/>
      <c r="H18" s="2"/>
      <c r="J18" s="2"/>
      <c r="O18" s="2"/>
      <c r="P18" s="17"/>
      <c r="Q18" s="18"/>
    </row>
    <row r="19" spans="2:17" x14ac:dyDescent="0.4">
      <c r="E19" s="16"/>
      <c r="F19" s="16"/>
      <c r="H19" s="2"/>
      <c r="J19" s="2"/>
      <c r="O19" s="2"/>
      <c r="P19" s="17"/>
      <c r="Q19" s="18"/>
    </row>
    <row r="20" spans="2:17" x14ac:dyDescent="0.4">
      <c r="E20" s="16"/>
      <c r="F20" s="16"/>
      <c r="H20" s="2"/>
      <c r="J20" s="2"/>
      <c r="O20" s="2"/>
      <c r="P20" s="17"/>
      <c r="Q20" s="18"/>
    </row>
    <row r="21" spans="2:17" x14ac:dyDescent="0.4">
      <c r="E21" s="16"/>
      <c r="F21" s="16"/>
      <c r="H21" s="2"/>
      <c r="J21" s="2"/>
      <c r="O21" s="2"/>
      <c r="P21" s="17"/>
      <c r="Q21" s="18"/>
    </row>
    <row r="22" spans="2:17" x14ac:dyDescent="0.4">
      <c r="E22" s="16"/>
      <c r="F22" s="16"/>
      <c r="H22" s="2"/>
      <c r="J22" s="2"/>
      <c r="O22" s="2"/>
      <c r="P22" s="17"/>
      <c r="Q22" s="18"/>
    </row>
    <row r="23" spans="2:17" x14ac:dyDescent="0.4">
      <c r="E23" s="16"/>
      <c r="F23" s="16"/>
      <c r="H23" s="2"/>
      <c r="J23" s="2"/>
      <c r="O23" s="2"/>
      <c r="P23" s="17"/>
      <c r="Q23" s="18"/>
    </row>
    <row r="24" spans="2:17" x14ac:dyDescent="0.4">
      <c r="E24" s="16"/>
      <c r="F24" s="16"/>
      <c r="H24" s="2"/>
      <c r="J24" s="2"/>
      <c r="O24" s="2"/>
      <c r="P24" s="17"/>
      <c r="Q24" s="18"/>
    </row>
    <row r="25" spans="2:17" x14ac:dyDescent="0.4">
      <c r="E25" s="16"/>
      <c r="F25" s="16"/>
      <c r="H25" s="2"/>
      <c r="J25" s="2"/>
      <c r="O25" s="2"/>
      <c r="P25" s="17"/>
      <c r="Q25" s="18"/>
    </row>
    <row r="26" spans="2:17" x14ac:dyDescent="0.4">
      <c r="E26" s="16"/>
      <c r="F26" s="16"/>
      <c r="H26" s="2"/>
      <c r="J26" s="2"/>
      <c r="O26" s="2"/>
      <c r="Q26" s="18"/>
    </row>
    <row r="27" spans="2:17" x14ac:dyDescent="0.4">
      <c r="E27" s="16"/>
      <c r="F27" s="16"/>
      <c r="H27" s="2"/>
      <c r="J27" s="2"/>
      <c r="O27" s="2"/>
      <c r="P27" s="17"/>
      <c r="Q27" s="18"/>
    </row>
    <row r="28" spans="2:17" x14ac:dyDescent="0.4">
      <c r="E28" s="16"/>
      <c r="F28" s="16"/>
      <c r="H28" s="2"/>
      <c r="J28" s="2"/>
      <c r="O28" s="2"/>
      <c r="Q28" s="18"/>
    </row>
    <row r="29" spans="2:17" x14ac:dyDescent="0.4">
      <c r="E29" s="16"/>
      <c r="F29" s="16"/>
      <c r="H29" s="2"/>
      <c r="J29" s="2"/>
      <c r="O29" s="2"/>
      <c r="Q29" s="18"/>
    </row>
    <row r="30" spans="2:17" x14ac:dyDescent="0.4">
      <c r="E30" s="16"/>
      <c r="F30" s="16"/>
      <c r="H30" s="2"/>
      <c r="J30" s="2"/>
      <c r="O30" s="2"/>
      <c r="Q30" s="18"/>
    </row>
    <row r="31" spans="2:17" x14ac:dyDescent="0.4">
      <c r="E31" s="16"/>
      <c r="F31" s="16"/>
      <c r="H31" s="2"/>
      <c r="J31" s="2"/>
      <c r="O31" s="2"/>
      <c r="P31" s="17"/>
      <c r="Q31" s="18"/>
    </row>
    <row r="32" spans="2:17" x14ac:dyDescent="0.4">
      <c r="E32" s="16"/>
      <c r="F32" s="16"/>
      <c r="H32" s="2"/>
      <c r="J32" s="2"/>
      <c r="O32" s="2"/>
      <c r="P32" s="17"/>
      <c r="Q32" s="18"/>
    </row>
    <row r="33" spans="5:17" x14ac:dyDescent="0.4">
      <c r="E33" s="16"/>
      <c r="F33" s="16"/>
      <c r="H33" s="2"/>
      <c r="J33" s="2"/>
      <c r="O33" s="2"/>
      <c r="P33" s="17"/>
      <c r="Q33" s="18"/>
    </row>
    <row r="34" spans="5:17" x14ac:dyDescent="0.4">
      <c r="E34" s="16"/>
      <c r="F34" s="16"/>
      <c r="H34" s="2"/>
      <c r="J34" s="2"/>
      <c r="O34" s="2"/>
      <c r="P34" s="17"/>
      <c r="Q34" s="18"/>
    </row>
    <row r="35" spans="5:17" x14ac:dyDescent="0.4">
      <c r="E35" s="16"/>
      <c r="F35" s="16"/>
      <c r="H35" s="2"/>
      <c r="J35" s="2"/>
      <c r="O35" s="2"/>
      <c r="P35" s="17"/>
      <c r="Q35" s="18"/>
    </row>
    <row r="36" spans="5:17" x14ac:dyDescent="0.4">
      <c r="E36" s="16"/>
      <c r="F36" s="16"/>
      <c r="H36" s="2"/>
      <c r="J36" s="2"/>
      <c r="K36" s="2"/>
      <c r="O36" s="2"/>
      <c r="P36" s="17"/>
      <c r="Q36" s="18"/>
    </row>
    <row r="37" spans="5:17" x14ac:dyDescent="0.4">
      <c r="E37" s="16"/>
      <c r="F37" s="16"/>
      <c r="H37" s="2"/>
      <c r="J37" s="2"/>
      <c r="O37" s="2"/>
      <c r="P37" s="17"/>
      <c r="Q37" s="18"/>
    </row>
    <row r="38" spans="5:17" x14ac:dyDescent="0.4">
      <c r="E38" s="16"/>
      <c r="F38" s="16"/>
      <c r="H38" s="2"/>
      <c r="J38" s="2"/>
      <c r="O38" s="2"/>
      <c r="P38" s="17"/>
      <c r="Q38" s="18"/>
    </row>
    <row r="39" spans="5:17" x14ac:dyDescent="0.4">
      <c r="E39" s="16"/>
      <c r="F39" s="16"/>
      <c r="H39" s="2"/>
      <c r="J39" s="2"/>
      <c r="O39" s="2"/>
      <c r="P39" s="17"/>
      <c r="Q39" s="18"/>
    </row>
    <row r="40" spans="5:17" x14ac:dyDescent="0.4">
      <c r="E40" s="16"/>
      <c r="F40" s="16"/>
      <c r="H40" s="2"/>
      <c r="J40" s="2"/>
      <c r="O40" s="2"/>
      <c r="P40" s="17"/>
      <c r="Q40" s="18"/>
    </row>
    <row r="41" spans="5:17" x14ac:dyDescent="0.4">
      <c r="E41" s="16"/>
      <c r="F41" s="16"/>
      <c r="H41" s="2"/>
      <c r="J41" s="2"/>
      <c r="O41" s="2"/>
      <c r="P41" s="17"/>
      <c r="Q41" s="18"/>
    </row>
    <row r="42" spans="5:17" x14ac:dyDescent="0.4">
      <c r="E42" s="16"/>
      <c r="F42" s="16"/>
      <c r="H42" s="2"/>
      <c r="J42" s="2"/>
      <c r="O42" s="2"/>
      <c r="P42" s="17"/>
      <c r="Q42" s="18"/>
    </row>
    <row r="43" spans="5:17" x14ac:dyDescent="0.4">
      <c r="E43" s="16"/>
      <c r="F43" s="16"/>
      <c r="H43" s="2"/>
      <c r="J43" s="2"/>
      <c r="O43" s="2"/>
      <c r="P43" s="17"/>
      <c r="Q43" s="18"/>
    </row>
    <row r="44" spans="5:17" x14ac:dyDescent="0.4">
      <c r="E44" s="16"/>
      <c r="F44" s="16"/>
      <c r="H44" s="2"/>
      <c r="J44" s="2"/>
      <c r="O44" s="2"/>
      <c r="P44" s="17"/>
      <c r="Q44" s="18"/>
    </row>
    <row r="45" spans="5:17" x14ac:dyDescent="0.4">
      <c r="E45" s="16"/>
      <c r="F45" s="16"/>
      <c r="H45" s="2"/>
      <c r="J45" s="2"/>
      <c r="O45" s="2"/>
      <c r="P45" s="17"/>
      <c r="Q45" s="18"/>
    </row>
    <row r="47" spans="5:17" x14ac:dyDescent="0.4">
      <c r="E47" s="16"/>
      <c r="F47" s="16"/>
      <c r="H47" s="2"/>
      <c r="J47" s="2"/>
      <c r="O47" s="2"/>
      <c r="P47" s="17"/>
      <c r="Q47" s="18"/>
    </row>
    <row r="48" spans="5:17" x14ac:dyDescent="0.4">
      <c r="E48" s="16"/>
      <c r="F48" s="16"/>
      <c r="H48" s="2"/>
      <c r="J48" s="2"/>
      <c r="O48" s="2"/>
      <c r="P48" s="17"/>
      <c r="Q48" s="18"/>
    </row>
    <row r="49" spans="1:17" x14ac:dyDescent="0.4">
      <c r="E49" s="16"/>
      <c r="F49" s="16"/>
      <c r="H49" s="2"/>
      <c r="J49" s="2"/>
      <c r="O49" s="2"/>
      <c r="P49" s="17"/>
      <c r="Q49" s="18"/>
    </row>
    <row r="50" spans="1:17" x14ac:dyDescent="0.4">
      <c r="E50" s="16"/>
      <c r="F50" s="16"/>
      <c r="H50" s="2"/>
      <c r="J50" s="2"/>
      <c r="O50" s="2"/>
      <c r="P50" s="17"/>
      <c r="Q50" s="18"/>
    </row>
    <row r="51" spans="1:17" x14ac:dyDescent="0.4">
      <c r="E51" s="16"/>
      <c r="F51" s="16"/>
      <c r="H51" s="2"/>
      <c r="J51" s="2"/>
      <c r="O51" s="2"/>
      <c r="P51" s="17"/>
      <c r="Q51" s="18"/>
    </row>
    <row r="52" spans="1:17" x14ac:dyDescent="0.4">
      <c r="E52" s="16"/>
      <c r="F52" s="16"/>
      <c r="H52" s="2"/>
      <c r="J52" s="2"/>
      <c r="O52" s="2"/>
      <c r="P52" s="17"/>
      <c r="Q52" s="18"/>
    </row>
    <row r="53" spans="1:17" x14ac:dyDescent="0.4">
      <c r="E53" s="16"/>
      <c r="F53" s="16"/>
      <c r="H53" s="2"/>
      <c r="J53" s="2"/>
      <c r="K53" s="2"/>
      <c r="O53" s="2"/>
      <c r="P53" s="17"/>
      <c r="Q53" s="18"/>
    </row>
    <row r="54" spans="1:17" x14ac:dyDescent="0.4">
      <c r="E54" s="16"/>
      <c r="F54" s="16"/>
      <c r="H54" s="2"/>
      <c r="I54" s="2"/>
      <c r="J54" s="2"/>
      <c r="K54" s="2"/>
      <c r="O54" s="2"/>
      <c r="P54" s="17"/>
      <c r="Q54" s="18"/>
    </row>
    <row r="55" spans="1:17" x14ac:dyDescent="0.4">
      <c r="E55" s="16"/>
      <c r="F55" s="16"/>
      <c r="H55" s="2"/>
      <c r="J55" s="2"/>
      <c r="O55" s="2"/>
      <c r="P55" s="17"/>
      <c r="Q55" s="18"/>
    </row>
    <row r="56" spans="1:17" x14ac:dyDescent="0.4">
      <c r="E56" s="16"/>
      <c r="F56" s="16"/>
      <c r="H56" s="2"/>
      <c r="J56" s="2"/>
      <c r="O56" s="2"/>
      <c r="P56" s="17"/>
      <c r="Q56" s="18"/>
    </row>
    <row r="57" spans="1:17" x14ac:dyDescent="0.4">
      <c r="E57" s="16"/>
      <c r="F57" s="16"/>
      <c r="H57" s="2"/>
      <c r="J57" s="2"/>
      <c r="O57" s="2"/>
      <c r="P57" s="17"/>
      <c r="Q57" s="18"/>
    </row>
    <row r="58" spans="1:17" x14ac:dyDescent="0.4">
      <c r="E58" s="16"/>
      <c r="F58" s="16"/>
      <c r="H58" s="2"/>
      <c r="J58" s="2"/>
      <c r="O58" s="2"/>
      <c r="P58" s="17"/>
      <c r="Q58" s="18"/>
    </row>
    <row r="59" spans="1:17" x14ac:dyDescent="0.4">
      <c r="E59" s="16"/>
      <c r="F59" s="16"/>
      <c r="H59" s="2"/>
      <c r="J59" s="2"/>
      <c r="O59" s="2"/>
      <c r="P59" s="17"/>
      <c r="Q59" s="18"/>
    </row>
    <row r="60" spans="1:17" x14ac:dyDescent="0.4">
      <c r="A60" t="str">
        <f>IFERROR(VLOOKUP(B60,'Data Import'!A:C,3,0),"")</f>
        <v/>
      </c>
      <c r="E60" s="16"/>
      <c r="F60" s="16"/>
      <c r="H60" s="2"/>
      <c r="J60" s="2"/>
      <c r="O60" s="2"/>
      <c r="P60" s="17"/>
      <c r="Q60" s="18"/>
    </row>
    <row r="61" spans="1:17" x14ac:dyDescent="0.4">
      <c r="A61" t="str">
        <f>IFERROR(VLOOKUP(B61,'Data Import'!A:C,3,0),"")</f>
        <v/>
      </c>
      <c r="E61" s="16"/>
      <c r="F61" s="16"/>
      <c r="H61" s="2"/>
      <c r="J61" s="2"/>
      <c r="O61" s="2"/>
      <c r="P61" s="17"/>
      <c r="Q61" s="18"/>
    </row>
    <row r="62" spans="1:17" x14ac:dyDescent="0.4">
      <c r="A62" t="str">
        <f>IFERROR(VLOOKUP(B62,'Data Import'!A:C,3,0),"")</f>
        <v/>
      </c>
      <c r="E62" s="16"/>
      <c r="F62" s="16"/>
      <c r="H62" s="2"/>
      <c r="J62" s="2"/>
      <c r="O62" s="2"/>
      <c r="P62" s="17"/>
      <c r="Q62" s="18"/>
    </row>
    <row r="63" spans="1:17" x14ac:dyDescent="0.4">
      <c r="A63" t="str">
        <f>IFERROR(VLOOKUP(B63,'Data Import'!A:C,3,0),"")</f>
        <v/>
      </c>
      <c r="E63" s="16"/>
      <c r="F63" s="16"/>
      <c r="H63" s="2"/>
      <c r="J63" s="2"/>
      <c r="O63" s="2"/>
      <c r="P63" s="17"/>
      <c r="Q63" s="18"/>
    </row>
    <row r="64" spans="1:17" x14ac:dyDescent="0.4">
      <c r="A64" t="str">
        <f>IFERROR(VLOOKUP(B64,'Data Import'!A:C,3,0),"")</f>
        <v/>
      </c>
      <c r="E64" s="16"/>
      <c r="F64" s="16"/>
      <c r="H64" s="2"/>
      <c r="J64" s="2"/>
      <c r="O64" s="2"/>
      <c r="P64" s="17"/>
      <c r="Q64" s="18"/>
    </row>
    <row r="65" spans="1:17" x14ac:dyDescent="0.4">
      <c r="A65" t="str">
        <f>IFERROR(VLOOKUP(B65,'Data Import'!A:C,3,0),"")</f>
        <v/>
      </c>
      <c r="E65" s="16"/>
      <c r="F65" s="16"/>
      <c r="H65" s="2"/>
      <c r="J65" s="2"/>
      <c r="O65" s="2"/>
      <c r="P65" s="17"/>
      <c r="Q65" s="18"/>
    </row>
    <row r="66" spans="1:17" x14ac:dyDescent="0.4">
      <c r="A66" t="str">
        <f>IFERROR(VLOOKUP(B66,'Data Import'!A:C,3,0),"")</f>
        <v/>
      </c>
      <c r="E66" s="16"/>
      <c r="F66" s="16"/>
      <c r="H66" s="2"/>
      <c r="J66" s="2"/>
      <c r="O66" s="2"/>
      <c r="P66" s="17"/>
      <c r="Q66" s="18"/>
    </row>
    <row r="67" spans="1:17" x14ac:dyDescent="0.4">
      <c r="A67" t="str">
        <f>IFERROR(VLOOKUP(B67,'Data Import'!A:C,3,0),"")</f>
        <v/>
      </c>
      <c r="E67" s="16"/>
      <c r="F67" s="16"/>
      <c r="H67" s="2"/>
      <c r="J67" s="2"/>
      <c r="O67" s="2"/>
      <c r="Q67" s="18"/>
    </row>
    <row r="68" spans="1:17" x14ac:dyDescent="0.4">
      <c r="A68" t="str">
        <f>IFERROR(VLOOKUP(B68,'Data Import'!A:C,3,0),"")</f>
        <v/>
      </c>
      <c r="E68" s="16"/>
      <c r="F68" s="16"/>
      <c r="H68" s="2"/>
      <c r="J68" s="2"/>
      <c r="O68" s="2"/>
      <c r="Q68" s="18"/>
    </row>
    <row r="69" spans="1:17" x14ac:dyDescent="0.4">
      <c r="A69" t="str">
        <f>IFERROR(VLOOKUP(B69,'Data Import'!A:C,3,0),"")</f>
        <v/>
      </c>
      <c r="E69" s="16"/>
      <c r="F69" s="16"/>
      <c r="H69" s="2"/>
      <c r="J69" s="2"/>
      <c r="O69" s="2"/>
      <c r="Q69" s="18"/>
    </row>
    <row r="70" spans="1:17" x14ac:dyDescent="0.4">
      <c r="E70" s="16"/>
      <c r="F70" s="16"/>
      <c r="H70" s="2"/>
      <c r="J70" s="2"/>
      <c r="O70" s="2"/>
    </row>
    <row r="71" spans="1:17" x14ac:dyDescent="0.4">
      <c r="E71" s="16"/>
      <c r="F71" s="16"/>
      <c r="H71" s="2"/>
      <c r="J71" s="2"/>
      <c r="O71" s="2"/>
    </row>
    <row r="72" spans="1:17" x14ac:dyDescent="0.4">
      <c r="E72" s="16"/>
      <c r="F72" s="16"/>
      <c r="H72" s="2"/>
      <c r="J72" s="2"/>
      <c r="O72" s="2"/>
    </row>
    <row r="73" spans="1:17" x14ac:dyDescent="0.4">
      <c r="E73" s="16"/>
      <c r="F73" s="16"/>
      <c r="H73" s="2"/>
      <c r="J73" s="2"/>
      <c r="O73" s="2"/>
    </row>
    <row r="74" spans="1:17" x14ac:dyDescent="0.4">
      <c r="E74" s="16"/>
      <c r="F74" s="16"/>
      <c r="H74" s="2"/>
      <c r="J74" s="2"/>
      <c r="O74" s="2"/>
    </row>
    <row r="75" spans="1:17" x14ac:dyDescent="0.4">
      <c r="E75" s="16"/>
      <c r="F75" s="16"/>
      <c r="H75" s="2"/>
      <c r="J75" s="2"/>
      <c r="O75" s="2"/>
    </row>
    <row r="76" spans="1:17" x14ac:dyDescent="0.4">
      <c r="E76" s="16"/>
      <c r="F76" s="16"/>
      <c r="H76" s="2"/>
      <c r="J76" s="2"/>
      <c r="O76" s="2"/>
    </row>
    <row r="77" spans="1:17" x14ac:dyDescent="0.4">
      <c r="E77" s="16"/>
      <c r="F77" s="16"/>
      <c r="H77" s="2"/>
      <c r="J77" s="2"/>
      <c r="O77" s="2"/>
    </row>
    <row r="78" spans="1:17" x14ac:dyDescent="0.4">
      <c r="E78" s="16"/>
      <c r="F78" s="16"/>
      <c r="H78" s="2"/>
      <c r="J78" s="2"/>
      <c r="O78" s="2"/>
    </row>
    <row r="79" spans="1:17" x14ac:dyDescent="0.4">
      <c r="E79" s="16"/>
      <c r="F79" s="16"/>
      <c r="H79" s="2"/>
      <c r="J79" s="2"/>
      <c r="O79" s="2"/>
    </row>
    <row r="80" spans="1:17" x14ac:dyDescent="0.4">
      <c r="E80" s="16"/>
      <c r="F80" s="16"/>
      <c r="H80" s="2"/>
      <c r="J80" s="2"/>
      <c r="O80" s="2"/>
    </row>
    <row r="81" spans="5:15" x14ac:dyDescent="0.4">
      <c r="E81" s="16"/>
      <c r="F81" s="16"/>
      <c r="H81" s="2"/>
      <c r="J81" s="2"/>
      <c r="O81" s="2"/>
    </row>
    <row r="82" spans="5:15" x14ac:dyDescent="0.4">
      <c r="E82" s="16"/>
      <c r="F82" s="16"/>
      <c r="H82" s="2"/>
      <c r="J82" s="2"/>
      <c r="O82" s="2"/>
    </row>
    <row r="83" spans="5:15" x14ac:dyDescent="0.4">
      <c r="E83" s="16"/>
      <c r="F83" s="16"/>
      <c r="H83" s="2"/>
      <c r="J83" s="2"/>
      <c r="O83" s="2"/>
    </row>
    <row r="84" spans="5:15" x14ac:dyDescent="0.4">
      <c r="E84" s="16"/>
      <c r="F84" s="16"/>
      <c r="H84" s="2"/>
      <c r="J84" s="2"/>
      <c r="O84" s="2"/>
    </row>
    <row r="85" spans="5:15" x14ac:dyDescent="0.4">
      <c r="E85" s="16"/>
      <c r="F85" s="16"/>
      <c r="H85" s="2"/>
      <c r="J85" s="2"/>
      <c r="O85" s="2"/>
    </row>
    <row r="86" spans="5:15" x14ac:dyDescent="0.4">
      <c r="E86" s="16"/>
      <c r="F86" s="16"/>
      <c r="H86" s="2"/>
      <c r="J86" s="2"/>
      <c r="O86" s="2"/>
    </row>
    <row r="87" spans="5:15" x14ac:dyDescent="0.4">
      <c r="E87" s="16"/>
      <c r="F87" s="16"/>
      <c r="H87" s="2"/>
      <c r="J87" s="2"/>
      <c r="O87" s="2"/>
    </row>
    <row r="88" spans="5:15" x14ac:dyDescent="0.4">
      <c r="E88" s="16"/>
      <c r="F88" s="16"/>
      <c r="H88" s="2"/>
      <c r="J88" s="2"/>
      <c r="O88" s="2"/>
    </row>
    <row r="89" spans="5:15" x14ac:dyDescent="0.4">
      <c r="E89" s="16"/>
      <c r="F89" s="16"/>
      <c r="H89" s="2"/>
      <c r="J89" s="2"/>
      <c r="O89" s="2"/>
    </row>
    <row r="90" spans="5:15" x14ac:dyDescent="0.4">
      <c r="E90" s="16"/>
      <c r="F90" s="16"/>
      <c r="H90" s="2"/>
      <c r="J90" s="2"/>
      <c r="O90" s="2"/>
    </row>
    <row r="91" spans="5:15" x14ac:dyDescent="0.4">
      <c r="E91" s="16"/>
      <c r="F91" s="16"/>
      <c r="H91" s="2"/>
      <c r="J91" s="2"/>
      <c r="O91" s="2"/>
    </row>
    <row r="92" spans="5:15" x14ac:dyDescent="0.4">
      <c r="E92" s="16"/>
      <c r="F92" s="16"/>
      <c r="H92" s="2"/>
      <c r="J92" s="2"/>
      <c r="O92" s="2"/>
    </row>
    <row r="93" spans="5:15" x14ac:dyDescent="0.4">
      <c r="E93" s="16"/>
      <c r="F93" s="16"/>
      <c r="H93" s="2"/>
      <c r="J93" s="2"/>
      <c r="O93" s="2"/>
    </row>
    <row r="94" spans="5:15" x14ac:dyDescent="0.4">
      <c r="E94" s="16"/>
      <c r="F94" s="16"/>
      <c r="H94" s="2"/>
      <c r="J94" s="2"/>
      <c r="O94" s="2"/>
    </row>
    <row r="95" spans="5:15" x14ac:dyDescent="0.4">
      <c r="E95" s="16"/>
      <c r="F95" s="16"/>
      <c r="H95" s="2"/>
      <c r="J95" s="2"/>
      <c r="O95" s="2"/>
    </row>
    <row r="96" spans="5:15" x14ac:dyDescent="0.4">
      <c r="E96" s="16"/>
      <c r="F96" s="16"/>
      <c r="H96" s="2"/>
      <c r="J96" s="2"/>
      <c r="O96" s="2"/>
    </row>
    <row r="97" spans="5:15" x14ac:dyDescent="0.4">
      <c r="E97" s="16"/>
      <c r="F97" s="16"/>
      <c r="H97" s="2"/>
      <c r="J97" s="2"/>
      <c r="O97" s="2"/>
    </row>
    <row r="98" spans="5:15" x14ac:dyDescent="0.4">
      <c r="E98" s="16"/>
      <c r="F98" s="16"/>
      <c r="H98" s="2"/>
      <c r="J98" s="2"/>
      <c r="O98" s="2"/>
    </row>
    <row r="99" spans="5:15" x14ac:dyDescent="0.4">
      <c r="E99" s="16"/>
      <c r="F99" s="16"/>
      <c r="H99" s="2"/>
      <c r="J99" s="2"/>
      <c r="O99" s="2"/>
    </row>
    <row r="100" spans="5:15" x14ac:dyDescent="0.4">
      <c r="E100" s="16"/>
      <c r="F100" s="16"/>
      <c r="H100" s="2"/>
      <c r="J100" s="2"/>
      <c r="O100" s="2"/>
    </row>
    <row r="101" spans="5:15" x14ac:dyDescent="0.4">
      <c r="E101" s="16"/>
      <c r="F101" s="16"/>
      <c r="H101" s="2"/>
      <c r="J101" s="2"/>
      <c r="O101" s="2"/>
    </row>
    <row r="102" spans="5:15" x14ac:dyDescent="0.4">
      <c r="E102" s="16"/>
      <c r="F102" s="16"/>
      <c r="H102" s="2"/>
      <c r="J102" s="2"/>
      <c r="O102" s="2"/>
    </row>
    <row r="103" spans="5:15" x14ac:dyDescent="0.4">
      <c r="E103" s="16"/>
      <c r="F103" s="16"/>
      <c r="H103" s="2"/>
      <c r="J103" s="2"/>
      <c r="O103" s="2"/>
    </row>
    <row r="104" spans="5:15" x14ac:dyDescent="0.4">
      <c r="E104" s="16"/>
      <c r="F104" s="16"/>
      <c r="H104" s="2"/>
      <c r="J104" s="2"/>
      <c r="O104" s="2"/>
    </row>
    <row r="105" spans="5:15" x14ac:dyDescent="0.4">
      <c r="E105" s="16"/>
      <c r="F105" s="16"/>
      <c r="H105" s="2"/>
      <c r="J105" s="2"/>
      <c r="O105" s="2"/>
    </row>
    <row r="106" spans="5:15" x14ac:dyDescent="0.4">
      <c r="E106" s="16"/>
      <c r="F106" s="16"/>
      <c r="H106" s="2"/>
      <c r="J106" s="2"/>
      <c r="O106" s="2"/>
    </row>
    <row r="107" spans="5:15" x14ac:dyDescent="0.4">
      <c r="E107" s="16"/>
      <c r="F107" s="16"/>
      <c r="H107" s="2"/>
      <c r="J107" s="2"/>
      <c r="O107" s="2"/>
    </row>
    <row r="108" spans="5:15" x14ac:dyDescent="0.4">
      <c r="E108" s="16"/>
      <c r="F108" s="16"/>
      <c r="H108" s="2"/>
      <c r="J108" s="2"/>
      <c r="O108" s="2"/>
    </row>
    <row r="109" spans="5:15" x14ac:dyDescent="0.4">
      <c r="E109" s="16"/>
      <c r="F109" s="16"/>
      <c r="H109" s="2"/>
      <c r="J109" s="2"/>
      <c r="O109" s="2"/>
    </row>
    <row r="110" spans="5:15" x14ac:dyDescent="0.4">
      <c r="E110" s="16"/>
      <c r="F110" s="16"/>
      <c r="H110" s="2"/>
      <c r="J110" s="2"/>
      <c r="O110" s="2"/>
    </row>
    <row r="111" spans="5:15" x14ac:dyDescent="0.4">
      <c r="E111" s="16"/>
      <c r="F111" s="16"/>
      <c r="H111" s="2"/>
      <c r="J111" s="2"/>
      <c r="O111" s="2"/>
    </row>
    <row r="112" spans="5:15" x14ac:dyDescent="0.4">
      <c r="E112" s="16"/>
      <c r="F112" s="16"/>
      <c r="H112" s="2"/>
      <c r="J112" s="2"/>
      <c r="O112" s="2"/>
    </row>
    <row r="113" spans="5:15" x14ac:dyDescent="0.4">
      <c r="E113" s="16"/>
      <c r="F113" s="16"/>
      <c r="H113" s="2"/>
      <c r="J113" s="2"/>
      <c r="O113" s="2"/>
    </row>
    <row r="114" spans="5:15" x14ac:dyDescent="0.4">
      <c r="E114" s="16"/>
      <c r="F114" s="16"/>
      <c r="H114" s="2"/>
      <c r="J114" s="2"/>
      <c r="O114" s="2"/>
    </row>
    <row r="115" spans="5:15" x14ac:dyDescent="0.4">
      <c r="E115" s="16"/>
      <c r="F115" s="16"/>
      <c r="H115" s="2"/>
      <c r="J115" s="2"/>
      <c r="O115" s="2"/>
    </row>
    <row r="116" spans="5:15" x14ac:dyDescent="0.4">
      <c r="E116" s="16"/>
      <c r="F116" s="16"/>
      <c r="H116" s="2"/>
      <c r="J116" s="2"/>
      <c r="O116" s="2"/>
    </row>
    <row r="117" spans="5:15" x14ac:dyDescent="0.4">
      <c r="E117" s="16"/>
      <c r="F117" s="16"/>
      <c r="H117" s="2"/>
      <c r="J117" s="2"/>
      <c r="O117" s="2"/>
    </row>
    <row r="118" spans="5:15" x14ac:dyDescent="0.4">
      <c r="E118" s="16"/>
      <c r="F118" s="16"/>
      <c r="H118" s="2"/>
      <c r="J118" s="2"/>
      <c r="O118" s="2"/>
    </row>
    <row r="119" spans="5:15" x14ac:dyDescent="0.4">
      <c r="E119" s="16"/>
      <c r="F119" s="16"/>
      <c r="H119" s="2"/>
      <c r="J119" s="2"/>
      <c r="O119" s="2"/>
    </row>
    <row r="120" spans="5:15" x14ac:dyDescent="0.4">
      <c r="E120" s="16"/>
      <c r="F120" s="16"/>
      <c r="H120" s="2"/>
      <c r="J120" s="2"/>
      <c r="O120" s="2"/>
    </row>
    <row r="121" spans="5:15" x14ac:dyDescent="0.4">
      <c r="E121" s="16"/>
      <c r="F121" s="16"/>
      <c r="H121" s="2"/>
      <c r="J121" s="2"/>
      <c r="O121" s="2"/>
    </row>
    <row r="122" spans="5:15" x14ac:dyDescent="0.4">
      <c r="E122" s="16"/>
      <c r="F122" s="16"/>
      <c r="H122" s="2"/>
      <c r="J122" s="2"/>
      <c r="O122" s="2"/>
    </row>
    <row r="123" spans="5:15" x14ac:dyDescent="0.4">
      <c r="E123" s="16"/>
      <c r="F123" s="16"/>
      <c r="H123" s="2"/>
      <c r="J123" s="2"/>
      <c r="O123" s="2"/>
    </row>
    <row r="124" spans="5:15" x14ac:dyDescent="0.4">
      <c r="E124" s="16"/>
      <c r="F124" s="16"/>
      <c r="H124" s="2"/>
      <c r="J124" s="2"/>
      <c r="O124" s="2"/>
    </row>
    <row r="125" spans="5:15" x14ac:dyDescent="0.4">
      <c r="E125" s="16"/>
      <c r="F125" s="16"/>
      <c r="H125" s="2"/>
      <c r="J125" s="2"/>
      <c r="O125" s="2"/>
    </row>
    <row r="126" spans="5:15" x14ac:dyDescent="0.4">
      <c r="E126" s="16"/>
      <c r="F126" s="16"/>
      <c r="H126" s="2"/>
      <c r="J126" s="2"/>
      <c r="O126" s="2"/>
    </row>
    <row r="127" spans="5:15" x14ac:dyDescent="0.4">
      <c r="E127" s="16"/>
      <c r="F127" s="16"/>
      <c r="H127" s="2"/>
      <c r="J127" s="2"/>
      <c r="O127" s="2"/>
    </row>
    <row r="128" spans="5:15" x14ac:dyDescent="0.4">
      <c r="E128" s="16"/>
      <c r="F128" s="16"/>
      <c r="H128" s="2"/>
      <c r="J128" s="2"/>
      <c r="O128" s="2"/>
    </row>
    <row r="129" spans="5:15" x14ac:dyDescent="0.4">
      <c r="E129" s="16"/>
      <c r="F129" s="16"/>
      <c r="H129" s="2"/>
      <c r="J129" s="2"/>
      <c r="O129" s="2"/>
    </row>
    <row r="130" spans="5:15" x14ac:dyDescent="0.4">
      <c r="E130" s="16"/>
      <c r="F130" s="16"/>
      <c r="H130" s="2"/>
      <c r="J130" s="2"/>
      <c r="O130" s="2"/>
    </row>
    <row r="131" spans="5:15" x14ac:dyDescent="0.4">
      <c r="E131" s="16"/>
      <c r="F131" s="16"/>
      <c r="H131" s="2"/>
      <c r="J131" s="2"/>
      <c r="O131" s="2"/>
    </row>
    <row r="132" spans="5:15" x14ac:dyDescent="0.4">
      <c r="E132" s="16"/>
      <c r="F132" s="16"/>
      <c r="H132" s="2"/>
      <c r="J132" s="2"/>
      <c r="O132" s="2"/>
    </row>
    <row r="133" spans="5:15" x14ac:dyDescent="0.4">
      <c r="E133" s="16"/>
      <c r="F133" s="16"/>
      <c r="H133" s="2"/>
      <c r="J133" s="2"/>
      <c r="O133" s="2"/>
    </row>
    <row r="134" spans="5:15" x14ac:dyDescent="0.4">
      <c r="E134" s="16"/>
      <c r="F134" s="16"/>
      <c r="H134" s="2"/>
      <c r="J134" s="2"/>
      <c r="O134" s="2"/>
    </row>
    <row r="135" spans="5:15" x14ac:dyDescent="0.4">
      <c r="E135" s="16"/>
      <c r="F135" s="16"/>
      <c r="H135" s="2"/>
      <c r="J135" s="2"/>
      <c r="O135" s="2"/>
    </row>
    <row r="136" spans="5:15" x14ac:dyDescent="0.4">
      <c r="E136" s="16"/>
      <c r="F136" s="16"/>
      <c r="H136" s="2"/>
      <c r="J136" s="2"/>
      <c r="O136" s="2"/>
    </row>
    <row r="137" spans="5:15" x14ac:dyDescent="0.4">
      <c r="E137" s="16"/>
      <c r="F137" s="16"/>
      <c r="H137" s="2"/>
      <c r="J137" s="2"/>
      <c r="O137" s="2"/>
    </row>
    <row r="138" spans="5:15" x14ac:dyDescent="0.4">
      <c r="E138" s="16"/>
      <c r="F138" s="16"/>
      <c r="H138" s="2"/>
      <c r="J138" s="2"/>
      <c r="O138" s="2"/>
    </row>
    <row r="139" spans="5:15" x14ac:dyDescent="0.4">
      <c r="E139" s="16"/>
      <c r="F139" s="16"/>
      <c r="H139" s="2"/>
      <c r="J139" s="2"/>
      <c r="O139" s="2"/>
    </row>
    <row r="140" spans="5:15" x14ac:dyDescent="0.4">
      <c r="E140" s="16"/>
      <c r="F140" s="16"/>
      <c r="H140" s="2"/>
      <c r="J140" s="2"/>
      <c r="O140" s="2"/>
    </row>
    <row r="141" spans="5:15" x14ac:dyDescent="0.4">
      <c r="E141" s="16"/>
      <c r="F141" s="16"/>
      <c r="H141" s="2"/>
      <c r="J141" s="2"/>
      <c r="O141" s="2"/>
    </row>
    <row r="142" spans="5:15" x14ac:dyDescent="0.4">
      <c r="E142" s="16"/>
      <c r="F142" s="16"/>
      <c r="H142" s="2"/>
      <c r="J142" s="2"/>
      <c r="O142" s="2"/>
    </row>
    <row r="143" spans="5:15" x14ac:dyDescent="0.4">
      <c r="E143" s="16"/>
      <c r="F143" s="16"/>
      <c r="H143" s="2"/>
      <c r="J143" s="2"/>
      <c r="O143" s="2"/>
    </row>
    <row r="144" spans="5:15" x14ac:dyDescent="0.4">
      <c r="E144" s="16"/>
      <c r="F144" s="16"/>
      <c r="H144" s="2"/>
      <c r="J144" s="2"/>
      <c r="O144" s="2"/>
    </row>
    <row r="145" spans="5:15" x14ac:dyDescent="0.4">
      <c r="E145" s="16"/>
      <c r="F145" s="16"/>
      <c r="H145" s="2"/>
      <c r="J145" s="2"/>
      <c r="O145" s="2"/>
    </row>
    <row r="146" spans="5:15" x14ac:dyDescent="0.4">
      <c r="E146" s="16"/>
      <c r="F146" s="16"/>
      <c r="H146" s="2"/>
      <c r="J146" s="2"/>
      <c r="O146" s="2"/>
    </row>
    <row r="147" spans="5:15" x14ac:dyDescent="0.4">
      <c r="E147" s="16"/>
      <c r="F147" s="16"/>
      <c r="H147" s="2"/>
      <c r="J147" s="2"/>
      <c r="O147" s="2"/>
    </row>
    <row r="148" spans="5:15" x14ac:dyDescent="0.4">
      <c r="E148" s="16"/>
      <c r="F148" s="16"/>
      <c r="J148" s="2"/>
      <c r="O148" s="2"/>
    </row>
    <row r="149" spans="5:15" x14ac:dyDescent="0.4">
      <c r="E149" s="16"/>
      <c r="F149" s="16"/>
      <c r="H149" s="2"/>
      <c r="J149" s="2"/>
      <c r="O149" s="2"/>
    </row>
    <row r="150" spans="5:15" x14ac:dyDescent="0.4">
      <c r="E150" s="16"/>
      <c r="F150" s="16"/>
      <c r="H150" s="2"/>
      <c r="J150" s="2"/>
      <c r="O150" s="2"/>
    </row>
    <row r="151" spans="5:15" x14ac:dyDescent="0.4">
      <c r="E151" s="16"/>
      <c r="F151" s="16"/>
      <c r="H151" s="2"/>
      <c r="J151" s="2"/>
      <c r="O151" s="2"/>
    </row>
    <row r="152" spans="5:15" x14ac:dyDescent="0.4">
      <c r="E152" s="16"/>
      <c r="F152" s="16"/>
      <c r="H152" s="2"/>
      <c r="J152" s="2"/>
      <c r="O152" s="2"/>
    </row>
    <row r="153" spans="5:15" x14ac:dyDescent="0.4">
      <c r="E153" s="16"/>
      <c r="F153" s="16"/>
      <c r="H153" s="2"/>
      <c r="J153" s="2"/>
      <c r="O153" s="2"/>
    </row>
    <row r="154" spans="5:15" x14ac:dyDescent="0.4">
      <c r="E154" s="16"/>
      <c r="F154" s="16"/>
      <c r="H154" s="2"/>
      <c r="J154" s="2"/>
      <c r="O154" s="2"/>
    </row>
    <row r="155" spans="5:15" x14ac:dyDescent="0.4">
      <c r="E155" s="16"/>
      <c r="F155" s="16"/>
      <c r="H155" s="2"/>
      <c r="J155" s="2"/>
      <c r="O155" s="2"/>
    </row>
    <row r="156" spans="5:15" x14ac:dyDescent="0.4">
      <c r="E156" s="16"/>
      <c r="F156" s="16"/>
      <c r="H156" s="2"/>
      <c r="J156" s="2"/>
      <c r="O156" s="2"/>
    </row>
    <row r="157" spans="5:15" x14ac:dyDescent="0.4">
      <c r="E157" s="16"/>
      <c r="F157" s="16"/>
      <c r="H157" s="2"/>
      <c r="J157" s="2"/>
      <c r="O157" s="2"/>
    </row>
    <row r="158" spans="5:15" x14ac:dyDescent="0.4">
      <c r="E158" s="16"/>
      <c r="F158" s="16"/>
      <c r="H158" s="2"/>
      <c r="J158" s="2"/>
      <c r="O158" s="2"/>
    </row>
    <row r="159" spans="5:15" x14ac:dyDescent="0.4">
      <c r="E159" s="16"/>
      <c r="F159" s="16"/>
      <c r="H159" s="2"/>
      <c r="J159" s="2"/>
      <c r="O159" s="2"/>
    </row>
    <row r="160" spans="5:15" x14ac:dyDescent="0.4">
      <c r="E160" s="16"/>
      <c r="F160" s="16"/>
      <c r="H160" s="2"/>
      <c r="J160" s="2"/>
      <c r="O160" s="2"/>
    </row>
    <row r="161" spans="5:15" x14ac:dyDescent="0.4">
      <c r="E161" s="16"/>
      <c r="F161" s="16"/>
      <c r="H161" s="2"/>
      <c r="J161" s="2"/>
      <c r="O161" s="2"/>
    </row>
    <row r="162" spans="5:15" x14ac:dyDescent="0.4">
      <c r="E162" s="16"/>
      <c r="F162" s="16"/>
      <c r="H162" s="2"/>
      <c r="J162" s="2"/>
      <c r="O162" s="2"/>
    </row>
    <row r="163" spans="5:15" x14ac:dyDescent="0.4">
      <c r="E163" s="16"/>
      <c r="F163" s="16"/>
      <c r="H163" s="2"/>
      <c r="J163" s="2"/>
      <c r="O163" s="2"/>
    </row>
    <row r="164" spans="5:15" x14ac:dyDescent="0.4">
      <c r="E164" s="16"/>
      <c r="F164" s="16"/>
      <c r="H164" s="2"/>
      <c r="J164" s="2"/>
      <c r="O164" s="2"/>
    </row>
    <row r="165" spans="5:15" x14ac:dyDescent="0.4">
      <c r="E165" s="16"/>
      <c r="F165" s="16"/>
      <c r="H165" s="2"/>
      <c r="J165" s="2"/>
      <c r="O165" s="2"/>
    </row>
    <row r="166" spans="5:15" x14ac:dyDescent="0.4">
      <c r="E166" s="16"/>
      <c r="F166" s="16"/>
      <c r="H166" s="2"/>
      <c r="J166" s="2"/>
      <c r="O166" s="2"/>
    </row>
    <row r="167" spans="5:15" x14ac:dyDescent="0.4">
      <c r="E167" s="16"/>
      <c r="F167" s="16"/>
      <c r="H167" s="2"/>
      <c r="J167" s="2"/>
      <c r="O167" s="2"/>
    </row>
    <row r="168" spans="5:15" x14ac:dyDescent="0.4">
      <c r="E168" s="16"/>
      <c r="F168" s="16"/>
      <c r="H168" s="2"/>
      <c r="J168" s="2"/>
      <c r="O168" s="2"/>
    </row>
    <row r="169" spans="5:15" x14ac:dyDescent="0.4">
      <c r="E169" s="16"/>
      <c r="F169" s="16"/>
      <c r="H169" s="2"/>
      <c r="J169" s="2"/>
      <c r="O169" s="2"/>
    </row>
    <row r="170" spans="5:15" x14ac:dyDescent="0.4">
      <c r="E170" s="16"/>
      <c r="F170" s="16"/>
      <c r="H170" s="2"/>
      <c r="J170" s="2"/>
      <c r="O170" s="2"/>
    </row>
    <row r="171" spans="5:15" x14ac:dyDescent="0.4">
      <c r="E171" s="16"/>
      <c r="F171" s="16"/>
      <c r="H171" s="2"/>
      <c r="J171" s="2"/>
      <c r="O171" s="2"/>
    </row>
    <row r="172" spans="5:15" x14ac:dyDescent="0.4">
      <c r="E172" s="16"/>
      <c r="F172" s="16"/>
      <c r="H172" s="2"/>
      <c r="J172" s="2"/>
      <c r="O172" s="2"/>
    </row>
    <row r="173" spans="5:15" x14ac:dyDescent="0.4">
      <c r="E173" s="16"/>
      <c r="F173" s="16"/>
      <c r="H173" s="2"/>
      <c r="I173" s="2"/>
      <c r="J173" s="2"/>
      <c r="K173" s="2"/>
      <c r="O173" s="2"/>
    </row>
    <row r="174" spans="5:15" x14ac:dyDescent="0.4">
      <c r="E174" s="16"/>
      <c r="F174" s="16"/>
      <c r="H174" s="2"/>
      <c r="J174" s="2"/>
      <c r="O174" s="2"/>
    </row>
    <row r="175" spans="5:15" x14ac:dyDescent="0.4">
      <c r="E175" s="16"/>
      <c r="F175" s="16"/>
      <c r="H175" s="2"/>
      <c r="J175" s="2"/>
      <c r="O175" s="2"/>
    </row>
    <row r="176" spans="5:15" x14ac:dyDescent="0.4">
      <c r="E176" s="16"/>
      <c r="F176" s="16"/>
      <c r="H176" s="2"/>
      <c r="J176" s="2"/>
      <c r="O176" s="2"/>
    </row>
    <row r="177" spans="5:15" x14ac:dyDescent="0.4">
      <c r="E177" s="16"/>
      <c r="F177" s="16"/>
      <c r="H177" s="2"/>
      <c r="J177" s="2"/>
      <c r="O177" s="2"/>
    </row>
    <row r="178" spans="5:15" x14ac:dyDescent="0.4">
      <c r="E178" s="16"/>
      <c r="F178" s="16"/>
      <c r="H178" s="2"/>
      <c r="J178" s="2"/>
      <c r="O178" s="2"/>
    </row>
    <row r="179" spans="5:15" x14ac:dyDescent="0.4">
      <c r="E179" s="16"/>
      <c r="F179" s="16"/>
      <c r="H179" s="2"/>
      <c r="J179" s="2"/>
      <c r="O179" s="2"/>
    </row>
    <row r="180" spans="5:15" x14ac:dyDescent="0.4">
      <c r="E180" s="16"/>
      <c r="F180" s="16"/>
      <c r="H180" s="2"/>
      <c r="J180" s="2"/>
      <c r="O180" s="2"/>
    </row>
    <row r="181" spans="5:15" x14ac:dyDescent="0.4">
      <c r="E181" s="16"/>
      <c r="F181" s="16"/>
      <c r="H181" s="2"/>
      <c r="J181" s="2"/>
      <c r="O181" s="2"/>
    </row>
    <row r="182" spans="5:15" x14ac:dyDescent="0.4">
      <c r="E182" s="16"/>
      <c r="F182" s="16"/>
      <c r="H182" s="2"/>
      <c r="J182" s="2"/>
      <c r="O182" s="2"/>
    </row>
    <row r="183" spans="5:15" x14ac:dyDescent="0.4">
      <c r="E183" s="16"/>
      <c r="F183" s="16"/>
      <c r="H183" s="2"/>
      <c r="J183" s="2"/>
      <c r="O183" s="2"/>
    </row>
    <row r="184" spans="5:15" x14ac:dyDescent="0.4">
      <c r="E184" s="16"/>
      <c r="F184" s="16"/>
      <c r="H184" s="2"/>
      <c r="J184" s="2"/>
      <c r="O184" s="2"/>
    </row>
    <row r="185" spans="5:15" x14ac:dyDescent="0.4">
      <c r="E185" s="16"/>
      <c r="F185" s="16"/>
      <c r="H185" s="2"/>
      <c r="J185" s="2"/>
      <c r="O185" s="2"/>
    </row>
    <row r="186" spans="5:15" x14ac:dyDescent="0.4">
      <c r="E186" s="16"/>
      <c r="F186" s="16"/>
      <c r="H186" s="2"/>
      <c r="J186" s="2"/>
      <c r="O186" s="2"/>
    </row>
    <row r="187" spans="5:15" x14ac:dyDescent="0.4">
      <c r="E187" s="16"/>
      <c r="F187" s="16"/>
      <c r="H187" s="2"/>
      <c r="J187" s="2"/>
      <c r="O187" s="2"/>
    </row>
    <row r="188" spans="5:15" x14ac:dyDescent="0.4">
      <c r="E188" s="16"/>
      <c r="F188" s="16"/>
      <c r="H188" s="2"/>
      <c r="J188" s="2"/>
      <c r="O188" s="2"/>
    </row>
    <row r="189" spans="5:15" x14ac:dyDescent="0.4">
      <c r="E189" s="16"/>
      <c r="F189" s="16"/>
      <c r="H189" s="2"/>
      <c r="J189" s="2"/>
      <c r="O189" s="2"/>
    </row>
    <row r="190" spans="5:15" x14ac:dyDescent="0.4">
      <c r="E190" s="16"/>
      <c r="F190" s="16"/>
      <c r="H190" s="2"/>
      <c r="J190" s="2"/>
      <c r="O190" s="2"/>
    </row>
    <row r="191" spans="5:15" x14ac:dyDescent="0.4">
      <c r="E191" s="16"/>
      <c r="F191" s="16"/>
      <c r="H191" s="2"/>
      <c r="J191" s="2"/>
      <c r="O191" s="2"/>
    </row>
    <row r="192" spans="5:15" x14ac:dyDescent="0.4">
      <c r="E192" s="16"/>
      <c r="F192" s="16"/>
      <c r="H192" s="2"/>
      <c r="J192" s="2"/>
      <c r="O192" s="2"/>
    </row>
    <row r="193" spans="5:15" x14ac:dyDescent="0.4">
      <c r="E193" s="16"/>
      <c r="F193" s="16"/>
      <c r="H193" s="2"/>
      <c r="J193" s="2"/>
      <c r="O193" s="2"/>
    </row>
    <row r="194" spans="5:15" x14ac:dyDescent="0.4">
      <c r="E194" s="16"/>
      <c r="F194" s="16"/>
      <c r="H194" s="2"/>
      <c r="J194" s="2"/>
      <c r="O194" s="2"/>
    </row>
    <row r="195" spans="5:15" x14ac:dyDescent="0.4">
      <c r="E195" s="16"/>
      <c r="F195" s="16"/>
      <c r="H195" s="2"/>
      <c r="J195" s="2"/>
      <c r="O195" s="2"/>
    </row>
    <row r="196" spans="5:15" x14ac:dyDescent="0.4">
      <c r="E196" s="16"/>
      <c r="F196" s="16"/>
      <c r="H196" s="2"/>
      <c r="J196" s="2"/>
      <c r="O196" s="2"/>
    </row>
    <row r="197" spans="5:15" x14ac:dyDescent="0.4">
      <c r="E197" s="16"/>
      <c r="F197" s="16"/>
      <c r="H197" s="2"/>
      <c r="J197" s="2"/>
      <c r="O197" s="2"/>
    </row>
    <row r="198" spans="5:15" x14ac:dyDescent="0.4">
      <c r="E198" s="16"/>
      <c r="F198" s="16"/>
      <c r="H198" s="2"/>
      <c r="J198" s="2"/>
      <c r="O198" s="2"/>
    </row>
    <row r="199" spans="5:15" x14ac:dyDescent="0.4">
      <c r="E199" s="16"/>
      <c r="F199" s="16"/>
      <c r="H199" s="2"/>
      <c r="J199" s="2"/>
      <c r="O199" s="2"/>
    </row>
    <row r="200" spans="5:15" x14ac:dyDescent="0.4">
      <c r="E200" s="16"/>
      <c r="F200" s="16"/>
      <c r="H200" s="2"/>
      <c r="J200" s="2"/>
      <c r="O200" s="2"/>
    </row>
    <row r="201" spans="5:15" x14ac:dyDescent="0.4">
      <c r="E201" s="16"/>
      <c r="F201" s="16"/>
      <c r="H201" s="2"/>
      <c r="J201" s="2"/>
      <c r="O201" s="2"/>
    </row>
    <row r="202" spans="5:15" x14ac:dyDescent="0.4">
      <c r="E202" s="16"/>
      <c r="F202" s="16"/>
      <c r="H202" s="2"/>
      <c r="J202" s="2"/>
      <c r="O202" s="2"/>
    </row>
    <row r="203" spans="5:15" x14ac:dyDescent="0.4">
      <c r="E203" s="16"/>
      <c r="F203" s="16"/>
      <c r="H203" s="2"/>
      <c r="J203" s="2"/>
      <c r="O203" s="2"/>
    </row>
    <row r="204" spans="5:15" x14ac:dyDescent="0.4">
      <c r="E204" s="16"/>
      <c r="F204" s="16"/>
      <c r="H204" s="2"/>
      <c r="J204" s="2"/>
      <c r="O204" s="2"/>
    </row>
    <row r="205" spans="5:15" x14ac:dyDescent="0.4">
      <c r="E205" s="16"/>
      <c r="F205" s="16"/>
      <c r="H205" s="2"/>
      <c r="J205" s="2"/>
      <c r="O205" s="2"/>
    </row>
    <row r="206" spans="5:15" x14ac:dyDescent="0.4">
      <c r="E206" s="16"/>
      <c r="F206" s="16"/>
      <c r="H206" s="2"/>
      <c r="J206" s="2"/>
      <c r="O206" s="2"/>
    </row>
    <row r="207" spans="5:15" x14ac:dyDescent="0.4">
      <c r="E207" s="16"/>
      <c r="F207" s="16"/>
      <c r="H207" s="2"/>
      <c r="J207" s="2"/>
      <c r="O207" s="2"/>
    </row>
    <row r="208" spans="5:15" x14ac:dyDescent="0.4">
      <c r="E208" s="16"/>
      <c r="F208" s="16"/>
      <c r="H208" s="2"/>
      <c r="J208" s="2"/>
      <c r="O208" s="2"/>
    </row>
    <row r="209" spans="5:15" x14ac:dyDescent="0.4">
      <c r="E209" s="16"/>
      <c r="F209" s="16"/>
      <c r="H209" s="2"/>
      <c r="J209" s="2"/>
      <c r="O209" s="2"/>
    </row>
    <row r="210" spans="5:15" x14ac:dyDescent="0.4">
      <c r="E210" s="16"/>
      <c r="F210" s="16"/>
      <c r="H210" s="2"/>
      <c r="J210" s="2"/>
      <c r="O210" s="2"/>
    </row>
    <row r="211" spans="5:15" x14ac:dyDescent="0.4">
      <c r="E211" s="16"/>
      <c r="F211" s="16"/>
      <c r="H211" s="2"/>
      <c r="J211" s="2"/>
      <c r="O211" s="2"/>
    </row>
    <row r="212" spans="5:15" x14ac:dyDescent="0.4">
      <c r="E212" s="16"/>
      <c r="F212" s="16"/>
      <c r="H212" s="2"/>
      <c r="J212" s="2"/>
      <c r="O212" s="2"/>
    </row>
    <row r="213" spans="5:15" x14ac:dyDescent="0.4">
      <c r="E213" s="16"/>
      <c r="F213" s="16"/>
      <c r="H213" s="2"/>
      <c r="J213" s="2"/>
      <c r="O213" s="2"/>
    </row>
    <row r="214" spans="5:15" x14ac:dyDescent="0.4">
      <c r="E214" s="16"/>
      <c r="F214" s="16"/>
      <c r="H214" s="2"/>
      <c r="J214" s="2"/>
      <c r="O214" s="2"/>
    </row>
    <row r="215" spans="5:15" x14ac:dyDescent="0.4">
      <c r="E215" s="16"/>
      <c r="F215" s="16"/>
      <c r="J215"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B1CE2-3AC5-497A-8108-1DCD4CD55483}">
  <sheetPr>
    <tabColor rgb="FF00B050"/>
  </sheetPr>
  <dimension ref="A1:AE115"/>
  <sheetViews>
    <sheetView showGridLines="0" topLeftCell="C1" zoomScale="77" workbookViewId="0">
      <selection activeCell="C2" sqref="C2"/>
    </sheetView>
  </sheetViews>
  <sheetFormatPr defaultRowHeight="14.6" x14ac:dyDescent="0.4"/>
  <cols>
    <col min="2" max="2" width="57.23046875" customWidth="1"/>
    <col min="3" max="3" width="36.4609375" bestFit="1" customWidth="1"/>
    <col min="4" max="4" width="0" hidden="1" customWidth="1"/>
    <col min="5" max="5" width="39.69140625" bestFit="1" customWidth="1"/>
    <col min="6" max="6" width="31.07421875" hidden="1" customWidth="1"/>
    <col min="7" max="7" width="33.765625" bestFit="1" customWidth="1"/>
    <col min="8" max="8" width="32" bestFit="1" customWidth="1"/>
    <col min="9" max="9" width="39.69140625" bestFit="1" customWidth="1"/>
    <col min="10" max="10" width="38.84375" bestFit="1" customWidth="1"/>
    <col min="11" max="11" width="22" bestFit="1" customWidth="1"/>
  </cols>
  <sheetData>
    <row r="1" spans="1:31" x14ac:dyDescent="0.4">
      <c r="A1" s="3" t="s">
        <v>36</v>
      </c>
      <c r="B1" s="3" t="s">
        <v>35</v>
      </c>
      <c r="C1" s="32" t="s">
        <v>79</v>
      </c>
      <c r="D1" s="34"/>
      <c r="E1" s="34" t="s">
        <v>5</v>
      </c>
      <c r="F1" s="34" t="s">
        <v>34</v>
      </c>
      <c r="G1" s="34" t="s">
        <v>33992</v>
      </c>
      <c r="H1" s="3"/>
      <c r="I1" s="3"/>
      <c r="J1" s="3"/>
      <c r="K1" s="3"/>
      <c r="AE1" t="s">
        <v>33721</v>
      </c>
    </row>
    <row r="2" spans="1:31" x14ac:dyDescent="0.4">
      <c r="A2" t="str">
        <f>IF(OR(LEN(I2)&lt;4,LEN(J2)&lt;4),"",_xlfn.CONCAT(Emails!E2,";",Emails!F2,";",Emails!G2,";",Emails!H2,";",Emails!I2,";",Emails!J2,";",Emails!K2))</f>
        <v/>
      </c>
      <c r="B2" t="str">
        <f>IF(AND(LEN(I2)&gt;4,LEN(J2)&lt;4),_xlfn.CONCAT(Emails!E2,";",Emails!F2,";",Emails!G2,";",Emails!H2,";",Emails!I2,";",Emails!K2),"")</f>
        <v/>
      </c>
      <c r="C2" s="33" t="str">
        <f>_xlfn.CONCAT(G2,"; ",IF(_xlfn.CONCAT(Emails!E2,"; ",Emails!F2)="; "," ",IF(_xlfn.CONCAT(Emails!E2,"; ",Emails!F2)="0;","",_xlfn.CONCAT(Emails!E2,"; ",Emails!F2))))</f>
        <v xml:space="preserve">Oberyn@signer.com; Daenerys@aol.com; </v>
      </c>
      <c r="D2" s="35"/>
      <c r="E2" s="35" t="str" cm="1">
        <f t="array" ref="E2">IF(IFERROR(INDEX(Contacts!$F$1:$F$1260,MATCH(1,(Summary!$J2=Contacts!$B$1:$B$1260)*(Summary!$G2=Contacts!$A$1:$A$1260),0)),"")=0,"",IFERROR(INDEX(Contacts!$F$1:$F$1260,MATCH(1,(Summary!$J2=Contacts!$B$1:$B$1260)*(Summary!$G2=Contacts!$A$1:$A$1260),0)),""))</f>
        <v>Daenerys@aol.com</v>
      </c>
      <c r="F2" s="35"/>
      <c r="G2" s="35" t="str" cm="1">
        <f t="array" ref="G2">INDEX(Contacts!$V$1:$V$200,MATCH(1,('INPUT DETAILS'!G2=Contacts!$A$1:$A$200)*('INPUT DETAILS'!C2=Contacts!$B$1:$B$200),0))</f>
        <v>Oberyn@signer.com</v>
      </c>
    </row>
    <row r="3" spans="1:31" x14ac:dyDescent="0.4">
      <c r="A3" t="str">
        <f>IF(OR(LEN(I3)&lt;4,LEN(J3)&lt;4),"",_xlfn.CONCAT(Emails!E3,";",Emails!F3,";",Emails!G3,";",Emails!H3,";",Emails!I3,";",Emails!J3,";",Emails!K3))</f>
        <v/>
      </c>
      <c r="B3" t="str">
        <f>IF(AND(LEN(I3)&gt;4,LEN(J3)&lt;4),_xlfn.CONCAT(Emails!E3,";",Emails!F3,";",Emails!G3,";",Emails!H3,";",Emails!I3,";",Emails!K3),"")</f>
        <v/>
      </c>
      <c r="C3" t="str">
        <f>_xlfn.CONCAT(G3,"; ",IF(_xlfn.CONCAT(Emails!E3,"; ",Emails!F3)="; "," ",IF(_xlfn.CONCAT(Emails!E3,"; ",Emails!F3)="0;","",_xlfn.CONCAT(Emails!E3,"; ",Emails!F3))))</f>
        <v xml:space="preserve">Oberyn@signer.com; Daenerys@aol.com; </v>
      </c>
      <c r="E3" t="str" cm="1">
        <f t="array" ref="E3">IF(IFERROR(INDEX(Contacts!$F$1:$F$1260,MATCH(1,(Summary!$J3=Contacts!$B$1:$B$1260)*(Summary!$G3=Contacts!$A$1:$A$1260),0)),"")=0,"",IFERROR(INDEX(Contacts!$F$1:$F$1260,MATCH(1,(Summary!$J3=Contacts!$B$1:$B$1260)*(Summary!$G3=Contacts!$A$1:$A$1260),0)),""))</f>
        <v>Daenerys@aol.com</v>
      </c>
      <c r="G3" t="str" cm="1">
        <f t="array" ref="G3">INDEX(Contacts!$V$1:$V$200,MATCH(1,('INPUT DETAILS'!G3=Contacts!$A$1:$A$200)*('INPUT DETAILS'!C3=Contacts!$B$1:$B$200),0))</f>
        <v>Oberyn@signer.com</v>
      </c>
    </row>
    <row r="4" spans="1:31" x14ac:dyDescent="0.4">
      <c r="A4" t="str">
        <f>IF(OR(LEN(I4)&lt;4,LEN(J4)&lt;4),"",_xlfn.CONCAT(Emails!E4,";",Emails!F4,";",Emails!G4,";",Emails!H4,";",Emails!I4,";",Emails!J4,";",Emails!K4))</f>
        <v/>
      </c>
      <c r="B4" t="str">
        <f>IF(AND(LEN(I4)&gt;4,LEN(J4)&lt;4),_xlfn.CONCAT(Emails!E4,";",Emails!F4,";",Emails!G4,";",Emails!H4,";",Emails!I4,";",Emails!K4),"")</f>
        <v/>
      </c>
      <c r="C4" t="str">
        <f>_xlfn.CONCAT(G4,"; ",IF(_xlfn.CONCAT(Emails!E4,"; ",Emails!F4)="; "," ",IF(_xlfn.CONCAT(Emails!E4,"; ",Emails!F4)="0;","",_xlfn.CONCAT(Emails!E4,"; ",Emails!F4))))</f>
        <v xml:space="preserve">Oberyn@signer.com; Daenerys@aol.com; </v>
      </c>
      <c r="E4" t="str" cm="1">
        <f t="array" ref="E4">IF(IFERROR(INDEX(Contacts!$F$1:$F$1260,MATCH(1,(Summary!$J4=Contacts!$B$1:$B$1260)*(Summary!$G4=Contacts!$A$1:$A$1260),0)),"")=0,"",IFERROR(INDEX(Contacts!$F$1:$F$1260,MATCH(1,(Summary!$J4=Contacts!$B$1:$B$1260)*(Summary!$G4=Contacts!$A$1:$A$1260),0)),""))</f>
        <v>Daenerys@aol.com</v>
      </c>
      <c r="G4" t="str" cm="1">
        <f t="array" ref="G4">INDEX(Contacts!$V$1:$V$200,MATCH(1,('INPUT DETAILS'!G4=Contacts!$A$1:$A$200)*('INPUT DETAILS'!C4=Contacts!$B$1:$B$200),0))</f>
        <v>Oberyn@signer.com</v>
      </c>
    </row>
    <row r="5" spans="1:31" x14ac:dyDescent="0.4">
      <c r="A5" t="str">
        <f>IF(OR(LEN(I5)&lt;4,LEN(J5)&lt;4),"",_xlfn.CONCAT(Emails!E5,";",Emails!F5,";",Emails!G5,";",Emails!H5,";",Emails!I5,";",Emails!J5,";",Emails!K5))</f>
        <v/>
      </c>
      <c r="B5" t="str">
        <f>IF(AND(LEN(I5)&gt;4,LEN(J5)&lt;4),_xlfn.CONCAT(Emails!E5,";",Emails!F5,";",Emails!G5,";",Emails!H5,";",Emails!I5,";",Emails!K5),"")</f>
        <v/>
      </c>
      <c r="C5" t="str">
        <f>_xlfn.CONCAT(G5,"; ",IF(_xlfn.CONCAT(Emails!E5,"; ",Emails!F5)="; "," ",IF(_xlfn.CONCAT(Emails!E5,"; ",Emails!F5)="0;","",_xlfn.CONCAT(Emails!E5,"; ",Emails!F5))))</f>
        <v xml:space="preserve">Jorah@signer.com; Tormund@aol.com; </v>
      </c>
      <c r="E5" t="str" cm="1">
        <f t="array" ref="E5">IF(IFERROR(INDEX(Contacts!$F$1:$F$1260,MATCH(1,(Summary!$J5=Contacts!$B$1:$B$1260)*(Summary!$G5=Contacts!$A$1:$A$1260),0)),"")=0,"",IFERROR(INDEX(Contacts!$F$1:$F$1260,MATCH(1,(Summary!$J5=Contacts!$B$1:$B$1260)*(Summary!$G5=Contacts!$A$1:$A$1260),0)),""))</f>
        <v>Tormund@aol.com</v>
      </c>
      <c r="G5" t="str" cm="1">
        <f t="array" ref="G5">INDEX(Contacts!$V$1:$V$200,MATCH(1,('INPUT DETAILS'!G5=Contacts!$A$1:$A$200)*('INPUT DETAILS'!C5=Contacts!$B$1:$B$200),0))</f>
        <v>Jorah@signer.com</v>
      </c>
    </row>
    <row r="6" spans="1:31" x14ac:dyDescent="0.4">
      <c r="A6" t="str">
        <f>IF(OR(LEN(I6)&lt;4,LEN(J6)&lt;4),"",_xlfn.CONCAT(Emails!E6,";",Emails!F6,";",Emails!G6,";",Emails!H6,";",Emails!I6,";",Emails!J6,";",Emails!K6))</f>
        <v/>
      </c>
      <c r="B6" t="str">
        <f>IF(AND(LEN(I6)&gt;4,LEN(J6)&lt;4),_xlfn.CONCAT(Emails!E6,";",Emails!F6,";",Emails!G6,";",Emails!H6,";",Emails!I6,";",Emails!K6),"")</f>
        <v/>
      </c>
      <c r="C6" t="str">
        <f>_xlfn.CONCAT(G6,"; ",IF(_xlfn.CONCAT(Emails!E6,"; ",Emails!F6)="; "," ",IF(_xlfn.CONCAT(Emails!E6,"; ",Emails!F6)="0;","",_xlfn.CONCAT(Emails!E6,"; ",Emails!F6))))</f>
        <v xml:space="preserve">Jorah@signer.com; Tormund@aol.com; </v>
      </c>
      <c r="E6" t="str" cm="1">
        <f t="array" ref="E6">IF(IFERROR(INDEX(Contacts!$F$1:$F$1260,MATCH(1,(Summary!$J6=Contacts!$B$1:$B$1260)*(Summary!$G6=Contacts!$A$1:$A$1260),0)),"")=0,"",IFERROR(INDEX(Contacts!$F$1:$F$1260,MATCH(1,(Summary!$J6=Contacts!$B$1:$B$1260)*(Summary!$G6=Contacts!$A$1:$A$1260),0)),""))</f>
        <v>Tormund@aol.com</v>
      </c>
      <c r="G6" t="str" cm="1">
        <f t="array" ref="G6">INDEX(Contacts!$V$1:$V$200,MATCH(1,('INPUT DETAILS'!G6=Contacts!$A$1:$A$200)*('INPUT DETAILS'!C6=Contacts!$B$1:$B$200),0))</f>
        <v>Jorah@signer.com</v>
      </c>
    </row>
    <row r="7" spans="1:31" x14ac:dyDescent="0.4">
      <c r="A7" t="str">
        <f>IF(OR(LEN(I7)&lt;4,LEN(J7)&lt;4),"",_xlfn.CONCAT(Emails!E7,";",Emails!F7,";",Emails!G7,";",Emails!H7,";",Emails!I7,";",Emails!J7,";",Emails!K7))</f>
        <v/>
      </c>
      <c r="B7" t="str">
        <f>IF(AND(LEN(I7)&gt;4,LEN(J7)&lt;4),_xlfn.CONCAT(Emails!E7,";",Emails!F7,";",Emails!G7,";",Emails!H7,";",Emails!I7,";",Emails!K7),"")</f>
        <v/>
      </c>
      <c r="C7" t="str">
        <f>_xlfn.CONCAT(G7,"; ",IF(_xlfn.CONCAT(Emails!E7,"; ",Emails!F7)="; "," ",IF(_xlfn.CONCAT(Emails!E7,"; ",Emails!F7)="0;","",_xlfn.CONCAT(Emails!E7,"; ",Emails!F7))))</f>
        <v xml:space="preserve">Jorah@signer.com; Tormund@aol.com; </v>
      </c>
      <c r="E7" t="str" cm="1">
        <f t="array" ref="E7">IF(IFERROR(INDEX(Contacts!$F$1:$F$1260,MATCH(1,(Summary!$J7=Contacts!$B$1:$B$1260)*(Summary!$G7=Contacts!$A$1:$A$1260),0)),"")=0,"",IFERROR(INDEX(Contacts!$F$1:$F$1260,MATCH(1,(Summary!$J7=Contacts!$B$1:$B$1260)*(Summary!$G7=Contacts!$A$1:$A$1260),0)),""))</f>
        <v>Tormund@aol.com</v>
      </c>
      <c r="G7" t="str" cm="1">
        <f t="array" ref="G7">INDEX(Contacts!$V$1:$V$200,MATCH(1,('INPUT DETAILS'!G7=Contacts!$A$1:$A$200)*('INPUT DETAILS'!C7=Contacts!$B$1:$B$200),0))</f>
        <v>Jorah@signer.com</v>
      </c>
    </row>
    <row r="8" spans="1:31" x14ac:dyDescent="0.4">
      <c r="A8" t="str">
        <f>IF(OR(LEN(I8)&lt;4,LEN(J8)&lt;4),"",_xlfn.CONCAT(Emails!E8,";",Emails!F8,";",Emails!G8,";",Emails!H8,";",Emails!I8,";",Emails!J8,";",Emails!K8))</f>
        <v/>
      </c>
      <c r="B8" t="str">
        <f>IF(AND(LEN(I8)&gt;4,LEN(J8)&lt;4),_xlfn.CONCAT(Emails!E8,";",Emails!F8,";",Emails!G8,";",Emails!H8,";",Emails!I8,";",Emails!K8),"")</f>
        <v/>
      </c>
      <c r="C8" t="str">
        <f>_xlfn.CONCAT(G8,"; ",IF(_xlfn.CONCAT(Emails!E8,"; ",Emails!F8)="; "," ",IF(_xlfn.CONCAT(Emails!E8,"; ",Emails!F8)="0;","",_xlfn.CONCAT(Emails!E8,"; ",Emails!F8))))</f>
        <v xml:space="preserve">KDrogo@signer.com; Sansa@aol.com; </v>
      </c>
      <c r="E8" t="str" cm="1">
        <f t="array" ref="E8">IF(IFERROR(INDEX(Contacts!$F$1:$F$1260,MATCH(1,(Summary!$J8=Contacts!$B$1:$B$1260)*(Summary!$G8=Contacts!$A$1:$A$1260),0)),"")=0,"",IFERROR(INDEX(Contacts!$F$1:$F$1260,MATCH(1,(Summary!$J8=Contacts!$B$1:$B$1260)*(Summary!$G8=Contacts!$A$1:$A$1260),0)),""))</f>
        <v>Sansa@aol.com</v>
      </c>
      <c r="G8" t="str" cm="1">
        <f t="array" ref="G8">INDEX(Contacts!$V$1:$V$200,MATCH(1,('INPUT DETAILS'!G8=Contacts!$A$1:$A$200)*('INPUT DETAILS'!C8=Contacts!$B$1:$B$200),0))</f>
        <v>KDrogo@signer.com</v>
      </c>
    </row>
    <row r="9" spans="1:31" x14ac:dyDescent="0.4">
      <c r="A9" t="str">
        <f>IF(OR(LEN(I9)&lt;4,LEN(J9)&lt;4),"",_xlfn.CONCAT(Emails!E9,";",Emails!F9,";",Emails!G9,";",Emails!H9,";",Emails!I9,";",Emails!J9,";",Emails!K9))</f>
        <v/>
      </c>
      <c r="B9" t="str">
        <f>IF(AND(LEN(I9)&gt;4,LEN(J9)&lt;4),_xlfn.CONCAT(Emails!E9,";",Emails!F9,";",Emails!G9,";",Emails!H9,";",Emails!I9,";",Emails!K9),"")</f>
        <v/>
      </c>
      <c r="C9" t="str">
        <f>_xlfn.CONCAT(G9,"; ",IF(_xlfn.CONCAT(Emails!E9,"; ",Emails!F9)="; "," ",IF(_xlfn.CONCAT(Emails!E9,"; ",Emails!F9)="0;","",_xlfn.CONCAT(Emails!E9,"; ",Emails!F9))))</f>
        <v xml:space="preserve">KDrogo@signer.com; Sansa@aol.com; </v>
      </c>
      <c r="E9" t="str" cm="1">
        <f t="array" ref="E9">IF(IFERROR(INDEX(Contacts!$F$1:$F$1260,MATCH(1,(Summary!$J9=Contacts!$B$1:$B$1260)*(Summary!$G9=Contacts!$A$1:$A$1260),0)),"")=0,"",IFERROR(INDEX(Contacts!$F$1:$F$1260,MATCH(1,(Summary!$J9=Contacts!$B$1:$B$1260)*(Summary!$G9=Contacts!$A$1:$A$1260),0)),""))</f>
        <v>Sansa@aol.com</v>
      </c>
      <c r="G9" t="str" cm="1">
        <f t="array" ref="G9">INDEX(Contacts!$V$1:$V$200,MATCH(1,('INPUT DETAILS'!G9=Contacts!$A$1:$A$200)*('INPUT DETAILS'!C9=Contacts!$B$1:$B$200),0))</f>
        <v>KDrogo@signer.com</v>
      </c>
    </row>
    <row r="10" spans="1:31" x14ac:dyDescent="0.4">
      <c r="A10" t="str">
        <f>IF(OR(LEN(I10)&lt;4,LEN(J10)&lt;4),"",_xlfn.CONCAT(Emails!E10,";",Emails!F10,";",Emails!G10,";",Emails!H10,";",Emails!I10,";",Emails!J10,";",Emails!K10))</f>
        <v/>
      </c>
      <c r="B10" t="str">
        <f>IF(AND(LEN(I10)&gt;4,LEN(J10)&lt;4),_xlfn.CONCAT(Emails!E10,";",Emails!F10,";",Emails!G10,";",Emails!H10,";",Emails!I10,";",Emails!K10),"")</f>
        <v/>
      </c>
      <c r="E10" t="str" cm="1">
        <f t="array" ref="E10">IF(IFERROR(INDEX(Contacts!$F$1:$F$1260,MATCH(1,(Summary!$J10=Contacts!$B$1:$B$1260)*(Summary!$G10=Contacts!$A$1:$A$1260),0)),"")=0,"",IFERROR(INDEX(Contacts!$F$1:$F$1260,MATCH(1,(Summary!$J10=Contacts!$B$1:$B$1260)*(Summary!$G10=Contacts!$A$1:$A$1260),0)),""))</f>
        <v/>
      </c>
    </row>
    <row r="11" spans="1:31" x14ac:dyDescent="0.4">
      <c r="A11" t="str">
        <f>IF(OR(LEN(I11)&lt;4,LEN(J11)&lt;4),"",_xlfn.CONCAT(Emails!E11,";",Emails!F11,";",Emails!G11,";",Emails!H11,";",Emails!I11,";",Emails!J11,";",Emails!K11))</f>
        <v/>
      </c>
      <c r="B11" t="str">
        <f>IF(AND(LEN(I11)&gt;4,LEN(J11)&lt;4),_xlfn.CONCAT(Emails!E11,";",Emails!F11,";",Emails!G11,";",Emails!H11,";",Emails!I11,";",Emails!K11),"")</f>
        <v/>
      </c>
      <c r="C11" t="str">
        <f>_xlfn.CONCAT(G11,"; ",IF(_xlfn.CONCAT(Emails!E11,"; ",Emails!F11)="; "," ",IF(_xlfn.CONCAT(Emails!E11,"; ",Emails!F11)="0;","",_xlfn.CONCAT(Emails!E11,"; ",Emails!F11))))</f>
        <v xml:space="preserve">;  </v>
      </c>
      <c r="E11" t="str" cm="1">
        <f t="array" ref="E11">IF(IFERROR(INDEX(Contacts!$F$1:$F$1260,MATCH(1,(Summary!$J11=Contacts!$B$1:$B$1260)*(Summary!$G11=Contacts!$A$1:$A$1260),0)),"")=0,"",IFERROR(INDEX(Contacts!$F$1:$F$1260,MATCH(1,(Summary!$J11=Contacts!$B$1:$B$1260)*(Summary!$G11=Contacts!$A$1:$A$1260),0)),""))</f>
        <v/>
      </c>
    </row>
    <row r="12" spans="1:31" x14ac:dyDescent="0.4">
      <c r="A12" t="str">
        <f>IF(OR(LEN(I12)&lt;4,LEN(J12)&lt;4),"",_xlfn.CONCAT(Emails!E12,";",Emails!F12,";",Emails!G12,";",Emails!H12,";",Emails!I12,";",Emails!J12,";",Emails!K12))</f>
        <v/>
      </c>
      <c r="B12" t="str">
        <f>IF(AND(LEN(I12)&gt;4,LEN(J12)&lt;4),_xlfn.CONCAT(Emails!E12,";",Emails!F12,";",Emails!G12,";",Emails!H12,";",Emails!I12,";",Emails!K12),"")</f>
        <v/>
      </c>
      <c r="C12" t="str">
        <f>_xlfn.CONCAT(G12,"; ",IF(_xlfn.CONCAT(Emails!E12,"; ",Emails!F12)="; "," ",IF(_xlfn.CONCAT(Emails!E12,"; ",Emails!F12)="0;","",_xlfn.CONCAT(Emails!E12,"; ",Emails!F12))))</f>
        <v xml:space="preserve">;  </v>
      </c>
      <c r="E12" t="str" cm="1">
        <f t="array" ref="E12">IF(IFERROR(INDEX(Contacts!$F$1:$F$1260,MATCH(1,(Summary!$J12=Contacts!$B$1:$B$1260)*(Summary!$G12=Contacts!$A$1:$A$1260),0)),"")=0,"",IFERROR(INDEX(Contacts!$F$1:$F$1260,MATCH(1,(Summary!$J12=Contacts!$B$1:$B$1260)*(Summary!$G12=Contacts!$A$1:$A$1260),0)),""))</f>
        <v/>
      </c>
    </row>
    <row r="13" spans="1:31" x14ac:dyDescent="0.4">
      <c r="A13" t="str">
        <f>IF(OR(LEN(I13)&lt;4,LEN(J13)&lt;4),"",_xlfn.CONCAT(Emails!E13,";",Emails!F13,";",Emails!G13,";",Emails!H13,";",Emails!I13,";",Emails!J13,";",Emails!K13))</f>
        <v/>
      </c>
      <c r="B13" t="str">
        <f>IF(AND(LEN(I13)&gt;4,LEN(J13)&lt;4),_xlfn.CONCAT(Emails!E13,";",Emails!F13,";",Emails!G13,";",Emails!H13,";",Emails!I13,";",Emails!K13),"")</f>
        <v/>
      </c>
      <c r="C13" t="str">
        <f>_xlfn.CONCAT(G13,"; ",IF(_xlfn.CONCAT(Emails!E13,"; ",Emails!F13)="; "," ",IF(_xlfn.CONCAT(Emails!E13,"; ",Emails!F13)="0;","",_xlfn.CONCAT(Emails!E13,"; ",Emails!F13))))</f>
        <v xml:space="preserve">;  </v>
      </c>
      <c r="E13" t="str" cm="1">
        <f t="array" ref="E13">IF(IFERROR(INDEX(Contacts!$F$1:$F$1260,MATCH(1,(Summary!$J13=Contacts!$B$1:$B$1260)*(Summary!$G13=Contacts!$A$1:$A$1260),0)),"")=0,"",IFERROR(INDEX(Contacts!$F$1:$F$1260,MATCH(1,(Summary!$J13=Contacts!$B$1:$B$1260)*(Summary!$G13=Contacts!$A$1:$A$1260),0)),""))</f>
        <v/>
      </c>
    </row>
    <row r="14" spans="1:31" x14ac:dyDescent="0.4">
      <c r="A14" t="str">
        <f>IF(OR(LEN(I14)&lt;4,LEN(J14)&lt;4),"",_xlfn.CONCAT(Emails!E14,";",Emails!F14,";",Emails!G14,";",Emails!H14,";",Emails!I14,";",Emails!J14,";",Emails!K14))</f>
        <v/>
      </c>
      <c r="B14" t="str">
        <f>IF(AND(LEN(I14)&gt;4,LEN(J14)&lt;4),_xlfn.CONCAT(Emails!E14,";",Emails!F14,";",Emails!G14,";",Emails!H14,";",Emails!I14,";",Emails!K14),"")</f>
        <v/>
      </c>
      <c r="C14" t="str">
        <f>_xlfn.CONCAT(G14,"; ",IF(_xlfn.CONCAT(Emails!E14,"; ",Emails!F14)="; "," ",IF(_xlfn.CONCAT(Emails!E14,"; ",Emails!F14)="0;","",_xlfn.CONCAT(Emails!E14,"; ",Emails!F14))))</f>
        <v xml:space="preserve">;  </v>
      </c>
      <c r="E14" t="str" cm="1">
        <f t="array" ref="E14">IF(IFERROR(INDEX(Contacts!$F$1:$F$1260,MATCH(1,(Summary!$J14=Contacts!$B$1:$B$1260)*(Summary!$G14=Contacts!$A$1:$A$1260),0)),"")=0,"",IFERROR(INDEX(Contacts!$F$1:$F$1260,MATCH(1,(Summary!$J14=Contacts!$B$1:$B$1260)*(Summary!$G14=Contacts!$A$1:$A$1260),0)),""))</f>
        <v/>
      </c>
    </row>
    <row r="15" spans="1:31" x14ac:dyDescent="0.4">
      <c r="A15" t="str">
        <f>IF(OR(LEN(I15)&lt;4,LEN(J15)&lt;4),"",_xlfn.CONCAT(Emails!E15,";",Emails!F15,";",Emails!G15,";",Emails!H15,";",Emails!I15,";",Emails!J15,";",Emails!K15))</f>
        <v/>
      </c>
      <c r="B15" t="str">
        <f>IF(AND(LEN(I15)&gt;4,LEN(J15)&lt;4),_xlfn.CONCAT(Emails!E15,";",Emails!F15,";",Emails!G15,";",Emails!H15,";",Emails!I15,";",Emails!K15),"")</f>
        <v/>
      </c>
      <c r="C15" t="str">
        <f>_xlfn.CONCAT(G15,"; ",IF(_xlfn.CONCAT(Emails!E15,"; ",Emails!F15)="; "," ",IF(_xlfn.CONCAT(Emails!E15,"; ",Emails!F15)="0;","",_xlfn.CONCAT(Emails!E15,"; ",Emails!F15))))</f>
        <v xml:space="preserve">;  </v>
      </c>
      <c r="E15" t="str" cm="1">
        <f t="array" ref="E15">IF(IFERROR(INDEX(Contacts!$F$1:$F$1260,MATCH(1,(Summary!$J15=Contacts!$B$1:$B$1260)*(Summary!$G15=Contacts!$A$1:$A$1260),0)),"")=0,"",IFERROR(INDEX(Contacts!$F$1:$F$1260,MATCH(1,(Summary!$J15=Contacts!$B$1:$B$1260)*(Summary!$G15=Contacts!$A$1:$A$1260),0)),""))</f>
        <v/>
      </c>
    </row>
    <row r="16" spans="1:31" x14ac:dyDescent="0.4">
      <c r="A16" t="str">
        <f>IF(OR(LEN(I16)&lt;4,LEN(J16)&lt;4),"",_xlfn.CONCAT(Emails!E16,";",Emails!F16,";",Emails!G16,";",Emails!H16,";",Emails!I16,";",Emails!J16,";",Emails!K16))</f>
        <v/>
      </c>
      <c r="B16" t="str">
        <f>IF(AND(LEN(I16)&gt;4,LEN(J16)&lt;4),_xlfn.CONCAT(Emails!E16,";",Emails!F16,";",Emails!G16,";",Emails!H16,";",Emails!I16,";",Emails!K16),"")</f>
        <v/>
      </c>
      <c r="C16" t="str">
        <f>_xlfn.CONCAT(G16,"; ",IF(_xlfn.CONCAT(Emails!E16,"; ",Emails!F16)="; "," ",IF(_xlfn.CONCAT(Emails!E16,"; ",Emails!F16)="0;","",_xlfn.CONCAT(Emails!E16,"; ",Emails!F16))))</f>
        <v xml:space="preserve">;  </v>
      </c>
      <c r="E16" t="str" cm="1">
        <f t="array" ref="E16">IF(IFERROR(INDEX(Contacts!$F$1:$F$1260,MATCH(1,(Summary!$J16=Contacts!$B$1:$B$1260)*(Summary!$G16=Contacts!$A$1:$A$1260),0)),"")=0,"",IFERROR(INDEX(Contacts!$F$1:$F$1260,MATCH(1,(Summary!$J16=Contacts!$B$1:$B$1260)*(Summary!$G16=Contacts!$A$1:$A$1260),0)),""))</f>
        <v/>
      </c>
    </row>
    <row r="17" spans="1:5" x14ac:dyDescent="0.4">
      <c r="A17" t="str">
        <f>IF(OR(LEN(I17)&lt;4,LEN(J17)&lt;4),"",_xlfn.CONCAT(Emails!E17,";",Emails!F17,";",Emails!G17,";",Emails!H17,";",Emails!I17,";",Emails!J17,";",Emails!K17))</f>
        <v/>
      </c>
      <c r="B17" t="str">
        <f>IF(AND(LEN(I17)&gt;4,LEN(J17)&lt;4),_xlfn.CONCAT(Emails!E17,";",Emails!F17,";",Emails!G17,";",Emails!H17,";",Emails!I17,";",Emails!K17),"")</f>
        <v/>
      </c>
      <c r="C17" t="str">
        <f>_xlfn.CONCAT(G17,"; ",IF(_xlfn.CONCAT(Emails!E17,"; ",Emails!F17)="; "," ",IF(_xlfn.CONCAT(Emails!E17,"; ",Emails!F17)="0;","",_xlfn.CONCAT(Emails!E17,"; ",Emails!F17))))</f>
        <v xml:space="preserve">;  </v>
      </c>
      <c r="E17" t="str" cm="1">
        <f t="array" ref="E17">IF(IFERROR(INDEX(Contacts!$F$1:$F$1260,MATCH(1,(Summary!$J17=Contacts!$B$1:$B$1260)*(Summary!$G17=Contacts!$A$1:$A$1260),0)),"")=0,"",IFERROR(INDEX(Contacts!$F$1:$F$1260,MATCH(1,(Summary!$J17=Contacts!$B$1:$B$1260)*(Summary!$G17=Contacts!$A$1:$A$1260),0)),""))</f>
        <v/>
      </c>
    </row>
    <row r="18" spans="1:5" x14ac:dyDescent="0.4">
      <c r="A18" t="str">
        <f>IF(OR(LEN(I18)&lt;4,LEN(J18)&lt;4),"",_xlfn.CONCAT(Emails!E18,";",Emails!F18,";",Emails!G18,";",Emails!H18,";",Emails!I18,";",Emails!J18,";",Emails!K18))</f>
        <v/>
      </c>
      <c r="B18" t="str">
        <f>IF(AND(LEN(I18)&gt;4,LEN(J18)&lt;4),_xlfn.CONCAT(Emails!E18,";",Emails!F18,";",Emails!G18,";",Emails!H18,";",Emails!I18,";",Emails!K18),"")</f>
        <v/>
      </c>
      <c r="C18" t="str">
        <f>_xlfn.CONCAT(G18,"; ",IF(_xlfn.CONCAT(Emails!E18,"; ",Emails!F18)="; "," ",IF(_xlfn.CONCAT(Emails!E18,"; ",Emails!F18)="0;","",_xlfn.CONCAT(Emails!E18,"; ",Emails!F18))))</f>
        <v xml:space="preserve">;  </v>
      </c>
      <c r="E18" t="str" cm="1">
        <f t="array" ref="E18">IF(IFERROR(INDEX(Contacts!$F$1:$F$1260,MATCH(1,(Summary!$J18=Contacts!$B$1:$B$1260)*(Summary!$G18=Contacts!$A$1:$A$1260),0)),"")=0,"",IFERROR(INDEX(Contacts!$F$1:$F$1260,MATCH(1,(Summary!$J18=Contacts!$B$1:$B$1260)*(Summary!$G18=Contacts!$A$1:$A$1260),0)),""))</f>
        <v/>
      </c>
    </row>
    <row r="19" spans="1:5" x14ac:dyDescent="0.4">
      <c r="A19" t="str">
        <f>IF(OR(LEN(I19)&lt;4,LEN(J19)&lt;4),"",_xlfn.CONCAT(Emails!E19,";",Emails!F19,";",Emails!G19,";",Emails!H19,";",Emails!I19,";",Emails!J19,";",Emails!K19))</f>
        <v/>
      </c>
      <c r="B19" t="str">
        <f>IF(AND(LEN(I19)&gt;4,LEN(J19)&lt;4),_xlfn.CONCAT(Emails!E19,";",Emails!F19,";",Emails!G19,";",Emails!H19,";",Emails!I19,";",Emails!K19),"")</f>
        <v/>
      </c>
      <c r="C19" t="str">
        <f>_xlfn.CONCAT(G19,"; ",IF(_xlfn.CONCAT(Emails!E19,"; ",Emails!F19)="; "," ",IF(_xlfn.CONCAT(Emails!E19,"; ",Emails!F19)="0;","",_xlfn.CONCAT(Emails!E19,"; ",Emails!F19))))</f>
        <v xml:space="preserve">;  </v>
      </c>
      <c r="E19" t="str" cm="1">
        <f t="array" ref="E19">IF(IFERROR(INDEX(Contacts!$F$1:$F$1260,MATCH(1,(Summary!$J19=Contacts!$B$1:$B$1260)*(Summary!$G19=Contacts!$A$1:$A$1260),0)),"")=0,"",IFERROR(INDEX(Contacts!$F$1:$F$1260,MATCH(1,(Summary!$J19=Contacts!$B$1:$B$1260)*(Summary!$G19=Contacts!$A$1:$A$1260),0)),""))</f>
        <v/>
      </c>
    </row>
    <row r="20" spans="1:5" x14ac:dyDescent="0.4">
      <c r="A20" t="str">
        <f>IF(OR(LEN(I20)&lt;4,LEN(J20)&lt;4),"",_xlfn.CONCAT(Emails!E20,";",Emails!F20,";",Emails!G20,";",Emails!H20,";",Emails!I20,";",Emails!J20,";",Emails!K20))</f>
        <v/>
      </c>
      <c r="B20" t="str">
        <f>IF(AND(LEN(I20)&gt;4,LEN(J20)&lt;4),_xlfn.CONCAT(Emails!E20,";",Emails!F20,";",Emails!G20,";",Emails!H20,";",Emails!I20,";",Emails!K20),"")</f>
        <v/>
      </c>
      <c r="C20" t="str">
        <f>_xlfn.CONCAT(G20,"; ",IF(_xlfn.CONCAT(Emails!E20,"; ",Emails!F20)="; "," ",IF(_xlfn.CONCAT(Emails!E20,"; ",Emails!F20)="0;","",_xlfn.CONCAT(Emails!E20,"; ",Emails!F20))))</f>
        <v xml:space="preserve">;  </v>
      </c>
      <c r="E20" t="str" cm="1">
        <f t="array" ref="E20">IF(IFERROR(INDEX(Contacts!$F$1:$F$1260,MATCH(1,(Summary!$J20=Contacts!$B$1:$B$1260)*(Summary!$G20=Contacts!$A$1:$A$1260),0)),"")=0,"",IFERROR(INDEX(Contacts!$F$1:$F$1260,MATCH(1,(Summary!$J20=Contacts!$B$1:$B$1260)*(Summary!$G20=Contacts!$A$1:$A$1260),0)),""))</f>
        <v/>
      </c>
    </row>
    <row r="21" spans="1:5" x14ac:dyDescent="0.4">
      <c r="A21" t="str">
        <f>IF(OR(LEN(I21)&lt;4,LEN(J21)&lt;4),"",_xlfn.CONCAT(Emails!E21,";",Emails!F21,";",Emails!G21,";",Emails!H21,";",Emails!I21,";",Emails!J21,";",Emails!K21))</f>
        <v/>
      </c>
      <c r="B21" t="str">
        <f>IF(AND(LEN(I21)&gt;4,LEN(J21)&lt;4),_xlfn.CONCAT(Emails!E21,";",Emails!F21,";",Emails!G21,";",Emails!H21,";",Emails!I21,";",Emails!K21),"")</f>
        <v/>
      </c>
      <c r="C21" t="str">
        <f>_xlfn.CONCAT(G21,"; ",IF(_xlfn.CONCAT(Emails!E21,"; ",Emails!F21)="; "," ",IF(_xlfn.CONCAT(Emails!E21,"; ",Emails!F21)="0;","",_xlfn.CONCAT(Emails!E21,"; ",Emails!F21))))</f>
        <v xml:space="preserve">;  </v>
      </c>
      <c r="E21" t="str" cm="1">
        <f t="array" ref="E21">IF(IFERROR(INDEX(Contacts!$F$1:$F$1260,MATCH(1,(Summary!$J21=Contacts!$B$1:$B$1260)*(Summary!$G21=Contacts!$A$1:$A$1260),0)),"")=0,"",IFERROR(INDEX(Contacts!$F$1:$F$1260,MATCH(1,(Summary!$J21=Contacts!$B$1:$B$1260)*(Summary!$G21=Contacts!$A$1:$A$1260),0)),""))</f>
        <v/>
      </c>
    </row>
    <row r="22" spans="1:5" x14ac:dyDescent="0.4">
      <c r="A22" t="str">
        <f>IF(OR(LEN(I22)&lt;4,LEN(J22)&lt;4),"",_xlfn.CONCAT(Emails!E22,";",Emails!F22,";",Emails!G22,";",Emails!H22,";",Emails!I22,";",Emails!J22,";",Emails!K22))</f>
        <v/>
      </c>
      <c r="B22" t="str">
        <f>IF(AND(LEN(I22)&gt;4,LEN(J22)&lt;4),_xlfn.CONCAT(Emails!E22,";",Emails!F22,";",Emails!G22,";",Emails!H22,";",Emails!I22,";",Emails!K22),"")</f>
        <v/>
      </c>
      <c r="C22" t="str">
        <f>_xlfn.CONCAT(G22,"; ",IF(_xlfn.CONCAT(Emails!E22,"; ",Emails!F22)="; "," ",IF(_xlfn.CONCAT(Emails!E22,"; ",Emails!F22)="0;","",_xlfn.CONCAT(Emails!E22,"; ",Emails!F22))))</f>
        <v xml:space="preserve">;  </v>
      </c>
      <c r="E22" t="str" cm="1">
        <f t="array" ref="E22">IF(IFERROR(INDEX(Contacts!$F$1:$F$1260,MATCH(1,(Summary!$J22=Contacts!$B$1:$B$1260)*(Summary!$G22=Contacts!$A$1:$A$1260),0)),"")=0,"",IFERROR(INDEX(Contacts!$F$1:$F$1260,MATCH(1,(Summary!$J22=Contacts!$B$1:$B$1260)*(Summary!$G22=Contacts!$A$1:$A$1260),0)),""))</f>
        <v/>
      </c>
    </row>
    <row r="23" spans="1:5" x14ac:dyDescent="0.4">
      <c r="A23" t="str">
        <f>IF(OR(LEN(I23)&lt;4,LEN(J23)&lt;4),"",_xlfn.CONCAT(Emails!E23,";",Emails!F23,";",Emails!G23,";",Emails!H23,";",Emails!I23,";",Emails!J23,";",Emails!K23))</f>
        <v/>
      </c>
      <c r="B23" t="str">
        <f>IF(AND(LEN(I23)&gt;4,LEN(J23)&lt;4),_xlfn.CONCAT(Emails!E23,";",Emails!F23,";",Emails!G23,";",Emails!H23,";",Emails!I23,";",Emails!K23),"")</f>
        <v/>
      </c>
      <c r="C23" t="str">
        <f>_xlfn.CONCAT(G23,"; ",IF(_xlfn.CONCAT(Emails!E23,"; ",Emails!F23)="; "," ",IF(_xlfn.CONCAT(Emails!E23,"; ",Emails!F23)="0;","",_xlfn.CONCAT(Emails!E23,"; ",Emails!F23))))</f>
        <v xml:space="preserve">;  </v>
      </c>
      <c r="E23" t="str" cm="1">
        <f t="array" ref="E23">IF(IFERROR(INDEX(Contacts!$F$1:$F$1260,MATCH(1,(Summary!$J23=Contacts!$B$1:$B$1260)*(Summary!$G23=Contacts!$A$1:$A$1260),0)),"")=0,"",IFERROR(INDEX(Contacts!$F$1:$F$1260,MATCH(1,(Summary!$J23=Contacts!$B$1:$B$1260)*(Summary!$G23=Contacts!$A$1:$A$1260),0)),""))</f>
        <v/>
      </c>
    </row>
    <row r="24" spans="1:5" x14ac:dyDescent="0.4">
      <c r="A24" t="str">
        <f>IF(OR(LEN(I24)&lt;4,LEN(J24)&lt;4),"",_xlfn.CONCAT(Emails!E24,";",Emails!F24,";",Emails!G24,";",Emails!H24,";",Emails!I24,";",Emails!J24,";",Emails!K24))</f>
        <v/>
      </c>
      <c r="B24" t="str">
        <f>IF(AND(LEN(I24)&gt;4,LEN(J24)&lt;4),_xlfn.CONCAT(Emails!E24,";",Emails!F24,";",Emails!G24,";",Emails!H24,";",Emails!I24,";",Emails!K24),"")</f>
        <v/>
      </c>
      <c r="C24" t="str">
        <f>_xlfn.CONCAT(G24,"; ",IF(_xlfn.CONCAT(Emails!E24,"; ",Emails!F24)="; "," ",IF(_xlfn.CONCAT(Emails!E24,"; ",Emails!F24)="0;","",_xlfn.CONCAT(Emails!E24,"; ",Emails!F24))))</f>
        <v xml:space="preserve">;  </v>
      </c>
      <c r="E24" t="str" cm="1">
        <f t="array" ref="E24">IF(IFERROR(INDEX(Contacts!$F$1:$F$1260,MATCH(1,(Summary!$J24=Contacts!$B$1:$B$1260)*(Summary!$G24=Contacts!$A$1:$A$1260),0)),"")=0,"",IFERROR(INDEX(Contacts!$F$1:$F$1260,MATCH(1,(Summary!$J24=Contacts!$B$1:$B$1260)*(Summary!$G24=Contacts!$A$1:$A$1260),0)),""))</f>
        <v/>
      </c>
    </row>
    <row r="25" spans="1:5" x14ac:dyDescent="0.4">
      <c r="A25" t="str">
        <f>IF(OR(LEN(I25)&lt;4,LEN(J25)&lt;4),"",_xlfn.CONCAT(Emails!E25,";",Emails!F25,";",Emails!G25,";",Emails!H25,";",Emails!I25,";",Emails!J25,";",Emails!K25))</f>
        <v/>
      </c>
      <c r="B25" t="str">
        <f>IF(AND(LEN(I25)&gt;4,LEN(J25)&lt;4),_xlfn.CONCAT(Emails!E25,";",Emails!F25,";",Emails!G25,";",Emails!H25,";",Emails!I25,";",Emails!K25),"")</f>
        <v/>
      </c>
      <c r="C25" t="str">
        <f>_xlfn.CONCAT(G25,"; ",IF(_xlfn.CONCAT(Emails!E25,"; ",Emails!F25)="; "," ",IF(_xlfn.CONCAT(Emails!E25,"; ",Emails!F25)="0;","",_xlfn.CONCAT(Emails!E25,"; ",Emails!F25))))</f>
        <v xml:space="preserve">;  </v>
      </c>
      <c r="E25" t="str" cm="1">
        <f t="array" ref="E25">IF(IFERROR(INDEX(Contacts!$F$1:$F$1260,MATCH(1,(Summary!$J25=Contacts!$B$1:$B$1260)*(Summary!$G25=Contacts!$A$1:$A$1260),0)),"")=0,"",IFERROR(INDEX(Contacts!$F$1:$F$1260,MATCH(1,(Summary!$J25=Contacts!$B$1:$B$1260)*(Summary!$G25=Contacts!$A$1:$A$1260),0)),""))</f>
        <v/>
      </c>
    </row>
    <row r="26" spans="1:5" x14ac:dyDescent="0.4">
      <c r="A26" t="str">
        <f>IF(OR(LEN(I26)&lt;4,LEN(J26)&lt;4),"",_xlfn.CONCAT(Emails!E26,";",Emails!F26,";",Emails!G26,";",Emails!H26,";",Emails!I26,";",Emails!J26,";",Emails!K26))</f>
        <v/>
      </c>
      <c r="B26" t="str">
        <f>IF(AND(LEN(I26)&gt;4,LEN(J26)&lt;4),_xlfn.CONCAT(Emails!E26,";",Emails!F26,";",Emails!G26,";",Emails!H26,";",Emails!I26,";",Emails!K26),"")</f>
        <v/>
      </c>
      <c r="C26" t="str">
        <f>_xlfn.CONCAT(G26,"; ",IF(_xlfn.CONCAT(Emails!E26,"; ",Emails!F26)="; "," ",IF(_xlfn.CONCAT(Emails!E26,"; ",Emails!F26)="0;","",_xlfn.CONCAT(Emails!E26,"; ",Emails!F26))))</f>
        <v xml:space="preserve">;  </v>
      </c>
      <c r="E26" t="str" cm="1">
        <f t="array" ref="E26">IF(IFERROR(INDEX(Contacts!$F$1:$F$1260,MATCH(1,(Summary!$J26=Contacts!$B$1:$B$1260)*(Summary!$G26=Contacts!$A$1:$A$1260),0)),"")=0,"",IFERROR(INDEX(Contacts!$F$1:$F$1260,MATCH(1,(Summary!$J26=Contacts!$B$1:$B$1260)*(Summary!$G26=Contacts!$A$1:$A$1260),0)),""))</f>
        <v/>
      </c>
    </row>
    <row r="27" spans="1:5" x14ac:dyDescent="0.4">
      <c r="A27" t="str">
        <f>IF(OR(LEN(I27)&lt;4,LEN(J27)&lt;4),"",_xlfn.CONCAT(Emails!E27,";",Emails!F27,";",Emails!G27,";",Emails!H27,";",Emails!I27,";",Emails!J27,";",Emails!K27))</f>
        <v/>
      </c>
      <c r="B27" t="str">
        <f>IF(AND(LEN(I27)&gt;4,LEN(J27)&lt;4),_xlfn.CONCAT(Emails!E27,";",Emails!F27,";",Emails!G27,";",Emails!H27,";",Emails!I27,";",Emails!K27),"")</f>
        <v/>
      </c>
      <c r="C27" t="str">
        <f>_xlfn.CONCAT(G27,"; ",IF(_xlfn.CONCAT(Emails!E27,"; ",Emails!F27)="; "," ",IF(_xlfn.CONCAT(Emails!E27,"; ",Emails!F27)="0;","",_xlfn.CONCAT(Emails!E27,"; ",Emails!F27))))</f>
        <v xml:space="preserve">;  </v>
      </c>
      <c r="E27" t="str" cm="1">
        <f t="array" ref="E27">IF(IFERROR(INDEX(Contacts!$F$1:$F$1260,MATCH(1,(Summary!$J27=Contacts!$B$1:$B$1260)*(Summary!$G27=Contacts!$A$1:$A$1260),0)),"")=0,"",IFERROR(INDEX(Contacts!$F$1:$F$1260,MATCH(1,(Summary!$J27=Contacts!$B$1:$B$1260)*(Summary!$G27=Contacts!$A$1:$A$1260),0)),""))</f>
        <v/>
      </c>
    </row>
    <row r="28" spans="1:5" x14ac:dyDescent="0.4">
      <c r="A28" t="str">
        <f>IF(OR(LEN(I28)&lt;4,LEN(J28)&lt;4),"",_xlfn.CONCAT(Emails!E28,";",Emails!F28,";",Emails!G28,";",Emails!H28,";",Emails!I28,";",Emails!J28,";",Emails!K28))</f>
        <v/>
      </c>
      <c r="B28" t="str">
        <f>IF(AND(LEN(I28)&gt;4,LEN(J28)&lt;4),_xlfn.CONCAT(Emails!E28,";",Emails!F28,";",Emails!G28,";",Emails!H28,";",Emails!I28,";",Emails!K28),"")</f>
        <v/>
      </c>
      <c r="C28" t="str">
        <f>_xlfn.CONCAT(G28,"; ",IF(_xlfn.CONCAT(Emails!E28,"; ",Emails!F28)="; "," ",IF(_xlfn.CONCAT(Emails!E28,"; ",Emails!F28)="0;","",_xlfn.CONCAT(Emails!E28,"; ",Emails!F28))))</f>
        <v xml:space="preserve">;  </v>
      </c>
      <c r="E28" t="str" cm="1">
        <f t="array" ref="E28">IF(IFERROR(INDEX(Contacts!$F$1:$F$1260,MATCH(1,(Summary!$J28=Contacts!$B$1:$B$1260)*(Summary!$G28=Contacts!$A$1:$A$1260),0)),"")=0,"",IFERROR(INDEX(Contacts!$F$1:$F$1260,MATCH(1,(Summary!$J28=Contacts!$B$1:$B$1260)*(Summary!$G28=Contacts!$A$1:$A$1260),0)),""))</f>
        <v/>
      </c>
    </row>
    <row r="29" spans="1:5" x14ac:dyDescent="0.4">
      <c r="A29" t="str">
        <f>IF(OR(LEN(I29)&lt;4,LEN(J29)&lt;4),"",_xlfn.CONCAT(Emails!E29,";",Emails!F29,";",Emails!G29,";",Emails!H29,";",Emails!I29,";",Emails!J29,";",Emails!K29))</f>
        <v/>
      </c>
      <c r="B29" t="str">
        <f>IF(AND(LEN(I29)&gt;4,LEN(J29)&lt;4),_xlfn.CONCAT(Emails!E29,";",Emails!F29,";",Emails!G29,";",Emails!H29,";",Emails!I29,";",Emails!K29),"")</f>
        <v/>
      </c>
      <c r="C29" t="str">
        <f>_xlfn.CONCAT(G29,"; ",IF(_xlfn.CONCAT(Emails!E29,"; ",Emails!F29)="; "," ",IF(_xlfn.CONCAT(Emails!E29,"; ",Emails!F29)="0;","",_xlfn.CONCAT(Emails!E29,"; ",Emails!F29))))</f>
        <v xml:space="preserve">;  </v>
      </c>
      <c r="E29" t="str" cm="1">
        <f t="array" ref="E29">IF(IFERROR(INDEX(Contacts!$F$1:$F$1260,MATCH(1,(Summary!$J29=Contacts!$B$1:$B$1260)*(Summary!$G29=Contacts!$A$1:$A$1260),0)),"")=0,"",IFERROR(INDEX(Contacts!$F$1:$F$1260,MATCH(1,(Summary!$J29=Contacts!$B$1:$B$1260)*(Summary!$G29=Contacts!$A$1:$A$1260),0)),""))</f>
        <v/>
      </c>
    </row>
    <row r="30" spans="1:5" x14ac:dyDescent="0.4">
      <c r="A30" t="str">
        <f>IF(OR(LEN(I30)&lt;4,LEN(J30)&lt;4),"",_xlfn.CONCAT(Emails!E30,";",Emails!F30,";",Emails!G30,";",Emails!H30,";",Emails!I30,";",Emails!J30,";",Emails!K30))</f>
        <v/>
      </c>
      <c r="B30" t="str">
        <f>IF(AND(LEN(I30)&gt;4,LEN(J30)&lt;4),_xlfn.CONCAT(Emails!E30,";",Emails!F30,";",Emails!G30,";",Emails!H30,";",Emails!I30,";",Emails!K30),"")</f>
        <v/>
      </c>
      <c r="C30" t="str">
        <f>_xlfn.CONCAT(G30,"; ",IF(_xlfn.CONCAT(Emails!E30,"; ",Emails!F30)="; "," ",IF(_xlfn.CONCAT(Emails!E30,"; ",Emails!F30)="0;","",_xlfn.CONCAT(Emails!E30,"; ",Emails!F30))))</f>
        <v xml:space="preserve">;  </v>
      </c>
      <c r="E30" t="str" cm="1">
        <f t="array" ref="E30">IF(IFERROR(INDEX(Contacts!$F$1:$F$1260,MATCH(1,(Summary!$J30=Contacts!$B$1:$B$1260)*(Summary!$G30=Contacts!$A$1:$A$1260),0)),"")=0,"",IFERROR(INDEX(Contacts!$F$1:$F$1260,MATCH(1,(Summary!$J30=Contacts!$B$1:$B$1260)*(Summary!$G30=Contacts!$A$1:$A$1260),0)),""))</f>
        <v/>
      </c>
    </row>
    <row r="31" spans="1:5" x14ac:dyDescent="0.4">
      <c r="A31" t="str">
        <f>IF(OR(LEN(I31)&lt;4,LEN(J31)&lt;4),"",_xlfn.CONCAT(Emails!E31,";",Emails!F31,";",Emails!G31,";",Emails!H31,";",Emails!I31,";",Emails!J31,";",Emails!K31))</f>
        <v/>
      </c>
      <c r="B31" t="str">
        <f>IF(AND(LEN(I31)&gt;4,LEN(J31)&lt;4),_xlfn.CONCAT(Emails!E31,";",Emails!F31,";",Emails!G31,";",Emails!H31,";",Emails!I31,";",Emails!K31),"")</f>
        <v/>
      </c>
      <c r="C31" t="str">
        <f>_xlfn.CONCAT(G31,"; ",IF(_xlfn.CONCAT(Emails!E31,"; ",Emails!F31)="; "," ",IF(_xlfn.CONCAT(Emails!E31,"; ",Emails!F31)="0;","",_xlfn.CONCAT(Emails!E31,"; ",Emails!F31))))</f>
        <v xml:space="preserve">;  </v>
      </c>
      <c r="E31" t="str" cm="1">
        <f t="array" ref="E31">IF(IFERROR(INDEX(Contacts!$F$1:$F$1260,MATCH(1,(Summary!$J31=Contacts!$B$1:$B$1260)*(Summary!$G31=Contacts!$A$1:$A$1260),0)),"")=0,"",IFERROR(INDEX(Contacts!$F$1:$F$1260,MATCH(1,(Summary!$J31=Contacts!$B$1:$B$1260)*(Summary!$G31=Contacts!$A$1:$A$1260),0)),""))</f>
        <v/>
      </c>
    </row>
    <row r="32" spans="1:5" x14ac:dyDescent="0.4">
      <c r="A32" t="str">
        <f>IF(OR(LEN(I32)&lt;4,LEN(J32)&lt;4),"",_xlfn.CONCAT(Emails!E32,";",Emails!F32,";",Emails!G32,";",Emails!H32,";",Emails!I32,";",Emails!J32,";",Emails!K32))</f>
        <v/>
      </c>
      <c r="B32" t="str">
        <f>IF(AND(LEN(I32)&gt;4,LEN(J32)&lt;4),_xlfn.CONCAT(Emails!E32,";",Emails!F32,";",Emails!G32,";",Emails!H32,";",Emails!I32,";",Emails!K32),"")</f>
        <v/>
      </c>
      <c r="C32" t="str">
        <f>_xlfn.CONCAT(G32,"; ",IF(_xlfn.CONCAT(Emails!E32,"; ",Emails!F32)="; "," ",IF(_xlfn.CONCAT(Emails!E32,"; ",Emails!F32)="0;","",_xlfn.CONCAT(Emails!E32,"; ",Emails!F32))))</f>
        <v xml:space="preserve">;  </v>
      </c>
      <c r="E32" t="str" cm="1">
        <f t="array" ref="E32">IF(IFERROR(INDEX(Contacts!$F$1:$F$1260,MATCH(1,(Summary!$J32=Contacts!$B$1:$B$1260)*(Summary!$G32=Contacts!$A$1:$A$1260),0)),"")=0,"",IFERROR(INDEX(Contacts!$F$1:$F$1260,MATCH(1,(Summary!$J32=Contacts!$B$1:$B$1260)*(Summary!$G32=Contacts!$A$1:$A$1260),0)),""))</f>
        <v/>
      </c>
    </row>
    <row r="33" spans="1:5" x14ac:dyDescent="0.4">
      <c r="A33" t="str">
        <f>IF(OR(LEN(I33)&lt;4,LEN(J33)&lt;4),"",_xlfn.CONCAT(Emails!E33,";",Emails!F33,";",Emails!G33,";",Emails!H33,";",Emails!I33,";",Emails!J33,";",Emails!K33))</f>
        <v/>
      </c>
      <c r="B33" t="str">
        <f>IF(AND(LEN(I33)&gt;4,LEN(J33)&lt;4),_xlfn.CONCAT(Emails!E33,";",Emails!F33,";",Emails!G33,";",Emails!H33,";",Emails!I33,";",Emails!K33),"")</f>
        <v/>
      </c>
      <c r="C33" t="str">
        <f>_xlfn.CONCAT(G33,"; ",IF(_xlfn.CONCAT(Emails!E33,"; ",Emails!F33)="; "," ",IF(_xlfn.CONCAT(Emails!E33,"; ",Emails!F33)="0;","",_xlfn.CONCAT(Emails!E33,"; ",Emails!F33))))</f>
        <v xml:space="preserve">;  </v>
      </c>
      <c r="E33" t="str" cm="1">
        <f t="array" ref="E33">IF(IFERROR(INDEX(Contacts!$F$1:$F$1260,MATCH(1,(Summary!$J33=Contacts!$B$1:$B$1260)*(Summary!$G33=Contacts!$A$1:$A$1260),0)),"")=0,"",IFERROR(INDEX(Contacts!$F$1:$F$1260,MATCH(1,(Summary!$J33=Contacts!$B$1:$B$1260)*(Summary!$G33=Contacts!$A$1:$A$1260),0)),""))</f>
        <v/>
      </c>
    </row>
    <row r="34" spans="1:5" x14ac:dyDescent="0.4">
      <c r="A34" t="str">
        <f>IF(OR(LEN(I34)&lt;4,LEN(J34)&lt;4),"",_xlfn.CONCAT(Emails!E34,";",Emails!F34,";",Emails!G34,";",Emails!H34,";",Emails!I34,";",Emails!J34,";",Emails!K34))</f>
        <v/>
      </c>
      <c r="B34" t="str">
        <f>IF(AND(LEN(I34)&gt;4,LEN(J34)&lt;4),_xlfn.CONCAT(Emails!E34,";",Emails!F34,";",Emails!G34,";",Emails!H34,";",Emails!I34,";",Emails!K34),"")</f>
        <v/>
      </c>
      <c r="C34" t="str">
        <f>_xlfn.CONCAT(G34,"; ",IF(_xlfn.CONCAT(Emails!E34,"; ",Emails!F34)="; "," ",IF(_xlfn.CONCAT(Emails!E34,"; ",Emails!F34)="0;","",_xlfn.CONCAT(Emails!E34,"; ",Emails!F34))))</f>
        <v xml:space="preserve">;  </v>
      </c>
      <c r="E34" t="str" cm="1">
        <f t="array" ref="E34">IF(IFERROR(INDEX(Contacts!$F$1:$F$1260,MATCH(1,(Summary!$J34=Contacts!$B$1:$B$1260)*(Summary!$G34=Contacts!$A$1:$A$1260),0)),"")=0,"",IFERROR(INDEX(Contacts!$F$1:$F$1260,MATCH(1,(Summary!$J34=Contacts!$B$1:$B$1260)*(Summary!$G34=Contacts!$A$1:$A$1260),0)),""))</f>
        <v/>
      </c>
    </row>
    <row r="35" spans="1:5" x14ac:dyDescent="0.4">
      <c r="A35" t="str">
        <f>IF(OR(LEN(I35)&lt;4,LEN(J35)&lt;4),"",_xlfn.CONCAT(Emails!E35,";",Emails!F35,";",Emails!G35,";",Emails!H35,";",Emails!I35,";",Emails!J35,";",Emails!K35))</f>
        <v/>
      </c>
      <c r="B35" t="str">
        <f>IF(AND(LEN(I35)&gt;4,LEN(J35)&lt;4),_xlfn.CONCAT(Emails!E35,";",Emails!F35,";",Emails!G35,";",Emails!H35,";",Emails!I35,";",Emails!K35),"")</f>
        <v/>
      </c>
      <c r="C35" t="str">
        <f>_xlfn.CONCAT(G35,"; ",IF(_xlfn.CONCAT(Emails!E35,"; ",Emails!F35)="; "," ",IF(_xlfn.CONCAT(Emails!E35,"; ",Emails!F35)="0;","",_xlfn.CONCAT(Emails!E35,"; ",Emails!F35))))</f>
        <v xml:space="preserve">;  </v>
      </c>
      <c r="E35" t="str" cm="1">
        <f t="array" ref="E35">IF(IFERROR(INDEX(Contacts!$F$1:$F$1260,MATCH(1,(Summary!$J35=Contacts!$B$1:$B$1260)*(Summary!$G35=Contacts!$A$1:$A$1260),0)),"")=0,"",IFERROR(INDEX(Contacts!$F$1:$F$1260,MATCH(1,(Summary!$J35=Contacts!$B$1:$B$1260)*(Summary!$G35=Contacts!$A$1:$A$1260),0)),""))</f>
        <v/>
      </c>
    </row>
    <row r="36" spans="1:5" x14ac:dyDescent="0.4">
      <c r="C36" t="str">
        <f>_xlfn.CONCAT(G36,"; ",IF(_xlfn.CONCAT(Emails!E36,"; ",Emails!F36)="; "," ",IF(_xlfn.CONCAT(Emails!E36,"; ",Emails!F36)="0;","",_xlfn.CONCAT(Emails!E36,"; ",Emails!F36))))</f>
        <v xml:space="preserve">;  </v>
      </c>
      <c r="E36" t="str" cm="1">
        <f t="array" ref="E36">IF(IFERROR(INDEX(Contacts!$F$1:$F$1260,MATCH(1,(Summary!$J36=Contacts!$B$1:$B$1260)*(Summary!$G36=Contacts!$A$1:$A$1260),0)),"")=0,"",IFERROR(INDEX(Contacts!$F$1:$F$1260,MATCH(1,(Summary!$J36=Contacts!$B$1:$B$1260)*(Summary!$G36=Contacts!$A$1:$A$1260),0)),""))</f>
        <v/>
      </c>
    </row>
    <row r="37" spans="1:5" x14ac:dyDescent="0.4">
      <c r="C37" t="str">
        <f>_xlfn.CONCAT(G37,"; ",IF(_xlfn.CONCAT(Emails!E37,"; ",Emails!F37)="; "," ",IF(_xlfn.CONCAT(Emails!E37,"; ",Emails!F37)="0;","",_xlfn.CONCAT(Emails!E37,"; ",Emails!F37))))</f>
        <v xml:space="preserve">;  </v>
      </c>
      <c r="E37" t="str" cm="1">
        <f t="array" ref="E37">IF(IFERROR(INDEX(Contacts!$F$1:$F$1260,MATCH(1,(Summary!$J37=Contacts!$B$1:$B$1260)*(Summary!$G37=Contacts!$A$1:$A$1260),0)),"")=0,"",IFERROR(INDEX(Contacts!$F$1:$F$1260,MATCH(1,(Summary!$J37=Contacts!$B$1:$B$1260)*(Summary!$G37=Contacts!$A$1:$A$1260),0)),""))</f>
        <v/>
      </c>
    </row>
    <row r="38" spans="1:5" x14ac:dyDescent="0.4">
      <c r="C38" t="str">
        <f>_xlfn.CONCAT(G38,"; ",IF(_xlfn.CONCAT(Emails!E38,"; ",Emails!F38)="; "," ",IF(_xlfn.CONCAT(Emails!E38,"; ",Emails!F38)="0;","",_xlfn.CONCAT(Emails!E38,"; ",Emails!F38))))</f>
        <v xml:space="preserve">;  </v>
      </c>
      <c r="E38" t="str" cm="1">
        <f t="array" ref="E38">IF(IFERROR(INDEX(Contacts!$F$1:$F$1260,MATCH(1,(Summary!$J38=Contacts!$B$1:$B$1260)*(Summary!$G38=Contacts!$A$1:$A$1260),0)),"")=0,"",IFERROR(INDEX(Contacts!$F$1:$F$1260,MATCH(1,(Summary!$J38=Contacts!$B$1:$B$1260)*(Summary!$G38=Contacts!$A$1:$A$1260),0)),""))</f>
        <v/>
      </c>
    </row>
    <row r="39" spans="1:5" x14ac:dyDescent="0.4">
      <c r="C39" t="str">
        <f>_xlfn.CONCAT(G39,"; ",IF(_xlfn.CONCAT(Emails!E39,"; ",Emails!F39)="; "," ",IF(_xlfn.CONCAT(Emails!E39,"; ",Emails!F39)="0;","",_xlfn.CONCAT(Emails!E39,"; ",Emails!F39))))</f>
        <v xml:space="preserve">;  </v>
      </c>
      <c r="E39" t="str" cm="1">
        <f t="array" ref="E39">IF(IFERROR(INDEX(Contacts!$F$1:$F$1260,MATCH(1,(Summary!$J39=Contacts!$B$1:$B$1260)*(Summary!$G39=Contacts!$A$1:$A$1260),0)),"")=0,"",IFERROR(INDEX(Contacts!$F$1:$F$1260,MATCH(1,(Summary!$J39=Contacts!$B$1:$B$1260)*(Summary!$G39=Contacts!$A$1:$A$1260),0)),""))</f>
        <v/>
      </c>
    </row>
    <row r="40" spans="1:5" x14ac:dyDescent="0.4">
      <c r="C40" t="str">
        <f>_xlfn.CONCAT(G40,"; ",IF(_xlfn.CONCAT(Emails!E40,"; ",Emails!F40)="; "," ",IF(_xlfn.CONCAT(Emails!E40,"; ",Emails!F40)="0;","",_xlfn.CONCAT(Emails!E40,"; ",Emails!F40))))</f>
        <v xml:space="preserve">;  </v>
      </c>
      <c r="E40" t="str" cm="1">
        <f t="array" ref="E40">IF(IFERROR(INDEX(Contacts!$F$1:$F$1260,MATCH(1,(Summary!$J40=Contacts!$B$1:$B$1260)*(Summary!$G40=Contacts!$A$1:$A$1260),0)),"")=0,"",IFERROR(INDEX(Contacts!$F$1:$F$1260,MATCH(1,(Summary!$J40=Contacts!$B$1:$B$1260)*(Summary!$G40=Contacts!$A$1:$A$1260),0)),""))</f>
        <v/>
      </c>
    </row>
    <row r="41" spans="1:5" x14ac:dyDescent="0.4">
      <c r="C41" t="str">
        <f>_xlfn.CONCAT(G41,"; ",IF(_xlfn.CONCAT(Emails!E41,"; ",Emails!F41)="; "," ",IF(_xlfn.CONCAT(Emails!E41,"; ",Emails!F41)="0;","",_xlfn.CONCAT(Emails!E41,"; ",Emails!F41))))</f>
        <v xml:space="preserve">;  </v>
      </c>
      <c r="E41" t="str" cm="1">
        <f t="array" ref="E41">IF(IFERROR(INDEX(Contacts!$F$1:$F$1260,MATCH(1,(Summary!$J41=Contacts!$B$1:$B$1260)*(Summary!$G41=Contacts!$A$1:$A$1260),0)),"")=0,"",IFERROR(INDEX(Contacts!$F$1:$F$1260,MATCH(1,(Summary!$J41=Contacts!$B$1:$B$1260)*(Summary!$G41=Contacts!$A$1:$A$1260),0)),""))</f>
        <v/>
      </c>
    </row>
    <row r="42" spans="1:5" x14ac:dyDescent="0.4">
      <c r="C42" t="str">
        <f>_xlfn.CONCAT(G42,"; ",IF(_xlfn.CONCAT(Emails!E42,"; ",Emails!F42)="; "," ",IF(_xlfn.CONCAT(Emails!E42,"; ",Emails!F42)="0;","",_xlfn.CONCAT(Emails!E42,"; ",Emails!F42))))</f>
        <v xml:space="preserve">;  </v>
      </c>
      <c r="E42" t="str" cm="1">
        <f t="array" ref="E42">IF(IFERROR(INDEX(Contacts!$F$1:$F$1260,MATCH(1,(Summary!$J42=Contacts!$B$1:$B$1260)*(Summary!$G42=Contacts!$A$1:$A$1260),0)),"")=0,"",IFERROR(INDEX(Contacts!$F$1:$F$1260,MATCH(1,(Summary!$J42=Contacts!$B$1:$B$1260)*(Summary!$G42=Contacts!$A$1:$A$1260),0)),""))</f>
        <v/>
      </c>
    </row>
    <row r="43" spans="1:5" x14ac:dyDescent="0.4">
      <c r="C43" t="str">
        <f>_xlfn.CONCAT(G43,"; ",IF(_xlfn.CONCAT(Emails!E43,"; ",Emails!F43)="; "," ",IF(_xlfn.CONCAT(Emails!E43,"; ",Emails!F43)="0;","",_xlfn.CONCAT(Emails!E43,"; ",Emails!F43))))</f>
        <v xml:space="preserve">;  </v>
      </c>
      <c r="E43" t="str" cm="1">
        <f t="array" ref="E43">IF(IFERROR(INDEX(Contacts!$F$1:$F$1260,MATCH(1,(Summary!$J43=Contacts!$B$1:$B$1260)*(Summary!$G43=Contacts!$A$1:$A$1260),0)),"")=0,"",IFERROR(INDEX(Contacts!$F$1:$F$1260,MATCH(1,(Summary!$J43=Contacts!$B$1:$B$1260)*(Summary!$G43=Contacts!$A$1:$A$1260),0)),""))</f>
        <v/>
      </c>
    </row>
    <row r="44" spans="1:5" x14ac:dyDescent="0.4">
      <c r="C44" t="str">
        <f>_xlfn.CONCAT(G44,"; ",IF(_xlfn.CONCAT(Emails!E44,"; ",Emails!F44)="; "," ",IF(_xlfn.CONCAT(Emails!E44,"; ",Emails!F44)="0;","",_xlfn.CONCAT(Emails!E44,"; ",Emails!F44))))</f>
        <v xml:space="preserve">;  </v>
      </c>
      <c r="E44" t="str" cm="1">
        <f t="array" ref="E44">IF(IFERROR(INDEX(Contacts!$F$1:$F$1260,MATCH(1,(Summary!$J44=Contacts!$B$1:$B$1260)*(Summary!$G44=Contacts!$A$1:$A$1260),0)),"")=0,"",IFERROR(INDEX(Contacts!$F$1:$F$1260,MATCH(1,(Summary!$J44=Contacts!$B$1:$B$1260)*(Summary!$G44=Contacts!$A$1:$A$1260),0)),""))</f>
        <v/>
      </c>
    </row>
    <row r="45" spans="1:5" x14ac:dyDescent="0.4">
      <c r="C45" t="str">
        <f>_xlfn.CONCAT(G45,"; ",IF(_xlfn.CONCAT(Emails!E45,"; ",Emails!F45)="; "," ",IF(_xlfn.CONCAT(Emails!E45,"; ",Emails!F45)="0;","",_xlfn.CONCAT(Emails!E45,"; ",Emails!F45))))</f>
        <v xml:space="preserve">;  </v>
      </c>
      <c r="E45" t="str" cm="1">
        <f t="array" ref="E45">IF(IFERROR(INDEX(Contacts!$F$1:$F$1260,MATCH(1,(Summary!$J45=Contacts!$B$1:$B$1260)*(Summary!$G45=Contacts!$A$1:$A$1260),0)),"")=0,"",IFERROR(INDEX(Contacts!$F$1:$F$1260,MATCH(1,(Summary!$J45=Contacts!$B$1:$B$1260)*(Summary!$G45=Contacts!$A$1:$A$1260),0)),""))</f>
        <v/>
      </c>
    </row>
    <row r="46" spans="1:5" x14ac:dyDescent="0.4">
      <c r="C46" t="str">
        <f>_xlfn.CONCAT(G46,"; ",IF(_xlfn.CONCAT(Emails!E46,"; ",Emails!F46)="; "," ",IF(_xlfn.CONCAT(Emails!E46,"; ",Emails!F46)="0;","",_xlfn.CONCAT(Emails!E46,"; ",Emails!F46))))</f>
        <v xml:space="preserve">;  </v>
      </c>
      <c r="E46" t="str" cm="1">
        <f t="array" ref="E46">IF(IFERROR(INDEX(Contacts!$F$1:$F$1260,MATCH(1,(Summary!$J46=Contacts!$B$1:$B$1260)*(Summary!$G46=Contacts!$A$1:$A$1260),0)),"")=0,"",IFERROR(INDEX(Contacts!$F$1:$F$1260,MATCH(1,(Summary!$J46=Contacts!$B$1:$B$1260)*(Summary!$G46=Contacts!$A$1:$A$1260),0)),""))</f>
        <v/>
      </c>
    </row>
    <row r="47" spans="1:5" x14ac:dyDescent="0.4">
      <c r="C47" t="str">
        <f>_xlfn.CONCAT(G47,"; ",IF(_xlfn.CONCAT(Emails!E47,"; ",Emails!F47)="; "," ",IF(_xlfn.CONCAT(Emails!E47,"; ",Emails!F47)="0;","",_xlfn.CONCAT(Emails!E47,"; ",Emails!F47))))</f>
        <v xml:space="preserve">;  </v>
      </c>
      <c r="E47" t="str" cm="1">
        <f t="array" ref="E47">IF(IFERROR(INDEX(Contacts!$F$1:$F$1260,MATCH(1,(Summary!$J47=Contacts!$B$1:$B$1260)*(Summary!$G47=Contacts!$A$1:$A$1260),0)),"")=0,"",IFERROR(INDEX(Contacts!$F$1:$F$1260,MATCH(1,(Summary!$J47=Contacts!$B$1:$B$1260)*(Summary!$G47=Contacts!$A$1:$A$1260),0)),""))</f>
        <v/>
      </c>
    </row>
    <row r="48" spans="1:5" x14ac:dyDescent="0.4">
      <c r="C48" t="str">
        <f>_xlfn.CONCAT(G48,"; ",IF(_xlfn.CONCAT(Emails!E48,"; ",Emails!F48)="; "," ",IF(_xlfn.CONCAT(Emails!E48,"; ",Emails!F48)="0;","",_xlfn.CONCAT(Emails!E48,"; ",Emails!F48))))</f>
        <v xml:space="preserve">;  </v>
      </c>
      <c r="E48" t="str" cm="1">
        <f t="array" ref="E48">IF(IFERROR(INDEX(Contacts!$F$1:$F$1260,MATCH(1,(Summary!$J48=Contacts!$B$1:$B$1260)*(Summary!$G48=Contacts!$A$1:$A$1260),0)),"")=0,"",IFERROR(INDEX(Contacts!$F$1:$F$1260,MATCH(1,(Summary!$J48=Contacts!$B$1:$B$1260)*(Summary!$G48=Contacts!$A$1:$A$1260),0)),""))</f>
        <v/>
      </c>
    </row>
    <row r="49" spans="3:5" x14ac:dyDescent="0.4">
      <c r="C49" t="str">
        <f>_xlfn.CONCAT(G49,"; ",IF(_xlfn.CONCAT(Emails!E49,"; ",Emails!F49)="; "," ",IF(_xlfn.CONCAT(Emails!E49,"; ",Emails!F49)="0;","",_xlfn.CONCAT(Emails!E49,"; ",Emails!F49))))</f>
        <v xml:space="preserve">;  </v>
      </c>
      <c r="E49" t="str" cm="1">
        <f t="array" ref="E49">IF(IFERROR(INDEX(Contacts!$F$1:$F$1260,MATCH(1,(Summary!$J49=Contacts!$B$1:$B$1260)*(Summary!$G49=Contacts!$A$1:$A$1260),0)),"")=0,"",IFERROR(INDEX(Contacts!$F$1:$F$1260,MATCH(1,(Summary!$J49=Contacts!$B$1:$B$1260)*(Summary!$G49=Contacts!$A$1:$A$1260),0)),""))</f>
        <v/>
      </c>
    </row>
    <row r="50" spans="3:5" x14ac:dyDescent="0.4">
      <c r="C50" t="str">
        <f>_xlfn.CONCAT(G50,"; ",IF(_xlfn.CONCAT(Emails!E50,"; ",Emails!F50)="; "," ",IF(_xlfn.CONCAT(Emails!E50,"; ",Emails!F50)="0;","",_xlfn.CONCAT(Emails!E50,"; ",Emails!F50))))</f>
        <v xml:space="preserve">;  </v>
      </c>
      <c r="E50" t="str" cm="1">
        <f t="array" ref="E50">IF(IFERROR(INDEX(Contacts!$F$1:$F$1260,MATCH(1,(Summary!$J50=Contacts!$B$1:$B$1260)*(Summary!$G50=Contacts!$A$1:$A$1260),0)),"")=0,"",IFERROR(INDEX(Contacts!$F$1:$F$1260,MATCH(1,(Summary!$J50=Contacts!$B$1:$B$1260)*(Summary!$G50=Contacts!$A$1:$A$1260),0)),""))</f>
        <v/>
      </c>
    </row>
    <row r="51" spans="3:5" x14ac:dyDescent="0.4">
      <c r="C51" t="str">
        <f>_xlfn.CONCAT(G51,"; ",IF(_xlfn.CONCAT(Emails!E51,"; ",Emails!F51)="; "," ",IF(_xlfn.CONCAT(Emails!E51,"; ",Emails!F51)="0;","",_xlfn.CONCAT(Emails!E51,"; ",Emails!F51))))</f>
        <v xml:space="preserve">;  </v>
      </c>
      <c r="E51" t="str" cm="1">
        <f t="array" ref="E51">IF(IFERROR(INDEX(Contacts!$F$1:$F$1260,MATCH(1,(Summary!$J51=Contacts!$B$1:$B$1260)*(Summary!$G51=Contacts!$A$1:$A$1260),0)),"")=0,"",IFERROR(INDEX(Contacts!$F$1:$F$1260,MATCH(1,(Summary!$J51=Contacts!$B$1:$B$1260)*(Summary!$G51=Contacts!$A$1:$A$1260),0)),""))</f>
        <v/>
      </c>
    </row>
    <row r="52" spans="3:5" x14ac:dyDescent="0.4">
      <c r="C52" t="str">
        <f>_xlfn.CONCAT(G52,"; ",IF(_xlfn.CONCAT(Emails!E52,"; ",Emails!F52)="; "," ",IF(_xlfn.CONCAT(Emails!E52,"; ",Emails!F52)="0;","",_xlfn.CONCAT(Emails!E52,"; ",Emails!F52))))</f>
        <v xml:space="preserve">;  </v>
      </c>
      <c r="E52" t="str" cm="1">
        <f t="array" ref="E52">IF(IFERROR(INDEX(Contacts!$F$1:$F$1260,MATCH(1,(Summary!$J52=Contacts!$B$1:$B$1260)*(Summary!$G52=Contacts!$A$1:$A$1260),0)),"")=0,"",IFERROR(INDEX(Contacts!$F$1:$F$1260,MATCH(1,(Summary!$J52=Contacts!$B$1:$B$1260)*(Summary!$G52=Contacts!$A$1:$A$1260),0)),""))</f>
        <v/>
      </c>
    </row>
    <row r="53" spans="3:5" x14ac:dyDescent="0.4">
      <c r="C53" t="str">
        <f>_xlfn.CONCAT(G53,"; ",IF(_xlfn.CONCAT(Emails!E53,"; ",Emails!F53)="; "," ",IF(_xlfn.CONCAT(Emails!E53,"; ",Emails!F53)="0;","",_xlfn.CONCAT(Emails!E53,"; ",Emails!F53))))</f>
        <v xml:space="preserve">;  </v>
      </c>
      <c r="E53" t="str" cm="1">
        <f t="array" ref="E53">IF(IFERROR(INDEX(Contacts!$F$1:$F$1260,MATCH(1,(Summary!$J53=Contacts!$B$1:$B$1260)*(Summary!$G53=Contacts!$A$1:$A$1260),0)),"")=0,"",IFERROR(INDEX(Contacts!$F$1:$F$1260,MATCH(1,(Summary!$J53=Contacts!$B$1:$B$1260)*(Summary!$G53=Contacts!$A$1:$A$1260),0)),""))</f>
        <v/>
      </c>
    </row>
    <row r="54" spans="3:5" x14ac:dyDescent="0.4">
      <c r="C54" t="str">
        <f>_xlfn.CONCAT(G54,"; ",IF(_xlfn.CONCAT(Emails!E54,"; ",Emails!F54)="; "," ",IF(_xlfn.CONCAT(Emails!E54,"; ",Emails!F54)="0;","",_xlfn.CONCAT(Emails!E54,"; ",Emails!F54))))</f>
        <v xml:space="preserve">;  </v>
      </c>
      <c r="E54" t="str" cm="1">
        <f t="array" ref="E54">IF(IFERROR(INDEX(Contacts!$F$1:$F$1260,MATCH(1,(Summary!$J54=Contacts!$B$1:$B$1260)*(Summary!$G54=Contacts!$A$1:$A$1260),0)),"")=0,"",IFERROR(INDEX(Contacts!$F$1:$F$1260,MATCH(1,(Summary!$J54=Contacts!$B$1:$B$1260)*(Summary!$G54=Contacts!$A$1:$A$1260),0)),""))</f>
        <v/>
      </c>
    </row>
    <row r="55" spans="3:5" x14ac:dyDescent="0.4">
      <c r="C55" t="str">
        <f>_xlfn.CONCAT(G55,"; ",IF(_xlfn.CONCAT(Emails!E55,"; ",Emails!F55)="; "," ",IF(_xlfn.CONCAT(Emails!E55,"; ",Emails!F55)="0;","",_xlfn.CONCAT(Emails!E55,"; ",Emails!F55))))</f>
        <v xml:space="preserve">;  </v>
      </c>
      <c r="E55" t="str" cm="1">
        <f t="array" ref="E55">IF(IFERROR(INDEX(Contacts!$F$1:$F$1260,MATCH(1,(Summary!$J55=Contacts!$B$1:$B$1260)*(Summary!$G55=Contacts!$A$1:$A$1260),0)),"")=0,"",IFERROR(INDEX(Contacts!$F$1:$F$1260,MATCH(1,(Summary!$J55=Contacts!$B$1:$B$1260)*(Summary!$G55=Contacts!$A$1:$A$1260),0)),""))</f>
        <v/>
      </c>
    </row>
    <row r="56" spans="3:5" x14ac:dyDescent="0.4">
      <c r="C56" t="str">
        <f>_xlfn.CONCAT(G56,"; ",IF(_xlfn.CONCAT(Emails!E56,"; ",Emails!F56)="; "," ",IF(_xlfn.CONCAT(Emails!E56,"; ",Emails!F56)="0;","",_xlfn.CONCAT(Emails!E56,"; ",Emails!F56))))</f>
        <v xml:space="preserve">;  </v>
      </c>
      <c r="E56" t="str" cm="1">
        <f t="array" ref="E56">IF(IFERROR(INDEX(Contacts!$F$1:$F$1260,MATCH(1,(Summary!$J56=Contacts!$B$1:$B$1260)*(Summary!$G56=Contacts!$A$1:$A$1260),0)),"")=0,"",IFERROR(INDEX(Contacts!$F$1:$F$1260,MATCH(1,(Summary!$J56=Contacts!$B$1:$B$1260)*(Summary!$G56=Contacts!$A$1:$A$1260),0)),""))</f>
        <v/>
      </c>
    </row>
    <row r="57" spans="3:5" x14ac:dyDescent="0.4">
      <c r="C57" t="str">
        <f>_xlfn.CONCAT(G57,"; ",IF(_xlfn.CONCAT(Emails!E57,"; ",Emails!F57)="; "," ",IF(_xlfn.CONCAT(Emails!E57,"; ",Emails!F57)="0;","",_xlfn.CONCAT(Emails!E57,"; ",Emails!F57))))</f>
        <v xml:space="preserve">;  </v>
      </c>
      <c r="E57" t="str" cm="1">
        <f t="array" ref="E57">IF(IFERROR(INDEX(Contacts!$F$1:$F$1260,MATCH(1,(Summary!$J57=Contacts!$B$1:$B$1260)*(Summary!$G57=Contacts!$A$1:$A$1260),0)),"")=0,"",IFERROR(INDEX(Contacts!$F$1:$F$1260,MATCH(1,(Summary!$J57=Contacts!$B$1:$B$1260)*(Summary!$G57=Contacts!$A$1:$A$1260),0)),""))</f>
        <v/>
      </c>
    </row>
    <row r="58" spans="3:5" x14ac:dyDescent="0.4">
      <c r="C58" t="str">
        <f>_xlfn.CONCAT(G58,"; ",IF(_xlfn.CONCAT(Emails!E58,"; ",Emails!F58)="; "," ",IF(_xlfn.CONCAT(Emails!E58,"; ",Emails!F58)="0;","",_xlfn.CONCAT(Emails!E58,"; ",Emails!F58))))</f>
        <v xml:space="preserve">;  </v>
      </c>
      <c r="E58" t="str" cm="1">
        <f t="array" ref="E58">IF(IFERROR(INDEX(Contacts!$F$1:$F$1260,MATCH(1,(Summary!$J58=Contacts!$B$1:$B$1260)*(Summary!$G58=Contacts!$A$1:$A$1260),0)),"")=0,"",IFERROR(INDEX(Contacts!$F$1:$F$1260,MATCH(1,(Summary!$J58=Contacts!$B$1:$B$1260)*(Summary!$G58=Contacts!$A$1:$A$1260),0)),""))</f>
        <v/>
      </c>
    </row>
    <row r="59" spans="3:5" x14ac:dyDescent="0.4">
      <c r="C59" t="str">
        <f>_xlfn.CONCAT(G59,"; ",IF(_xlfn.CONCAT(Emails!E59,"; ",Emails!F59)="; "," ",IF(_xlfn.CONCAT(Emails!E59,"; ",Emails!F59)="0;","",_xlfn.CONCAT(Emails!E59,"; ",Emails!F59))))</f>
        <v xml:space="preserve">;  </v>
      </c>
      <c r="E59" t="str" cm="1">
        <f t="array" ref="E59">IF(IFERROR(INDEX(Contacts!$F$1:$F$1260,MATCH(1,(Summary!$J59=Contacts!$B$1:$B$1260)*(Summary!$G59=Contacts!$A$1:$A$1260),0)),"")=0,"",IFERROR(INDEX(Contacts!$F$1:$F$1260,MATCH(1,(Summary!$J59=Contacts!$B$1:$B$1260)*(Summary!$G59=Contacts!$A$1:$A$1260),0)),""))</f>
        <v/>
      </c>
    </row>
    <row r="60" spans="3:5" x14ac:dyDescent="0.4">
      <c r="C60" t="str">
        <f>_xlfn.CONCAT(G60,"; ",IF(_xlfn.CONCAT(Emails!E60,"; ",Emails!F60)="; "," ",IF(_xlfn.CONCAT(Emails!E60,"; ",Emails!F60)="0;","",_xlfn.CONCAT(Emails!E60,"; ",Emails!F60))))</f>
        <v xml:space="preserve">;  </v>
      </c>
      <c r="E60" t="str" cm="1">
        <f t="array" ref="E60">IF(IFERROR(INDEX(Contacts!$F$1:$F$1260,MATCH(1,(Summary!$J60=Contacts!$B$1:$B$1260)*(Summary!$G60=Contacts!$A$1:$A$1260),0)),"")=0,"",IFERROR(INDEX(Contacts!$F$1:$F$1260,MATCH(1,(Summary!$J60=Contacts!$B$1:$B$1260)*(Summary!$G60=Contacts!$A$1:$A$1260),0)),""))</f>
        <v/>
      </c>
    </row>
    <row r="61" spans="3:5" x14ac:dyDescent="0.4">
      <c r="C61" t="str">
        <f>_xlfn.CONCAT(G61,"; ",IF(_xlfn.CONCAT(Emails!E61,"; ",Emails!F61)="; "," ",IF(_xlfn.CONCAT(Emails!E61,"; ",Emails!F61)="0;","",_xlfn.CONCAT(Emails!E61,"; ",Emails!F61))))</f>
        <v xml:space="preserve">;  </v>
      </c>
      <c r="E61" t="str" cm="1">
        <f t="array" ref="E61">IF(IFERROR(INDEX(Contacts!$F$1:$F$1260,MATCH(1,(Summary!$J61=Contacts!$B$1:$B$1260)*(Summary!$G61=Contacts!$A$1:$A$1260),0)),"")=0,"",IFERROR(INDEX(Contacts!$F$1:$F$1260,MATCH(1,(Summary!$J61=Contacts!$B$1:$B$1260)*(Summary!$G61=Contacts!$A$1:$A$1260),0)),""))</f>
        <v/>
      </c>
    </row>
    <row r="62" spans="3:5" x14ac:dyDescent="0.4">
      <c r="C62" t="str">
        <f>_xlfn.CONCAT(G62,"; ",IF(_xlfn.CONCAT(Emails!E62,"; ",Emails!F62)="; "," ",IF(_xlfn.CONCAT(Emails!E62,"; ",Emails!F62)="0;","",_xlfn.CONCAT(Emails!E62,"; ",Emails!F62))))</f>
        <v xml:space="preserve">;  </v>
      </c>
      <c r="E62" t="str" cm="1">
        <f t="array" ref="E62">IF(IFERROR(INDEX(Contacts!$F$1:$F$1260,MATCH(1,(Summary!$J62=Contacts!$B$1:$B$1260)*(Summary!$G62=Contacts!$A$1:$A$1260),0)),"")=0,"",IFERROR(INDEX(Contacts!$F$1:$F$1260,MATCH(1,(Summary!$J62=Contacts!$B$1:$B$1260)*(Summary!$G62=Contacts!$A$1:$A$1260),0)),""))</f>
        <v/>
      </c>
    </row>
    <row r="63" spans="3:5" x14ac:dyDescent="0.4">
      <c r="C63" t="str">
        <f>_xlfn.CONCAT(G63,"; ",IF(_xlfn.CONCAT(Emails!E63,"; ",Emails!F63)="; "," ",IF(_xlfn.CONCAT(Emails!E63,"; ",Emails!F63)="0;","",_xlfn.CONCAT(Emails!E63,"; ",Emails!F63))))</f>
        <v xml:space="preserve">;  </v>
      </c>
      <c r="E63" t="str" cm="1">
        <f t="array" ref="E63">IF(IFERROR(INDEX(Contacts!$F$1:$F$1260,MATCH(1,(Summary!$J63=Contacts!$B$1:$B$1260)*(Summary!$G63=Contacts!$A$1:$A$1260),0)),"")=0,"",IFERROR(INDEX(Contacts!$F$1:$F$1260,MATCH(1,(Summary!$J63=Contacts!$B$1:$B$1260)*(Summary!$G63=Contacts!$A$1:$A$1260),0)),""))</f>
        <v/>
      </c>
    </row>
    <row r="64" spans="3:5" x14ac:dyDescent="0.4">
      <c r="C64" t="str">
        <f>_xlfn.CONCAT(G64,"; ",IF(_xlfn.CONCAT(Emails!E64,"; ",Emails!F64)="; "," ",IF(_xlfn.CONCAT(Emails!E64,"; ",Emails!F64)="0;","",_xlfn.CONCAT(Emails!E64,"; ",Emails!F64))))</f>
        <v xml:space="preserve">;  </v>
      </c>
      <c r="E64" t="str" cm="1">
        <f t="array" ref="E64">IF(IFERROR(INDEX(Contacts!$F$1:$F$1260,MATCH(1,(Summary!$J64=Contacts!$B$1:$B$1260)*(Summary!$G64=Contacts!$A$1:$A$1260),0)),"")=0,"",IFERROR(INDEX(Contacts!$F$1:$F$1260,MATCH(1,(Summary!$J64=Contacts!$B$1:$B$1260)*(Summary!$G64=Contacts!$A$1:$A$1260),0)),""))</f>
        <v/>
      </c>
    </row>
    <row r="65" spans="3:5" x14ac:dyDescent="0.4">
      <c r="C65" t="str">
        <f>_xlfn.CONCAT(G65,"; ",IF(_xlfn.CONCAT(Emails!E65,"; ",Emails!F65)="; "," ",IF(_xlfn.CONCAT(Emails!E65,"; ",Emails!F65)="0;","",_xlfn.CONCAT(Emails!E65,"; ",Emails!F65))))</f>
        <v xml:space="preserve">;  </v>
      </c>
      <c r="E65" t="str" cm="1">
        <f t="array" ref="E65">IF(IFERROR(INDEX(Contacts!$F$1:$F$1260,MATCH(1,(Summary!$J65=Contacts!$B$1:$B$1260)*(Summary!$G65=Contacts!$A$1:$A$1260),0)),"")=0,"",IFERROR(INDEX(Contacts!$F$1:$F$1260,MATCH(1,(Summary!$J65=Contacts!$B$1:$B$1260)*(Summary!$G65=Contacts!$A$1:$A$1260),0)),""))</f>
        <v/>
      </c>
    </row>
    <row r="66" spans="3:5" x14ac:dyDescent="0.4">
      <c r="C66" t="str">
        <f>_xlfn.CONCAT(G66,"; ",IF(_xlfn.CONCAT(Emails!E66,"; ",Emails!F66)="; "," ",IF(_xlfn.CONCAT(Emails!E66,"; ",Emails!F66)="0;","",_xlfn.CONCAT(Emails!E66,"; ",Emails!F66))))</f>
        <v xml:space="preserve">;  </v>
      </c>
      <c r="E66" t="str" cm="1">
        <f t="array" ref="E66">IF(IFERROR(INDEX(Contacts!$F$1:$F$1260,MATCH(1,(Summary!$J66=Contacts!$B$1:$B$1260)*(Summary!$G66=Contacts!$A$1:$A$1260),0)),"")=0,"",IFERROR(INDEX(Contacts!$F$1:$F$1260,MATCH(1,(Summary!$J66=Contacts!$B$1:$B$1260)*(Summary!$G66=Contacts!$A$1:$A$1260),0)),""))</f>
        <v/>
      </c>
    </row>
    <row r="67" spans="3:5" x14ac:dyDescent="0.4">
      <c r="C67" t="str">
        <f>_xlfn.CONCAT(G67,"; ",IF(_xlfn.CONCAT(Emails!E67,"; ",Emails!F67)="; "," ",IF(_xlfn.CONCAT(Emails!E67,"; ",Emails!F67)="0;","",_xlfn.CONCAT(Emails!E67,"; ",Emails!F67))))</f>
        <v xml:space="preserve">;  </v>
      </c>
      <c r="E67" t="str" cm="1">
        <f t="array" ref="E67">IF(IFERROR(INDEX(Contacts!$F$1:$F$1260,MATCH(1,(Summary!$J67=Contacts!$B$1:$B$1260)*(Summary!$G67=Contacts!$A$1:$A$1260),0)),"")=0,"",IFERROR(INDEX(Contacts!$F$1:$F$1260,MATCH(1,(Summary!$J67=Contacts!$B$1:$B$1260)*(Summary!$G67=Contacts!$A$1:$A$1260),0)),""))</f>
        <v/>
      </c>
    </row>
    <row r="68" spans="3:5" x14ac:dyDescent="0.4">
      <c r="C68" t="str">
        <f>_xlfn.CONCAT(G68,"; ",IF(_xlfn.CONCAT(Emails!E68,"; ",Emails!F68)="; "," ",IF(_xlfn.CONCAT(Emails!E68,"; ",Emails!F68)="0;","",_xlfn.CONCAT(Emails!E68,"; ",Emails!F68))))</f>
        <v xml:space="preserve">;  </v>
      </c>
      <c r="E68" t="str" cm="1">
        <f t="array" ref="E68">IF(IFERROR(INDEX(Contacts!$F$1:$F$1260,MATCH(1,(Summary!$J68=Contacts!$B$1:$B$1260)*(Summary!$G68=Contacts!$A$1:$A$1260),0)),"")=0,"",IFERROR(INDEX(Contacts!$F$1:$F$1260,MATCH(1,(Summary!$J68=Contacts!$B$1:$B$1260)*(Summary!$G68=Contacts!$A$1:$A$1260),0)),""))</f>
        <v/>
      </c>
    </row>
    <row r="69" spans="3:5" x14ac:dyDescent="0.4">
      <c r="C69" t="str">
        <f>_xlfn.CONCAT(G69,"; ",IF(_xlfn.CONCAT(Emails!E69,"; ",Emails!F69)="; "," ",IF(_xlfn.CONCAT(Emails!E69,"; ",Emails!F69)="0;","",_xlfn.CONCAT(Emails!E69,"; ",Emails!F69))))</f>
        <v xml:space="preserve">;  </v>
      </c>
      <c r="E69" t="str" cm="1">
        <f t="array" ref="E69">IF(IFERROR(INDEX(Contacts!$F$1:$F$1260,MATCH(1,(Summary!$J69=Contacts!$B$1:$B$1260)*(Summary!$G69=Contacts!$A$1:$A$1260),0)),"")=0,"",IFERROR(INDEX(Contacts!$F$1:$F$1260,MATCH(1,(Summary!$J69=Contacts!$B$1:$B$1260)*(Summary!$G69=Contacts!$A$1:$A$1260),0)),""))</f>
        <v/>
      </c>
    </row>
    <row r="70" spans="3:5" x14ac:dyDescent="0.4">
      <c r="C70" t="str">
        <f>_xlfn.CONCAT(G70,"; ",IF(_xlfn.CONCAT(Emails!E70,"; ",Emails!F70)="; "," ",IF(_xlfn.CONCAT(Emails!E70,"; ",Emails!F70)="0;","",_xlfn.CONCAT(Emails!E70,"; ",Emails!F70))))</f>
        <v xml:space="preserve">;  </v>
      </c>
      <c r="E70" t="str" cm="1">
        <f t="array" ref="E70">IF(IFERROR(INDEX(Contacts!$F$1:$F$1260,MATCH(1,(Summary!$J70=Contacts!$B$1:$B$1260)*(Summary!$G70=Contacts!$A$1:$A$1260),0)),"")=0,"",IFERROR(INDEX(Contacts!$F$1:$F$1260,MATCH(1,(Summary!$J70=Contacts!$B$1:$B$1260)*(Summary!$G70=Contacts!$A$1:$A$1260),0)),""))</f>
        <v/>
      </c>
    </row>
    <row r="71" spans="3:5" x14ac:dyDescent="0.4">
      <c r="C71" t="str">
        <f>_xlfn.CONCAT(G71,"; ",IF(_xlfn.CONCAT(Emails!E71,"; ",Emails!F71)="; "," ",IF(_xlfn.CONCAT(Emails!E71,"; ",Emails!F71)="0;","",_xlfn.CONCAT(Emails!E71,"; ",Emails!F71))))</f>
        <v xml:space="preserve">;  </v>
      </c>
      <c r="E71" t="str" cm="1">
        <f t="array" ref="E71">IF(IFERROR(INDEX(Contacts!$F$1:$F$1260,MATCH(1,(Summary!$J71=Contacts!$B$1:$B$1260)*(Summary!$G71=Contacts!$A$1:$A$1260),0)),"")=0,"",IFERROR(INDEX(Contacts!$F$1:$F$1260,MATCH(1,(Summary!$J71=Contacts!$B$1:$B$1260)*(Summary!$G71=Contacts!$A$1:$A$1260),0)),""))</f>
        <v/>
      </c>
    </row>
    <row r="72" spans="3:5" x14ac:dyDescent="0.4">
      <c r="C72" t="str">
        <f>_xlfn.CONCAT(G72,"; ",IF(_xlfn.CONCAT(Emails!E72,"; ",Emails!F72)="; "," ",IF(_xlfn.CONCAT(Emails!E72,"; ",Emails!F72)="0;","",_xlfn.CONCAT(Emails!E72,"; ",Emails!F72))))</f>
        <v xml:space="preserve">;  </v>
      </c>
      <c r="E72" t="str" cm="1">
        <f t="array" ref="E72">IF(IFERROR(INDEX(Contacts!$F$1:$F$1260,MATCH(1,(Summary!$J72=Contacts!$B$1:$B$1260)*(Summary!$G72=Contacts!$A$1:$A$1260),0)),"")=0,"",IFERROR(INDEX(Contacts!$F$1:$F$1260,MATCH(1,(Summary!$J72=Contacts!$B$1:$B$1260)*(Summary!$G72=Contacts!$A$1:$A$1260),0)),""))</f>
        <v/>
      </c>
    </row>
    <row r="73" spans="3:5" x14ac:dyDescent="0.4">
      <c r="C73" t="str">
        <f>_xlfn.CONCAT(G73,"; ",IF(_xlfn.CONCAT(Emails!E73,"; ",Emails!F73)="; "," ",IF(_xlfn.CONCAT(Emails!E73,"; ",Emails!F73)="0;","",_xlfn.CONCAT(Emails!E73,"; ",Emails!F73))))</f>
        <v xml:space="preserve">;  </v>
      </c>
      <c r="E73" t="str" cm="1">
        <f t="array" ref="E73">IF(IFERROR(INDEX(Contacts!$F$1:$F$1260,MATCH(1,(Summary!$J73=Contacts!$B$1:$B$1260)*(Summary!$G73=Contacts!$A$1:$A$1260),0)),"")=0,"",IFERROR(INDEX(Contacts!$F$1:$F$1260,MATCH(1,(Summary!$J73=Contacts!$B$1:$B$1260)*(Summary!$G73=Contacts!$A$1:$A$1260),0)),""))</f>
        <v/>
      </c>
    </row>
    <row r="74" spans="3:5" x14ac:dyDescent="0.4">
      <c r="C74" t="str">
        <f>_xlfn.CONCAT(G74,"; ",IF(_xlfn.CONCAT(Emails!E74,"; ",Emails!F74)="; "," ",IF(_xlfn.CONCAT(Emails!E74,"; ",Emails!F74)="0;","",_xlfn.CONCAT(Emails!E74,"; ",Emails!F74))))</f>
        <v xml:space="preserve">;  </v>
      </c>
      <c r="E74" t="str" cm="1">
        <f t="array" ref="E74">IF(IFERROR(INDEX(Contacts!$F$1:$F$1260,MATCH(1,(Summary!$J74=Contacts!$B$1:$B$1260)*(Summary!$G74=Contacts!$A$1:$A$1260),0)),"")=0,"",IFERROR(INDEX(Contacts!$F$1:$F$1260,MATCH(1,(Summary!$J74=Contacts!$B$1:$B$1260)*(Summary!$G74=Contacts!$A$1:$A$1260),0)),""))</f>
        <v/>
      </c>
    </row>
    <row r="75" spans="3:5" x14ac:dyDescent="0.4">
      <c r="C75" t="str">
        <f>_xlfn.CONCAT(G75,"; ",IF(_xlfn.CONCAT(Emails!E75,"; ",Emails!F75)="; "," ",IF(_xlfn.CONCAT(Emails!E75,"; ",Emails!F75)="0;","",_xlfn.CONCAT(Emails!E75,"; ",Emails!F75))))</f>
        <v xml:space="preserve">;  </v>
      </c>
      <c r="E75" t="str" cm="1">
        <f t="array" ref="E75">IF(IFERROR(INDEX(Contacts!$F$1:$F$1260,MATCH(1,(Summary!$J75=Contacts!$B$1:$B$1260)*(Summary!$G75=Contacts!$A$1:$A$1260),0)),"")=0,"",IFERROR(INDEX(Contacts!$F$1:$F$1260,MATCH(1,(Summary!$J75=Contacts!$B$1:$B$1260)*(Summary!$G75=Contacts!$A$1:$A$1260),0)),""))</f>
        <v/>
      </c>
    </row>
    <row r="76" spans="3:5" x14ac:dyDescent="0.4">
      <c r="C76" t="str">
        <f>_xlfn.CONCAT(G76,"; ",IF(_xlfn.CONCAT(Emails!E76,"; ",Emails!F76)="; "," ",IF(_xlfn.CONCAT(Emails!E76,"; ",Emails!F76)="0;","",_xlfn.CONCAT(Emails!E76,"; ",Emails!F76))))</f>
        <v xml:space="preserve">;  </v>
      </c>
      <c r="E76" t="str" cm="1">
        <f t="array" ref="E76">IF(IFERROR(INDEX(Contacts!$F$1:$F$1260,MATCH(1,(Summary!$J76=Contacts!$B$1:$B$1260)*(Summary!$G76=Contacts!$A$1:$A$1260),0)),"")=0,"",IFERROR(INDEX(Contacts!$F$1:$F$1260,MATCH(1,(Summary!$J76=Contacts!$B$1:$B$1260)*(Summary!$G76=Contacts!$A$1:$A$1260),0)),""))</f>
        <v/>
      </c>
    </row>
    <row r="77" spans="3:5" x14ac:dyDescent="0.4">
      <c r="C77" t="str">
        <f>_xlfn.CONCAT(G77,"; ",IF(_xlfn.CONCAT(Emails!E77,"; ",Emails!F77)="; "," ",IF(_xlfn.CONCAT(Emails!E77,"; ",Emails!F77)="0;","",_xlfn.CONCAT(Emails!E77,"; ",Emails!F77))))</f>
        <v xml:space="preserve">;  </v>
      </c>
      <c r="E77" t="str" cm="1">
        <f t="array" ref="E77">IF(IFERROR(INDEX(Contacts!$F$1:$F$1260,MATCH(1,(Summary!$J77=Contacts!$B$1:$B$1260)*(Summary!$G77=Contacts!$A$1:$A$1260),0)),"")=0,"",IFERROR(INDEX(Contacts!$F$1:$F$1260,MATCH(1,(Summary!$J77=Contacts!$B$1:$B$1260)*(Summary!$G77=Contacts!$A$1:$A$1260),0)),""))</f>
        <v/>
      </c>
    </row>
    <row r="78" spans="3:5" x14ac:dyDescent="0.4">
      <c r="C78" t="str">
        <f>_xlfn.CONCAT(G78,"; ",IF(_xlfn.CONCAT(Emails!E78,"; ",Emails!F78)="; "," ",IF(_xlfn.CONCAT(Emails!E78,"; ",Emails!F78)="0;","",_xlfn.CONCAT(Emails!E78,"; ",Emails!F78))))</f>
        <v xml:space="preserve">;  </v>
      </c>
      <c r="E78" t="str" cm="1">
        <f t="array" ref="E78">IF(IFERROR(INDEX(Contacts!$F$1:$F$1260,MATCH(1,(Summary!$J78=Contacts!$B$1:$B$1260)*(Summary!$G78=Contacts!$A$1:$A$1260),0)),"")=0,"",IFERROR(INDEX(Contacts!$F$1:$F$1260,MATCH(1,(Summary!$J78=Contacts!$B$1:$B$1260)*(Summary!$G78=Contacts!$A$1:$A$1260),0)),""))</f>
        <v/>
      </c>
    </row>
    <row r="79" spans="3:5" x14ac:dyDescent="0.4">
      <c r="C79" t="str">
        <f>_xlfn.CONCAT(G79,"; ",IF(_xlfn.CONCAT(Emails!E79,"; ",Emails!F79)="; "," ",IF(_xlfn.CONCAT(Emails!E79,"; ",Emails!F79)="0;","",_xlfn.CONCAT(Emails!E79,"; ",Emails!F79))))</f>
        <v xml:space="preserve">;  </v>
      </c>
      <c r="E79" t="str" cm="1">
        <f t="array" ref="E79">IF(IFERROR(INDEX(Contacts!$F$1:$F$1260,MATCH(1,(Summary!$J79=Contacts!$B$1:$B$1260)*(Summary!$G79=Contacts!$A$1:$A$1260),0)),"")=0,"",IFERROR(INDEX(Contacts!$F$1:$F$1260,MATCH(1,(Summary!$J79=Contacts!$B$1:$B$1260)*(Summary!$G79=Contacts!$A$1:$A$1260),0)),""))</f>
        <v/>
      </c>
    </row>
    <row r="80" spans="3:5" x14ac:dyDescent="0.4">
      <c r="C80" t="str">
        <f>_xlfn.CONCAT(G80,"; ",IF(_xlfn.CONCAT(Emails!E80,"; ",Emails!F80)="; "," ",IF(_xlfn.CONCAT(Emails!E80,"; ",Emails!F80)="0;","",_xlfn.CONCAT(Emails!E80,"; ",Emails!F80))))</f>
        <v xml:space="preserve">;  </v>
      </c>
      <c r="E80" t="str" cm="1">
        <f t="array" ref="E80">IF(IFERROR(INDEX(Contacts!$F$1:$F$1260,MATCH(1,(Summary!$J80=Contacts!$B$1:$B$1260)*(Summary!$G80=Contacts!$A$1:$A$1260),0)),"")=0,"",IFERROR(INDEX(Contacts!$F$1:$F$1260,MATCH(1,(Summary!$J80=Contacts!$B$1:$B$1260)*(Summary!$G80=Contacts!$A$1:$A$1260),0)),""))</f>
        <v/>
      </c>
    </row>
    <row r="81" spans="3:5" x14ac:dyDescent="0.4">
      <c r="C81" t="str">
        <f>_xlfn.CONCAT(G81,"; ",IF(_xlfn.CONCAT(Emails!E81,"; ",Emails!F81)="; "," ",IF(_xlfn.CONCAT(Emails!E81,"; ",Emails!F81)="0;","",_xlfn.CONCAT(Emails!E81,"; ",Emails!F81))))</f>
        <v xml:space="preserve">;  </v>
      </c>
      <c r="E81" t="str" cm="1">
        <f t="array" ref="E81">IF(IFERROR(INDEX(Contacts!$F$1:$F$1260,MATCH(1,(Summary!$J81=Contacts!$B$1:$B$1260)*(Summary!$G81=Contacts!$A$1:$A$1260),0)),"")=0,"",IFERROR(INDEX(Contacts!$F$1:$F$1260,MATCH(1,(Summary!$J81=Contacts!$B$1:$B$1260)*(Summary!$G81=Contacts!$A$1:$A$1260),0)),""))</f>
        <v/>
      </c>
    </row>
    <row r="82" spans="3:5" x14ac:dyDescent="0.4">
      <c r="C82" t="str">
        <f>_xlfn.CONCAT(G82,"; ",IF(_xlfn.CONCAT(Emails!E82,"; ",Emails!F82)="; "," ",IF(_xlfn.CONCAT(Emails!E82,"; ",Emails!F82)="0;","",_xlfn.CONCAT(Emails!E82,"; ",Emails!F82))))</f>
        <v xml:space="preserve">;  </v>
      </c>
      <c r="E82" t="str" cm="1">
        <f t="array" ref="E82">IF(IFERROR(INDEX(Contacts!$F$1:$F$1260,MATCH(1,(Summary!$J82=Contacts!$B$1:$B$1260)*(Summary!$G82=Contacts!$A$1:$A$1260),0)),"")=0,"",IFERROR(INDEX(Contacts!$F$1:$F$1260,MATCH(1,(Summary!$J82=Contacts!$B$1:$B$1260)*(Summary!$G82=Contacts!$A$1:$A$1260),0)),""))</f>
        <v/>
      </c>
    </row>
    <row r="83" spans="3:5" x14ac:dyDescent="0.4">
      <c r="C83" t="str">
        <f>_xlfn.CONCAT(G83,"; ",IF(_xlfn.CONCAT(Emails!E83,"; ",Emails!F83)="; "," ",IF(_xlfn.CONCAT(Emails!E83,"; ",Emails!F83)="0;","",_xlfn.CONCAT(Emails!E83,"; ",Emails!F83))))</f>
        <v xml:space="preserve">;  </v>
      </c>
      <c r="E83" t="str" cm="1">
        <f t="array" ref="E83">IF(IFERROR(INDEX(Contacts!$F$1:$F$1260,MATCH(1,(Summary!$J83=Contacts!$B$1:$B$1260)*(Summary!$G83=Contacts!$A$1:$A$1260),0)),"")=0,"",IFERROR(INDEX(Contacts!$F$1:$F$1260,MATCH(1,(Summary!$J83=Contacts!$B$1:$B$1260)*(Summary!$G83=Contacts!$A$1:$A$1260),0)),""))</f>
        <v/>
      </c>
    </row>
    <row r="84" spans="3:5" x14ac:dyDescent="0.4">
      <c r="C84" t="str">
        <f>_xlfn.CONCAT(G84,"; ",IF(_xlfn.CONCAT(Emails!E84,"; ",Emails!F84)="; "," ",IF(_xlfn.CONCAT(Emails!E84,"; ",Emails!F84)="0;","",_xlfn.CONCAT(Emails!E84,"; ",Emails!F84))))</f>
        <v xml:space="preserve">;  </v>
      </c>
      <c r="E84" t="str" cm="1">
        <f t="array" ref="E84">IF(IFERROR(INDEX(Contacts!$F$1:$F$1260,MATCH(1,(Summary!$J84=Contacts!$B$1:$B$1260)*(Summary!$G84=Contacts!$A$1:$A$1260),0)),"")=0,"",IFERROR(INDEX(Contacts!$F$1:$F$1260,MATCH(1,(Summary!$J84=Contacts!$B$1:$B$1260)*(Summary!$G84=Contacts!$A$1:$A$1260),0)),""))</f>
        <v/>
      </c>
    </row>
    <row r="85" spans="3:5" x14ac:dyDescent="0.4">
      <c r="C85" t="str">
        <f>_xlfn.CONCAT(G85,"; ",IF(_xlfn.CONCAT(Emails!E85,"; ",Emails!F85)="; "," ",IF(_xlfn.CONCAT(Emails!E85,"; ",Emails!F85)="0;","",_xlfn.CONCAT(Emails!E85,"; ",Emails!F85))))</f>
        <v xml:space="preserve">;  </v>
      </c>
      <c r="E85" t="str" cm="1">
        <f t="array" ref="E85">IF(IFERROR(INDEX(Contacts!$F$1:$F$1260,MATCH(1,(Summary!$J85=Contacts!$B$1:$B$1260)*(Summary!$G85=Contacts!$A$1:$A$1260),0)),"")=0,"",IFERROR(INDEX(Contacts!$F$1:$F$1260,MATCH(1,(Summary!$J85=Contacts!$B$1:$B$1260)*(Summary!$G85=Contacts!$A$1:$A$1260),0)),""))</f>
        <v/>
      </c>
    </row>
    <row r="86" spans="3:5" x14ac:dyDescent="0.4">
      <c r="C86" t="str">
        <f>_xlfn.CONCAT(G86,"; ",IF(_xlfn.CONCAT(Emails!E86,"; ",Emails!F86)="; "," ",IF(_xlfn.CONCAT(Emails!E86,"; ",Emails!F86)="0;","",_xlfn.CONCAT(Emails!E86,"; ",Emails!F86))))</f>
        <v xml:space="preserve">;  </v>
      </c>
      <c r="E86" t="str" cm="1">
        <f t="array" ref="E86">IF(IFERROR(INDEX(Contacts!$F$1:$F$1260,MATCH(1,(Summary!$J86=Contacts!$B$1:$B$1260)*(Summary!$G86=Contacts!$A$1:$A$1260),0)),"")=0,"",IFERROR(INDEX(Contacts!$F$1:$F$1260,MATCH(1,(Summary!$J86=Contacts!$B$1:$B$1260)*(Summary!$G86=Contacts!$A$1:$A$1260),0)),""))</f>
        <v/>
      </c>
    </row>
    <row r="87" spans="3:5" x14ac:dyDescent="0.4">
      <c r="C87" t="str">
        <f>_xlfn.CONCAT(G87,"; ",IF(_xlfn.CONCAT(Emails!E87,"; ",Emails!F87)="; "," ",IF(_xlfn.CONCAT(Emails!E87,"; ",Emails!F87)="0;","",_xlfn.CONCAT(Emails!E87,"; ",Emails!F87))))</f>
        <v xml:space="preserve">;  </v>
      </c>
      <c r="E87" t="str" cm="1">
        <f t="array" ref="E87">IF(IFERROR(INDEX(Contacts!$F$1:$F$1260,MATCH(1,(Summary!$J87=Contacts!$B$1:$B$1260)*(Summary!$G87=Contacts!$A$1:$A$1260),0)),"")=0,"",IFERROR(INDEX(Contacts!$F$1:$F$1260,MATCH(1,(Summary!$J87=Contacts!$B$1:$B$1260)*(Summary!$G87=Contacts!$A$1:$A$1260),0)),""))</f>
        <v/>
      </c>
    </row>
    <row r="88" spans="3:5" x14ac:dyDescent="0.4">
      <c r="C88" t="str">
        <f>_xlfn.CONCAT(G88,"; ",IF(_xlfn.CONCAT(Emails!E88,"; ",Emails!F88)="; "," ",IF(_xlfn.CONCAT(Emails!E88,"; ",Emails!F88)="0;","",_xlfn.CONCAT(Emails!E88,"; ",Emails!F88))))</f>
        <v xml:space="preserve">;  </v>
      </c>
      <c r="E88" t="str" cm="1">
        <f t="array" ref="E88">IF(IFERROR(INDEX(Contacts!$F$1:$F$1260,MATCH(1,(Summary!$J88=Contacts!$B$1:$B$1260)*(Summary!$G88=Contacts!$A$1:$A$1260),0)),"")=0,"",IFERROR(INDEX(Contacts!$F$1:$F$1260,MATCH(1,(Summary!$J88=Contacts!$B$1:$B$1260)*(Summary!$G88=Contacts!$A$1:$A$1260),0)),""))</f>
        <v/>
      </c>
    </row>
    <row r="89" spans="3:5" x14ac:dyDescent="0.4">
      <c r="C89" t="str">
        <f>_xlfn.CONCAT(G89,"; ",IF(_xlfn.CONCAT(Emails!E89,"; ",Emails!F89)="; "," ",IF(_xlfn.CONCAT(Emails!E89,"; ",Emails!F89)="0;","",_xlfn.CONCAT(Emails!E89,"; ",Emails!F89))))</f>
        <v xml:space="preserve">;  </v>
      </c>
      <c r="E89" t="str" cm="1">
        <f t="array" ref="E89">IF(IFERROR(INDEX(Contacts!$F$1:$F$1260,MATCH(1,(Summary!$J89=Contacts!$B$1:$B$1260)*(Summary!$G89=Contacts!$A$1:$A$1260),0)),"")=0,"",IFERROR(INDEX(Contacts!$F$1:$F$1260,MATCH(1,(Summary!$J89=Contacts!$B$1:$B$1260)*(Summary!$G89=Contacts!$A$1:$A$1260),0)),""))</f>
        <v/>
      </c>
    </row>
    <row r="90" spans="3:5" x14ac:dyDescent="0.4">
      <c r="C90" t="str">
        <f>_xlfn.CONCAT(G90,"; ",IF(_xlfn.CONCAT(Emails!E90,"; ",Emails!F90)="; "," ",IF(_xlfn.CONCAT(Emails!E90,"; ",Emails!F90)="0;","",_xlfn.CONCAT(Emails!E90,"; ",Emails!F90))))</f>
        <v xml:space="preserve">;  </v>
      </c>
      <c r="E90" t="str" cm="1">
        <f t="array" ref="E90">IF(IFERROR(INDEX(Contacts!$F$1:$F$1260,MATCH(1,(Summary!$J90=Contacts!$B$1:$B$1260)*(Summary!$G90=Contacts!$A$1:$A$1260),0)),"")=0,"",IFERROR(INDEX(Contacts!$F$1:$F$1260,MATCH(1,(Summary!$J90=Contacts!$B$1:$B$1260)*(Summary!$G90=Contacts!$A$1:$A$1260),0)),""))</f>
        <v/>
      </c>
    </row>
    <row r="91" spans="3:5" x14ac:dyDescent="0.4">
      <c r="C91" t="str">
        <f>_xlfn.CONCAT(G91,"; ",IF(_xlfn.CONCAT(Emails!E91,"; ",Emails!F91)="; "," ",IF(_xlfn.CONCAT(Emails!E91,"; ",Emails!F91)="0;","",_xlfn.CONCAT(Emails!E91,"; ",Emails!F91))))</f>
        <v xml:space="preserve">;  </v>
      </c>
      <c r="E91" t="str" cm="1">
        <f t="array" ref="E91">IF(IFERROR(INDEX(Contacts!$F$1:$F$1260,MATCH(1,(Summary!$J91=Contacts!$B$1:$B$1260)*(Summary!$G91=Contacts!$A$1:$A$1260),0)),"")=0,"",IFERROR(INDEX(Contacts!$F$1:$F$1260,MATCH(1,(Summary!$J91=Contacts!$B$1:$B$1260)*(Summary!$G91=Contacts!$A$1:$A$1260),0)),""))</f>
        <v/>
      </c>
    </row>
    <row r="92" spans="3:5" x14ac:dyDescent="0.4">
      <c r="C92" t="str">
        <f>_xlfn.CONCAT(G92,"; ",IF(_xlfn.CONCAT(Emails!E92,"; ",Emails!F92)="; "," ",IF(_xlfn.CONCAT(Emails!E92,"; ",Emails!F92)="0;","",_xlfn.CONCAT(Emails!E92,"; ",Emails!F92))))</f>
        <v xml:space="preserve">;  </v>
      </c>
      <c r="E92" t="str" cm="1">
        <f t="array" ref="E92">IF(IFERROR(INDEX(Contacts!$F$1:$F$1260,MATCH(1,(Summary!$J92=Contacts!$B$1:$B$1260)*(Summary!$G92=Contacts!$A$1:$A$1260),0)),"")=0,"",IFERROR(INDEX(Contacts!$F$1:$F$1260,MATCH(1,(Summary!$J92=Contacts!$B$1:$B$1260)*(Summary!$G92=Contacts!$A$1:$A$1260),0)),""))</f>
        <v/>
      </c>
    </row>
    <row r="93" spans="3:5" x14ac:dyDescent="0.4">
      <c r="C93" t="str">
        <f>_xlfn.CONCAT(G93,"; ",IF(_xlfn.CONCAT(Emails!E93,"; ",Emails!F93)="; "," ",IF(_xlfn.CONCAT(Emails!E93,"; ",Emails!F93)="0;","",_xlfn.CONCAT(Emails!E93,"; ",Emails!F93))))</f>
        <v xml:space="preserve">;  </v>
      </c>
      <c r="E93" t="str" cm="1">
        <f t="array" ref="E93">IF(IFERROR(INDEX(Contacts!$F$1:$F$1260,MATCH(1,(Summary!$J93=Contacts!$B$1:$B$1260)*(Summary!$G93=Contacts!$A$1:$A$1260),0)),"")=0,"",IFERROR(INDEX(Contacts!$F$1:$F$1260,MATCH(1,(Summary!$J93=Contacts!$B$1:$B$1260)*(Summary!$G93=Contacts!$A$1:$A$1260),0)),""))</f>
        <v/>
      </c>
    </row>
    <row r="94" spans="3:5" x14ac:dyDescent="0.4">
      <c r="C94" t="str">
        <f>_xlfn.CONCAT(G94,"; ",IF(_xlfn.CONCAT(Emails!E94,"; ",Emails!F94)="; "," ",IF(_xlfn.CONCAT(Emails!E94,"; ",Emails!F94)="0;","",_xlfn.CONCAT(Emails!E94,"; ",Emails!F94))))</f>
        <v xml:space="preserve">;  </v>
      </c>
      <c r="E94" t="str" cm="1">
        <f t="array" ref="E94">IF(IFERROR(INDEX(Contacts!$F$1:$F$1260,MATCH(1,(Summary!$J94=Contacts!$B$1:$B$1260)*(Summary!$G94=Contacts!$A$1:$A$1260),0)),"")=0,"",IFERROR(INDEX(Contacts!$F$1:$F$1260,MATCH(1,(Summary!$J94=Contacts!$B$1:$B$1260)*(Summary!$G94=Contacts!$A$1:$A$1260),0)),""))</f>
        <v/>
      </c>
    </row>
    <row r="95" spans="3:5" x14ac:dyDescent="0.4">
      <c r="C95" t="str">
        <f>_xlfn.CONCAT(G95,"; ",IF(_xlfn.CONCAT(Emails!E95,"; ",Emails!F95)="; "," ",IF(_xlfn.CONCAT(Emails!E95,"; ",Emails!F95)="0;","",_xlfn.CONCAT(Emails!E95,"; ",Emails!F95))))</f>
        <v xml:space="preserve">;  </v>
      </c>
      <c r="E95" t="str" cm="1">
        <f t="array" ref="E95">IF(IFERROR(INDEX(Contacts!$F$1:$F$1260,MATCH(1,(Summary!$J95=Contacts!$B$1:$B$1260)*(Summary!$G95=Contacts!$A$1:$A$1260),0)),"")=0,"",IFERROR(INDEX(Contacts!$F$1:$F$1260,MATCH(1,(Summary!$J95=Contacts!$B$1:$B$1260)*(Summary!$G95=Contacts!$A$1:$A$1260),0)),""))</f>
        <v/>
      </c>
    </row>
    <row r="96" spans="3:5" x14ac:dyDescent="0.4">
      <c r="C96" t="str">
        <f>_xlfn.CONCAT(G96,"; ",IF(_xlfn.CONCAT(Emails!E96,"; ",Emails!F96)="; "," ",IF(_xlfn.CONCAT(Emails!E96,"; ",Emails!F96)="0;","",_xlfn.CONCAT(Emails!E96,"; ",Emails!F96))))</f>
        <v xml:space="preserve">;  </v>
      </c>
      <c r="E96" t="str" cm="1">
        <f t="array" ref="E96">IF(IFERROR(INDEX(Contacts!$F$1:$F$1260,MATCH(1,(Summary!$J96=Contacts!$B$1:$B$1260)*(Summary!$G96=Contacts!$A$1:$A$1260),0)),"")=0,"",IFERROR(INDEX(Contacts!$F$1:$F$1260,MATCH(1,(Summary!$J96=Contacts!$B$1:$B$1260)*(Summary!$G96=Contacts!$A$1:$A$1260),0)),""))</f>
        <v/>
      </c>
    </row>
    <row r="97" spans="3:5" x14ac:dyDescent="0.4">
      <c r="C97" t="str">
        <f>_xlfn.CONCAT(G97,"; ",IF(_xlfn.CONCAT(Emails!E97,"; ",Emails!F97)="; "," ",IF(_xlfn.CONCAT(Emails!E97,"; ",Emails!F97)="0;","",_xlfn.CONCAT(Emails!E97,"; ",Emails!F97))))</f>
        <v xml:space="preserve">;  </v>
      </c>
      <c r="E97" t="str" cm="1">
        <f t="array" ref="E97">IF(IFERROR(INDEX(Contacts!$F$1:$F$1260,MATCH(1,(Summary!$J97=Contacts!$B$1:$B$1260)*(Summary!$G97=Contacts!$A$1:$A$1260),0)),"")=0,"",IFERROR(INDEX(Contacts!$F$1:$F$1260,MATCH(1,(Summary!$J97=Contacts!$B$1:$B$1260)*(Summary!$G97=Contacts!$A$1:$A$1260),0)),""))</f>
        <v/>
      </c>
    </row>
    <row r="98" spans="3:5" x14ac:dyDescent="0.4">
      <c r="C98" t="str">
        <f>_xlfn.CONCAT(G98,"; ",IF(_xlfn.CONCAT(Emails!E98,"; ",Emails!F98)="; "," ",IF(_xlfn.CONCAT(Emails!E98,"; ",Emails!F98)="0;","",_xlfn.CONCAT(Emails!E98,"; ",Emails!F98))))</f>
        <v xml:space="preserve">;  </v>
      </c>
      <c r="E98" t="str" cm="1">
        <f t="array" ref="E98">IF(IFERROR(INDEX(Contacts!$F$1:$F$1260,MATCH(1,(Summary!$J98=Contacts!$B$1:$B$1260)*(Summary!$G98=Contacts!$A$1:$A$1260),0)),"")=0,"",IFERROR(INDEX(Contacts!$F$1:$F$1260,MATCH(1,(Summary!$J98=Contacts!$B$1:$B$1260)*(Summary!$G98=Contacts!$A$1:$A$1260),0)),""))</f>
        <v/>
      </c>
    </row>
    <row r="99" spans="3:5" x14ac:dyDescent="0.4">
      <c r="C99" t="str">
        <f>_xlfn.CONCAT(G99,"; ",IF(_xlfn.CONCAT(Emails!E99,"; ",Emails!F99)="; "," ",IF(_xlfn.CONCAT(Emails!E99,"; ",Emails!F99)="0;","",_xlfn.CONCAT(Emails!E99,"; ",Emails!F99))))</f>
        <v xml:space="preserve">;  </v>
      </c>
      <c r="E99" t="str" cm="1">
        <f t="array" ref="E99">IF(IFERROR(INDEX(Contacts!$F$1:$F$1260,MATCH(1,(Summary!$J99=Contacts!$B$1:$B$1260)*(Summary!$G99=Contacts!$A$1:$A$1260),0)),"")=0,"",IFERROR(INDEX(Contacts!$F$1:$F$1260,MATCH(1,(Summary!$J99=Contacts!$B$1:$B$1260)*(Summary!$G99=Contacts!$A$1:$A$1260),0)),""))</f>
        <v/>
      </c>
    </row>
    <row r="100" spans="3:5" x14ac:dyDescent="0.4">
      <c r="C100" t="str">
        <f>_xlfn.CONCAT(G100,"; ",IF(_xlfn.CONCAT(Emails!E100,"; ",Emails!F100)="; "," ",IF(_xlfn.CONCAT(Emails!E100,"; ",Emails!F100)="0;","",_xlfn.CONCAT(Emails!E100,"; ",Emails!F100))))</f>
        <v xml:space="preserve">;  </v>
      </c>
      <c r="E100" t="str" cm="1">
        <f t="array" ref="E100">IF(IFERROR(INDEX(Contacts!$F$1:$F$1260,MATCH(1,(Summary!$J100=Contacts!$B$1:$B$1260)*(Summary!$G100=Contacts!$A$1:$A$1260),0)),"")=0,"",IFERROR(INDEX(Contacts!$F$1:$F$1260,MATCH(1,(Summary!$J100=Contacts!$B$1:$B$1260)*(Summary!$G100=Contacts!$A$1:$A$1260),0)),""))</f>
        <v/>
      </c>
    </row>
    <row r="101" spans="3:5" x14ac:dyDescent="0.4">
      <c r="C101" t="str">
        <f>_xlfn.CONCAT(G101,"; ",IF(_xlfn.CONCAT(Emails!E101,"; ",Emails!F101)="; "," ",IF(_xlfn.CONCAT(Emails!E101,"; ",Emails!F101)="0;","",_xlfn.CONCAT(Emails!E101,"; ",Emails!F101))))</f>
        <v xml:space="preserve">;  </v>
      </c>
      <c r="E101" t="str" cm="1">
        <f t="array" ref="E101">IF(IFERROR(INDEX(Contacts!$F$1:$F$1260,MATCH(1,(Summary!$J101=Contacts!$B$1:$B$1260)*(Summary!$G101=Contacts!$A$1:$A$1260),0)),"")=0,"",IFERROR(INDEX(Contacts!$F$1:$F$1260,MATCH(1,(Summary!$J101=Contacts!$B$1:$B$1260)*(Summary!$G101=Contacts!$A$1:$A$1260),0)),""))</f>
        <v/>
      </c>
    </row>
    <row r="102" spans="3:5" x14ac:dyDescent="0.4">
      <c r="C102" t="str">
        <f>_xlfn.CONCAT(G102,"; ",IF(_xlfn.CONCAT(Emails!E102,"; ",Emails!F102)="; "," ",IF(_xlfn.CONCAT(Emails!E102,"; ",Emails!F102)="0;","",_xlfn.CONCAT(Emails!E102,"; ",Emails!F102))))</f>
        <v xml:space="preserve">;  </v>
      </c>
      <c r="E102" t="str" cm="1">
        <f t="array" ref="E102">IF(IFERROR(INDEX(Contacts!$F$1:$F$1260,MATCH(1,(Summary!$J102=Contacts!$B$1:$B$1260)*(Summary!$G102=Contacts!$A$1:$A$1260),0)),"")=0,"",IFERROR(INDEX(Contacts!$F$1:$F$1260,MATCH(1,(Summary!$J102=Contacts!$B$1:$B$1260)*(Summary!$G102=Contacts!$A$1:$A$1260),0)),""))</f>
        <v/>
      </c>
    </row>
    <row r="103" spans="3:5" x14ac:dyDescent="0.4">
      <c r="C103" t="str">
        <f>_xlfn.CONCAT(G103,"; ",IF(_xlfn.CONCAT(Emails!E103,"; ",Emails!F103)="; "," ",IF(_xlfn.CONCAT(Emails!E103,"; ",Emails!F103)="0;","",_xlfn.CONCAT(Emails!E103,"; ",Emails!F103))))</f>
        <v xml:space="preserve">;  </v>
      </c>
      <c r="E103" t="str" cm="1">
        <f t="array" ref="E103">IF(IFERROR(INDEX(Contacts!$F$1:$F$1260,MATCH(1,(Summary!$J103=Contacts!$B$1:$B$1260)*(Summary!$G103=Contacts!$A$1:$A$1260),0)),"")=0,"",IFERROR(INDEX(Contacts!$F$1:$F$1260,MATCH(1,(Summary!$J103=Contacts!$B$1:$B$1260)*(Summary!$G103=Contacts!$A$1:$A$1260),0)),""))</f>
        <v/>
      </c>
    </row>
    <row r="104" spans="3:5" x14ac:dyDescent="0.4">
      <c r="C104" t="str">
        <f>_xlfn.CONCAT(G104,"; ",IF(_xlfn.CONCAT(Emails!E104,"; ",Emails!F104)="; "," ",IF(_xlfn.CONCAT(Emails!E104,"; ",Emails!F104)="0;","",_xlfn.CONCAT(Emails!E104,"; ",Emails!F104))))</f>
        <v xml:space="preserve">;  </v>
      </c>
      <c r="E104" t="str" cm="1">
        <f t="array" ref="E104">IF(IFERROR(INDEX(Contacts!$F$1:$F$1260,MATCH(1,(Summary!$J104=Contacts!$B$1:$B$1260)*(Summary!$G104=Contacts!$A$1:$A$1260),0)),"")=0,"",IFERROR(INDEX(Contacts!$F$1:$F$1260,MATCH(1,(Summary!$J104=Contacts!$B$1:$B$1260)*(Summary!$G104=Contacts!$A$1:$A$1260),0)),""))</f>
        <v/>
      </c>
    </row>
    <row r="105" spans="3:5" x14ac:dyDescent="0.4">
      <c r="C105" t="str">
        <f>_xlfn.CONCAT(G105,"; ",IF(_xlfn.CONCAT(Emails!E105,"; ",Emails!F105)="; "," ",IF(_xlfn.CONCAT(Emails!E105,"; ",Emails!F105)="0;","",_xlfn.CONCAT(Emails!E105,"; ",Emails!F105))))</f>
        <v xml:space="preserve">;  </v>
      </c>
      <c r="E105" t="str" cm="1">
        <f t="array" ref="E105">IF(IFERROR(INDEX(Contacts!$F$1:$F$1260,MATCH(1,(Summary!$J105=Contacts!$B$1:$B$1260)*(Summary!$G105=Contacts!$A$1:$A$1260),0)),"")=0,"",IFERROR(INDEX(Contacts!$F$1:$F$1260,MATCH(1,(Summary!$J105=Contacts!$B$1:$B$1260)*(Summary!$G105=Contacts!$A$1:$A$1260),0)),""))</f>
        <v/>
      </c>
    </row>
    <row r="106" spans="3:5" x14ac:dyDescent="0.4">
      <c r="C106" t="str">
        <f>_xlfn.CONCAT(G106,"; ",IF(_xlfn.CONCAT(Emails!E106,"; ",Emails!F106)="; "," ",IF(_xlfn.CONCAT(Emails!E106,"; ",Emails!F106)="0;","",_xlfn.CONCAT(Emails!E106,"; ",Emails!F106))))</f>
        <v xml:space="preserve">;  </v>
      </c>
      <c r="E106" t="str" cm="1">
        <f t="array" ref="E106">IF(IFERROR(INDEX(Contacts!$F$1:$F$1260,MATCH(1,(Summary!$J106=Contacts!$B$1:$B$1260)*(Summary!$G106=Contacts!$A$1:$A$1260),0)),"")=0,"",IFERROR(INDEX(Contacts!$F$1:$F$1260,MATCH(1,(Summary!$J106=Contacts!$B$1:$B$1260)*(Summary!$G106=Contacts!$A$1:$A$1260),0)),""))</f>
        <v/>
      </c>
    </row>
    <row r="107" spans="3:5" x14ac:dyDescent="0.4">
      <c r="C107" t="str">
        <f>_xlfn.CONCAT(G107,"; ",IF(_xlfn.CONCAT(Emails!E107,"; ",Emails!F107)="; "," ",IF(_xlfn.CONCAT(Emails!E107,"; ",Emails!F107)="0;","",_xlfn.CONCAT(Emails!E107,"; ",Emails!F107))))</f>
        <v xml:space="preserve">;  </v>
      </c>
      <c r="E107" t="str" cm="1">
        <f t="array" ref="E107">IF(IFERROR(INDEX(Contacts!$F$1:$F$1260,MATCH(1,(Summary!$J107=Contacts!$B$1:$B$1260)*(Summary!$G107=Contacts!$A$1:$A$1260),0)),"")=0,"",IFERROR(INDEX(Contacts!$F$1:$F$1260,MATCH(1,(Summary!$J107=Contacts!$B$1:$B$1260)*(Summary!$G107=Contacts!$A$1:$A$1260),0)),""))</f>
        <v/>
      </c>
    </row>
    <row r="108" spans="3:5" x14ac:dyDescent="0.4">
      <c r="C108" t="str">
        <f>_xlfn.CONCAT(G108,"; ",IF(_xlfn.CONCAT(Emails!E108,"; ",Emails!F108)="; "," ",IF(_xlfn.CONCAT(Emails!E108,"; ",Emails!F108)="0;","",_xlfn.CONCAT(Emails!E108,"; ",Emails!F108))))</f>
        <v xml:space="preserve">;  </v>
      </c>
      <c r="E108" t="str" cm="1">
        <f t="array" ref="E108">IF(IFERROR(INDEX(Contacts!$F$1:$F$1260,MATCH(1,(Summary!$J108=Contacts!$B$1:$B$1260)*(Summary!$G108=Contacts!$A$1:$A$1260),0)),"")=0,"",IFERROR(INDEX(Contacts!$F$1:$F$1260,MATCH(1,(Summary!$J108=Contacts!$B$1:$B$1260)*(Summary!$G108=Contacts!$A$1:$A$1260),0)),""))</f>
        <v/>
      </c>
    </row>
    <row r="109" spans="3:5" x14ac:dyDescent="0.4">
      <c r="C109" t="str">
        <f>_xlfn.CONCAT(G109,"; ",IF(_xlfn.CONCAT(Emails!E109,"; ",Emails!F109)="; "," ",IF(_xlfn.CONCAT(Emails!E109,"; ",Emails!F109)="0;","",_xlfn.CONCAT(Emails!E109,"; ",Emails!F109))))</f>
        <v xml:space="preserve">;  </v>
      </c>
      <c r="E109" t="str" cm="1">
        <f t="array" ref="E109">IF(IFERROR(INDEX(Contacts!$F$1:$F$1260,MATCH(1,(Summary!$J109=Contacts!$B$1:$B$1260)*(Summary!$G109=Contacts!$A$1:$A$1260),0)),"")=0,"",IFERROR(INDEX(Contacts!$F$1:$F$1260,MATCH(1,(Summary!$J109=Contacts!$B$1:$B$1260)*(Summary!$G109=Contacts!$A$1:$A$1260),0)),""))</f>
        <v/>
      </c>
    </row>
    <row r="110" spans="3:5" x14ac:dyDescent="0.4">
      <c r="C110" t="str">
        <f>_xlfn.CONCAT(G110,"; ",IF(_xlfn.CONCAT(Emails!E110,"; ",Emails!F110)="; "," ",IF(_xlfn.CONCAT(Emails!E110,"; ",Emails!F110)="0;","",_xlfn.CONCAT(Emails!E110,"; ",Emails!F110))))</f>
        <v xml:space="preserve">;  </v>
      </c>
      <c r="E110" t="str" cm="1">
        <f t="array" ref="E110">IF(IFERROR(INDEX(Contacts!$F$1:$F$1260,MATCH(1,(Summary!$J110=Contacts!$B$1:$B$1260)*(Summary!$G110=Contacts!$A$1:$A$1260),0)),"")=0,"",IFERROR(INDEX(Contacts!$F$1:$F$1260,MATCH(1,(Summary!$J110=Contacts!$B$1:$B$1260)*(Summary!$G110=Contacts!$A$1:$A$1260),0)),""))</f>
        <v/>
      </c>
    </row>
    <row r="111" spans="3:5" x14ac:dyDescent="0.4">
      <c r="C111" t="str">
        <f>_xlfn.CONCAT(G111,"; ",IF(_xlfn.CONCAT(Emails!E111,"; ",Emails!F111)="; "," ",IF(_xlfn.CONCAT(Emails!E111,"; ",Emails!F111)="0;","",_xlfn.CONCAT(Emails!E111,"; ",Emails!F111))))</f>
        <v xml:space="preserve">;  </v>
      </c>
      <c r="E111" t="str" cm="1">
        <f t="array" ref="E111">IF(IFERROR(INDEX(Contacts!$F$1:$F$1260,MATCH(1,(Summary!$J111=Contacts!$B$1:$B$1260)*(Summary!$G111=Contacts!$A$1:$A$1260),0)),"")=0,"",IFERROR(INDEX(Contacts!$F$1:$F$1260,MATCH(1,(Summary!$J111=Contacts!$B$1:$B$1260)*(Summary!$G111=Contacts!$A$1:$A$1260),0)),""))</f>
        <v/>
      </c>
    </row>
    <row r="112" spans="3:5" x14ac:dyDescent="0.4">
      <c r="C112" t="str">
        <f>_xlfn.CONCAT(G112,"; ",IF(_xlfn.CONCAT(Emails!E112,"; ",Emails!F112)="; "," ",IF(_xlfn.CONCAT(Emails!E112,"; ",Emails!F112)="0;","",_xlfn.CONCAT(Emails!E112,"; ",Emails!F112))))</f>
        <v xml:space="preserve">;  </v>
      </c>
      <c r="E112" t="str" cm="1">
        <f t="array" ref="E112">IF(IFERROR(INDEX(Contacts!$F$1:$F$1260,MATCH(1,(Summary!$J112=Contacts!$B$1:$B$1260)*(Summary!$G112=Contacts!$A$1:$A$1260),0)),"")=0,"",IFERROR(INDEX(Contacts!$F$1:$F$1260,MATCH(1,(Summary!$J112=Contacts!$B$1:$B$1260)*(Summary!$G112=Contacts!$A$1:$A$1260),0)),""))</f>
        <v/>
      </c>
    </row>
    <row r="113" spans="3:5" x14ac:dyDescent="0.4">
      <c r="C113" t="str">
        <f>_xlfn.CONCAT(G113,"; ",IF(_xlfn.CONCAT(Emails!E113,"; ",Emails!F113)="; "," ",IF(_xlfn.CONCAT(Emails!E113,"; ",Emails!F113)="0;","",_xlfn.CONCAT(Emails!E113,"; ",Emails!F113))))</f>
        <v xml:space="preserve">;  </v>
      </c>
      <c r="E113" t="str" cm="1">
        <f t="array" ref="E113">IF(IFERROR(INDEX(Contacts!$F$1:$F$1260,MATCH(1,(Summary!$J113=Contacts!$B$1:$B$1260)*(Summary!$G113=Contacts!$A$1:$A$1260),0)),"")=0,"",IFERROR(INDEX(Contacts!$F$1:$F$1260,MATCH(1,(Summary!$J113=Contacts!$B$1:$B$1260)*(Summary!$G113=Contacts!$A$1:$A$1260),0)),""))</f>
        <v/>
      </c>
    </row>
    <row r="114" spans="3:5" x14ac:dyDescent="0.4">
      <c r="C114" t="str">
        <f>_xlfn.CONCAT(G114,"; ",IF(_xlfn.CONCAT(Emails!E114,"; ",Emails!F114)="; "," ",IF(_xlfn.CONCAT(Emails!E114,"; ",Emails!F114)="0;","",_xlfn.CONCAT(Emails!E114,"; ",Emails!F114))))</f>
        <v xml:space="preserve">;  </v>
      </c>
      <c r="E114" t="str" cm="1">
        <f t="array" ref="E114">IF(IFERROR(INDEX(Contacts!$F$1:$F$1260,MATCH(1,(Summary!$J114=Contacts!$B$1:$B$1260)*(Summary!$G114=Contacts!$A$1:$A$1260),0)),"")=0,"",IFERROR(INDEX(Contacts!$F$1:$F$1260,MATCH(1,(Summary!$J114=Contacts!$B$1:$B$1260)*(Summary!$G114=Contacts!$A$1:$A$1260),0)),""))</f>
        <v/>
      </c>
    </row>
    <row r="115" spans="3:5" x14ac:dyDescent="0.4">
      <c r="C115" t="str">
        <f>_xlfn.CONCAT(G115,"; ",IF(_xlfn.CONCAT(Emails!E115,"; ",Emails!F115)="; "," ",IF(_xlfn.CONCAT(Emails!E115,"; ",Emails!F115)="0;","",_xlfn.CONCAT(Emails!E115,"; ",Emails!F115))))</f>
        <v xml:space="preserve">;  </v>
      </c>
      <c r="E115" t="str" cm="1">
        <f t="array" ref="E115">IF(IFERROR(INDEX(Contacts!$F$1:$F$1260,MATCH(1,(Summary!$J115=Contacts!$B$1:$B$1260)*(Summary!$G115=Contacts!$A$1:$A$1260),0)),"")=0,"",IFERROR(INDEX(Contacts!$F$1:$F$1260,MATCH(1,(Summary!$J115=Contacts!$B$1:$B$1260)*(Summary!$G115=Contacts!$A$1:$A$1260),0)),""))</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BCF8-8B24-4D04-9861-9166885DEDF0}">
  <sheetPr>
    <tabColor rgb="FF00B050"/>
  </sheetPr>
  <dimension ref="A1:J171"/>
  <sheetViews>
    <sheetView showGridLines="0" topLeftCell="D1" zoomScale="65" zoomScaleNormal="100" workbookViewId="0">
      <selection activeCell="F30" sqref="F30"/>
    </sheetView>
  </sheetViews>
  <sheetFormatPr defaultRowHeight="14.6" x14ac:dyDescent="0.4"/>
  <cols>
    <col min="1" max="1" width="46.69140625" bestFit="1" customWidth="1"/>
    <col min="2" max="2" width="126" bestFit="1" customWidth="1"/>
    <col min="3" max="3" width="3.15234375" hidden="1" customWidth="1"/>
    <col min="4" max="4" width="7.765625" customWidth="1"/>
    <col min="5" max="5" width="22.69140625" bestFit="1" customWidth="1"/>
    <col min="6" max="6" width="21.3828125" bestFit="1" customWidth="1"/>
    <col min="7" max="7" width="24.3828125" bestFit="1" customWidth="1"/>
    <col min="8" max="9" width="27.921875" bestFit="1" customWidth="1"/>
    <col min="10" max="10" width="22.3828125" hidden="1" customWidth="1"/>
  </cols>
  <sheetData>
    <row r="1" spans="1:10" x14ac:dyDescent="0.4">
      <c r="A1" s="32" t="s">
        <v>42</v>
      </c>
      <c r="B1" s="39" t="s">
        <v>33729</v>
      </c>
      <c r="E1" s="3" t="s">
        <v>677</v>
      </c>
      <c r="F1" s="3" t="s">
        <v>41</v>
      </c>
      <c r="G1" s="3" t="s">
        <v>40</v>
      </c>
      <c r="H1" s="3" t="s">
        <v>39</v>
      </c>
      <c r="I1" s="3" t="s">
        <v>39</v>
      </c>
      <c r="J1" s="3" t="s">
        <v>38</v>
      </c>
    </row>
    <row r="2" spans="1:10" x14ac:dyDescent="0.4">
      <c r="A2" s="40" t="str">
        <f>_xlfn.CONCAT("tm@transactionmanager.com","; ","forsale@houses.com")</f>
        <v>tm@transactionmanager.com; forsale@houses.com</v>
      </c>
      <c r="B2" s="33" t="str">
        <f t="shared" ref="B2:B6" si="0">_xlfn.CONCAT(A2,"; ",IFERROR(IF(LEN(LEFT(F2,FIND("@",F2)-1)&gt;3),F2&amp;"; ",""),""),IFERROR(IF(LEN(LEFT(H2,FIND("@",H2)-1)&gt;3),H2&amp;"; ",""),""),"",IFERROR(IF(LEN(LEFT(I2,FIND("@",I2)-1)&gt;4),I2&amp;"; ",""),""),IFERROR(IF(LEN(LEFT(J2,FIND("@",J2))&gt;4),J2,""),""))</f>
        <v>tm@transactionmanager.com; forsale@houses.com; mgmt@hma.com; Catelyn@buyer1.com; Geoffrey@ourbroker.com; sales@resalehomes.com</v>
      </c>
      <c r="E2" t="str" cm="1">
        <f t="array" ref="E2">IF(IFERROR(INDEX(Contacts!$N$1:$N$200,MATCH(1,(Summary!G2=Contacts!$A$1:$A$200)*(Summary!J2=Contacts!$B$1:$B$200),0)),"")=0,"",IFERROR(INDEX(Contacts!$N$1:$N$200,MATCH(1,(Summary!G2=Contacts!$A$1:$A$200)*(Summary!J2=Contacts!$B$1:$B$200),0)),""))</f>
        <v>Geoffrey@ourbroker.com</v>
      </c>
      <c r="F2" t="str">
        <f>IFERROR(IF(VLOOKUP(Summary!J2,Contacts!$B$1:$Q$1000,16,0)=0,"",VLOOKUP(Summary!J2,Contacts!$B$1:$Q$1000,16,0)),"")</f>
        <v>mgmt@hma.com</v>
      </c>
      <c r="G2" t="str" cm="1">
        <f t="array" ref="G2">IFERROR(IF(INDEX(Contacts!$S$1:$S$1260,MATCH(1,(Summary!$G2=Contacts!$A$1:$A$1260)*(Summary!$J2=Contacts!$B$1:$B$1260),0))=0,"",INDEX(Contacts!$M$1:$M$1260,MATCH(1,(Summary!$G2=Contacts!$A$1:$A$1260)*(Summary!$J2=Contacts!$B$1:$B$1260),0))),"")</f>
        <v>Ned@transactions.com</v>
      </c>
      <c r="H2" t="str" cm="1">
        <f t="array" ref="H2">IFERROR(IF(INDEX(Contacts!$S$1:$S$1260,MATCH(1,(Summary!$G2=Contacts!$A$1:$A$1260)*(Summary!$J2=Contacts!$B$1:$B$1260),0))=0,"",INDEX(Contacts!$S$1:$S$1260,MATCH(1,(Summary!$G2=Contacts!$A$1:$A$1260)*(Summary!$J2=Contacts!$B$1:$B$1260),0))),"")</f>
        <v>Catelyn@buyer1.com</v>
      </c>
      <c r="I2" t="str" cm="1">
        <f t="array" ref="I2">IF(IFERROR(INDEX(Contacts!$N$1:$N$200,MATCH(1,(Summary!G2=Contacts!$A$1:$A$200)*(Summary!J2=Contacts!$B$1:$B$200),0)),"")=0,"",IFERROR(INDEX(Contacts!$N$1:$N$200,MATCH(1,(Summary!G2=Contacts!$A$1:$A$200)*(Summary!J2=Contacts!$B$1:$B$200),0)),""))</f>
        <v>Geoffrey@ourbroker.com</v>
      </c>
      <c r="J2" t="str">
        <f>IFERROR(VLOOKUP(Summary!J2,Contacts!$B$1:$P$1000,15,0),"")</f>
        <v>sales@resalehomes.com</v>
      </c>
    </row>
    <row r="3" spans="1:10" x14ac:dyDescent="0.4">
      <c r="A3" s="22" t="str">
        <f t="shared" ref="A3:A66" si="1">_xlfn.CONCAT("tm@transactionmanager.com","; ","forsale@houses.com")</f>
        <v>tm@transactionmanager.com; forsale@houses.com</v>
      </c>
      <c r="B3" t="str">
        <f t="shared" si="0"/>
        <v>tm@transactionmanager.com; forsale@houses.com; mgmt@hma.com; Catelyn@buyer1.com; Geoffrey@ourbroker.com; sales@resalehomes.com</v>
      </c>
      <c r="E3" t="str" cm="1">
        <f t="array" ref="E3">IF(IFERROR(INDEX(Contacts!$N$1:$N$200,MATCH(1,(Summary!G3=Contacts!$A$1:$A$200)*(Summary!J3=Contacts!$B$1:$B$200),0)),"")=0,"",IFERROR(INDEX(Contacts!$N$1:$N$200,MATCH(1,(Summary!G3=Contacts!$A$1:$A$200)*(Summary!J3=Contacts!$B$1:$B$200),0)),""))</f>
        <v>Geoffrey@ourbroker.com</v>
      </c>
      <c r="F3" t="str">
        <f>IFERROR(IF(VLOOKUP(Summary!J3,Contacts!$B$1:$Q$1000,16,0)=0,"",VLOOKUP(Summary!J3,Contacts!$B$1:$Q$1000,16,0)),"")</f>
        <v>mgmt@hma.com</v>
      </c>
      <c r="G3" t="str" cm="1">
        <f t="array" ref="G3">IFERROR(IF(INDEX(Contacts!$S$1:$S$1260,MATCH(1,(Summary!$G3=Contacts!$A$1:$A$1260)*(Summary!$J3=Contacts!$B$1:$B$1260),0))=0,"",INDEX(Contacts!$M$1:$M$1260,MATCH(1,(Summary!$G3=Contacts!$A$1:$A$1260)*(Summary!$J3=Contacts!$B$1:$B$1260),0))),"")</f>
        <v>Ned@transactions.com</v>
      </c>
      <c r="H3" t="str" cm="1">
        <f t="array" ref="H3">IFERROR(IF(INDEX(Contacts!$S$1:$S$1260,MATCH(1,(Summary!$G3=Contacts!$A$1:$A$1260)*(Summary!$J3=Contacts!$B$1:$B$1260),0))=0,"",INDEX(Contacts!$S$1:$S$1260,MATCH(1,(Summary!$G3=Contacts!$A$1:$A$1260)*(Summary!$J3=Contacts!$B$1:$B$1260),0))),"")</f>
        <v>Catelyn@buyer1.com</v>
      </c>
      <c r="I3" t="str" cm="1">
        <f t="array" ref="I3">IF(IFERROR(INDEX(Contacts!$N$1:$N$200,MATCH(1,(Summary!G3=Contacts!$A$1:$A$200)*(Summary!J3=Contacts!$B$1:$B$200),0)),"")=0,"",IFERROR(INDEX(Contacts!$N$1:$N$200,MATCH(1,(Summary!G3=Contacts!$A$1:$A$200)*(Summary!J3=Contacts!$B$1:$B$200),0)),""))</f>
        <v>Geoffrey@ourbroker.com</v>
      </c>
      <c r="J3" t="str">
        <f>IFERROR(VLOOKUP(Summary!J3,Contacts!$B$1:$P$1000,15,0),"")</f>
        <v>sales@resalehomes.com</v>
      </c>
    </row>
    <row r="4" spans="1:10" x14ac:dyDescent="0.4">
      <c r="A4" s="22" t="str">
        <f t="shared" si="1"/>
        <v>tm@transactionmanager.com; forsale@houses.com</v>
      </c>
      <c r="B4" t="str">
        <f t="shared" si="0"/>
        <v>tm@transactionmanager.com; forsale@houses.com; mgmt@hma.com; Catelyn@buyer1.com; Geoffrey@ourbroker.com; sales@resalehomes.com</v>
      </c>
      <c r="E4" t="str" cm="1">
        <f t="array" ref="E4">IF(IFERROR(INDEX(Contacts!$N$1:$N$200,MATCH(1,(Summary!G4=Contacts!$A$1:$A$200)*(Summary!J4=Contacts!$B$1:$B$200),0)),"")=0,"",IFERROR(INDEX(Contacts!$N$1:$N$200,MATCH(1,(Summary!G4=Contacts!$A$1:$A$200)*(Summary!J4=Contacts!$B$1:$B$200),0)),""))</f>
        <v>Geoffrey@ourbroker.com</v>
      </c>
      <c r="F4" t="str">
        <f>IFERROR(IF(VLOOKUP(Summary!J4,Contacts!$B$1:$Q$1000,16,0)=0,"",VLOOKUP(Summary!J4,Contacts!$B$1:$Q$1000,16,0)),"")</f>
        <v>mgmt@hma.com</v>
      </c>
      <c r="G4" t="str" cm="1">
        <f t="array" ref="G4">IFERROR(IF(INDEX(Contacts!$S$1:$S$1260,MATCH(1,(Summary!$G4=Contacts!$A$1:$A$1260)*(Summary!$J4=Contacts!$B$1:$B$1260),0))=0,"",INDEX(Contacts!$M$1:$M$1260,MATCH(1,(Summary!$G4=Contacts!$A$1:$A$1260)*(Summary!$J4=Contacts!$B$1:$B$1260),0))),"")</f>
        <v>Ned@transactions.com</v>
      </c>
      <c r="H4" t="str" cm="1">
        <f t="array" ref="H4">IFERROR(IF(INDEX(Contacts!$S$1:$S$1260,MATCH(1,(Summary!$G4=Contacts!$A$1:$A$1260)*(Summary!$J4=Contacts!$B$1:$B$1260),0))=0,"",INDEX(Contacts!$S$1:$S$1260,MATCH(1,(Summary!$G4=Contacts!$A$1:$A$1260)*(Summary!$J4=Contacts!$B$1:$B$1260),0))),"")</f>
        <v>Catelyn@buyer1.com</v>
      </c>
      <c r="I4" t="str" cm="1">
        <f t="array" ref="I4">IF(IFERROR(INDEX(Contacts!$N$1:$N$200,MATCH(1,(Summary!G4=Contacts!$A$1:$A$200)*(Summary!J4=Contacts!$B$1:$B$200),0)),"")=0,"",IFERROR(INDEX(Contacts!$N$1:$N$200,MATCH(1,(Summary!G4=Contacts!$A$1:$A$200)*(Summary!J4=Contacts!$B$1:$B$200),0)),""))</f>
        <v>Geoffrey@ourbroker.com</v>
      </c>
      <c r="J4" t="str">
        <f>IFERROR(VLOOKUP(Summary!J4,Contacts!$B$1:$P$1000,15,0),"")</f>
        <v>sales@resalehomes.com</v>
      </c>
    </row>
    <row r="5" spans="1:10" x14ac:dyDescent="0.4">
      <c r="A5" s="22" t="str">
        <f t="shared" si="1"/>
        <v>tm@transactionmanager.com; forsale@houses.com</v>
      </c>
      <c r="B5" t="str">
        <f t="shared" si="0"/>
        <v>tm@transactionmanager.com; forsale@houses.com; mgmt@hma.com; Tommen@buyer1.com; Margery@ourbroker.com; sales@resalehomes.com</v>
      </c>
      <c r="E5" t="str" cm="1">
        <f t="array" ref="E5">IF(IFERROR(INDEX(Contacts!$N$1:$N$200,MATCH(1,(Summary!G5=Contacts!$A$1:$A$200)*(Summary!J5=Contacts!$B$1:$B$200),0)),"")=0,"",IFERROR(INDEX(Contacts!$N$1:$N$200,MATCH(1,(Summary!G5=Contacts!$A$1:$A$200)*(Summary!J5=Contacts!$B$1:$B$200),0)),""))</f>
        <v>Margery@ourbroker.com</v>
      </c>
      <c r="F5" t="str">
        <f>IFERROR(IF(VLOOKUP(Summary!J5,Contacts!$B$1:$Q$1000,16,0)=0,"",VLOOKUP(Summary!J5,Contacts!$B$1:$Q$1000,16,0)),"")</f>
        <v>mgmt@hma.com</v>
      </c>
      <c r="G5" t="str" cm="1">
        <f t="array" ref="G5">IFERROR(IF(INDEX(Contacts!$S$1:$S$1260,MATCH(1,(Summary!$G5=Contacts!$A$1:$A$1260)*(Summary!$J5=Contacts!$B$1:$B$1260),0))=0,"",INDEX(Contacts!$M$1:$M$1260,MATCH(1,(Summary!$G5=Contacts!$A$1:$A$1260)*(Summary!$J5=Contacts!$B$1:$B$1260),0))),"")</f>
        <v>Baelish@transactions.com</v>
      </c>
      <c r="H5" t="str" cm="1">
        <f t="array" ref="H5">IFERROR(IF(INDEX(Contacts!$S$1:$S$1260,MATCH(1,(Summary!$G5=Contacts!$A$1:$A$1260)*(Summary!$J5=Contacts!$B$1:$B$1260),0))=0,"",INDEX(Contacts!$S$1:$S$1260,MATCH(1,(Summary!$G5=Contacts!$A$1:$A$1260)*(Summary!$J5=Contacts!$B$1:$B$1260),0))),"")</f>
        <v>Tommen@buyer1.com</v>
      </c>
      <c r="I5" t="str" cm="1">
        <f t="array" ref="I5">IF(IFERROR(INDEX(Contacts!$N$1:$N$200,MATCH(1,(Summary!G5=Contacts!$A$1:$A$200)*(Summary!J5=Contacts!$B$1:$B$200),0)),"")=0,"",IFERROR(INDEX(Contacts!$N$1:$N$200,MATCH(1,(Summary!G5=Contacts!$A$1:$A$200)*(Summary!J5=Contacts!$B$1:$B$200),0)),""))</f>
        <v>Margery@ourbroker.com</v>
      </c>
      <c r="J5" t="str">
        <f>IFERROR(VLOOKUP(Summary!J5,Contacts!$B$1:$P$1000,15,0),"")</f>
        <v>sales@resalehomes.com</v>
      </c>
    </row>
    <row r="6" spans="1:10" x14ac:dyDescent="0.4">
      <c r="A6" s="22" t="str">
        <f t="shared" si="1"/>
        <v>tm@transactionmanager.com; forsale@houses.com</v>
      </c>
      <c r="B6" t="str">
        <f t="shared" si="0"/>
        <v>tm@transactionmanager.com; forsale@houses.com; mgmt@hma.com; Tommen@buyer1.com; Margery@ourbroker.com; sales@resalehomes.com</v>
      </c>
      <c r="E6" t="str" cm="1">
        <f t="array" ref="E6">IF(IFERROR(INDEX(Contacts!$N$1:$N$200,MATCH(1,(Summary!G6=Contacts!$A$1:$A$200)*(Summary!J6=Contacts!$B$1:$B$200),0)),"")=0,"",IFERROR(INDEX(Contacts!$N$1:$N$200,MATCH(1,(Summary!G6=Contacts!$A$1:$A$200)*(Summary!J6=Contacts!$B$1:$B$200),0)),""))</f>
        <v>Margery@ourbroker.com</v>
      </c>
      <c r="F6" t="str">
        <f>IFERROR(IF(VLOOKUP(Summary!J6,Contacts!$B$1:$Q$1000,16,0)=0,"",VLOOKUP(Summary!J6,Contacts!$B$1:$Q$1000,16,0)),"")</f>
        <v>mgmt@hma.com</v>
      </c>
      <c r="G6" t="str" cm="1">
        <f t="array" ref="G6">IFERROR(IF(INDEX(Contacts!$S$1:$S$1260,MATCH(1,(Summary!$G6=Contacts!$A$1:$A$1260)*(Summary!$J6=Contacts!$B$1:$B$1260),0))=0,"",INDEX(Contacts!$M$1:$M$1260,MATCH(1,(Summary!$G6=Contacts!$A$1:$A$1260)*(Summary!$J6=Contacts!$B$1:$B$1260),0))),"")</f>
        <v>Baelish@transactions.com</v>
      </c>
      <c r="H6" t="str" cm="1">
        <f t="array" ref="H6">IFERROR(IF(INDEX(Contacts!$S$1:$S$1260,MATCH(1,(Summary!$G6=Contacts!$A$1:$A$1260)*(Summary!$J6=Contacts!$B$1:$B$1260),0))=0,"",INDEX(Contacts!$S$1:$S$1260,MATCH(1,(Summary!$G6=Contacts!$A$1:$A$1260)*(Summary!$J6=Contacts!$B$1:$B$1260),0))),"")</f>
        <v>Tommen@buyer1.com</v>
      </c>
      <c r="I6" t="str" cm="1">
        <f t="array" ref="I6">IF(IFERROR(INDEX(Contacts!$N$1:$N$200,MATCH(1,(Summary!G6=Contacts!$A$1:$A$200)*(Summary!J6=Contacts!$B$1:$B$200),0)),"")=0,"",IFERROR(INDEX(Contacts!$N$1:$N$200,MATCH(1,(Summary!G6=Contacts!$A$1:$A$200)*(Summary!J6=Contacts!$B$1:$B$200),0)),""))</f>
        <v>Margery@ourbroker.com</v>
      </c>
      <c r="J6" t="str">
        <f>IFERROR(VLOOKUP(Summary!J6,Contacts!$B$1:$P$1000,15,0),"")</f>
        <v>sales@resalehomes.com</v>
      </c>
    </row>
    <row r="7" spans="1:10" x14ac:dyDescent="0.4">
      <c r="A7" s="22" t="str">
        <f t="shared" si="1"/>
        <v>tm@transactionmanager.com; forsale@houses.com</v>
      </c>
      <c r="B7" t="str">
        <f>_xlfn.CONCAT(A7,"; ",IFERROR(IF(LEN(LEFT(F7,FIND("@",F7)-1)&gt;3),F7&amp;"; ",""),""),IFERROR(IF(LEN(LEFT(H7,FIND("@",H7)-1)&gt;3),H7&amp;"; ",""),""),"",IFERROR(IF(LEN(LEFT(I7,FIND("@",I7)-1)&gt;4),I7&amp;"; ",""),""),IFERROR(IF(LEN(LEFT(J7,FIND("@",J7))&gt;4),J7,""),""))</f>
        <v>tm@transactionmanager.com; forsale@houses.com; mgmt@hma.com; Tommen@buyer1.com; Margery@ourbroker.com; sales@resalehomes.com</v>
      </c>
      <c r="E7" t="str" cm="1">
        <f t="array" ref="E7">IF(IFERROR(INDEX(Contacts!$N$1:$N$200,MATCH(1,(Summary!G7=Contacts!$A$1:$A$200)*(Summary!J7=Contacts!$B$1:$B$200),0)),"")=0,"",IFERROR(INDEX(Contacts!$N$1:$N$200,MATCH(1,(Summary!G7=Contacts!$A$1:$A$200)*(Summary!J7=Contacts!$B$1:$B$200),0)),""))</f>
        <v>Margery@ourbroker.com</v>
      </c>
      <c r="F7" t="str">
        <f>IFERROR(IF(VLOOKUP(Summary!J7,Contacts!$B$1:$Q$1000,16,0)=0,"",VLOOKUP(Summary!J7,Contacts!$B$1:$Q$1000,16,0)),"")</f>
        <v>mgmt@hma.com</v>
      </c>
      <c r="G7" t="str" cm="1">
        <f t="array" ref="G7">IFERROR(IF(INDEX(Contacts!$S$1:$S$1260,MATCH(1,(Summary!$G7=Contacts!$A$1:$A$1260)*(Summary!$J7=Contacts!$B$1:$B$1260),0))=0,"",INDEX(Contacts!$M$1:$M$1260,MATCH(1,(Summary!$G7=Contacts!$A$1:$A$1260)*(Summary!$J7=Contacts!$B$1:$B$1260),0))),"")</f>
        <v>Baelish@transactions.com</v>
      </c>
      <c r="H7" t="str" cm="1">
        <f t="array" ref="H7">IFERROR(IF(INDEX(Contacts!$S$1:$S$1260,MATCH(1,(Summary!$G7=Contacts!$A$1:$A$1260)*(Summary!$J7=Contacts!$B$1:$B$1260),0))=0,"",INDEX(Contacts!$S$1:$S$1260,MATCH(1,(Summary!$G7=Contacts!$A$1:$A$1260)*(Summary!$J7=Contacts!$B$1:$B$1260),0))),"")</f>
        <v>Tommen@buyer1.com</v>
      </c>
      <c r="I7" t="str" cm="1">
        <f t="array" ref="I7">IF(IFERROR(INDEX(Contacts!$N$1:$N$200,MATCH(1,(Summary!G7=Contacts!$A$1:$A$200)*(Summary!J7=Contacts!$B$1:$B$200),0)),"")=0,"",IFERROR(INDEX(Contacts!$N$1:$N$200,MATCH(1,(Summary!G7=Contacts!$A$1:$A$200)*(Summary!J7=Contacts!$B$1:$B$200),0)),""))</f>
        <v>Margery@ourbroker.com</v>
      </c>
      <c r="J7" t="str">
        <f>IFERROR(VLOOKUP(Summary!J7,Contacts!$B$1:$P$1000,15,0),"")</f>
        <v>sales@resalehomes.com</v>
      </c>
    </row>
    <row r="8" spans="1:10" x14ac:dyDescent="0.4">
      <c r="A8" s="22" t="str">
        <f t="shared" si="1"/>
        <v>tm@transactionmanager.com; forsale@houses.com</v>
      </c>
      <c r="B8" t="str">
        <f t="shared" ref="B8:B71" si="2">_xlfn.CONCAT(A8,"; ",IFERROR(IF(LEN(LEFT(F8,FIND("@",F8)-1)&gt;3),F8&amp;"; ",""),""),IFERROR(IF(LEN(LEFT(H8,FIND("@",H8)-1)&gt;3),H8&amp;"; ",""),""),"",IFERROR(IF(LEN(LEFT(I8,FIND("@",I8)-1)&gt;4),I8&amp;"; ",""),""),IFERROR(IF(LEN(LEFT(J8,FIND("@",J8))&gt;4),J8,""),""))</f>
        <v>tm@transactionmanager.com; forsale@houses.com; mgmt@hma.com; Shae@buyer1.com; Olenna@ourbroker.com; sales@resalehomes.com</v>
      </c>
      <c r="E8" t="str" cm="1">
        <f t="array" ref="E8">IF(IFERROR(INDEX(Contacts!$N$1:$N$200,MATCH(1,(Summary!G8=Contacts!$A$1:$A$200)*(Summary!J8=Contacts!$B$1:$B$200),0)),"")=0,"",IFERROR(INDEX(Contacts!$N$1:$N$200,MATCH(1,(Summary!G8=Contacts!$A$1:$A$200)*(Summary!J8=Contacts!$B$1:$B$200),0)),""))</f>
        <v>Olenna@ourbroker.com</v>
      </c>
      <c r="F8" t="str">
        <f>IFERROR(IF(VLOOKUP(Summary!J8,Contacts!$B$1:$Q$1000,16,0)=0,"",VLOOKUP(Summary!J8,Contacts!$B$1:$Q$1000,16,0)),"")</f>
        <v>mgmt@hma.com</v>
      </c>
      <c r="G8" t="str" cm="1">
        <f t="array" ref="G8">IFERROR(IF(INDEX(Contacts!$S$1:$S$1260,MATCH(1,(Summary!$G8=Contacts!$A$1:$A$1260)*(Summary!$J8=Contacts!$B$1:$B$1260),0))=0,"",INDEX(Contacts!$M$1:$M$1260,MATCH(1,(Summary!$G8=Contacts!$A$1:$A$1260)*(Summary!$J8=Contacts!$B$1:$B$1260),0))),"")</f>
        <v>Varys@transactions.com</v>
      </c>
      <c r="H8" t="str" cm="1">
        <f t="array" ref="H8">IFERROR(IF(INDEX(Contacts!$S$1:$S$1260,MATCH(1,(Summary!$G8=Contacts!$A$1:$A$1260)*(Summary!$J8=Contacts!$B$1:$B$1260),0))=0,"",INDEX(Contacts!$S$1:$S$1260,MATCH(1,(Summary!$G8=Contacts!$A$1:$A$1260)*(Summary!$J8=Contacts!$B$1:$B$1260),0))),"")</f>
        <v>Shae@buyer1.com</v>
      </c>
      <c r="I8" t="str" cm="1">
        <f t="array" ref="I8">IF(IFERROR(INDEX(Contacts!$N$1:$N$200,MATCH(1,(Summary!G8=Contacts!$A$1:$A$200)*(Summary!J8=Contacts!$B$1:$B$200),0)),"")=0,"",IFERROR(INDEX(Contacts!$N$1:$N$200,MATCH(1,(Summary!G8=Contacts!$A$1:$A$200)*(Summary!J8=Contacts!$B$1:$B$200),0)),""))</f>
        <v>Olenna@ourbroker.com</v>
      </c>
      <c r="J8" t="str">
        <f>IFERROR(VLOOKUP(Summary!J8,Contacts!$B$1:$P$1000,15,0),"")</f>
        <v>sales@resalehomes.com</v>
      </c>
    </row>
    <row r="9" spans="1:10" x14ac:dyDescent="0.4">
      <c r="A9" s="22" t="str">
        <f t="shared" si="1"/>
        <v>tm@transactionmanager.com; forsale@houses.com</v>
      </c>
      <c r="B9" t="str">
        <f t="shared" si="2"/>
        <v>tm@transactionmanager.com; forsale@houses.com; mgmt@hma.com; Shae@buyer1.com; Olenna@ourbroker.com; sales@resalehomes.com</v>
      </c>
      <c r="E9" t="str" cm="1">
        <f t="array" ref="E9">IF(IFERROR(INDEX(Contacts!$N$1:$N$200,MATCH(1,(Summary!G9=Contacts!$A$1:$A$200)*(Summary!J9=Contacts!$B$1:$B$200),0)),"")=0,"",IFERROR(INDEX(Contacts!$N$1:$N$200,MATCH(1,(Summary!G9=Contacts!$A$1:$A$200)*(Summary!J9=Contacts!$B$1:$B$200),0)),""))</f>
        <v>Olenna@ourbroker.com</v>
      </c>
      <c r="F9" t="str">
        <f>IFERROR(IF(VLOOKUP(Summary!J9,Contacts!$B$1:$Q$1000,16,0)=0,"",VLOOKUP(Summary!J9,Contacts!$B$1:$Q$1000,16,0)),"")</f>
        <v>mgmt@hma.com</v>
      </c>
      <c r="G9" t="str" cm="1">
        <f t="array" ref="G9">IFERROR(IF(INDEX(Contacts!$S$1:$S$1260,MATCH(1,(Summary!$G9=Contacts!$A$1:$A$1260)*(Summary!$J9=Contacts!$B$1:$B$1260),0))=0,"",INDEX(Contacts!$M$1:$M$1260,MATCH(1,(Summary!$G9=Contacts!$A$1:$A$1260)*(Summary!$J9=Contacts!$B$1:$B$1260),0))),"")</f>
        <v>Varys@transactions.com</v>
      </c>
      <c r="H9" t="str" cm="1">
        <f t="array" ref="H9">IFERROR(IF(INDEX(Contacts!$S$1:$S$1260,MATCH(1,(Summary!$G9=Contacts!$A$1:$A$1260)*(Summary!$J9=Contacts!$B$1:$B$1260),0))=0,"",INDEX(Contacts!$S$1:$S$1260,MATCH(1,(Summary!$G9=Contacts!$A$1:$A$1260)*(Summary!$J9=Contacts!$B$1:$B$1260),0))),"")</f>
        <v>Shae@buyer1.com</v>
      </c>
      <c r="I9" t="str" cm="1">
        <f t="array" ref="I9">IF(IFERROR(INDEX(Contacts!$N$1:$N$200,MATCH(1,(Summary!G9=Contacts!$A$1:$A$200)*(Summary!J9=Contacts!$B$1:$B$200),0)),"")=0,"",IFERROR(INDEX(Contacts!$N$1:$N$200,MATCH(1,(Summary!G9=Contacts!$A$1:$A$200)*(Summary!J9=Contacts!$B$1:$B$200),0)),""))</f>
        <v>Olenna@ourbroker.com</v>
      </c>
      <c r="J9" t="str">
        <f>IFERROR(VLOOKUP(Summary!J9,Contacts!$B$1:$P$1000,15,0),"")</f>
        <v>sales@resalehomes.com</v>
      </c>
    </row>
    <row r="10" spans="1:10" x14ac:dyDescent="0.4">
      <c r="A10" s="22"/>
      <c r="E10" t="str" cm="1">
        <f t="array" ref="E10">IF(IFERROR(INDEX(Contacts!$N$1:$N$200,MATCH(1,(Summary!G10=Contacts!$A$1:$A$200)*(Summary!J10=Contacts!$B$1:$B$200),0)),"")=0,"",IFERROR(INDEX(Contacts!$N$1:$N$200,MATCH(1,(Summary!G10=Contacts!$A$1:$A$200)*(Summary!J10=Contacts!$B$1:$B$200),0)),""))</f>
        <v/>
      </c>
      <c r="F10" t="str">
        <f>IFERROR(IF(VLOOKUP(Summary!J10,Contacts!$B$1:$Q$1000,16,0)=0,"",VLOOKUP(Summary!J10,Contacts!$B$1:$Q$1000,16,0)),"")</f>
        <v/>
      </c>
      <c r="G10" s="14"/>
      <c r="H10" t="str" cm="1">
        <f t="array" ref="H10">IFERROR(IF(INDEX(Contacts!$S$1:$S$1260,MATCH(1,(Summary!$G10=Contacts!$A$1:$A$1260)*(Summary!$J10=Contacts!$B$1:$B$1260),0))=0,"",INDEX(Contacts!$S$1:$S$1260,MATCH(1,(Summary!$G10=Contacts!$A$1:$A$1260)*(Summary!$J10=Contacts!$B$1:$B$1260),0))),"")</f>
        <v/>
      </c>
      <c r="I10" t="str" cm="1">
        <f t="array" ref="I10">IF(IFERROR(INDEX(Contacts!$N$1:$N$200,MATCH(1,(Summary!G10=Contacts!$A$1:$A$200)*(Summary!J10=Contacts!$B$1:$B$200),0)),"")=0,"",IFERROR(INDEX(Contacts!$N$1:$N$200,MATCH(1,(Summary!G10=Contacts!$A$1:$A$200)*(Summary!J10=Contacts!$B$1:$B$200),0)),""))</f>
        <v/>
      </c>
      <c r="J10" t="str">
        <f>IFERROR(VLOOKUP(Summary!J10,Contacts!$B$1:$P$1000,15,0),"")</f>
        <v/>
      </c>
    </row>
    <row r="11" spans="1:10" x14ac:dyDescent="0.4">
      <c r="A11" s="22"/>
      <c r="E11" t="str" cm="1">
        <f t="array" ref="E11">IF(IFERROR(INDEX(Contacts!$N$1:$N$200,MATCH(1,(Summary!G11=Contacts!$A$1:$A$200)*(Summary!J11=Contacts!$B$1:$B$200),0)),"")=0,"",IFERROR(INDEX(Contacts!$N$1:$N$200,MATCH(1,(Summary!G11=Contacts!$A$1:$A$200)*(Summary!J11=Contacts!$B$1:$B$200),0)),""))</f>
        <v/>
      </c>
      <c r="F11" t="str">
        <f>IFERROR(IF(VLOOKUP(Summary!J11,Contacts!$B$1:$Q$1000,16,0)=0,"",VLOOKUP(Summary!J11,Contacts!$B$1:$Q$1000,16,0)),"")</f>
        <v/>
      </c>
      <c r="G11" s="14"/>
      <c r="H11" t="str" cm="1">
        <f t="array" ref="H11">IFERROR(IF(INDEX(Contacts!$S$1:$S$1260,MATCH(1,(Summary!$G11=Contacts!$A$1:$A$1260)*(Summary!$J11=Contacts!$B$1:$B$1260),0))=0,"",INDEX(Contacts!$S$1:$S$1260,MATCH(1,(Summary!$G11=Contacts!$A$1:$A$1260)*(Summary!$J11=Contacts!$B$1:$B$1260),0))),"")</f>
        <v/>
      </c>
      <c r="I11" t="str" cm="1">
        <f t="array" ref="I11">IF(IFERROR(INDEX(Contacts!$N$1:$N$200,MATCH(1,(Summary!G11=Contacts!$A$1:$A$200)*(Summary!J11=Contacts!$B$1:$B$200),0)),"")=0,"",IFERROR(INDEX(Contacts!$N$1:$N$200,MATCH(1,(Summary!G11=Contacts!$A$1:$A$200)*(Summary!J11=Contacts!$B$1:$B$200),0)),""))</f>
        <v/>
      </c>
      <c r="J11" t="str">
        <f>IFERROR(VLOOKUP(Summary!J11,Contacts!$B$1:$P$1000,15,0),"")</f>
        <v/>
      </c>
    </row>
    <row r="12" spans="1:10" x14ac:dyDescent="0.4">
      <c r="A12" s="22"/>
      <c r="E12" t="str" cm="1">
        <f t="array" ref="E12">IF(IFERROR(INDEX(Contacts!$N$1:$N$200,MATCH(1,(Summary!G12=Contacts!$A$1:$A$200)*(Summary!J12=Contacts!$B$1:$B$200),0)),"")=0,"",IFERROR(INDEX(Contacts!$N$1:$N$200,MATCH(1,(Summary!G12=Contacts!$A$1:$A$200)*(Summary!J12=Contacts!$B$1:$B$200),0)),""))</f>
        <v/>
      </c>
      <c r="F12" t="str">
        <f>IFERROR(IF(VLOOKUP(Summary!J12,Contacts!$B$1:$Q$1000,16,0)=0,"",VLOOKUP(Summary!J12,Contacts!$B$1:$Q$1000,16,0)),"")</f>
        <v/>
      </c>
      <c r="G12" s="14"/>
      <c r="H12" t="str" cm="1">
        <f t="array" ref="H12">IFERROR(IF(INDEX(Contacts!$S$1:$S$1260,MATCH(1,(Summary!$G12=Contacts!$A$1:$A$1260)*(Summary!$J12=Contacts!$B$1:$B$1260),0))=0,"",INDEX(Contacts!$S$1:$S$1260,MATCH(1,(Summary!$G12=Contacts!$A$1:$A$1260)*(Summary!$J12=Contacts!$B$1:$B$1260),0))),"")</f>
        <v/>
      </c>
      <c r="I12" t="str" cm="1">
        <f t="array" ref="I12">IF(IFERROR(INDEX(Contacts!$N$1:$N$200,MATCH(1,(Summary!G12=Contacts!$A$1:$A$200)*(Summary!J12=Contacts!$B$1:$B$200),0)),"")=0,"",IFERROR(INDEX(Contacts!$N$1:$N$200,MATCH(1,(Summary!G12=Contacts!$A$1:$A$200)*(Summary!J12=Contacts!$B$1:$B$200),0)),""))</f>
        <v/>
      </c>
      <c r="J12" t="str">
        <f>IFERROR(VLOOKUP(Summary!J12,Contacts!$B$1:$P$1000,15,0),"")</f>
        <v/>
      </c>
    </row>
    <row r="13" spans="1:10" x14ac:dyDescent="0.4">
      <c r="A13" s="22"/>
      <c r="E13" t="str" cm="1">
        <f t="array" ref="E13">IF(IFERROR(INDEX(Contacts!$N$1:$N$200,MATCH(1,(Summary!G13=Contacts!$A$1:$A$200)*(Summary!J13=Contacts!$B$1:$B$200),0)),"")=0,"",IFERROR(INDEX(Contacts!$N$1:$N$200,MATCH(1,(Summary!G13=Contacts!$A$1:$A$200)*(Summary!J13=Contacts!$B$1:$B$200),0)),""))</f>
        <v/>
      </c>
      <c r="F13" t="str">
        <f>IFERROR(IF(VLOOKUP(Summary!J13,Contacts!$B$1:$Q$1000,16,0)=0,"",VLOOKUP(Summary!J13,Contacts!$B$1:$Q$1000,16,0)),"")</f>
        <v/>
      </c>
      <c r="G13" s="14"/>
      <c r="H13" t="str" cm="1">
        <f t="array" ref="H13">IFERROR(IF(INDEX(Contacts!$S$1:$S$1260,MATCH(1,(Summary!$G13=Contacts!$A$1:$A$1260)*(Summary!$J13=Contacts!$B$1:$B$1260),0))=0,"",INDEX(Contacts!$S$1:$S$1260,MATCH(1,(Summary!$G13=Contacts!$A$1:$A$1260)*(Summary!$J13=Contacts!$B$1:$B$1260),0))),"")</f>
        <v/>
      </c>
      <c r="I13" t="str" cm="1">
        <f t="array" ref="I13">IF(IFERROR(INDEX(Contacts!$N$1:$N$200,MATCH(1,(Summary!G13=Contacts!$A$1:$A$200)*(Summary!J13=Contacts!$B$1:$B$200),0)),"")=0,"",IFERROR(INDEX(Contacts!$N$1:$N$200,MATCH(1,(Summary!G13=Contacts!$A$1:$A$200)*(Summary!J13=Contacts!$B$1:$B$200),0)),""))</f>
        <v/>
      </c>
      <c r="J13" t="str">
        <f>IFERROR(VLOOKUP(Summary!J13,Contacts!$B$1:$P$1000,15,0),"")</f>
        <v/>
      </c>
    </row>
    <row r="14" spans="1:10" x14ac:dyDescent="0.4">
      <c r="A14" s="22"/>
      <c r="E14" t="str" cm="1">
        <f t="array" ref="E14">IF(IFERROR(INDEX(Contacts!$N$1:$N$200,MATCH(1,(Summary!G14=Contacts!$A$1:$A$200)*(Summary!J14=Contacts!$B$1:$B$200),0)),"")=0,"",IFERROR(INDEX(Contacts!$N$1:$N$200,MATCH(1,(Summary!G14=Contacts!$A$1:$A$200)*(Summary!J14=Contacts!$B$1:$B$200),0)),""))</f>
        <v/>
      </c>
      <c r="F14" t="str">
        <f>IFERROR(IF(VLOOKUP(Summary!J14,Contacts!$B$1:$Q$1000,16,0)=0,"",VLOOKUP(Summary!J14,Contacts!$B$1:$Q$1000,16,0)),"")</f>
        <v/>
      </c>
      <c r="G14" s="14"/>
      <c r="H14" t="str" cm="1">
        <f t="array" ref="H14">IFERROR(IF(INDEX(Contacts!$S$1:$S$1260,MATCH(1,(Summary!$G14=Contacts!$A$1:$A$1260)*(Summary!$J14=Contacts!$B$1:$B$1260),0))=0,"",INDEX(Contacts!$S$1:$S$1260,MATCH(1,(Summary!$G14=Contacts!$A$1:$A$1260)*(Summary!$J14=Contacts!$B$1:$B$1260),0))),"")</f>
        <v/>
      </c>
      <c r="I14" t="str" cm="1">
        <f t="array" ref="I14">IF(IFERROR(INDEX(Contacts!$N$1:$N$200,MATCH(1,(Summary!G14=Contacts!$A$1:$A$200)*(Summary!J14=Contacts!$B$1:$B$200),0)),"")=0,"",IFERROR(INDEX(Contacts!$N$1:$N$200,MATCH(1,(Summary!G14=Contacts!$A$1:$A$200)*(Summary!J14=Contacts!$B$1:$B$200),0)),""))</f>
        <v/>
      </c>
      <c r="J14" t="str">
        <f>IFERROR(VLOOKUP(Summary!J14,Contacts!$B$1:$P$1000,15,0),"")</f>
        <v/>
      </c>
    </row>
    <row r="15" spans="1:10" x14ac:dyDescent="0.4">
      <c r="A15" s="22"/>
      <c r="E15" t="str" cm="1">
        <f t="array" ref="E15">IF(IFERROR(INDEX(Contacts!$N$1:$N$200,MATCH(1,(Summary!G15=Contacts!$A$1:$A$200)*(Summary!J15=Contacts!$B$1:$B$200),0)),"")=0,"",IFERROR(INDEX(Contacts!$N$1:$N$200,MATCH(1,(Summary!G15=Contacts!$A$1:$A$200)*(Summary!J15=Contacts!$B$1:$B$200),0)),""))</f>
        <v/>
      </c>
      <c r="F15" t="str">
        <f>IFERROR(IF(VLOOKUP(Summary!J15,Contacts!$B$1:$Q$1000,16,0)=0,"",VLOOKUP(Summary!J15,Contacts!$B$1:$Q$1000,16,0)),"")</f>
        <v/>
      </c>
      <c r="G15" s="14"/>
      <c r="H15" t="str" cm="1">
        <f t="array" ref="H15">IFERROR(IF(INDEX(Contacts!$S$1:$S$1260,MATCH(1,(Summary!$G15=Contacts!$A$1:$A$1260)*(Summary!$J15=Contacts!$B$1:$B$1260),0))=0,"",INDEX(Contacts!$S$1:$S$1260,MATCH(1,(Summary!$G15=Contacts!$A$1:$A$1260)*(Summary!$J15=Contacts!$B$1:$B$1260),0))),"")</f>
        <v/>
      </c>
      <c r="I15" t="str" cm="1">
        <f t="array" ref="I15">IF(IFERROR(INDEX(Contacts!$N$1:$N$200,MATCH(1,(Summary!G15=Contacts!$A$1:$A$200)*(Summary!J15=Contacts!$B$1:$B$200),0)),"")=0,"",IFERROR(INDEX(Contacts!$N$1:$N$200,MATCH(1,(Summary!G15=Contacts!$A$1:$A$200)*(Summary!J15=Contacts!$B$1:$B$200),0)),""))</f>
        <v/>
      </c>
      <c r="J15" t="str">
        <f>IFERROR(VLOOKUP(Summary!J15,Contacts!$B$1:$P$1000,15,0),"")</f>
        <v/>
      </c>
    </row>
    <row r="16" spans="1:10" x14ac:dyDescent="0.4">
      <c r="A16" s="22"/>
      <c r="E16" t="str" cm="1">
        <f t="array" ref="E16">IF(IFERROR(INDEX(Contacts!$N$1:$N$200,MATCH(1,(Summary!G16=Contacts!$A$1:$A$200)*(Summary!J16=Contacts!$B$1:$B$200),0)),"")=0,"",IFERROR(INDEX(Contacts!$N$1:$N$200,MATCH(1,(Summary!G16=Contacts!$A$1:$A$200)*(Summary!J16=Contacts!$B$1:$B$200),0)),""))</f>
        <v/>
      </c>
      <c r="F16" t="str">
        <f>IFERROR(IF(VLOOKUP(Summary!J16,Contacts!$B$1:$Q$1000,16,0)=0,"",VLOOKUP(Summary!J16,Contacts!$B$1:$Q$1000,16,0)),"")</f>
        <v/>
      </c>
      <c r="G16" s="14"/>
      <c r="H16" t="str" cm="1">
        <f t="array" ref="H16">IFERROR(IF(INDEX(Contacts!$S$1:$S$1260,MATCH(1,(Summary!$G16=Contacts!$A$1:$A$1260)*(Summary!$J16=Contacts!$B$1:$B$1260),0))=0,"",INDEX(Contacts!$S$1:$S$1260,MATCH(1,(Summary!$G16=Contacts!$A$1:$A$1260)*(Summary!$J16=Contacts!$B$1:$B$1260),0))),"")</f>
        <v/>
      </c>
      <c r="I16" t="str" cm="1">
        <f t="array" ref="I16">IF(IFERROR(INDEX(Contacts!$N$1:$N$200,MATCH(1,(Summary!G16=Contacts!$A$1:$A$200)*(Summary!J16=Contacts!$B$1:$B$200),0)),"")=0,"",IFERROR(INDEX(Contacts!$N$1:$N$200,MATCH(1,(Summary!G16=Contacts!$A$1:$A$200)*(Summary!J16=Contacts!$B$1:$B$200),0)),""))</f>
        <v/>
      </c>
      <c r="J16" t="str">
        <f>IFERROR(VLOOKUP(Summary!J16,Contacts!$B$1:$P$1000,15,0),"")</f>
        <v/>
      </c>
    </row>
    <row r="17" spans="1:10" x14ac:dyDescent="0.4">
      <c r="A17" s="22"/>
      <c r="E17" t="str" cm="1">
        <f t="array" ref="E17">IF(IFERROR(INDEX(Contacts!$N$1:$N$200,MATCH(1,(Summary!G17=Contacts!$A$1:$A$200)*(Summary!J17=Contacts!$B$1:$B$200),0)),"")=0,"",IFERROR(INDEX(Contacts!$N$1:$N$200,MATCH(1,(Summary!G17=Contacts!$A$1:$A$200)*(Summary!J17=Contacts!$B$1:$B$200),0)),""))</f>
        <v/>
      </c>
      <c r="F17" t="str">
        <f>IFERROR(IF(VLOOKUP(Summary!J17,Contacts!$B$1:$Q$1000,16,0)=0,"",VLOOKUP(Summary!J17,Contacts!$B$1:$Q$1000,16,0)),"")</f>
        <v/>
      </c>
      <c r="G17" s="14"/>
      <c r="H17" t="str" cm="1">
        <f t="array" ref="H17">IFERROR(IF(INDEX(Contacts!$S$1:$S$1260,MATCH(1,(Summary!$G17=Contacts!$A$1:$A$1260)*(Summary!$J17=Contacts!$B$1:$B$1260),0))=0,"",INDEX(Contacts!$S$1:$S$1260,MATCH(1,(Summary!$G17=Contacts!$A$1:$A$1260)*(Summary!$J17=Contacts!$B$1:$B$1260),0))),"")</f>
        <v/>
      </c>
      <c r="I17" t="str" cm="1">
        <f t="array" ref="I17">IF(IFERROR(INDEX(Contacts!$N$1:$N$200,MATCH(1,(Summary!G17=Contacts!$A$1:$A$200)*(Summary!J17=Contacts!$B$1:$B$200),0)),"")=0,"",IFERROR(INDEX(Contacts!$N$1:$N$200,MATCH(1,(Summary!G17=Contacts!$A$1:$A$200)*(Summary!J17=Contacts!$B$1:$B$200),0)),""))</f>
        <v/>
      </c>
      <c r="J17" t="str">
        <f>IFERROR(VLOOKUP(Summary!J17,Contacts!$B$1:$P$1000,15,0),"")</f>
        <v/>
      </c>
    </row>
    <row r="18" spans="1:10" x14ac:dyDescent="0.4">
      <c r="A18" s="22"/>
      <c r="E18" t="str" cm="1">
        <f t="array" ref="E18">IF(IFERROR(INDEX(Contacts!$N$1:$N$200,MATCH(1,(Summary!G18=Contacts!$A$1:$A$200)*(Summary!J18=Contacts!$B$1:$B$200),0)),"")=0,"",IFERROR(INDEX(Contacts!$N$1:$N$200,MATCH(1,(Summary!G18=Contacts!$A$1:$A$200)*(Summary!J18=Contacts!$B$1:$B$200),0)),""))</f>
        <v/>
      </c>
      <c r="F18" t="str">
        <f>IFERROR(IF(VLOOKUP(Summary!J18,Contacts!$B$1:$Q$1000,16,0)=0,"",VLOOKUP(Summary!J18,Contacts!$B$1:$Q$1000,16,0)),"")</f>
        <v/>
      </c>
      <c r="G18" s="14"/>
      <c r="H18" t="str" cm="1">
        <f t="array" ref="H18">IFERROR(IF(INDEX(Contacts!$S$1:$S$1260,MATCH(1,(Summary!$G18=Contacts!$A$1:$A$1260)*(Summary!$J18=Contacts!$B$1:$B$1260),0))=0,"",INDEX(Contacts!$S$1:$S$1260,MATCH(1,(Summary!$G18=Contacts!$A$1:$A$1260)*(Summary!$J18=Contacts!$B$1:$B$1260),0))),"")</f>
        <v/>
      </c>
      <c r="I18" t="str" cm="1">
        <f t="array" ref="I18">IF(IFERROR(INDEX(Contacts!$N$1:$N$200,MATCH(1,(Summary!G18=Contacts!$A$1:$A$200)*(Summary!J18=Contacts!$B$1:$B$200),0)),"")=0,"",IFERROR(INDEX(Contacts!$N$1:$N$200,MATCH(1,(Summary!G18=Contacts!$A$1:$A$200)*(Summary!J18=Contacts!$B$1:$B$200),0)),""))</f>
        <v/>
      </c>
      <c r="J18" t="str">
        <f>IFERROR(VLOOKUP(Summary!J18,Contacts!$B$1:$P$1000,15,0),"")</f>
        <v/>
      </c>
    </row>
    <row r="19" spans="1:10" x14ac:dyDescent="0.4">
      <c r="A19" s="22"/>
      <c r="E19" t="str" cm="1">
        <f t="array" ref="E19">IF(IFERROR(INDEX(Contacts!$N$1:$N$200,MATCH(1,(Summary!G19=Contacts!$A$1:$A$200)*(Summary!J19=Contacts!$B$1:$B$200),0)),"")=0,"",IFERROR(INDEX(Contacts!$N$1:$N$200,MATCH(1,(Summary!G19=Contacts!$A$1:$A$200)*(Summary!J19=Contacts!$B$1:$B$200),0)),""))</f>
        <v/>
      </c>
      <c r="F19" t="str">
        <f>IFERROR(IF(VLOOKUP(Summary!J19,Contacts!$B$1:$Q$1000,16,0)=0,"",VLOOKUP(Summary!J19,Contacts!$B$1:$Q$1000,16,0)),"")</f>
        <v/>
      </c>
      <c r="G19" s="14"/>
      <c r="H19" t="str" cm="1">
        <f t="array" ref="H19">IFERROR(IF(INDEX(Contacts!$S$1:$S$1260,MATCH(1,(Summary!$G19=Contacts!$A$1:$A$1260)*(Summary!$J19=Contacts!$B$1:$B$1260),0))=0,"",INDEX(Contacts!$S$1:$S$1260,MATCH(1,(Summary!$G19=Contacts!$A$1:$A$1260)*(Summary!$J19=Contacts!$B$1:$B$1260),0))),"")</f>
        <v/>
      </c>
      <c r="I19" t="str" cm="1">
        <f t="array" ref="I19">IF(IFERROR(INDEX(Contacts!$N$1:$N$200,MATCH(1,(Summary!G19=Contacts!$A$1:$A$200)*(Summary!J19=Contacts!$B$1:$B$200),0)),"")=0,"",IFERROR(INDEX(Contacts!$N$1:$N$200,MATCH(1,(Summary!G19=Contacts!$A$1:$A$200)*(Summary!J19=Contacts!$B$1:$B$200),0)),""))</f>
        <v/>
      </c>
      <c r="J19" t="str">
        <f>IFERROR(VLOOKUP(Summary!J19,Contacts!$B$1:$P$1000,15,0),"")</f>
        <v/>
      </c>
    </row>
    <row r="20" spans="1:10" x14ac:dyDescent="0.4">
      <c r="A20" s="22"/>
      <c r="E20" t="str" cm="1">
        <f t="array" ref="E20">IF(IFERROR(INDEX(Contacts!$N$1:$N$200,MATCH(1,(Summary!G20=Contacts!$A$1:$A$200)*(Summary!J20=Contacts!$B$1:$B$200),0)),"")=0,"",IFERROR(INDEX(Contacts!$N$1:$N$200,MATCH(1,(Summary!G20=Contacts!$A$1:$A$200)*(Summary!J20=Contacts!$B$1:$B$200),0)),""))</f>
        <v/>
      </c>
      <c r="F20" t="str">
        <f>IFERROR(IF(VLOOKUP(Summary!J20,Contacts!$B$1:$Q$1000,16,0)=0,"",VLOOKUP(Summary!J20,Contacts!$B$1:$Q$1000,16,0)),"")</f>
        <v/>
      </c>
      <c r="G20" s="14"/>
      <c r="H20" t="str" cm="1">
        <f t="array" ref="H20">IFERROR(IF(INDEX(Contacts!$S$1:$S$1260,MATCH(1,(Summary!$G20=Contacts!$A$1:$A$1260)*(Summary!$J20=Contacts!$B$1:$B$1260),0))=0,"",INDEX(Contacts!$S$1:$S$1260,MATCH(1,(Summary!$G20=Contacts!$A$1:$A$1260)*(Summary!$J20=Contacts!$B$1:$B$1260),0))),"")</f>
        <v/>
      </c>
      <c r="I20" t="str" cm="1">
        <f t="array" ref="I20">IF(IFERROR(INDEX(Contacts!$N$1:$N$200,MATCH(1,(Summary!G20=Contacts!$A$1:$A$200)*(Summary!J20=Contacts!$B$1:$B$200),0)),"")=0,"",IFERROR(INDEX(Contacts!$N$1:$N$200,MATCH(1,(Summary!G20=Contacts!$A$1:$A$200)*(Summary!J20=Contacts!$B$1:$B$200),0)),""))</f>
        <v/>
      </c>
      <c r="J20" t="str">
        <f>IFERROR(VLOOKUP(Summary!J20,Contacts!$B$1:$P$1000,15,0),"")</f>
        <v/>
      </c>
    </row>
    <row r="21" spans="1:10" x14ac:dyDescent="0.4">
      <c r="A21" s="22"/>
      <c r="E21" t="str" cm="1">
        <f t="array" ref="E21">IF(IFERROR(INDEX(Contacts!$N$1:$N$200,MATCH(1,(Summary!G21=Contacts!$A$1:$A$200)*(Summary!J21=Contacts!$B$1:$B$200),0)),"")=0,"",IFERROR(INDEX(Contacts!$N$1:$N$200,MATCH(1,(Summary!G21=Contacts!$A$1:$A$200)*(Summary!J21=Contacts!$B$1:$B$200),0)),""))</f>
        <v/>
      </c>
      <c r="F21" t="str">
        <f>IFERROR(IF(VLOOKUP(Summary!J21,Contacts!$B$1:$Q$1000,16,0)=0,"",VLOOKUP(Summary!J21,Contacts!$B$1:$Q$1000,16,0)),"")</f>
        <v/>
      </c>
      <c r="G21" s="14"/>
      <c r="H21" t="str" cm="1">
        <f t="array" ref="H21">IFERROR(IF(INDEX(Contacts!$S$1:$S$1260,MATCH(1,(Summary!$G21=Contacts!$A$1:$A$1260)*(Summary!$J21=Contacts!$B$1:$B$1260),0))=0,"",INDEX(Contacts!$S$1:$S$1260,MATCH(1,(Summary!$G21=Contacts!$A$1:$A$1260)*(Summary!$J21=Contacts!$B$1:$B$1260),0))),"")</f>
        <v/>
      </c>
      <c r="I21" t="str" cm="1">
        <f t="array" ref="I21">IF(IFERROR(INDEX(Contacts!$N$1:$N$200,MATCH(1,(Summary!G21=Contacts!$A$1:$A$200)*(Summary!J21=Contacts!$B$1:$B$200),0)),"")=0,"",IFERROR(INDEX(Contacts!$N$1:$N$200,MATCH(1,(Summary!G21=Contacts!$A$1:$A$200)*(Summary!J21=Contacts!$B$1:$B$200),0)),""))</f>
        <v/>
      </c>
      <c r="J21" t="str">
        <f>IFERROR(VLOOKUP(Summary!J21,Contacts!$B$1:$P$1000,15,0),"")</f>
        <v/>
      </c>
    </row>
    <row r="22" spans="1:10" x14ac:dyDescent="0.4">
      <c r="A22" s="22"/>
      <c r="E22" t="str" cm="1">
        <f t="array" ref="E22">IF(IFERROR(INDEX(Contacts!$N$1:$N$200,MATCH(1,(Summary!G22=Contacts!$A$1:$A$200)*(Summary!J22=Contacts!$B$1:$B$200),0)),"")=0,"",IFERROR(INDEX(Contacts!$N$1:$N$200,MATCH(1,(Summary!G22=Contacts!$A$1:$A$200)*(Summary!J22=Contacts!$B$1:$B$200),0)),""))</f>
        <v/>
      </c>
      <c r="F22" t="str">
        <f>IFERROR(IF(VLOOKUP(Summary!J22,Contacts!$B$1:$Q$1000,16,0)=0,"",VLOOKUP(Summary!J22,Contacts!$B$1:$Q$1000,16,0)),"")</f>
        <v/>
      </c>
      <c r="G22" s="14"/>
      <c r="H22" t="str" cm="1">
        <f t="array" ref="H22">IFERROR(IF(INDEX(Contacts!$S$1:$S$1260,MATCH(1,(Summary!$G22=Contacts!$A$1:$A$1260)*(Summary!$J22=Contacts!$B$1:$B$1260),0))=0,"",INDEX(Contacts!$S$1:$S$1260,MATCH(1,(Summary!$G22=Contacts!$A$1:$A$1260)*(Summary!$J22=Contacts!$B$1:$B$1260),0))),"")</f>
        <v/>
      </c>
      <c r="I22" t="str" cm="1">
        <f t="array" ref="I22">IF(IFERROR(INDEX(Contacts!$N$1:$N$200,MATCH(1,(Summary!G22=Contacts!$A$1:$A$200)*(Summary!J22=Contacts!$B$1:$B$200),0)),"")=0,"",IFERROR(INDEX(Contacts!$N$1:$N$200,MATCH(1,(Summary!G22=Contacts!$A$1:$A$200)*(Summary!J22=Contacts!$B$1:$B$200),0)),""))</f>
        <v/>
      </c>
      <c r="J22" t="str">
        <f>IFERROR(VLOOKUP(Summary!J22,Contacts!$B$1:$P$1000,15,0),"")</f>
        <v/>
      </c>
    </row>
    <row r="23" spans="1:10" x14ac:dyDescent="0.4">
      <c r="A23" s="22"/>
      <c r="E23" t="str" cm="1">
        <f t="array" ref="E23">IF(IFERROR(INDEX(Contacts!$N$1:$N$200,MATCH(1,(Summary!G23=Contacts!$A$1:$A$200)*(Summary!J23=Contacts!$B$1:$B$200),0)),"")=0,"",IFERROR(INDEX(Contacts!$N$1:$N$200,MATCH(1,(Summary!G23=Contacts!$A$1:$A$200)*(Summary!J23=Contacts!$B$1:$B$200),0)),""))</f>
        <v/>
      </c>
      <c r="F23" t="str">
        <f>IFERROR(IF(VLOOKUP(Summary!J23,Contacts!$B$1:$Q$1000,16,0)=0,"",VLOOKUP(Summary!J23,Contacts!$B$1:$Q$1000,16,0)),"")</f>
        <v/>
      </c>
      <c r="G23" s="14"/>
      <c r="H23" t="str" cm="1">
        <f t="array" ref="H23">IFERROR(IF(INDEX(Contacts!$S$1:$S$1260,MATCH(1,(Summary!$G23=Contacts!$A$1:$A$1260)*(Summary!$J23=Contacts!$B$1:$B$1260),0))=0,"",INDEX(Contacts!$S$1:$S$1260,MATCH(1,(Summary!$G23=Contacts!$A$1:$A$1260)*(Summary!$J23=Contacts!$B$1:$B$1260),0))),"")</f>
        <v/>
      </c>
      <c r="I23" t="str" cm="1">
        <f t="array" ref="I23">IF(IFERROR(INDEX(Contacts!$N$1:$N$200,MATCH(1,(Summary!G23=Contacts!$A$1:$A$200)*(Summary!J23=Contacts!$B$1:$B$200),0)),"")=0,"",IFERROR(INDEX(Contacts!$N$1:$N$200,MATCH(1,(Summary!G23=Contacts!$A$1:$A$200)*(Summary!J23=Contacts!$B$1:$B$200),0)),""))</f>
        <v/>
      </c>
      <c r="J23" t="str">
        <f>IFERROR(VLOOKUP(Summary!J23,Contacts!$B$1:$P$1000,15,0),"")</f>
        <v/>
      </c>
    </row>
    <row r="24" spans="1:10" x14ac:dyDescent="0.4">
      <c r="A24" s="22"/>
      <c r="E24" t="str" cm="1">
        <f t="array" ref="E24">IF(IFERROR(INDEX(Contacts!$N$1:$N$200,MATCH(1,(Summary!G24=Contacts!$A$1:$A$200)*(Summary!J24=Contacts!$B$1:$B$200),0)),"")=0,"",IFERROR(INDEX(Contacts!$N$1:$N$200,MATCH(1,(Summary!G24=Contacts!$A$1:$A$200)*(Summary!J24=Contacts!$B$1:$B$200),0)),""))</f>
        <v/>
      </c>
      <c r="F24" t="str">
        <f>IFERROR(IF(VLOOKUP(Summary!J24,Contacts!$B$1:$Q$1000,16,0)=0,"",VLOOKUP(Summary!J24,Contacts!$B$1:$Q$1000,16,0)),"")</f>
        <v/>
      </c>
      <c r="G24" s="14"/>
      <c r="H24" t="str" cm="1">
        <f t="array" ref="H24">IFERROR(IF(INDEX(Contacts!$S$1:$S$1260,MATCH(1,(Summary!$G24=Contacts!$A$1:$A$1260)*(Summary!$J24=Contacts!$B$1:$B$1260),0))=0,"",INDEX(Contacts!$S$1:$S$1260,MATCH(1,(Summary!$G24=Contacts!$A$1:$A$1260)*(Summary!$J24=Contacts!$B$1:$B$1260),0))),"")</f>
        <v/>
      </c>
      <c r="I24" t="str" cm="1">
        <f t="array" ref="I24">IF(IFERROR(INDEX(Contacts!$N$1:$N$200,MATCH(1,(Summary!G24=Contacts!$A$1:$A$200)*(Summary!J24=Contacts!$B$1:$B$200),0)),"")=0,"",IFERROR(INDEX(Contacts!$N$1:$N$200,MATCH(1,(Summary!G24=Contacts!$A$1:$A$200)*(Summary!J24=Contacts!$B$1:$B$200),0)),""))</f>
        <v/>
      </c>
      <c r="J24" t="str">
        <f>IFERROR(VLOOKUP(Summary!J24,Contacts!$B$1:$P$1000,15,0),"")</f>
        <v/>
      </c>
    </row>
    <row r="25" spans="1:10" x14ac:dyDescent="0.4">
      <c r="A25" s="22"/>
      <c r="E25" t="str" cm="1">
        <f t="array" ref="E25">IF(IFERROR(INDEX(Contacts!$N$1:$N$200,MATCH(1,(Summary!G25=Contacts!$A$1:$A$200)*(Summary!J25=Contacts!$B$1:$B$200),0)),"")=0,"",IFERROR(INDEX(Contacts!$N$1:$N$200,MATCH(1,(Summary!G25=Contacts!$A$1:$A$200)*(Summary!J25=Contacts!$B$1:$B$200),0)),""))</f>
        <v/>
      </c>
      <c r="F25" t="str">
        <f>IFERROR(IF(VLOOKUP(Summary!J25,Contacts!$B$1:$Q$1000,16,0)=0,"",VLOOKUP(Summary!J25,Contacts!$B$1:$Q$1000,16,0)),"")</f>
        <v/>
      </c>
      <c r="G25" s="14"/>
      <c r="H25" t="str" cm="1">
        <f t="array" ref="H25">IFERROR(IF(INDEX(Contacts!$S$1:$S$1260,MATCH(1,(Summary!$G25=Contacts!$A$1:$A$1260)*(Summary!$J25=Contacts!$B$1:$B$1260),0))=0,"",INDEX(Contacts!$S$1:$S$1260,MATCH(1,(Summary!$G25=Contacts!$A$1:$A$1260)*(Summary!$J25=Contacts!$B$1:$B$1260),0))),"")</f>
        <v/>
      </c>
      <c r="I25" t="str" cm="1">
        <f t="array" ref="I25">IF(IFERROR(INDEX(Contacts!$N$1:$N$200,MATCH(1,(Summary!G25=Contacts!$A$1:$A$200)*(Summary!J25=Contacts!$B$1:$B$200),0)),"")=0,"",IFERROR(INDEX(Contacts!$N$1:$N$200,MATCH(1,(Summary!G25=Contacts!$A$1:$A$200)*(Summary!J25=Contacts!$B$1:$B$200),0)),""))</f>
        <v/>
      </c>
      <c r="J25" t="str">
        <f>IFERROR(VLOOKUP(Summary!J25,Contacts!$B$1:$P$1000,15,0),"")</f>
        <v/>
      </c>
    </row>
    <row r="26" spans="1:10" x14ac:dyDescent="0.4">
      <c r="A26" s="22"/>
      <c r="E26" t="str" cm="1">
        <f t="array" ref="E26">IF(IFERROR(INDEX(Contacts!$N$1:$N$200,MATCH(1,(Summary!G26=Contacts!$A$1:$A$200)*(Summary!J26=Contacts!$B$1:$B$200),0)),"")=0,"",IFERROR(INDEX(Contacts!$N$1:$N$200,MATCH(1,(Summary!G26=Contacts!$A$1:$A$200)*(Summary!J26=Contacts!$B$1:$B$200),0)),""))</f>
        <v/>
      </c>
      <c r="F26" t="str">
        <f>IFERROR(IF(VLOOKUP(Summary!J26,Contacts!$B$1:$Q$1000,16,0)=0,"",VLOOKUP(Summary!J26,Contacts!$B$1:$Q$1000,16,0)),"")</f>
        <v/>
      </c>
      <c r="G26" s="14"/>
      <c r="H26" t="str" cm="1">
        <f t="array" ref="H26">IFERROR(IF(INDEX(Contacts!$S$1:$S$1260,MATCH(1,(Summary!$G26=Contacts!$A$1:$A$1260)*(Summary!$J26=Contacts!$B$1:$B$1260),0))=0,"",INDEX(Contacts!$S$1:$S$1260,MATCH(1,(Summary!$G26=Contacts!$A$1:$A$1260)*(Summary!$J26=Contacts!$B$1:$B$1260),0))),"")</f>
        <v/>
      </c>
      <c r="I26" t="str" cm="1">
        <f t="array" ref="I26">IF(IFERROR(INDEX(Contacts!$N$1:$N$200,MATCH(1,(Summary!G26=Contacts!$A$1:$A$200)*(Summary!J26=Contacts!$B$1:$B$200),0)),"")=0,"",IFERROR(INDEX(Contacts!$N$1:$N$200,MATCH(1,(Summary!G26=Contacts!$A$1:$A$200)*(Summary!J26=Contacts!$B$1:$B$200),0)),""))</f>
        <v/>
      </c>
      <c r="J26" t="str">
        <f>IFERROR(VLOOKUP(Summary!J26,Contacts!$B$1:$P$1000,15,0),"")</f>
        <v/>
      </c>
    </row>
    <row r="27" spans="1:10" x14ac:dyDescent="0.4">
      <c r="A27" s="22"/>
      <c r="E27" t="str" cm="1">
        <f t="array" ref="E27">IF(IFERROR(INDEX(Contacts!$N$1:$N$200,MATCH(1,(Summary!G27=Contacts!$A$1:$A$200)*(Summary!J27=Contacts!$B$1:$B$200),0)),"")=0,"",IFERROR(INDEX(Contacts!$N$1:$N$200,MATCH(1,(Summary!G27=Contacts!$A$1:$A$200)*(Summary!J27=Contacts!$B$1:$B$200),0)),""))</f>
        <v/>
      </c>
      <c r="F27" t="str">
        <f>IFERROR(IF(VLOOKUP(Summary!J27,Contacts!$B$1:$Q$1000,16,0)=0,"",VLOOKUP(Summary!J27,Contacts!$B$1:$Q$1000,16,0)),"")</f>
        <v/>
      </c>
      <c r="G27" s="14"/>
      <c r="H27" t="str" cm="1">
        <f t="array" ref="H27">IFERROR(IF(INDEX(Contacts!$S$1:$S$1260,MATCH(1,(Summary!$G27=Contacts!$A$1:$A$1260)*(Summary!$J27=Contacts!$B$1:$B$1260),0))=0,"",INDEX(Contacts!$S$1:$S$1260,MATCH(1,(Summary!$G27=Contacts!$A$1:$A$1260)*(Summary!$J27=Contacts!$B$1:$B$1260),0))),"")</f>
        <v/>
      </c>
      <c r="I27" t="str" cm="1">
        <f t="array" ref="I27">IF(IFERROR(INDEX(Contacts!$N$1:$N$200,MATCH(1,(Summary!G27=Contacts!$A$1:$A$200)*(Summary!J27=Contacts!$B$1:$B$200),0)),"")=0,"",IFERROR(INDEX(Contacts!$N$1:$N$200,MATCH(1,(Summary!G27=Contacts!$A$1:$A$200)*(Summary!J27=Contacts!$B$1:$B$200),0)),""))</f>
        <v/>
      </c>
      <c r="J27" t="str">
        <f>IFERROR(VLOOKUP(Summary!J27,Contacts!$B$1:$P$1000,15,0),"")</f>
        <v/>
      </c>
    </row>
    <row r="28" spans="1:10" x14ac:dyDescent="0.4">
      <c r="A28" s="22"/>
      <c r="E28" t="str" cm="1">
        <f t="array" ref="E28">IF(IFERROR(INDEX(Contacts!$N$1:$N$200,MATCH(1,(Summary!G28=Contacts!$A$1:$A$200)*(Summary!J28=Contacts!$B$1:$B$200),0)),"")=0,"",IFERROR(INDEX(Contacts!$N$1:$N$200,MATCH(1,(Summary!G28=Contacts!$A$1:$A$200)*(Summary!J28=Contacts!$B$1:$B$200),0)),""))</f>
        <v/>
      </c>
      <c r="F28" t="str">
        <f>IFERROR(IF(VLOOKUP(Summary!J28,Contacts!$B$1:$Q$1000,16,0)=0,"",VLOOKUP(Summary!J28,Contacts!$B$1:$Q$1000,16,0)),"")</f>
        <v/>
      </c>
      <c r="G28" s="14"/>
      <c r="H28" t="str" cm="1">
        <f t="array" ref="H28">IFERROR(IF(INDEX(Contacts!$S$1:$S$1260,MATCH(1,(Summary!$G28=Contacts!$A$1:$A$1260)*(Summary!$J28=Contacts!$B$1:$B$1260),0))=0,"",INDEX(Contacts!$S$1:$S$1260,MATCH(1,(Summary!$G28=Contacts!$A$1:$A$1260)*(Summary!$J28=Contacts!$B$1:$B$1260),0))),"")</f>
        <v/>
      </c>
      <c r="I28" t="str" cm="1">
        <f t="array" ref="I28">IF(IFERROR(INDEX(Contacts!$N$1:$N$200,MATCH(1,(Summary!G28=Contacts!$A$1:$A$200)*(Summary!J28=Contacts!$B$1:$B$200),0)),"")=0,"",IFERROR(INDEX(Contacts!$N$1:$N$200,MATCH(1,(Summary!G28=Contacts!$A$1:$A$200)*(Summary!J28=Contacts!$B$1:$B$200),0)),""))</f>
        <v/>
      </c>
      <c r="J28" t="str">
        <f>IFERROR(VLOOKUP(Summary!J28,Contacts!$B$1:$P$1000,15,0),"")</f>
        <v/>
      </c>
    </row>
    <row r="29" spans="1:10" x14ac:dyDescent="0.4">
      <c r="A29" s="22"/>
      <c r="E29" t="str" cm="1">
        <f t="array" ref="E29">IF(IFERROR(INDEX(Contacts!$N$1:$N$200,MATCH(1,(Summary!G29=Contacts!$A$1:$A$200)*(Summary!J29=Contacts!$B$1:$B$200),0)),"")=0,"",IFERROR(INDEX(Contacts!$N$1:$N$200,MATCH(1,(Summary!G29=Contacts!$A$1:$A$200)*(Summary!J29=Contacts!$B$1:$B$200),0)),""))</f>
        <v/>
      </c>
      <c r="F29" t="str">
        <f>IFERROR(IF(VLOOKUP(Summary!J29,Contacts!$B$1:$Q$1000,16,0)=0,"",VLOOKUP(Summary!J29,Contacts!$B$1:$Q$1000,16,0)),"")</f>
        <v/>
      </c>
      <c r="G29" s="14"/>
      <c r="H29" t="str" cm="1">
        <f t="array" ref="H29">IFERROR(IF(INDEX(Contacts!$S$1:$S$1260,MATCH(1,(Summary!$G29=Contacts!$A$1:$A$1260)*(Summary!$J29=Contacts!$B$1:$B$1260),0))=0,"",INDEX(Contacts!$S$1:$S$1260,MATCH(1,(Summary!$G29=Contacts!$A$1:$A$1260)*(Summary!$J29=Contacts!$B$1:$B$1260),0))),"")</f>
        <v/>
      </c>
      <c r="I29" t="str" cm="1">
        <f t="array" ref="I29">IF(IFERROR(INDEX(Contacts!$N$1:$N$200,MATCH(1,(Summary!G29=Contacts!$A$1:$A$200)*(Summary!J29=Contacts!$B$1:$B$200),0)),"")=0,"",IFERROR(INDEX(Contacts!$N$1:$N$200,MATCH(1,(Summary!G29=Contacts!$A$1:$A$200)*(Summary!J29=Contacts!$B$1:$B$200),0)),""))</f>
        <v/>
      </c>
      <c r="J29" t="str">
        <f>IFERROR(VLOOKUP(Summary!J29,Contacts!$B$1:$P$1000,15,0),"")</f>
        <v/>
      </c>
    </row>
    <row r="30" spans="1:10" x14ac:dyDescent="0.4">
      <c r="A30" s="22"/>
      <c r="E30" t="str" cm="1">
        <f t="array" ref="E30">IF(IFERROR(INDEX(Contacts!$N$1:$N$200,MATCH(1,(Summary!G30=Contacts!$A$1:$A$200)*(Summary!J30=Contacts!$B$1:$B$200),0)),"")=0,"",IFERROR(INDEX(Contacts!$N$1:$N$200,MATCH(1,(Summary!G30=Contacts!$A$1:$A$200)*(Summary!J30=Contacts!$B$1:$B$200),0)),""))</f>
        <v/>
      </c>
      <c r="F30" t="str">
        <f>IFERROR(IF(VLOOKUP(Summary!J30,Contacts!$B$1:$Q$1000,16,0)=0,"",VLOOKUP(Summary!J30,Contacts!$B$1:$Q$1000,16,0)),"")</f>
        <v/>
      </c>
      <c r="G30" s="14"/>
      <c r="H30" t="str" cm="1">
        <f t="array" ref="H30">IFERROR(IF(INDEX(Contacts!$S$1:$S$1260,MATCH(1,(Summary!$G30=Contacts!$A$1:$A$1260)*(Summary!$J30=Contacts!$B$1:$B$1260),0))=0,"",INDEX(Contacts!$S$1:$S$1260,MATCH(1,(Summary!$G30=Contacts!$A$1:$A$1260)*(Summary!$J30=Contacts!$B$1:$B$1260),0))),"")</f>
        <v/>
      </c>
      <c r="I30" t="str" cm="1">
        <f t="array" ref="I30">IF(IFERROR(INDEX(Contacts!$N$1:$N$200,MATCH(1,(Summary!G30=Contacts!$A$1:$A$200)*(Summary!J30=Contacts!$B$1:$B$200),0)),"")=0,"",IFERROR(INDEX(Contacts!$N$1:$N$200,MATCH(1,(Summary!G30=Contacts!$A$1:$A$200)*(Summary!J30=Contacts!$B$1:$B$200),0)),""))</f>
        <v/>
      </c>
      <c r="J30" t="str">
        <f>IFERROR(VLOOKUP(Summary!J30,Contacts!$B$1:$P$1000,15,0),"")</f>
        <v/>
      </c>
    </row>
    <row r="31" spans="1:10" x14ac:dyDescent="0.4">
      <c r="A31" s="22"/>
      <c r="E31" t="str" cm="1">
        <f t="array" ref="E31">IF(IFERROR(INDEX(Contacts!$N$1:$N$200,MATCH(1,(Summary!G31=Contacts!$A$1:$A$200)*(Summary!J31=Contacts!$B$1:$B$200),0)),"")=0,"",IFERROR(INDEX(Contacts!$N$1:$N$200,MATCH(1,(Summary!G31=Contacts!$A$1:$A$200)*(Summary!J31=Contacts!$B$1:$B$200),0)),""))</f>
        <v/>
      </c>
      <c r="F31" t="str">
        <f>IFERROR(IF(VLOOKUP(Summary!J31,Contacts!$B$1:$Q$1000,16,0)=0,"",VLOOKUP(Summary!J31,Contacts!$B$1:$Q$1000,16,0)),"")</f>
        <v/>
      </c>
      <c r="G31" s="14"/>
      <c r="H31" t="str" cm="1">
        <f t="array" ref="H31">IFERROR(IF(INDEX(Contacts!$S$1:$S$1260,MATCH(1,(Summary!$G31=Contacts!$A$1:$A$1260)*(Summary!$J31=Contacts!$B$1:$B$1260),0))=0,"",INDEX(Contacts!$S$1:$S$1260,MATCH(1,(Summary!$G31=Contacts!$A$1:$A$1260)*(Summary!$J31=Contacts!$B$1:$B$1260),0))),"")</f>
        <v/>
      </c>
      <c r="I31" t="str" cm="1">
        <f t="array" ref="I31">IF(IFERROR(INDEX(Contacts!$N$1:$N$200,MATCH(1,(Summary!G31=Contacts!$A$1:$A$200)*(Summary!J31=Contacts!$B$1:$B$200),0)),"")=0,"",IFERROR(INDEX(Contacts!$N$1:$N$200,MATCH(1,(Summary!G31=Contacts!$A$1:$A$200)*(Summary!J31=Contacts!$B$1:$B$200),0)),""))</f>
        <v/>
      </c>
      <c r="J31" t="str">
        <f>IFERROR(VLOOKUP(Summary!J31,Contacts!$B$1:$P$1000,15,0),"")</f>
        <v/>
      </c>
    </row>
    <row r="32" spans="1:10" x14ac:dyDescent="0.4">
      <c r="A32" s="22"/>
      <c r="E32" t="str" cm="1">
        <f t="array" ref="E32">IF(IFERROR(INDEX(Contacts!$N$1:$N$200,MATCH(1,(Summary!G32=Contacts!$A$1:$A$200)*(Summary!J32=Contacts!$B$1:$B$200),0)),"")=0,"",IFERROR(INDEX(Contacts!$N$1:$N$200,MATCH(1,(Summary!G32=Contacts!$A$1:$A$200)*(Summary!J32=Contacts!$B$1:$B$200),0)),""))</f>
        <v/>
      </c>
      <c r="F32" t="str">
        <f>IFERROR(IF(VLOOKUP(Summary!J32,Contacts!$B$1:$Q$1000,16,0)=0,"",VLOOKUP(Summary!J32,Contacts!$B$1:$Q$1000,16,0)),"")</f>
        <v/>
      </c>
      <c r="G32" s="14"/>
      <c r="H32" t="str" cm="1">
        <f t="array" ref="H32">IFERROR(IF(INDEX(Contacts!$S$1:$S$1260,MATCH(1,(Summary!$G32=Contacts!$A$1:$A$1260)*(Summary!$J32=Contacts!$B$1:$B$1260),0))=0,"",INDEX(Contacts!$S$1:$S$1260,MATCH(1,(Summary!$G32=Contacts!$A$1:$A$1260)*(Summary!$J32=Contacts!$B$1:$B$1260),0))),"")</f>
        <v/>
      </c>
      <c r="I32" t="str" cm="1">
        <f t="array" ref="I32">IF(IFERROR(INDEX(Contacts!$N$1:$N$200,MATCH(1,(Summary!G32=Contacts!$A$1:$A$200)*(Summary!J32=Contacts!$B$1:$B$200),0)),"")=0,"",IFERROR(INDEX(Contacts!$N$1:$N$200,MATCH(1,(Summary!G32=Contacts!$A$1:$A$200)*(Summary!J32=Contacts!$B$1:$B$200),0)),""))</f>
        <v/>
      </c>
      <c r="J32" t="str">
        <f>IFERROR(VLOOKUP(Summary!J32,Contacts!$B$1:$P$1000,15,0),"")</f>
        <v/>
      </c>
    </row>
    <row r="33" spans="1:10" x14ac:dyDescent="0.4">
      <c r="A33" s="22"/>
      <c r="E33" t="str" cm="1">
        <f t="array" ref="E33">IF(IFERROR(INDEX(Contacts!$N$1:$N$200,MATCH(1,(Summary!G33=Contacts!$A$1:$A$200)*(Summary!J33=Contacts!$B$1:$B$200),0)),"")=0,"",IFERROR(INDEX(Contacts!$N$1:$N$200,MATCH(1,(Summary!G33=Contacts!$A$1:$A$200)*(Summary!J33=Contacts!$B$1:$B$200),0)),""))</f>
        <v/>
      </c>
      <c r="F33" t="str">
        <f>IFERROR(IF(VLOOKUP(Summary!J33,Contacts!$B$1:$Q$1000,16,0)=0,"",VLOOKUP(Summary!J33,Contacts!$B$1:$Q$1000,16,0)),"")</f>
        <v/>
      </c>
      <c r="G33" s="14"/>
      <c r="H33" t="str" cm="1">
        <f t="array" ref="H33">IFERROR(IF(INDEX(Contacts!$S$1:$S$1260,MATCH(1,(Summary!$G33=Contacts!$A$1:$A$1260)*(Summary!$J33=Contacts!$B$1:$B$1260),0))=0,"",INDEX(Contacts!$S$1:$S$1260,MATCH(1,(Summary!$G33=Contacts!$A$1:$A$1260)*(Summary!$J33=Contacts!$B$1:$B$1260),0))),"")</f>
        <v/>
      </c>
      <c r="I33" t="str" cm="1">
        <f t="array" ref="I33">IF(IFERROR(INDEX(Contacts!$N$1:$N$200,MATCH(1,(Summary!G33=Contacts!$A$1:$A$200)*(Summary!J33=Contacts!$B$1:$B$200),0)),"")=0,"",IFERROR(INDEX(Contacts!$N$1:$N$200,MATCH(1,(Summary!G33=Contacts!$A$1:$A$200)*(Summary!J33=Contacts!$B$1:$B$200),0)),""))</f>
        <v/>
      </c>
      <c r="J33" t="str">
        <f>IFERROR(VLOOKUP(Summary!J33,Contacts!$B$1:$P$1000,15,0),"")</f>
        <v/>
      </c>
    </row>
    <row r="34" spans="1:10" x14ac:dyDescent="0.4">
      <c r="A34" s="22"/>
      <c r="E34" t="str" cm="1">
        <f t="array" ref="E34">IF(IFERROR(INDEX(Contacts!$N$1:$N$200,MATCH(1,(Summary!G34=Contacts!$A$1:$A$200)*(Summary!J34=Contacts!$B$1:$B$200),0)),"")=0,"",IFERROR(INDEX(Contacts!$N$1:$N$200,MATCH(1,(Summary!G34=Contacts!$A$1:$A$200)*(Summary!J34=Contacts!$B$1:$B$200),0)),""))</f>
        <v/>
      </c>
      <c r="F34" t="str">
        <f>IFERROR(IF(VLOOKUP(Summary!J34,Contacts!$B$1:$Q$1000,16,0)=0,"",VLOOKUP(Summary!J34,Contacts!$B$1:$Q$1000,16,0)),"")</f>
        <v/>
      </c>
      <c r="G34" s="14"/>
      <c r="H34" t="str" cm="1">
        <f t="array" ref="H34">IFERROR(IF(INDEX(Contacts!$S$1:$S$1260,MATCH(1,(Summary!$G34=Contacts!$A$1:$A$1260)*(Summary!$J34=Contacts!$B$1:$B$1260),0))=0,"",INDEX(Contacts!$S$1:$S$1260,MATCH(1,(Summary!$G34=Contacts!$A$1:$A$1260)*(Summary!$J34=Contacts!$B$1:$B$1260),0))),"")</f>
        <v/>
      </c>
      <c r="I34" t="str" cm="1">
        <f t="array" ref="I34">IF(IFERROR(INDEX(Contacts!$N$1:$N$200,MATCH(1,(Summary!G34=Contacts!$A$1:$A$200)*(Summary!J34=Contacts!$B$1:$B$200),0)),"")=0,"",IFERROR(INDEX(Contacts!$N$1:$N$200,MATCH(1,(Summary!G34=Contacts!$A$1:$A$200)*(Summary!J34=Contacts!$B$1:$B$200),0)),""))</f>
        <v/>
      </c>
      <c r="J34" t="str">
        <f>IFERROR(VLOOKUP(Summary!J34,Contacts!$B$1:$P$1000,15,0),"")</f>
        <v/>
      </c>
    </row>
    <row r="35" spans="1:10" x14ac:dyDescent="0.4">
      <c r="A35" s="22"/>
      <c r="E35" t="str" cm="1">
        <f t="array" ref="E35">IF(IFERROR(INDEX(Contacts!$N$1:$N$200,MATCH(1,(Summary!G35=Contacts!$A$1:$A$200)*(Summary!J35=Contacts!$B$1:$B$200),0)),"")=0,"",IFERROR(INDEX(Contacts!$N$1:$N$200,MATCH(1,(Summary!G35=Contacts!$A$1:$A$200)*(Summary!J35=Contacts!$B$1:$B$200),0)),""))</f>
        <v/>
      </c>
      <c r="F35" t="str">
        <f>IFERROR(IF(VLOOKUP(Summary!J35,Contacts!$B$1:$Q$1000,16,0)=0,"",VLOOKUP(Summary!J35,Contacts!$B$1:$Q$1000,16,0)),"")</f>
        <v/>
      </c>
      <c r="G35" s="14"/>
      <c r="H35" t="str" cm="1">
        <f t="array" ref="H35">IFERROR(IF(INDEX(Contacts!$S$1:$S$1260,MATCH(1,(Summary!$G35=Contacts!$A$1:$A$1260)*(Summary!$J35=Contacts!$B$1:$B$1260),0))=0,"",INDEX(Contacts!$S$1:$S$1260,MATCH(1,(Summary!$G35=Contacts!$A$1:$A$1260)*(Summary!$J35=Contacts!$B$1:$B$1260),0))),"")</f>
        <v/>
      </c>
      <c r="I35" t="str" cm="1">
        <f t="array" ref="I35">IF(IFERROR(INDEX(Contacts!$N$1:$N$200,MATCH(1,(Summary!G35=Contacts!$A$1:$A$200)*(Summary!J35=Contacts!$B$1:$B$200),0)),"")=0,"",IFERROR(INDEX(Contacts!$N$1:$N$200,MATCH(1,(Summary!G35=Contacts!$A$1:$A$200)*(Summary!J35=Contacts!$B$1:$B$200),0)),""))</f>
        <v/>
      </c>
      <c r="J35" t="str">
        <f>IFERROR(VLOOKUP(Summary!J35,Contacts!$B$1:$P$1000,15,0),"")</f>
        <v/>
      </c>
    </row>
    <row r="36" spans="1:10" x14ac:dyDescent="0.4">
      <c r="A36" s="22"/>
      <c r="E36" t="str" cm="1">
        <f t="array" ref="E36">IF(IFERROR(INDEX(Contacts!$N$1:$N$200,MATCH(1,(Summary!G36=Contacts!$A$1:$A$200)*(Summary!J36=Contacts!$B$1:$B$200),0)),"")=0,"",IFERROR(INDEX(Contacts!$N$1:$N$200,MATCH(1,(Summary!G36=Contacts!$A$1:$A$200)*(Summary!J36=Contacts!$B$1:$B$200),0)),""))</f>
        <v/>
      </c>
      <c r="F36" t="str">
        <f>IFERROR(IF(VLOOKUP(Summary!J36,Contacts!$B$1:$Q$1000,16,0)=0,"",VLOOKUP(Summary!J36,Contacts!$B$1:$Q$1000,16,0)),"")</f>
        <v/>
      </c>
      <c r="G36" s="14"/>
      <c r="H36" t="str" cm="1">
        <f t="array" ref="H36">IFERROR(IF(INDEX(Contacts!$S$1:$S$1260,MATCH(1,(Summary!$G36=Contacts!$A$1:$A$1260)*(Summary!$J36=Contacts!$B$1:$B$1260),0))=0,"",INDEX(Contacts!$S$1:$S$1260,MATCH(1,(Summary!$G36=Contacts!$A$1:$A$1260)*(Summary!$J36=Contacts!$B$1:$B$1260),0))),"")</f>
        <v/>
      </c>
      <c r="I36" t="str" cm="1">
        <f t="array" ref="I36">IF(IFERROR(INDEX(Contacts!$N$1:$N$200,MATCH(1,(Summary!G36=Contacts!$A$1:$A$200)*(Summary!J36=Contacts!$B$1:$B$200),0)),"")=0,"",IFERROR(INDEX(Contacts!$N$1:$N$200,MATCH(1,(Summary!G36=Contacts!$A$1:$A$200)*(Summary!J36=Contacts!$B$1:$B$200),0)),""))</f>
        <v/>
      </c>
      <c r="J36" t="str">
        <f>IFERROR(VLOOKUP(Summary!J36,Contacts!$B$1:$P$1000,15,0),"")</f>
        <v/>
      </c>
    </row>
    <row r="37" spans="1:10" x14ac:dyDescent="0.4">
      <c r="A37" s="22"/>
      <c r="E37" t="str" cm="1">
        <f t="array" ref="E37">IF(IFERROR(INDEX(Contacts!$N$1:$N$200,MATCH(1,(Summary!G37=Contacts!$A$1:$A$200)*(Summary!J37=Contacts!$B$1:$B$200),0)),"")=0,"",IFERROR(INDEX(Contacts!$N$1:$N$200,MATCH(1,(Summary!G37=Contacts!$A$1:$A$200)*(Summary!J37=Contacts!$B$1:$B$200),0)),""))</f>
        <v/>
      </c>
      <c r="F37" t="str">
        <f>IFERROR(IF(VLOOKUP(Summary!J37,Contacts!$B$1:$Q$1000,16,0)=0,"",VLOOKUP(Summary!J37,Contacts!$B$1:$Q$1000,16,0)),"")</f>
        <v/>
      </c>
      <c r="G37" s="14"/>
      <c r="H37" t="str" cm="1">
        <f t="array" ref="H37">IFERROR(IF(INDEX(Contacts!$S$1:$S$1260,MATCH(1,(Summary!$G37=Contacts!$A$1:$A$1260)*(Summary!$J37=Contacts!$B$1:$B$1260),0))=0,"",INDEX(Contacts!$S$1:$S$1260,MATCH(1,(Summary!$G37=Contacts!$A$1:$A$1260)*(Summary!$J37=Contacts!$B$1:$B$1260),0))),"")</f>
        <v/>
      </c>
      <c r="I37" t="str" cm="1">
        <f t="array" ref="I37">IF(IFERROR(INDEX(Contacts!$N$1:$N$200,MATCH(1,(Summary!G37=Contacts!$A$1:$A$200)*(Summary!J37=Contacts!$B$1:$B$200),0)),"")=0,"",IFERROR(INDEX(Contacts!$N$1:$N$200,MATCH(1,(Summary!G37=Contacts!$A$1:$A$200)*(Summary!J37=Contacts!$B$1:$B$200),0)),""))</f>
        <v/>
      </c>
      <c r="J37" t="str">
        <f>IFERROR(VLOOKUP(Summary!J37,Contacts!$B$1:$P$1000,15,0),"")</f>
        <v/>
      </c>
    </row>
    <row r="38" spans="1:10" x14ac:dyDescent="0.4">
      <c r="A38" s="22"/>
      <c r="E38" t="str" cm="1">
        <f t="array" ref="E38">IF(IFERROR(INDEX(Contacts!$N$1:$N$200,MATCH(1,(Summary!G38=Contacts!$A$1:$A$200)*(Summary!J38=Contacts!$B$1:$B$200),0)),"")=0,"",IFERROR(INDEX(Contacts!$N$1:$N$200,MATCH(1,(Summary!G38=Contacts!$A$1:$A$200)*(Summary!J38=Contacts!$B$1:$B$200),0)),""))</f>
        <v/>
      </c>
      <c r="F38" t="str">
        <f>IFERROR(IF(VLOOKUP(Summary!J38,Contacts!$B$1:$Q$1000,16,0)=0,"",VLOOKUP(Summary!J38,Contacts!$B$1:$Q$1000,16,0)),"")</f>
        <v/>
      </c>
      <c r="G38" s="14"/>
      <c r="H38" t="str" cm="1">
        <f t="array" ref="H38">IFERROR(IF(INDEX(Contacts!$S$1:$S$1260,MATCH(1,(Summary!$G38=Contacts!$A$1:$A$1260)*(Summary!$J38=Contacts!$B$1:$B$1260),0))=0,"",INDEX(Contacts!$S$1:$S$1260,MATCH(1,(Summary!$G38=Contacts!$A$1:$A$1260)*(Summary!$J38=Contacts!$B$1:$B$1260),0))),"")</f>
        <v/>
      </c>
      <c r="I38" t="str" cm="1">
        <f t="array" ref="I38">IF(IFERROR(INDEX(Contacts!$N$1:$N$200,MATCH(1,(Summary!G38=Contacts!$A$1:$A$200)*(Summary!J38=Contacts!$B$1:$B$200),0)),"")=0,"",IFERROR(INDEX(Contacts!$N$1:$N$200,MATCH(1,(Summary!G38=Contacts!$A$1:$A$200)*(Summary!J38=Contacts!$B$1:$B$200),0)),""))</f>
        <v/>
      </c>
      <c r="J38" t="str">
        <f>IFERROR(VLOOKUP(Summary!J38,Contacts!$B$1:$P$1000,15,0),"")</f>
        <v/>
      </c>
    </row>
    <row r="39" spans="1:10" x14ac:dyDescent="0.4">
      <c r="A39" s="22"/>
      <c r="E39" t="str" cm="1">
        <f t="array" ref="E39">IF(IFERROR(INDEX(Contacts!$N$1:$N$200,MATCH(1,(Summary!G39=Contacts!$A$1:$A$200)*(Summary!J39=Contacts!$B$1:$B$200),0)),"")=0,"",IFERROR(INDEX(Contacts!$N$1:$N$200,MATCH(1,(Summary!G39=Contacts!$A$1:$A$200)*(Summary!J39=Contacts!$B$1:$B$200),0)),""))</f>
        <v/>
      </c>
      <c r="F39" t="str">
        <f>IFERROR(IF(VLOOKUP(Summary!J39,Contacts!$B$1:$Q$1000,16,0)=0,"",VLOOKUP(Summary!J39,Contacts!$B$1:$Q$1000,16,0)),"")</f>
        <v/>
      </c>
      <c r="G39" s="14"/>
      <c r="H39" t="str" cm="1">
        <f t="array" ref="H39">IFERROR(IF(INDEX(Contacts!$S$1:$S$1260,MATCH(1,(Summary!$G39=Contacts!$A$1:$A$1260)*(Summary!$J39=Contacts!$B$1:$B$1260),0))=0,"",INDEX(Contacts!$S$1:$S$1260,MATCH(1,(Summary!$G39=Contacts!$A$1:$A$1260)*(Summary!$J39=Contacts!$B$1:$B$1260),0))),"")</f>
        <v/>
      </c>
      <c r="I39" t="str" cm="1">
        <f t="array" ref="I39">IF(IFERROR(INDEX(Contacts!$N$1:$N$200,MATCH(1,(Summary!G39=Contacts!$A$1:$A$200)*(Summary!J39=Contacts!$B$1:$B$200),0)),"")=0,"",IFERROR(INDEX(Contacts!$N$1:$N$200,MATCH(1,(Summary!G39=Contacts!$A$1:$A$200)*(Summary!J39=Contacts!$B$1:$B$200),0)),""))</f>
        <v/>
      </c>
      <c r="J39" t="str">
        <f>IFERROR(VLOOKUP(Summary!J39,Contacts!$B$1:$P$1000,15,0),"")</f>
        <v/>
      </c>
    </row>
    <row r="40" spans="1:10" x14ac:dyDescent="0.4">
      <c r="A40" s="22"/>
      <c r="E40" t="str" cm="1">
        <f t="array" ref="E40">IF(IFERROR(INDEX(Contacts!$N$1:$N$200,MATCH(1,(Summary!G40=Contacts!$A$1:$A$200)*(Summary!J40=Contacts!$B$1:$B$200),0)),"")=0,"",IFERROR(INDEX(Contacts!$N$1:$N$200,MATCH(1,(Summary!G40=Contacts!$A$1:$A$200)*(Summary!J40=Contacts!$B$1:$B$200),0)),""))</f>
        <v/>
      </c>
      <c r="F40" t="str">
        <f>IFERROR(IF(VLOOKUP(Summary!J40,Contacts!$B$1:$Q$1000,16,0)=0,"",VLOOKUP(Summary!J40,Contacts!$B$1:$Q$1000,16,0)),"")</f>
        <v/>
      </c>
      <c r="G40" s="14"/>
      <c r="H40" t="str" cm="1">
        <f t="array" ref="H40">IFERROR(IF(INDEX(Contacts!$S$1:$S$1260,MATCH(1,(Summary!$G40=Contacts!$A$1:$A$1260)*(Summary!$J40=Contacts!$B$1:$B$1260),0))=0,"",INDEX(Contacts!$S$1:$S$1260,MATCH(1,(Summary!$G40=Contacts!$A$1:$A$1260)*(Summary!$J40=Contacts!$B$1:$B$1260),0))),"")</f>
        <v/>
      </c>
      <c r="I40" t="str" cm="1">
        <f t="array" ref="I40">IF(IFERROR(INDEX(Contacts!$N$1:$N$200,MATCH(1,(Summary!G40=Contacts!$A$1:$A$200)*(Summary!J40=Contacts!$B$1:$B$200),0)),"")=0,"",IFERROR(INDEX(Contacts!$N$1:$N$200,MATCH(1,(Summary!G40=Contacts!$A$1:$A$200)*(Summary!J40=Contacts!$B$1:$B$200),0)),""))</f>
        <v/>
      </c>
      <c r="J40" t="str">
        <f>IFERROR(VLOOKUP(Summary!J40,Contacts!$B$1:$P$1000,15,0),"")</f>
        <v/>
      </c>
    </row>
    <row r="41" spans="1:10" x14ac:dyDescent="0.4">
      <c r="A41" s="22"/>
      <c r="E41" t="str" cm="1">
        <f t="array" ref="E41">IF(IFERROR(INDEX(Contacts!$N$1:$N$200,MATCH(1,(Summary!G41=Contacts!$A$1:$A$200)*(Summary!J41=Contacts!$B$1:$B$200),0)),"")=0,"",IFERROR(INDEX(Contacts!$N$1:$N$200,MATCH(1,(Summary!G41=Contacts!$A$1:$A$200)*(Summary!J41=Contacts!$B$1:$B$200),0)),""))</f>
        <v/>
      </c>
      <c r="F41" t="str">
        <f>IFERROR(IF(VLOOKUP(Summary!J41,Contacts!$B$1:$Q$1000,16,0)=0,"",VLOOKUP(Summary!J41,Contacts!$B$1:$Q$1000,16,0)),"")</f>
        <v/>
      </c>
      <c r="G41" s="14"/>
      <c r="H41" t="str" cm="1">
        <f t="array" ref="H41">IFERROR(IF(INDEX(Contacts!$S$1:$S$1260,MATCH(1,(Summary!$G41=Contacts!$A$1:$A$1260)*(Summary!$J41=Contacts!$B$1:$B$1260),0))=0,"",INDEX(Contacts!$S$1:$S$1260,MATCH(1,(Summary!$G41=Contacts!$A$1:$A$1260)*(Summary!$J41=Contacts!$B$1:$B$1260),0))),"")</f>
        <v/>
      </c>
      <c r="I41" t="str" cm="1">
        <f t="array" ref="I41">IF(IFERROR(INDEX(Contacts!$N$1:$N$200,MATCH(1,(Summary!G41=Contacts!$A$1:$A$200)*(Summary!J41=Contacts!$B$1:$B$200),0)),"")=0,"",IFERROR(INDEX(Contacts!$N$1:$N$200,MATCH(1,(Summary!G41=Contacts!$A$1:$A$200)*(Summary!J41=Contacts!$B$1:$B$200),0)),""))</f>
        <v/>
      </c>
      <c r="J41" t="str">
        <f>IFERROR(VLOOKUP(Summary!J41,Contacts!$B$1:$P$1000,15,0),"")</f>
        <v/>
      </c>
    </row>
    <row r="42" spans="1:10" x14ac:dyDescent="0.4">
      <c r="A42" s="22"/>
      <c r="E42" t="str" cm="1">
        <f t="array" ref="E42">IF(IFERROR(INDEX(Contacts!$N$1:$N$200,MATCH(1,(Summary!G42=Contacts!$A$1:$A$200)*(Summary!J42=Contacts!$B$1:$B$200),0)),"")=0,"",IFERROR(INDEX(Contacts!$N$1:$N$200,MATCH(1,(Summary!G42=Contacts!$A$1:$A$200)*(Summary!J42=Contacts!$B$1:$B$200),0)),""))</f>
        <v/>
      </c>
      <c r="F42" t="str">
        <f>IFERROR(IF(VLOOKUP(Summary!J42,Contacts!$B$1:$Q$1000,16,0)=0,"",VLOOKUP(Summary!J42,Contacts!$B$1:$Q$1000,16,0)),"")</f>
        <v/>
      </c>
      <c r="G42" s="14"/>
      <c r="H42" t="str" cm="1">
        <f t="array" ref="H42">IFERROR(IF(INDEX(Contacts!$S$1:$S$1260,MATCH(1,(Summary!$G42=Contacts!$A$1:$A$1260)*(Summary!$J42=Contacts!$B$1:$B$1260),0))=0,"",INDEX(Contacts!$S$1:$S$1260,MATCH(1,(Summary!$G42=Contacts!$A$1:$A$1260)*(Summary!$J42=Contacts!$B$1:$B$1260),0))),"")</f>
        <v/>
      </c>
      <c r="I42" t="str" cm="1">
        <f t="array" ref="I42">IF(IFERROR(INDEX(Contacts!$N$1:$N$200,MATCH(1,(Summary!G42=Contacts!$A$1:$A$200)*(Summary!J42=Contacts!$B$1:$B$200),0)),"")=0,"",IFERROR(INDEX(Contacts!$N$1:$N$200,MATCH(1,(Summary!G42=Contacts!$A$1:$A$200)*(Summary!J42=Contacts!$B$1:$B$200),0)),""))</f>
        <v/>
      </c>
      <c r="J42" t="str">
        <f>IFERROR(VLOOKUP(Summary!J42,Contacts!$B$1:$P$1000,15,0),"")</f>
        <v/>
      </c>
    </row>
    <row r="43" spans="1:10" x14ac:dyDescent="0.4">
      <c r="A43" s="22"/>
      <c r="E43" t="str" cm="1">
        <f t="array" ref="E43">IF(IFERROR(INDEX(Contacts!$N$1:$N$200,MATCH(1,(Summary!G43=Contacts!$A$1:$A$200)*(Summary!J43=Contacts!$B$1:$B$200),0)),"")=0,"",IFERROR(INDEX(Contacts!$N$1:$N$200,MATCH(1,(Summary!G43=Contacts!$A$1:$A$200)*(Summary!J43=Contacts!$B$1:$B$200),0)),""))</f>
        <v/>
      </c>
      <c r="F43" t="str">
        <f>IFERROR(IF(VLOOKUP(Summary!J43,Contacts!$B$1:$Q$1000,16,0)=0,"",VLOOKUP(Summary!J43,Contacts!$B$1:$Q$1000,16,0)),"")</f>
        <v/>
      </c>
      <c r="G43" s="14"/>
      <c r="H43" t="str" cm="1">
        <f t="array" ref="H43">IFERROR(IF(INDEX(Contacts!$S$1:$S$1260,MATCH(1,(Summary!$G43=Contacts!$A$1:$A$1260)*(Summary!$J43=Contacts!$B$1:$B$1260),0))=0,"",INDEX(Contacts!$S$1:$S$1260,MATCH(1,(Summary!$G43=Contacts!$A$1:$A$1260)*(Summary!$J43=Contacts!$B$1:$B$1260),0))),"")</f>
        <v/>
      </c>
      <c r="I43" t="str" cm="1">
        <f t="array" ref="I43">IF(IFERROR(INDEX(Contacts!$N$1:$N$200,MATCH(1,(Summary!G43=Contacts!$A$1:$A$200)*(Summary!J43=Contacts!$B$1:$B$200),0)),"")=0,"",IFERROR(INDEX(Contacts!$N$1:$N$200,MATCH(1,(Summary!G43=Contacts!$A$1:$A$200)*(Summary!J43=Contacts!$B$1:$B$200),0)),""))</f>
        <v/>
      </c>
      <c r="J43" t="str">
        <f>IFERROR(VLOOKUP(Summary!J43,Contacts!$B$1:$P$1000,15,0),"")</f>
        <v/>
      </c>
    </row>
    <row r="44" spans="1:10" x14ac:dyDescent="0.4">
      <c r="A44" s="22"/>
      <c r="E44" t="str" cm="1">
        <f t="array" ref="E44">IF(IFERROR(INDEX(Contacts!$N$1:$N$200,MATCH(1,(Summary!G44=Contacts!$A$1:$A$200)*(Summary!J44=Contacts!$B$1:$B$200),0)),"")=0,"",IFERROR(INDEX(Contacts!$N$1:$N$200,MATCH(1,(Summary!G44=Contacts!$A$1:$A$200)*(Summary!J44=Contacts!$B$1:$B$200),0)),""))</f>
        <v/>
      </c>
      <c r="F44" t="str">
        <f>IFERROR(IF(VLOOKUP(Summary!J44,Contacts!$B$1:$Q$1000,16,0)=0,"",VLOOKUP(Summary!J44,Contacts!$B$1:$Q$1000,16,0)),"")</f>
        <v/>
      </c>
      <c r="G44" s="14"/>
      <c r="H44" t="str" cm="1">
        <f t="array" ref="H44">IFERROR(IF(INDEX(Contacts!$S$1:$S$1260,MATCH(1,(Summary!$G44=Contacts!$A$1:$A$1260)*(Summary!$J44=Contacts!$B$1:$B$1260),0))=0,"",INDEX(Contacts!$S$1:$S$1260,MATCH(1,(Summary!$G44=Contacts!$A$1:$A$1260)*(Summary!$J44=Contacts!$B$1:$B$1260),0))),"")</f>
        <v/>
      </c>
      <c r="I44" t="str" cm="1">
        <f t="array" ref="I44">IF(IFERROR(INDEX(Contacts!$N$1:$N$200,MATCH(1,(Summary!G44=Contacts!$A$1:$A$200)*(Summary!J44=Contacts!$B$1:$B$200),0)),"")=0,"",IFERROR(INDEX(Contacts!$N$1:$N$200,MATCH(1,(Summary!G44=Contacts!$A$1:$A$200)*(Summary!J44=Contacts!$B$1:$B$200),0)),""))</f>
        <v/>
      </c>
      <c r="J44" t="str">
        <f>IFERROR(VLOOKUP(Summary!J44,Contacts!$B$1:$P$1000,15,0),"")</f>
        <v/>
      </c>
    </row>
    <row r="45" spans="1:10" x14ac:dyDescent="0.4">
      <c r="A45" s="22"/>
      <c r="E45" t="str" cm="1">
        <f t="array" ref="E45">IF(IFERROR(INDEX(Contacts!$N$1:$N$200,MATCH(1,(Summary!G45=Contacts!$A$1:$A$200)*(Summary!J45=Contacts!$B$1:$B$200),0)),"")=0,"",IFERROR(INDEX(Contacts!$N$1:$N$200,MATCH(1,(Summary!G45=Contacts!$A$1:$A$200)*(Summary!J45=Contacts!$B$1:$B$200),0)),""))</f>
        <v/>
      </c>
      <c r="F45" t="str">
        <f>IFERROR(IF(VLOOKUP(Summary!J45,Contacts!$B$1:$Q$1000,16,0)=0,"",VLOOKUP(Summary!J45,Contacts!$B$1:$Q$1000,16,0)),"")</f>
        <v/>
      </c>
      <c r="G45" s="14"/>
      <c r="H45" t="str" cm="1">
        <f t="array" ref="H45">IFERROR(IF(INDEX(Contacts!$S$1:$S$1260,MATCH(1,(Summary!$G45=Contacts!$A$1:$A$1260)*(Summary!$J45=Contacts!$B$1:$B$1260),0))=0,"",INDEX(Contacts!$S$1:$S$1260,MATCH(1,(Summary!$G45=Contacts!$A$1:$A$1260)*(Summary!$J45=Contacts!$B$1:$B$1260),0))),"")</f>
        <v/>
      </c>
      <c r="I45" t="str" cm="1">
        <f t="array" ref="I45">IF(IFERROR(INDEX(Contacts!$N$1:$N$200,MATCH(1,(Summary!G45=Contacts!$A$1:$A$200)*(Summary!J45=Contacts!$B$1:$B$200),0)),"")=0,"",IFERROR(INDEX(Contacts!$N$1:$N$200,MATCH(1,(Summary!G45=Contacts!$A$1:$A$200)*(Summary!J45=Contacts!$B$1:$B$200),0)),""))</f>
        <v/>
      </c>
      <c r="J45" t="str">
        <f>IFERROR(VLOOKUP(Summary!J45,Contacts!$B$1:$P$1000,15,0),"")</f>
        <v/>
      </c>
    </row>
    <row r="46" spans="1:10" x14ac:dyDescent="0.4">
      <c r="A46" s="22"/>
      <c r="E46" t="str" cm="1">
        <f t="array" ref="E46">IF(IFERROR(INDEX(Contacts!$N$1:$N$200,MATCH(1,(Summary!G46=Contacts!$A$1:$A$200)*(Summary!J46=Contacts!$B$1:$B$200),0)),"")=0,"",IFERROR(INDEX(Contacts!$N$1:$N$200,MATCH(1,(Summary!G46=Contacts!$A$1:$A$200)*(Summary!J46=Contacts!$B$1:$B$200),0)),""))</f>
        <v/>
      </c>
      <c r="F46" t="str">
        <f>IFERROR(IF(VLOOKUP(Summary!J46,Contacts!$B$1:$Q$1000,16,0)=0,"",VLOOKUP(Summary!J46,Contacts!$B$1:$Q$1000,16,0)),"")</f>
        <v/>
      </c>
      <c r="G46" s="14"/>
      <c r="H46" t="str" cm="1">
        <f t="array" ref="H46">IFERROR(IF(INDEX(Contacts!$S$1:$S$1260,MATCH(1,(Summary!$G46=Contacts!$A$1:$A$1260)*(Summary!$J46=Contacts!$B$1:$B$1260),0))=0,"",INDEX(Contacts!$S$1:$S$1260,MATCH(1,(Summary!$G46=Contacts!$A$1:$A$1260)*(Summary!$J46=Contacts!$B$1:$B$1260),0))),"")</f>
        <v/>
      </c>
      <c r="I46" t="str" cm="1">
        <f t="array" ref="I46">IF(IFERROR(INDEX(Contacts!$N$1:$N$200,MATCH(1,(Summary!G46=Contacts!$A$1:$A$200)*(Summary!J46=Contacts!$B$1:$B$200),0)),"")=0,"",IFERROR(INDEX(Contacts!$N$1:$N$200,MATCH(1,(Summary!G46=Contacts!$A$1:$A$200)*(Summary!J46=Contacts!$B$1:$B$200),0)),""))</f>
        <v/>
      </c>
      <c r="J46" t="str">
        <f>IFERROR(VLOOKUP(Summary!J46,Contacts!$B$1:$P$1000,15,0),"")</f>
        <v/>
      </c>
    </row>
    <row r="47" spans="1:10" x14ac:dyDescent="0.4">
      <c r="A47" s="22"/>
      <c r="E47" t="str" cm="1">
        <f t="array" ref="E47">IF(IFERROR(INDEX(Contacts!$N$1:$N$200,MATCH(1,(Summary!G47=Contacts!$A$1:$A$200)*(Summary!J47=Contacts!$B$1:$B$200),0)),"")=0,"",IFERROR(INDEX(Contacts!$N$1:$N$200,MATCH(1,(Summary!G47=Contacts!$A$1:$A$200)*(Summary!J47=Contacts!$B$1:$B$200),0)),""))</f>
        <v/>
      </c>
      <c r="F47" t="str">
        <f>IFERROR(IF(VLOOKUP(Summary!J47,Contacts!$B$1:$Q$1000,16,0)=0,"",VLOOKUP(Summary!J47,Contacts!$B$1:$Q$1000,16,0)),"")</f>
        <v/>
      </c>
      <c r="G47" s="14"/>
      <c r="H47" t="str" cm="1">
        <f t="array" ref="H47">IFERROR(IF(INDEX(Contacts!$S$1:$S$1260,MATCH(1,(Summary!$G47=Contacts!$A$1:$A$1260)*(Summary!$J47=Contacts!$B$1:$B$1260),0))=0,"",INDEX(Contacts!$S$1:$S$1260,MATCH(1,(Summary!$G47=Contacts!$A$1:$A$1260)*(Summary!$J47=Contacts!$B$1:$B$1260),0))),"")</f>
        <v/>
      </c>
      <c r="I47" t="str" cm="1">
        <f t="array" ref="I47">IF(IFERROR(INDEX(Contacts!$N$1:$N$200,MATCH(1,(Summary!G47=Contacts!$A$1:$A$200)*(Summary!J47=Contacts!$B$1:$B$200),0)),"")=0,"",IFERROR(INDEX(Contacts!$N$1:$N$200,MATCH(1,(Summary!G47=Contacts!$A$1:$A$200)*(Summary!J47=Contacts!$B$1:$B$200),0)),""))</f>
        <v/>
      </c>
      <c r="J47" t="str">
        <f>IFERROR(VLOOKUP(Summary!J47,Contacts!$B$1:$P$1000,15,0),"")</f>
        <v/>
      </c>
    </row>
    <row r="48" spans="1:10" x14ac:dyDescent="0.4">
      <c r="A48" s="22"/>
      <c r="E48" t="str" cm="1">
        <f t="array" ref="E48">IF(IFERROR(INDEX(Contacts!$N$1:$N$200,MATCH(1,(Summary!G48=Contacts!$A$1:$A$200)*(Summary!J48=Contacts!$B$1:$B$200),0)),"")=0,"",IFERROR(INDEX(Contacts!$N$1:$N$200,MATCH(1,(Summary!G48=Contacts!$A$1:$A$200)*(Summary!J48=Contacts!$B$1:$B$200),0)),""))</f>
        <v/>
      </c>
      <c r="F48" t="str">
        <f>IFERROR(IF(VLOOKUP(Summary!J48,Contacts!$B$1:$Q$1000,16,0)=0,"",VLOOKUP(Summary!J48,Contacts!$B$1:$Q$1000,16,0)),"")</f>
        <v/>
      </c>
      <c r="G48" s="14"/>
      <c r="H48" t="str" cm="1">
        <f t="array" ref="H48">IFERROR(IF(INDEX(Contacts!$S$1:$S$1260,MATCH(1,(Summary!$G48=Contacts!$A$1:$A$1260)*(Summary!$J48=Contacts!$B$1:$B$1260),0))=0,"",INDEX(Contacts!$S$1:$S$1260,MATCH(1,(Summary!$G48=Contacts!$A$1:$A$1260)*(Summary!$J48=Contacts!$B$1:$B$1260),0))),"")</f>
        <v/>
      </c>
      <c r="I48" t="str" cm="1">
        <f t="array" ref="I48">IF(IFERROR(INDEX(Contacts!$N$1:$N$200,MATCH(1,(Summary!G48=Contacts!$A$1:$A$200)*(Summary!J48=Contacts!$B$1:$B$200),0)),"")=0,"",IFERROR(INDEX(Contacts!$N$1:$N$200,MATCH(1,(Summary!G48=Contacts!$A$1:$A$200)*(Summary!J48=Contacts!$B$1:$B$200),0)),""))</f>
        <v/>
      </c>
      <c r="J48" t="str">
        <f>IFERROR(VLOOKUP(Summary!J48,Contacts!$B$1:$P$1000,15,0),"")</f>
        <v/>
      </c>
    </row>
    <row r="49" spans="1:10" x14ac:dyDescent="0.4">
      <c r="A49" s="22"/>
      <c r="E49" t="str" cm="1">
        <f t="array" ref="E49">IF(IFERROR(INDEX(Contacts!$N$1:$N$200,MATCH(1,(Summary!G49=Contacts!$A$1:$A$200)*(Summary!J49=Contacts!$B$1:$B$200),0)),"")=0,"",IFERROR(INDEX(Contacts!$N$1:$N$200,MATCH(1,(Summary!G49=Contacts!$A$1:$A$200)*(Summary!J49=Contacts!$B$1:$B$200),0)),""))</f>
        <v/>
      </c>
      <c r="F49" t="str">
        <f>IFERROR(IF(VLOOKUP(Summary!J49,Contacts!$B$1:$Q$1000,16,0)=0,"",VLOOKUP(Summary!J49,Contacts!$B$1:$Q$1000,16,0)),"")</f>
        <v/>
      </c>
      <c r="G49" s="14"/>
      <c r="H49" t="str" cm="1">
        <f t="array" ref="H49">IFERROR(IF(INDEX(Contacts!$S$1:$S$1260,MATCH(1,(Summary!$G49=Contacts!$A$1:$A$1260)*(Summary!$J49=Contacts!$B$1:$B$1260),0))=0,"",INDEX(Contacts!$S$1:$S$1260,MATCH(1,(Summary!$G49=Contacts!$A$1:$A$1260)*(Summary!$J49=Contacts!$B$1:$B$1260),0))),"")</f>
        <v/>
      </c>
      <c r="I49" t="str" cm="1">
        <f t="array" ref="I49">IF(IFERROR(INDEX(Contacts!$N$1:$N$200,MATCH(1,(Summary!G49=Contacts!$A$1:$A$200)*(Summary!J49=Contacts!$B$1:$B$200),0)),"")=0,"",IFERROR(INDEX(Contacts!$N$1:$N$200,MATCH(1,(Summary!G49=Contacts!$A$1:$A$200)*(Summary!J49=Contacts!$B$1:$B$200),0)),""))</f>
        <v/>
      </c>
      <c r="J49" t="str">
        <f>IFERROR(VLOOKUP(Summary!J49,Contacts!$B$1:$P$1000,15,0),"")</f>
        <v/>
      </c>
    </row>
    <row r="50" spans="1:10" x14ac:dyDescent="0.4">
      <c r="A50" s="22"/>
      <c r="E50" t="str" cm="1">
        <f t="array" ref="E50">IF(IFERROR(INDEX(Contacts!$N$1:$N$200,MATCH(1,(Summary!G50=Contacts!$A$1:$A$200)*(Summary!J50=Contacts!$B$1:$B$200),0)),"")=0,"",IFERROR(INDEX(Contacts!$N$1:$N$200,MATCH(1,(Summary!G50=Contacts!$A$1:$A$200)*(Summary!J50=Contacts!$B$1:$B$200),0)),""))</f>
        <v/>
      </c>
      <c r="F50" t="str">
        <f>IFERROR(IF(VLOOKUP(Summary!J50,Contacts!$B$1:$Q$1000,16,0)=0,"",VLOOKUP(Summary!J50,Contacts!$B$1:$Q$1000,16,0)),"")</f>
        <v/>
      </c>
      <c r="G50" s="14"/>
      <c r="H50" t="str" cm="1">
        <f t="array" ref="H50">IFERROR(IF(INDEX(Contacts!$S$1:$S$1260,MATCH(1,(Summary!$G50=Contacts!$A$1:$A$1260)*(Summary!$J50=Contacts!$B$1:$B$1260),0))=0,"",INDEX(Contacts!$S$1:$S$1260,MATCH(1,(Summary!$G50=Contacts!$A$1:$A$1260)*(Summary!$J50=Contacts!$B$1:$B$1260),0))),"")</f>
        <v/>
      </c>
      <c r="I50" t="str" cm="1">
        <f t="array" ref="I50">IF(IFERROR(INDEX(Contacts!$N$1:$N$200,MATCH(1,(Summary!G50=Contacts!$A$1:$A$200)*(Summary!J50=Contacts!$B$1:$B$200),0)),"")=0,"",IFERROR(INDEX(Contacts!$N$1:$N$200,MATCH(1,(Summary!G50=Contacts!$A$1:$A$200)*(Summary!J50=Contacts!$B$1:$B$200),0)),""))</f>
        <v/>
      </c>
      <c r="J50" t="str">
        <f>IFERROR(VLOOKUP(Summary!J50,Contacts!$B$1:$P$1000,15,0),"")</f>
        <v/>
      </c>
    </row>
    <row r="51" spans="1:10" x14ac:dyDescent="0.4">
      <c r="A51" s="22"/>
      <c r="E51" t="str" cm="1">
        <f t="array" ref="E51">IF(IFERROR(INDEX(Contacts!$N$1:$N$200,MATCH(1,(Summary!G51=Contacts!$A$1:$A$200)*(Summary!J51=Contacts!$B$1:$B$200),0)),"")=0,"",IFERROR(INDEX(Contacts!$N$1:$N$200,MATCH(1,(Summary!G51=Contacts!$A$1:$A$200)*(Summary!J51=Contacts!$B$1:$B$200),0)),""))</f>
        <v/>
      </c>
      <c r="F51" t="str">
        <f>IFERROR(IF(VLOOKUP(Summary!J51,Contacts!$B$1:$Q$1000,16,0)=0,"",VLOOKUP(Summary!J51,Contacts!$B$1:$Q$1000,16,0)),"")</f>
        <v/>
      </c>
      <c r="G51" s="14"/>
      <c r="H51" t="str" cm="1">
        <f t="array" ref="H51">IFERROR(IF(INDEX(Contacts!$S$1:$S$1260,MATCH(1,(Summary!$G51=Contacts!$A$1:$A$1260)*(Summary!$J51=Contacts!$B$1:$B$1260),0))=0,"",INDEX(Contacts!$S$1:$S$1260,MATCH(1,(Summary!$G51=Contacts!$A$1:$A$1260)*(Summary!$J51=Contacts!$B$1:$B$1260),0))),"")</f>
        <v/>
      </c>
      <c r="I51" t="str" cm="1">
        <f t="array" ref="I51">IF(IFERROR(INDEX(Contacts!$N$1:$N$200,MATCH(1,(Summary!G51=Contacts!$A$1:$A$200)*(Summary!J51=Contacts!$B$1:$B$200),0)),"")=0,"",IFERROR(INDEX(Contacts!$N$1:$N$200,MATCH(1,(Summary!G51=Contacts!$A$1:$A$200)*(Summary!J51=Contacts!$B$1:$B$200),0)),""))</f>
        <v/>
      </c>
      <c r="J51" t="str">
        <f>IFERROR(VLOOKUP(Summary!J51,Contacts!$B$1:$P$1000,15,0),"")</f>
        <v/>
      </c>
    </row>
    <row r="52" spans="1:10" x14ac:dyDescent="0.4">
      <c r="A52" s="22"/>
      <c r="E52" t="str" cm="1">
        <f t="array" ref="E52">IF(IFERROR(INDEX(Contacts!$N$1:$N$200,MATCH(1,(Summary!G52=Contacts!$A$1:$A$200)*(Summary!J52=Contacts!$B$1:$B$200),0)),"")=0,"",IFERROR(INDEX(Contacts!$N$1:$N$200,MATCH(1,(Summary!G52=Contacts!$A$1:$A$200)*(Summary!J52=Contacts!$B$1:$B$200),0)),""))</f>
        <v/>
      </c>
      <c r="F52" t="str">
        <f>IFERROR(IF(VLOOKUP(Summary!J52,Contacts!$B$1:$Q$1000,16,0)=0,"",VLOOKUP(Summary!J52,Contacts!$B$1:$Q$1000,16,0)),"")</f>
        <v/>
      </c>
      <c r="G52" s="14"/>
      <c r="H52" t="str" cm="1">
        <f t="array" ref="H52">IFERROR(IF(INDEX(Contacts!$S$1:$S$1260,MATCH(1,(Summary!$G52=Contacts!$A$1:$A$1260)*(Summary!$J52=Contacts!$B$1:$B$1260),0))=0,"",INDEX(Contacts!$S$1:$S$1260,MATCH(1,(Summary!$G52=Contacts!$A$1:$A$1260)*(Summary!$J52=Contacts!$B$1:$B$1260),0))),"")</f>
        <v/>
      </c>
      <c r="I52" t="str" cm="1">
        <f t="array" ref="I52">IF(IFERROR(INDEX(Contacts!$N$1:$N$200,MATCH(1,(Summary!G52=Contacts!$A$1:$A$200)*(Summary!J52=Contacts!$B$1:$B$200),0)),"")=0,"",IFERROR(INDEX(Contacts!$N$1:$N$200,MATCH(1,(Summary!G52=Contacts!$A$1:$A$200)*(Summary!J52=Contacts!$B$1:$B$200),0)),""))</f>
        <v/>
      </c>
      <c r="J52" t="str">
        <f>IFERROR(VLOOKUP(Summary!J52,Contacts!$B$1:$P$1000,15,0),"")</f>
        <v/>
      </c>
    </row>
    <row r="53" spans="1:10" x14ac:dyDescent="0.4">
      <c r="A53" s="22"/>
      <c r="E53" t="str" cm="1">
        <f t="array" ref="E53">IF(IFERROR(INDEX(Contacts!$N$1:$N$200,MATCH(1,(Summary!G53=Contacts!$A$1:$A$200)*(Summary!J53=Contacts!$B$1:$B$200),0)),"")=0,"",IFERROR(INDEX(Contacts!$N$1:$N$200,MATCH(1,(Summary!G53=Contacts!$A$1:$A$200)*(Summary!J53=Contacts!$B$1:$B$200),0)),""))</f>
        <v/>
      </c>
      <c r="F53" t="str">
        <f>IFERROR(IF(VLOOKUP(Summary!J53,Contacts!$B$1:$Q$1000,16,0)=0,"",VLOOKUP(Summary!J53,Contacts!$B$1:$Q$1000,16,0)),"")</f>
        <v/>
      </c>
      <c r="G53" s="14"/>
      <c r="H53" t="str" cm="1">
        <f t="array" ref="H53">IFERROR(IF(INDEX(Contacts!$S$1:$S$1260,MATCH(1,(Summary!$G53=Contacts!$A$1:$A$1260)*(Summary!$J53=Contacts!$B$1:$B$1260),0))=0,"",INDEX(Contacts!$S$1:$S$1260,MATCH(1,(Summary!$G53=Contacts!$A$1:$A$1260)*(Summary!$J53=Contacts!$B$1:$B$1260),0))),"")</f>
        <v/>
      </c>
      <c r="I53" t="str" cm="1">
        <f t="array" ref="I53">IF(IFERROR(INDEX(Contacts!$N$1:$N$200,MATCH(1,(Summary!G53=Contacts!$A$1:$A$200)*(Summary!J53=Contacts!$B$1:$B$200),0)),"")=0,"",IFERROR(INDEX(Contacts!$N$1:$N$200,MATCH(1,(Summary!G53=Contacts!$A$1:$A$200)*(Summary!J53=Contacts!$B$1:$B$200),0)),""))</f>
        <v/>
      </c>
      <c r="J53" t="str">
        <f>IFERROR(VLOOKUP(Summary!J53,Contacts!$B$1:$P$1000,15,0),"")</f>
        <v/>
      </c>
    </row>
    <row r="54" spans="1:10" x14ac:dyDescent="0.4">
      <c r="A54" s="22"/>
      <c r="E54" t="str" cm="1">
        <f t="array" ref="E54">IF(IFERROR(INDEX(Contacts!$N$1:$N$200,MATCH(1,(Summary!G54=Contacts!$A$1:$A$200)*(Summary!J54=Contacts!$B$1:$B$200),0)),"")=0,"",IFERROR(INDEX(Contacts!$N$1:$N$200,MATCH(1,(Summary!G54=Contacts!$A$1:$A$200)*(Summary!J54=Contacts!$B$1:$B$200),0)),""))</f>
        <v/>
      </c>
      <c r="F54" t="str">
        <f>IFERROR(IF(VLOOKUP(Summary!J54,Contacts!$B$1:$Q$1000,16,0)=0,"",VLOOKUP(Summary!J54,Contacts!$B$1:$Q$1000,16,0)),"")</f>
        <v/>
      </c>
      <c r="G54" s="14"/>
      <c r="H54" t="str" cm="1">
        <f t="array" ref="H54">IFERROR(IF(INDEX(Contacts!$S$1:$S$1260,MATCH(1,(Summary!$G54=Contacts!$A$1:$A$1260)*(Summary!$J54=Contacts!$B$1:$B$1260),0))=0,"",INDEX(Contacts!$S$1:$S$1260,MATCH(1,(Summary!$G54=Contacts!$A$1:$A$1260)*(Summary!$J54=Contacts!$B$1:$B$1260),0))),"")</f>
        <v/>
      </c>
      <c r="I54" t="str" cm="1">
        <f t="array" ref="I54">IF(IFERROR(INDEX(Contacts!$N$1:$N$200,MATCH(1,(Summary!G54=Contacts!$A$1:$A$200)*(Summary!J54=Contacts!$B$1:$B$200),0)),"")=0,"",IFERROR(INDEX(Contacts!$N$1:$N$200,MATCH(1,(Summary!G54=Contacts!$A$1:$A$200)*(Summary!J54=Contacts!$B$1:$B$200),0)),""))</f>
        <v/>
      </c>
      <c r="J54" t="str">
        <f>IFERROR(VLOOKUP(Summary!J54,Contacts!$B$1:$P$1000,15,0),"")</f>
        <v/>
      </c>
    </row>
    <row r="55" spans="1:10" x14ac:dyDescent="0.4">
      <c r="A55" s="22"/>
      <c r="E55" t="str" cm="1">
        <f t="array" ref="E55">IF(IFERROR(INDEX(Contacts!$N$1:$N$200,MATCH(1,(Summary!G55=Contacts!$A$1:$A$200)*(Summary!J55=Contacts!$B$1:$B$200),0)),"")=0,"",IFERROR(INDEX(Contacts!$N$1:$N$200,MATCH(1,(Summary!G55=Contacts!$A$1:$A$200)*(Summary!J55=Contacts!$B$1:$B$200),0)),""))</f>
        <v/>
      </c>
      <c r="F55" t="str">
        <f>IFERROR(IF(VLOOKUP(Summary!J55,Contacts!$B$1:$Q$1000,16,0)=0,"",VLOOKUP(Summary!J55,Contacts!$B$1:$Q$1000,16,0)),"")</f>
        <v/>
      </c>
      <c r="G55" s="14"/>
      <c r="H55" t="str" cm="1">
        <f t="array" ref="H55">IFERROR(IF(INDEX(Contacts!$S$1:$S$1260,MATCH(1,(Summary!$G55=Contacts!$A$1:$A$1260)*(Summary!$J55=Contacts!$B$1:$B$1260),0))=0,"",INDEX(Contacts!$S$1:$S$1260,MATCH(1,(Summary!$G55=Contacts!$A$1:$A$1260)*(Summary!$J55=Contacts!$B$1:$B$1260),0))),"")</f>
        <v/>
      </c>
      <c r="I55" t="str" cm="1">
        <f t="array" ref="I55">IF(IFERROR(INDEX(Contacts!$N$1:$N$200,MATCH(1,(Summary!G55=Contacts!$A$1:$A$200)*(Summary!J55=Contacts!$B$1:$B$200),0)),"")=0,"",IFERROR(INDEX(Contacts!$N$1:$N$200,MATCH(1,(Summary!G55=Contacts!$A$1:$A$200)*(Summary!J55=Contacts!$B$1:$B$200),0)),""))</f>
        <v/>
      </c>
      <c r="J55" t="str">
        <f>IFERROR(VLOOKUP(Summary!J55,Contacts!$B$1:$P$1000,15,0),"")</f>
        <v/>
      </c>
    </row>
    <row r="56" spans="1:10" x14ac:dyDescent="0.4">
      <c r="A56" s="22"/>
      <c r="E56" t="str" cm="1">
        <f t="array" ref="E56">IF(IFERROR(INDEX(Contacts!$N$1:$N$200,MATCH(1,(Summary!G56=Contacts!$A$1:$A$200)*(Summary!J56=Contacts!$B$1:$B$200),0)),"")=0,"",IFERROR(INDEX(Contacts!$N$1:$N$200,MATCH(1,(Summary!G56=Contacts!$A$1:$A$200)*(Summary!J56=Contacts!$B$1:$B$200),0)),""))</f>
        <v/>
      </c>
      <c r="F56" t="str">
        <f>IFERROR(IF(VLOOKUP(Summary!J56,Contacts!$B$1:$Q$1000,16,0)=0,"",VLOOKUP(Summary!J56,Contacts!$B$1:$Q$1000,16,0)),"")</f>
        <v/>
      </c>
      <c r="G56" s="14"/>
      <c r="H56" t="str" cm="1">
        <f t="array" ref="H56">IFERROR(IF(INDEX(Contacts!$S$1:$S$1260,MATCH(1,(Summary!$G56=Contacts!$A$1:$A$1260)*(Summary!$J56=Contacts!$B$1:$B$1260),0))=0,"",INDEX(Contacts!$S$1:$S$1260,MATCH(1,(Summary!$G56=Contacts!$A$1:$A$1260)*(Summary!$J56=Contacts!$B$1:$B$1260),0))),"")</f>
        <v/>
      </c>
      <c r="I56" t="str" cm="1">
        <f t="array" ref="I56">IF(IFERROR(INDEX(Contacts!$N$1:$N$200,MATCH(1,(Summary!G56=Contacts!$A$1:$A$200)*(Summary!J56=Contacts!$B$1:$B$200),0)),"")=0,"",IFERROR(INDEX(Contacts!$N$1:$N$200,MATCH(1,(Summary!G56=Contacts!$A$1:$A$200)*(Summary!J56=Contacts!$B$1:$B$200),0)),""))</f>
        <v/>
      </c>
      <c r="J56" t="str">
        <f>IFERROR(VLOOKUP(Summary!J56,Contacts!$B$1:$P$1000,15,0),"")</f>
        <v/>
      </c>
    </row>
    <row r="57" spans="1:10" x14ac:dyDescent="0.4">
      <c r="A57" s="22"/>
      <c r="E57" t="str" cm="1">
        <f t="array" ref="E57">IF(IFERROR(INDEX(Contacts!$N$1:$N$200,MATCH(1,(Summary!G57=Contacts!$A$1:$A$200)*(Summary!J57=Contacts!$B$1:$B$200),0)),"")=0,"",IFERROR(INDEX(Contacts!$N$1:$N$200,MATCH(1,(Summary!G57=Contacts!$A$1:$A$200)*(Summary!J57=Contacts!$B$1:$B$200),0)),""))</f>
        <v/>
      </c>
      <c r="F57" t="str">
        <f>IFERROR(IF(VLOOKUP(Summary!J57,Contacts!$B$1:$Q$1000,16,0)=0,"",VLOOKUP(Summary!J57,Contacts!$B$1:$Q$1000,16,0)),"")</f>
        <v/>
      </c>
      <c r="G57" s="14"/>
      <c r="H57" t="str" cm="1">
        <f t="array" ref="H57">IFERROR(IF(INDEX(Contacts!$S$1:$S$1260,MATCH(1,(Summary!$G57=Contacts!$A$1:$A$1260)*(Summary!$J57=Contacts!$B$1:$B$1260),0))=0,"",INDEX(Contacts!$S$1:$S$1260,MATCH(1,(Summary!$G57=Contacts!$A$1:$A$1260)*(Summary!$J57=Contacts!$B$1:$B$1260),0))),"")</f>
        <v/>
      </c>
      <c r="I57" t="str" cm="1">
        <f t="array" ref="I57">IF(IFERROR(INDEX(Contacts!$N$1:$N$200,MATCH(1,(Summary!G57=Contacts!$A$1:$A$200)*(Summary!J57=Contacts!$B$1:$B$200),0)),"")=0,"",IFERROR(INDEX(Contacts!$N$1:$N$200,MATCH(1,(Summary!G57=Contacts!$A$1:$A$200)*(Summary!J57=Contacts!$B$1:$B$200),0)),""))</f>
        <v/>
      </c>
      <c r="J57" t="str">
        <f>IFERROR(VLOOKUP(Summary!J57,Contacts!$B$1:$P$1000,15,0),"")</f>
        <v/>
      </c>
    </row>
    <row r="58" spans="1:10" x14ac:dyDescent="0.4">
      <c r="A58" s="22"/>
      <c r="E58" t="str" cm="1">
        <f t="array" ref="E58">IF(IFERROR(INDEX(Contacts!$N$1:$N$200,MATCH(1,(Summary!G58=Contacts!$A$1:$A$200)*(Summary!J58=Contacts!$B$1:$B$200),0)),"")=0,"",IFERROR(INDEX(Contacts!$N$1:$N$200,MATCH(1,(Summary!G58=Contacts!$A$1:$A$200)*(Summary!J58=Contacts!$B$1:$B$200),0)),""))</f>
        <v/>
      </c>
      <c r="F58" t="str">
        <f>IFERROR(IF(VLOOKUP(Summary!J58,Contacts!$B$1:$Q$1000,16,0)=0,"",VLOOKUP(Summary!J58,Contacts!$B$1:$Q$1000,16,0)),"")</f>
        <v/>
      </c>
      <c r="G58" s="14"/>
      <c r="H58" t="str" cm="1">
        <f t="array" ref="H58">IFERROR(IF(INDEX(Contacts!$S$1:$S$1260,MATCH(1,(Summary!$G58=Contacts!$A$1:$A$1260)*(Summary!$J58=Contacts!$B$1:$B$1260),0))=0,"",INDEX(Contacts!$S$1:$S$1260,MATCH(1,(Summary!$G58=Contacts!$A$1:$A$1260)*(Summary!$J58=Contacts!$B$1:$B$1260),0))),"")</f>
        <v/>
      </c>
      <c r="I58" t="str" cm="1">
        <f t="array" ref="I58">IF(IFERROR(INDEX(Contacts!$N$1:$N$200,MATCH(1,(Summary!G58=Contacts!$A$1:$A$200)*(Summary!J58=Contacts!$B$1:$B$200),0)),"")=0,"",IFERROR(INDEX(Contacts!$N$1:$N$200,MATCH(1,(Summary!G58=Contacts!$A$1:$A$200)*(Summary!J58=Contacts!$B$1:$B$200),0)),""))</f>
        <v/>
      </c>
      <c r="J58" t="str">
        <f>IFERROR(VLOOKUP(Summary!J58,Contacts!$B$1:$P$1000,15,0),"")</f>
        <v/>
      </c>
    </row>
    <row r="59" spans="1:10" x14ac:dyDescent="0.4">
      <c r="A59" s="22"/>
      <c r="E59" t="str" cm="1">
        <f t="array" ref="E59">IF(IFERROR(INDEX(Contacts!$N$1:$N$200,MATCH(1,(Summary!G59=Contacts!$A$1:$A$200)*(Summary!J59=Contacts!$B$1:$B$200),0)),"")=0,"",IFERROR(INDEX(Contacts!$N$1:$N$200,MATCH(1,(Summary!G59=Contacts!$A$1:$A$200)*(Summary!J59=Contacts!$B$1:$B$200),0)),""))</f>
        <v/>
      </c>
      <c r="F59" t="str">
        <f>IFERROR(IF(VLOOKUP(Summary!J59,Contacts!$B$1:$Q$1000,16,0)=0,"",VLOOKUP(Summary!J59,Contacts!$B$1:$Q$1000,16,0)),"")</f>
        <v/>
      </c>
      <c r="G59" s="14"/>
      <c r="H59" t="str" cm="1">
        <f t="array" ref="H59">IFERROR(IF(INDEX(Contacts!$S$1:$S$1260,MATCH(1,(Summary!$G59=Contacts!$A$1:$A$1260)*(Summary!$J59=Contacts!$B$1:$B$1260),0))=0,"",INDEX(Contacts!$S$1:$S$1260,MATCH(1,(Summary!$G59=Contacts!$A$1:$A$1260)*(Summary!$J59=Contacts!$B$1:$B$1260),0))),"")</f>
        <v/>
      </c>
      <c r="I59" t="str" cm="1">
        <f t="array" ref="I59">IF(IFERROR(INDEX(Contacts!$N$1:$N$200,MATCH(1,(Summary!G59=Contacts!$A$1:$A$200)*(Summary!J59=Contacts!$B$1:$B$200),0)),"")=0,"",IFERROR(INDEX(Contacts!$N$1:$N$200,MATCH(1,(Summary!G59=Contacts!$A$1:$A$200)*(Summary!J59=Contacts!$B$1:$B$200),0)),""))</f>
        <v/>
      </c>
      <c r="J59" t="str">
        <f>IFERROR(VLOOKUP(Summary!J59,Contacts!$B$1:$P$1000,15,0),"")</f>
        <v/>
      </c>
    </row>
    <row r="60" spans="1:10" x14ac:dyDescent="0.4">
      <c r="A60" s="22"/>
      <c r="E60" t="str" cm="1">
        <f t="array" ref="E60">IF(IFERROR(INDEX(Contacts!$N$1:$N$200,MATCH(1,(Summary!G60=Contacts!$A$1:$A$200)*(Summary!J60=Contacts!$B$1:$B$200),0)),"")=0,"",IFERROR(INDEX(Contacts!$N$1:$N$200,MATCH(1,(Summary!G60=Contacts!$A$1:$A$200)*(Summary!J60=Contacts!$B$1:$B$200),0)),""))</f>
        <v/>
      </c>
      <c r="F60" t="str">
        <f>IFERROR(IF(VLOOKUP(Summary!J60,Contacts!$B$1:$Q$1000,16,0)=0,"",VLOOKUP(Summary!J60,Contacts!$B$1:$Q$1000,16,0)),"")</f>
        <v/>
      </c>
      <c r="G60" s="14"/>
      <c r="H60" t="str" cm="1">
        <f t="array" ref="H60">IFERROR(IF(INDEX(Contacts!$S$1:$S$1260,MATCH(1,(Summary!$G60=Contacts!$A$1:$A$1260)*(Summary!$J60=Contacts!$B$1:$B$1260),0))=0,"",INDEX(Contacts!$S$1:$S$1260,MATCH(1,(Summary!$G60=Contacts!$A$1:$A$1260)*(Summary!$J60=Contacts!$B$1:$B$1260),0))),"")</f>
        <v/>
      </c>
      <c r="I60" t="str" cm="1">
        <f t="array" ref="I60">IF(IFERROR(INDEX(Contacts!$N$1:$N$200,MATCH(1,(Summary!G60=Contacts!$A$1:$A$200)*(Summary!J60=Contacts!$B$1:$B$200),0)),"")=0,"",IFERROR(INDEX(Contacts!$N$1:$N$200,MATCH(1,(Summary!G60=Contacts!$A$1:$A$200)*(Summary!J60=Contacts!$B$1:$B$200),0)),""))</f>
        <v/>
      </c>
      <c r="J60" t="str">
        <f>IFERROR(VLOOKUP(Summary!J60,Contacts!$B$1:$P$1000,15,0),"")</f>
        <v/>
      </c>
    </row>
    <row r="61" spans="1:10" x14ac:dyDescent="0.4">
      <c r="A61" s="22"/>
      <c r="E61" t="str" cm="1">
        <f t="array" ref="E61">IF(IFERROR(INDEX(Contacts!$N$1:$N$200,MATCH(1,(Summary!G61=Contacts!$A$1:$A$200)*(Summary!J61=Contacts!$B$1:$B$200),0)),"")=0,"",IFERROR(INDEX(Contacts!$N$1:$N$200,MATCH(1,(Summary!G61=Contacts!$A$1:$A$200)*(Summary!J61=Contacts!$B$1:$B$200),0)),""))</f>
        <v/>
      </c>
      <c r="F61" t="str">
        <f>IFERROR(IF(VLOOKUP(Summary!J61,Contacts!$B$1:$Q$1000,16,0)=0,"",VLOOKUP(Summary!J61,Contacts!$B$1:$Q$1000,16,0)),"")</f>
        <v/>
      </c>
      <c r="G61" s="14"/>
      <c r="H61" t="str" cm="1">
        <f t="array" ref="H61">IFERROR(IF(INDEX(Contacts!$S$1:$S$1260,MATCH(1,(Summary!$G61=Contacts!$A$1:$A$1260)*(Summary!$J61=Contacts!$B$1:$B$1260),0))=0,"",INDEX(Contacts!$S$1:$S$1260,MATCH(1,(Summary!$G61=Contacts!$A$1:$A$1260)*(Summary!$J61=Contacts!$B$1:$B$1260),0))),"")</f>
        <v/>
      </c>
      <c r="I61" t="str" cm="1">
        <f t="array" ref="I61">IF(IFERROR(INDEX(Contacts!$N$1:$N$200,MATCH(1,(Summary!G61=Contacts!$A$1:$A$200)*(Summary!J61=Contacts!$B$1:$B$200),0)),"")=0,"",IFERROR(INDEX(Contacts!$N$1:$N$200,MATCH(1,(Summary!G61=Contacts!$A$1:$A$200)*(Summary!J61=Contacts!$B$1:$B$200),0)),""))</f>
        <v/>
      </c>
      <c r="J61" t="str">
        <f>IFERROR(VLOOKUP(Summary!J61,Contacts!$B$1:$P$1000,15,0),"")</f>
        <v/>
      </c>
    </row>
    <row r="62" spans="1:10" x14ac:dyDescent="0.4">
      <c r="A62" s="22"/>
      <c r="E62" t="str" cm="1">
        <f t="array" ref="E62">IF(IFERROR(INDEX(Contacts!$N$1:$N$200,MATCH(1,(Summary!G62=Contacts!$A$1:$A$200)*(Summary!J62=Contacts!$B$1:$B$200),0)),"")=0,"",IFERROR(INDEX(Contacts!$N$1:$N$200,MATCH(1,(Summary!G62=Contacts!$A$1:$A$200)*(Summary!J62=Contacts!$B$1:$B$200),0)),""))</f>
        <v/>
      </c>
      <c r="F62" t="str">
        <f>IFERROR(IF(VLOOKUP(Summary!J62,Contacts!$B$1:$Q$1000,16,0)=0,"",VLOOKUP(Summary!J62,Contacts!$B$1:$Q$1000,16,0)),"")</f>
        <v/>
      </c>
      <c r="G62" s="14"/>
      <c r="H62" t="str" cm="1">
        <f t="array" ref="H62">IFERROR(IF(INDEX(Contacts!$S$1:$S$1260,MATCH(1,(Summary!$G62=Contacts!$A$1:$A$1260)*(Summary!$J62=Contacts!$B$1:$B$1260),0))=0,"",INDEX(Contacts!$S$1:$S$1260,MATCH(1,(Summary!$G62=Contacts!$A$1:$A$1260)*(Summary!$J62=Contacts!$B$1:$B$1260),0))),"")</f>
        <v/>
      </c>
      <c r="I62" t="str" cm="1">
        <f t="array" ref="I62">IF(IFERROR(INDEX(Contacts!$N$1:$N$200,MATCH(1,(Summary!G62=Contacts!$A$1:$A$200)*(Summary!J62=Contacts!$B$1:$B$200),0)),"")=0,"",IFERROR(INDEX(Contacts!$N$1:$N$200,MATCH(1,(Summary!G62=Contacts!$A$1:$A$200)*(Summary!J62=Contacts!$B$1:$B$200),0)),""))</f>
        <v/>
      </c>
      <c r="J62" t="str">
        <f>IFERROR(VLOOKUP(Summary!J62,Contacts!$B$1:$P$1000,15,0),"")</f>
        <v/>
      </c>
    </row>
    <row r="63" spans="1:10" x14ac:dyDescent="0.4">
      <c r="A63" s="22"/>
      <c r="E63" t="str" cm="1">
        <f t="array" ref="E63">IF(IFERROR(INDEX(Contacts!$N$1:$N$200,MATCH(1,(Summary!G63=Contacts!$A$1:$A$200)*(Summary!J63=Contacts!$B$1:$B$200),0)),"")=0,"",IFERROR(INDEX(Contacts!$N$1:$N$200,MATCH(1,(Summary!G63=Contacts!$A$1:$A$200)*(Summary!J63=Contacts!$B$1:$B$200),0)),""))</f>
        <v/>
      </c>
      <c r="F63" t="str">
        <f>IFERROR(IF(VLOOKUP(Summary!J63,Contacts!$B$1:$Q$1000,16,0)=0,"",VLOOKUP(Summary!J63,Contacts!$B$1:$Q$1000,16,0)),"")</f>
        <v/>
      </c>
      <c r="G63" s="14"/>
      <c r="H63" t="str" cm="1">
        <f t="array" ref="H63">IFERROR(IF(INDEX(Contacts!$S$1:$S$1260,MATCH(1,(Summary!$G63=Contacts!$A$1:$A$1260)*(Summary!$J63=Contacts!$B$1:$B$1260),0))=0,"",INDEX(Contacts!$S$1:$S$1260,MATCH(1,(Summary!$G63=Contacts!$A$1:$A$1260)*(Summary!$J63=Contacts!$B$1:$B$1260),0))),"")</f>
        <v/>
      </c>
      <c r="I63" t="str" cm="1">
        <f t="array" ref="I63">IF(IFERROR(INDEX(Contacts!$N$1:$N$200,MATCH(1,(Summary!G63=Contacts!$A$1:$A$200)*(Summary!J63=Contacts!$B$1:$B$200),0)),"")=0,"",IFERROR(INDEX(Contacts!$N$1:$N$200,MATCH(1,(Summary!G63=Contacts!$A$1:$A$200)*(Summary!J63=Contacts!$B$1:$B$200),0)),""))</f>
        <v/>
      </c>
      <c r="J63" t="str">
        <f>IFERROR(VLOOKUP(Summary!J63,Contacts!$B$1:$P$1000,15,0),"")</f>
        <v/>
      </c>
    </row>
    <row r="64" spans="1:10" x14ac:dyDescent="0.4">
      <c r="A64" s="22"/>
      <c r="E64" t="str" cm="1">
        <f t="array" ref="E64">IF(IFERROR(INDEX(Contacts!$N$1:$N$200,MATCH(1,(Summary!G64=Contacts!$A$1:$A$200)*(Summary!J64=Contacts!$B$1:$B$200),0)),"")=0,"",IFERROR(INDEX(Contacts!$N$1:$N$200,MATCH(1,(Summary!G64=Contacts!$A$1:$A$200)*(Summary!J64=Contacts!$B$1:$B$200),0)),""))</f>
        <v/>
      </c>
      <c r="F64" t="str">
        <f>IFERROR(IF(VLOOKUP(Summary!J64,Contacts!$B$1:$Q$1000,16,0)=0,"",VLOOKUP(Summary!J64,Contacts!$B$1:$Q$1000,16,0)),"")</f>
        <v/>
      </c>
      <c r="G64" s="14"/>
      <c r="H64" t="str" cm="1">
        <f t="array" ref="H64">IFERROR(IF(INDEX(Contacts!$S$1:$S$1260,MATCH(1,(Summary!$G64=Contacts!$A$1:$A$1260)*(Summary!$J64=Contacts!$B$1:$B$1260),0))=0,"",INDEX(Contacts!$S$1:$S$1260,MATCH(1,(Summary!$G64=Contacts!$A$1:$A$1260)*(Summary!$J64=Contacts!$B$1:$B$1260),0))),"")</f>
        <v/>
      </c>
      <c r="I64" t="str" cm="1">
        <f t="array" ref="I64">IF(IFERROR(INDEX(Contacts!$N$1:$N$200,MATCH(1,(Summary!G64=Contacts!$A$1:$A$200)*(Summary!J64=Contacts!$B$1:$B$200),0)),"")=0,"",IFERROR(INDEX(Contacts!$N$1:$N$200,MATCH(1,(Summary!G64=Contacts!$A$1:$A$200)*(Summary!J64=Contacts!$B$1:$B$200),0)),""))</f>
        <v/>
      </c>
      <c r="J64" t="str">
        <f>IFERROR(VLOOKUP(Summary!J64,Contacts!$B$1:$P$1000,15,0),"")</f>
        <v/>
      </c>
    </row>
    <row r="65" spans="1:10" x14ac:dyDescent="0.4">
      <c r="A65" s="22"/>
      <c r="E65" t="str" cm="1">
        <f t="array" ref="E65">IF(IFERROR(INDEX(Contacts!$N$1:$N$200,MATCH(1,(Summary!G65=Contacts!$A$1:$A$200)*(Summary!J65=Contacts!$B$1:$B$200),0)),"")=0,"",IFERROR(INDEX(Contacts!$N$1:$N$200,MATCH(1,(Summary!G65=Contacts!$A$1:$A$200)*(Summary!J65=Contacts!$B$1:$B$200),0)),""))</f>
        <v/>
      </c>
      <c r="F65" t="str">
        <f>IFERROR(IF(VLOOKUP(Summary!J65,Contacts!$B$1:$Q$1000,16,0)=0,"",VLOOKUP(Summary!J65,Contacts!$B$1:$Q$1000,16,0)),"")</f>
        <v/>
      </c>
      <c r="G65" s="14"/>
      <c r="H65" t="str" cm="1">
        <f t="array" ref="H65">IFERROR(IF(INDEX(Contacts!$S$1:$S$1260,MATCH(1,(Summary!$G65=Contacts!$A$1:$A$1260)*(Summary!$J65=Contacts!$B$1:$B$1260),0))=0,"",INDEX(Contacts!$S$1:$S$1260,MATCH(1,(Summary!$G65=Contacts!$A$1:$A$1260)*(Summary!$J65=Contacts!$B$1:$B$1260),0))),"")</f>
        <v/>
      </c>
      <c r="I65" t="str" cm="1">
        <f t="array" ref="I65">IF(IFERROR(INDEX(Contacts!$N$1:$N$200,MATCH(1,(Summary!G65=Contacts!$A$1:$A$200)*(Summary!J65=Contacts!$B$1:$B$200),0)),"")=0,"",IFERROR(INDEX(Contacts!$N$1:$N$200,MATCH(1,(Summary!G65=Contacts!$A$1:$A$200)*(Summary!J65=Contacts!$B$1:$B$200),0)),""))</f>
        <v/>
      </c>
      <c r="J65" t="str">
        <f>IFERROR(VLOOKUP(Summary!J65,Contacts!$B$1:$P$1000,15,0),"")</f>
        <v/>
      </c>
    </row>
    <row r="66" spans="1:10" x14ac:dyDescent="0.4">
      <c r="A66" s="22"/>
      <c r="E66" t="str" cm="1">
        <f t="array" ref="E66">IF(IFERROR(INDEX(Contacts!$N$1:$N$200,MATCH(1,(Summary!G66=Contacts!$A$1:$A$200)*(Summary!J66=Contacts!$B$1:$B$200),0)),"")=0,"",IFERROR(INDEX(Contacts!$N$1:$N$200,MATCH(1,(Summary!G66=Contacts!$A$1:$A$200)*(Summary!J66=Contacts!$B$1:$B$200),0)),""))</f>
        <v/>
      </c>
      <c r="F66" t="str">
        <f>IFERROR(IF(VLOOKUP(Summary!J66,Contacts!$B$1:$Q$1000,16,0)=0,"",VLOOKUP(Summary!J66,Contacts!$B$1:$Q$1000,16,0)),"")</f>
        <v/>
      </c>
      <c r="G66" s="14"/>
      <c r="H66" t="str" cm="1">
        <f t="array" ref="H66">IFERROR(IF(INDEX(Contacts!$S$1:$S$1260,MATCH(1,(Summary!$G66=Contacts!$A$1:$A$1260)*(Summary!$J66=Contacts!$B$1:$B$1260),0))=0,"",INDEX(Contacts!$S$1:$S$1260,MATCH(1,(Summary!$G66=Contacts!$A$1:$A$1260)*(Summary!$J66=Contacts!$B$1:$B$1260),0))),"")</f>
        <v/>
      </c>
      <c r="I66" t="str" cm="1">
        <f t="array" ref="I66">IF(IFERROR(INDEX(Contacts!$N$1:$N$200,MATCH(1,(Summary!G66=Contacts!$A$1:$A$200)*(Summary!J66=Contacts!$B$1:$B$200),0)),"")=0,"",IFERROR(INDEX(Contacts!$N$1:$N$200,MATCH(1,(Summary!G66=Contacts!$A$1:$A$200)*(Summary!J66=Contacts!$B$1:$B$200),0)),""))</f>
        <v/>
      </c>
      <c r="J66" t="str">
        <f>IFERROR(VLOOKUP(Summary!J66,Contacts!$B$1:$P$1000,15,0),"")</f>
        <v/>
      </c>
    </row>
    <row r="67" spans="1:10" x14ac:dyDescent="0.4">
      <c r="A67" s="22"/>
      <c r="E67" t="str" cm="1">
        <f t="array" ref="E67">IF(IFERROR(INDEX(Contacts!$N$1:$N$200,MATCH(1,(Summary!G67=Contacts!$A$1:$A$200)*(Summary!J67=Contacts!$B$1:$B$200),0)),"")=0,"",IFERROR(INDEX(Contacts!$N$1:$N$200,MATCH(1,(Summary!G67=Contacts!$A$1:$A$200)*(Summary!J67=Contacts!$B$1:$B$200),0)),""))</f>
        <v/>
      </c>
      <c r="F67" t="str">
        <f>IFERROR(IF(VLOOKUP(Summary!J67,Contacts!$B$1:$Q$1000,16,0)=0,"",VLOOKUP(Summary!J67,Contacts!$B$1:$Q$1000,16,0)),"")</f>
        <v/>
      </c>
      <c r="G67" s="14"/>
      <c r="H67" t="str" cm="1">
        <f t="array" ref="H67">IFERROR(IF(INDEX(Contacts!$S$1:$S$1260,MATCH(1,(Summary!$G67=Contacts!$A$1:$A$1260)*(Summary!$J67=Contacts!$B$1:$B$1260),0))=0,"",INDEX(Contacts!$S$1:$S$1260,MATCH(1,(Summary!$G67=Contacts!$A$1:$A$1260)*(Summary!$J67=Contacts!$B$1:$B$1260),0))),"")</f>
        <v/>
      </c>
      <c r="I67" t="str" cm="1">
        <f t="array" ref="I67">IF(IFERROR(INDEX(Contacts!$N$1:$N$200,MATCH(1,(Summary!G67=Contacts!$A$1:$A$200)*(Summary!J67=Contacts!$B$1:$B$200),0)),"")=0,"",IFERROR(INDEX(Contacts!$N$1:$N$200,MATCH(1,(Summary!G67=Contacts!$A$1:$A$200)*(Summary!J67=Contacts!$B$1:$B$200),0)),""))</f>
        <v/>
      </c>
      <c r="J67" t="str">
        <f>IFERROR(VLOOKUP(Summary!J67,Contacts!$B$1:$P$1000,15,0),"")</f>
        <v/>
      </c>
    </row>
    <row r="68" spans="1:10" x14ac:dyDescent="0.4">
      <c r="A68" s="22"/>
      <c r="E68" t="str" cm="1">
        <f t="array" ref="E68">IF(IFERROR(INDEX(Contacts!$N$1:$N$200,MATCH(1,(Summary!G68=Contacts!$A$1:$A$200)*(Summary!J68=Contacts!$B$1:$B$200),0)),"")=0,"",IFERROR(INDEX(Contacts!$N$1:$N$200,MATCH(1,(Summary!G68=Contacts!$A$1:$A$200)*(Summary!J68=Contacts!$B$1:$B$200),0)),""))</f>
        <v/>
      </c>
      <c r="F68" t="str">
        <f>IFERROR(IF(VLOOKUP(Summary!J68,Contacts!$B$1:$Q$1000,16,0)=0,"",VLOOKUP(Summary!J68,Contacts!$B$1:$Q$1000,16,0)),"")</f>
        <v/>
      </c>
      <c r="G68" s="14"/>
      <c r="H68" t="str" cm="1">
        <f t="array" ref="H68">IFERROR(IF(INDEX(Contacts!$S$1:$S$1260,MATCH(1,(Summary!$G68=Contacts!$A$1:$A$1260)*(Summary!$J68=Contacts!$B$1:$B$1260),0))=0,"",INDEX(Contacts!$S$1:$S$1260,MATCH(1,(Summary!$G68=Contacts!$A$1:$A$1260)*(Summary!$J68=Contacts!$B$1:$B$1260),0))),"")</f>
        <v/>
      </c>
      <c r="I68" t="str" cm="1">
        <f t="array" ref="I68">IF(IFERROR(INDEX(Contacts!$N$1:$N$200,MATCH(1,(Summary!G68=Contacts!$A$1:$A$200)*(Summary!J68=Contacts!$B$1:$B$200),0)),"")=0,"",IFERROR(INDEX(Contacts!$N$1:$N$200,MATCH(1,(Summary!G68=Contacts!$A$1:$A$200)*(Summary!J68=Contacts!$B$1:$B$200),0)),""))</f>
        <v/>
      </c>
      <c r="J68" t="str">
        <f>IFERROR(VLOOKUP(Summary!J68,Contacts!$B$1:$P$1000,15,0),"")</f>
        <v/>
      </c>
    </row>
    <row r="69" spans="1:10" x14ac:dyDescent="0.4">
      <c r="A69" s="22"/>
      <c r="E69" t="str" cm="1">
        <f t="array" ref="E69">IF(IFERROR(INDEX(Contacts!$N$1:$N$200,MATCH(1,(Summary!G69=Contacts!$A$1:$A$200)*(Summary!J69=Contacts!$B$1:$B$200),0)),"")=0,"",IFERROR(INDEX(Contacts!$N$1:$N$200,MATCH(1,(Summary!G69=Contacts!$A$1:$A$200)*(Summary!J69=Contacts!$B$1:$B$200),0)),""))</f>
        <v/>
      </c>
      <c r="F69" t="str">
        <f>IFERROR(IF(VLOOKUP(Summary!J69,Contacts!$B$1:$Q$1000,16,0)=0,"",VLOOKUP(Summary!J69,Contacts!$B$1:$Q$1000,16,0)),"")</f>
        <v/>
      </c>
      <c r="G69" s="14"/>
      <c r="H69" t="str" cm="1">
        <f t="array" ref="H69">IFERROR(IF(INDEX(Contacts!$S$1:$S$1260,MATCH(1,(Summary!$G69=Contacts!$A$1:$A$1260)*(Summary!$J69=Contacts!$B$1:$B$1260),0))=0,"",INDEX(Contacts!$S$1:$S$1260,MATCH(1,(Summary!$G69=Contacts!$A$1:$A$1260)*(Summary!$J69=Contacts!$B$1:$B$1260),0))),"")</f>
        <v/>
      </c>
      <c r="I69" t="str" cm="1">
        <f t="array" ref="I69">IF(IFERROR(INDEX(Contacts!$N$1:$N$200,MATCH(1,(Summary!G69=Contacts!$A$1:$A$200)*(Summary!J69=Contacts!$B$1:$B$200),0)),"")=0,"",IFERROR(INDEX(Contacts!$N$1:$N$200,MATCH(1,(Summary!G69=Contacts!$A$1:$A$200)*(Summary!J69=Contacts!$B$1:$B$200),0)),""))</f>
        <v/>
      </c>
      <c r="J69" t="str">
        <f>IFERROR(VLOOKUP(Summary!J69,Contacts!$B$1:$P$1000,15,0),"")</f>
        <v/>
      </c>
    </row>
    <row r="70" spans="1:10" x14ac:dyDescent="0.4">
      <c r="A70" s="22"/>
      <c r="E70" t="str" cm="1">
        <f t="array" ref="E70">IF(IFERROR(INDEX(Contacts!$N$1:$N$200,MATCH(1,(Summary!G70=Contacts!$A$1:$A$200)*(Summary!J70=Contacts!$B$1:$B$200),0)),"")=0,"",IFERROR(INDEX(Contacts!$N$1:$N$200,MATCH(1,(Summary!G70=Contacts!$A$1:$A$200)*(Summary!J70=Contacts!$B$1:$B$200),0)),""))</f>
        <v/>
      </c>
      <c r="F70" t="str">
        <f>IFERROR(IF(VLOOKUP(Summary!J70,Contacts!$B$1:$Q$1000,16,0)=0,"",VLOOKUP(Summary!J70,Contacts!$B$1:$Q$1000,16,0)),"")</f>
        <v/>
      </c>
      <c r="G70" s="14"/>
      <c r="H70" t="str" cm="1">
        <f t="array" ref="H70">IFERROR(IF(INDEX(Contacts!$S$1:$S$1260,MATCH(1,(Summary!$G70=Contacts!$A$1:$A$1260)*(Summary!$J70=Contacts!$B$1:$B$1260),0))=0,"",INDEX(Contacts!$S$1:$S$1260,MATCH(1,(Summary!$G70=Contacts!$A$1:$A$1260)*(Summary!$J70=Contacts!$B$1:$B$1260),0))),"")</f>
        <v/>
      </c>
      <c r="I70" t="str" cm="1">
        <f t="array" ref="I70">IF(IFERROR(INDEX(Contacts!$N$1:$N$200,MATCH(1,(Summary!G70=Contacts!$A$1:$A$200)*(Summary!J70=Contacts!$B$1:$B$200),0)),"")=0,"",IFERROR(INDEX(Contacts!$N$1:$N$200,MATCH(1,(Summary!G70=Contacts!$A$1:$A$200)*(Summary!J70=Contacts!$B$1:$B$200),0)),""))</f>
        <v/>
      </c>
      <c r="J70" t="str">
        <f>IFERROR(VLOOKUP(Summary!J70,Contacts!$B$1:$P$1000,15,0),"")</f>
        <v/>
      </c>
    </row>
    <row r="71" spans="1:10" x14ac:dyDescent="0.4">
      <c r="A71" s="22"/>
      <c r="E71" t="str" cm="1">
        <f t="array" ref="E71">IF(IFERROR(INDEX(Contacts!$N$1:$N$200,MATCH(1,(Summary!G71=Contacts!$A$1:$A$200)*(Summary!J71=Contacts!$B$1:$B$200),0)),"")=0,"",IFERROR(INDEX(Contacts!$N$1:$N$200,MATCH(1,(Summary!G71=Contacts!$A$1:$A$200)*(Summary!J71=Contacts!$B$1:$B$200),0)),""))</f>
        <v/>
      </c>
      <c r="F71" t="str">
        <f>IFERROR(IF(VLOOKUP(Summary!J71,Contacts!$B$1:$Q$1000,16,0)=0,"",VLOOKUP(Summary!J71,Contacts!$B$1:$Q$1000,16,0)),"")</f>
        <v/>
      </c>
      <c r="G71" s="14"/>
      <c r="H71" t="str" cm="1">
        <f t="array" ref="H71">IFERROR(IF(INDEX(Contacts!$S$1:$S$1260,MATCH(1,(Summary!$G71=Contacts!$A$1:$A$1260)*(Summary!$J71=Contacts!$B$1:$B$1260),0))=0,"",INDEX(Contacts!$S$1:$S$1260,MATCH(1,(Summary!$G71=Contacts!$A$1:$A$1260)*(Summary!$J71=Contacts!$B$1:$B$1260),0))),"")</f>
        <v/>
      </c>
      <c r="I71" t="str" cm="1">
        <f t="array" ref="I71">IF(IFERROR(INDEX(Contacts!$N$1:$N$200,MATCH(1,(Summary!G71=Contacts!$A$1:$A$200)*(Summary!J71=Contacts!$B$1:$B$200),0)),"")=0,"",IFERROR(INDEX(Contacts!$N$1:$N$200,MATCH(1,(Summary!G71=Contacts!$A$1:$A$200)*(Summary!J71=Contacts!$B$1:$B$200),0)),""))</f>
        <v/>
      </c>
      <c r="J71" t="str">
        <f>IFERROR(VLOOKUP(Summary!J71,Contacts!$B$1:$P$1000,15,0),"")</f>
        <v/>
      </c>
    </row>
    <row r="72" spans="1:10" x14ac:dyDescent="0.4">
      <c r="A72" s="22"/>
      <c r="E72" t="str" cm="1">
        <f t="array" ref="E72">IF(IFERROR(INDEX(Contacts!$N$1:$N$200,MATCH(1,(Summary!G72=Contacts!$A$1:$A$200)*(Summary!J72=Contacts!$B$1:$B$200),0)),"")=0,"",IFERROR(INDEX(Contacts!$N$1:$N$200,MATCH(1,(Summary!G72=Contacts!$A$1:$A$200)*(Summary!J72=Contacts!$B$1:$B$200),0)),""))</f>
        <v/>
      </c>
      <c r="F72" t="str">
        <f>IFERROR(IF(VLOOKUP(Summary!J72,Contacts!$B$1:$Q$1000,16,0)=0,"",VLOOKUP(Summary!J72,Contacts!$B$1:$Q$1000,16,0)),"")</f>
        <v/>
      </c>
      <c r="G72" s="14"/>
      <c r="H72" t="str" cm="1">
        <f t="array" ref="H72">IFERROR(IF(INDEX(Contacts!$S$1:$S$1260,MATCH(1,(Summary!$G72=Contacts!$A$1:$A$1260)*(Summary!$J72=Contacts!$B$1:$B$1260),0))=0,"",INDEX(Contacts!$S$1:$S$1260,MATCH(1,(Summary!$G72=Contacts!$A$1:$A$1260)*(Summary!$J72=Contacts!$B$1:$B$1260),0))),"")</f>
        <v/>
      </c>
      <c r="I72" t="str" cm="1">
        <f t="array" ref="I72">IF(IFERROR(INDEX(Contacts!$N$1:$N$200,MATCH(1,(Summary!G72=Contacts!$A$1:$A$200)*(Summary!J72=Contacts!$B$1:$B$200),0)),"")=0,"",IFERROR(INDEX(Contacts!$N$1:$N$200,MATCH(1,(Summary!G72=Contacts!$A$1:$A$200)*(Summary!J72=Contacts!$B$1:$B$200),0)),""))</f>
        <v/>
      </c>
      <c r="J72" t="str">
        <f>IFERROR(VLOOKUP(Summary!J72,Contacts!$B$1:$P$1000,15,0),"")</f>
        <v/>
      </c>
    </row>
    <row r="73" spans="1:10" x14ac:dyDescent="0.4">
      <c r="A73" s="22"/>
      <c r="E73" t="str" cm="1">
        <f t="array" ref="E73">IF(IFERROR(INDEX(Contacts!$N$1:$N$200,MATCH(1,(Summary!G73=Contacts!$A$1:$A$200)*(Summary!J73=Contacts!$B$1:$B$200),0)),"")=0,"",IFERROR(INDEX(Contacts!$N$1:$N$200,MATCH(1,(Summary!G73=Contacts!$A$1:$A$200)*(Summary!J73=Contacts!$B$1:$B$200),0)),""))</f>
        <v/>
      </c>
      <c r="F73" t="str">
        <f>IFERROR(IF(VLOOKUP(Summary!J73,Contacts!$B$1:$Q$1000,16,0)=0,"",VLOOKUP(Summary!J73,Contacts!$B$1:$Q$1000,16,0)),"")</f>
        <v/>
      </c>
      <c r="G73" s="14"/>
      <c r="H73" t="str" cm="1">
        <f t="array" ref="H73">IFERROR(IF(INDEX(Contacts!$S$1:$S$1260,MATCH(1,(Summary!$G73=Contacts!$A$1:$A$1260)*(Summary!$J73=Contacts!$B$1:$B$1260),0))=0,"",INDEX(Contacts!$S$1:$S$1260,MATCH(1,(Summary!$G73=Contacts!$A$1:$A$1260)*(Summary!$J73=Contacts!$B$1:$B$1260),0))),"")</f>
        <v/>
      </c>
      <c r="I73" t="str" cm="1">
        <f t="array" ref="I73">IF(IFERROR(INDEX(Contacts!$N$1:$N$200,MATCH(1,(Summary!G73=Contacts!$A$1:$A$200)*(Summary!J73=Contacts!$B$1:$B$200),0)),"")=0,"",IFERROR(INDEX(Contacts!$N$1:$N$200,MATCH(1,(Summary!G73=Contacts!$A$1:$A$200)*(Summary!J73=Contacts!$B$1:$B$200),0)),""))</f>
        <v/>
      </c>
      <c r="J73" t="str">
        <f>IFERROR(VLOOKUP(Summary!J73,Contacts!$B$1:$P$1000,15,0),"")</f>
        <v/>
      </c>
    </row>
    <row r="74" spans="1:10" x14ac:dyDescent="0.4">
      <c r="A74" s="22"/>
      <c r="E74" t="str" cm="1">
        <f t="array" ref="E74">IF(IFERROR(INDEX(Contacts!$N$1:$N$200,MATCH(1,(Summary!G74=Contacts!$A$1:$A$200)*(Summary!J74=Contacts!$B$1:$B$200),0)),"")=0,"",IFERROR(INDEX(Contacts!$N$1:$N$200,MATCH(1,(Summary!G74=Contacts!$A$1:$A$200)*(Summary!J74=Contacts!$B$1:$B$200),0)),""))</f>
        <v/>
      </c>
      <c r="F74" t="str">
        <f>IFERROR(IF(VLOOKUP(Summary!J74,Contacts!$B$1:$Q$1000,16,0)=0,"",VLOOKUP(Summary!J74,Contacts!$B$1:$Q$1000,16,0)),"")</f>
        <v/>
      </c>
      <c r="G74" s="14"/>
      <c r="H74" t="str" cm="1">
        <f t="array" ref="H74">IFERROR(IF(INDEX(Contacts!$S$1:$S$1260,MATCH(1,(Summary!$G74=Contacts!$A$1:$A$1260)*(Summary!$J74=Contacts!$B$1:$B$1260),0))=0,"",INDEX(Contacts!$S$1:$S$1260,MATCH(1,(Summary!$G74=Contacts!$A$1:$A$1260)*(Summary!$J74=Contacts!$B$1:$B$1260),0))),"")</f>
        <v/>
      </c>
      <c r="I74" t="str" cm="1">
        <f t="array" ref="I74">IF(IFERROR(INDEX(Contacts!$N$1:$N$200,MATCH(1,(Summary!G74=Contacts!$A$1:$A$200)*(Summary!J74=Contacts!$B$1:$B$200),0)),"")=0,"",IFERROR(INDEX(Contacts!$N$1:$N$200,MATCH(1,(Summary!G74=Contacts!$A$1:$A$200)*(Summary!J74=Contacts!$B$1:$B$200),0)),""))</f>
        <v/>
      </c>
      <c r="J74" t="str">
        <f>IFERROR(VLOOKUP(Summary!J74,Contacts!$B$1:$P$1000,15,0),"")</f>
        <v/>
      </c>
    </row>
    <row r="75" spans="1:10" x14ac:dyDescent="0.4">
      <c r="A75" s="22"/>
      <c r="E75" t="str" cm="1">
        <f t="array" ref="E75">IF(IFERROR(INDEX(Contacts!$N$1:$N$200,MATCH(1,(Summary!G75=Contacts!$A$1:$A$200)*(Summary!J75=Contacts!$B$1:$B$200),0)),"")=0,"",IFERROR(INDEX(Contacts!$N$1:$N$200,MATCH(1,(Summary!G75=Contacts!$A$1:$A$200)*(Summary!J75=Contacts!$B$1:$B$200),0)),""))</f>
        <v/>
      </c>
      <c r="F75" t="str">
        <f>IFERROR(IF(VLOOKUP(Summary!J75,Contacts!$B$1:$Q$1000,16,0)=0,"",VLOOKUP(Summary!J75,Contacts!$B$1:$Q$1000,16,0)),"")</f>
        <v/>
      </c>
      <c r="G75" s="14"/>
      <c r="H75" t="str" cm="1">
        <f t="array" ref="H75">IFERROR(IF(INDEX(Contacts!$S$1:$S$1260,MATCH(1,(Summary!$G75=Contacts!$A$1:$A$1260)*(Summary!$J75=Contacts!$B$1:$B$1260),0))=0,"",INDEX(Contacts!$S$1:$S$1260,MATCH(1,(Summary!$G75=Contacts!$A$1:$A$1260)*(Summary!$J75=Contacts!$B$1:$B$1260),0))),"")</f>
        <v/>
      </c>
      <c r="I75" t="str" cm="1">
        <f t="array" ref="I75">IF(IFERROR(INDEX(Contacts!$N$1:$N$200,MATCH(1,(Summary!G75=Contacts!$A$1:$A$200)*(Summary!J75=Contacts!$B$1:$B$200),0)),"")=0,"",IFERROR(INDEX(Contacts!$N$1:$N$200,MATCH(1,(Summary!G75=Contacts!$A$1:$A$200)*(Summary!J75=Contacts!$B$1:$B$200),0)),""))</f>
        <v/>
      </c>
      <c r="J75" t="str">
        <f>IFERROR(VLOOKUP(Summary!J75,Contacts!$B$1:$P$1000,15,0),"")</f>
        <v/>
      </c>
    </row>
    <row r="76" spans="1:10" x14ac:dyDescent="0.4">
      <c r="A76" s="22"/>
      <c r="E76" t="str" cm="1">
        <f t="array" ref="E76">IF(IFERROR(INDEX(Contacts!$N$1:$N$200,MATCH(1,(Summary!G76=Contacts!$A$1:$A$200)*(Summary!J76=Contacts!$B$1:$B$200),0)),"")=0,"",IFERROR(INDEX(Contacts!$N$1:$N$200,MATCH(1,(Summary!G76=Contacts!$A$1:$A$200)*(Summary!J76=Contacts!$B$1:$B$200),0)),""))</f>
        <v/>
      </c>
      <c r="F76" t="str">
        <f>IFERROR(IF(VLOOKUP(Summary!J76,Contacts!$B$1:$Q$1000,16,0)=0,"",VLOOKUP(Summary!J76,Contacts!$B$1:$Q$1000,16,0)),"")</f>
        <v/>
      </c>
      <c r="G76" s="14"/>
      <c r="H76" t="str" cm="1">
        <f t="array" ref="H76">IFERROR(IF(INDEX(Contacts!$S$1:$S$1260,MATCH(1,(Summary!$G76=Contacts!$A$1:$A$1260)*(Summary!$J76=Contacts!$B$1:$B$1260),0))=0,"",INDEX(Contacts!$S$1:$S$1260,MATCH(1,(Summary!$G76=Contacts!$A$1:$A$1260)*(Summary!$J76=Contacts!$B$1:$B$1260),0))),"")</f>
        <v/>
      </c>
      <c r="I76" t="str" cm="1">
        <f t="array" ref="I76">IF(IFERROR(INDEX(Contacts!$N$1:$N$200,MATCH(1,(Summary!G76=Contacts!$A$1:$A$200)*(Summary!J76=Contacts!$B$1:$B$200),0)),"")=0,"",IFERROR(INDEX(Contacts!$N$1:$N$200,MATCH(1,(Summary!G76=Contacts!$A$1:$A$200)*(Summary!J76=Contacts!$B$1:$B$200),0)),""))</f>
        <v/>
      </c>
      <c r="J76" t="str">
        <f>IFERROR(VLOOKUP(Summary!J76,Contacts!$B$1:$P$1000,15,0),"")</f>
        <v/>
      </c>
    </row>
    <row r="77" spans="1:10" x14ac:dyDescent="0.4">
      <c r="A77" s="22"/>
      <c r="E77" t="str" cm="1">
        <f t="array" ref="E77">IF(IFERROR(INDEX(Contacts!$N$1:$N$200,MATCH(1,(Summary!G77=Contacts!$A$1:$A$200)*(Summary!J77=Contacts!$B$1:$B$200),0)),"")=0,"",IFERROR(INDEX(Contacts!$N$1:$N$200,MATCH(1,(Summary!G77=Contacts!$A$1:$A$200)*(Summary!J77=Contacts!$B$1:$B$200),0)),""))</f>
        <v/>
      </c>
      <c r="F77" t="str">
        <f>IFERROR(IF(VLOOKUP(Summary!J77,Contacts!$B$1:$Q$1000,16,0)=0,"",VLOOKUP(Summary!J77,Contacts!$B$1:$Q$1000,16,0)),"")</f>
        <v/>
      </c>
      <c r="G77" s="14"/>
      <c r="H77" t="str" cm="1">
        <f t="array" ref="H77">IFERROR(IF(INDEX(Contacts!$S$1:$S$1260,MATCH(1,(Summary!$G77=Contacts!$A$1:$A$1260)*(Summary!$J77=Contacts!$B$1:$B$1260),0))=0,"",INDEX(Contacts!$S$1:$S$1260,MATCH(1,(Summary!$G77=Contacts!$A$1:$A$1260)*(Summary!$J77=Contacts!$B$1:$B$1260),0))),"")</f>
        <v/>
      </c>
      <c r="I77" t="str" cm="1">
        <f t="array" ref="I77">IF(IFERROR(INDEX(Contacts!$N$1:$N$200,MATCH(1,(Summary!G77=Contacts!$A$1:$A$200)*(Summary!J77=Contacts!$B$1:$B$200),0)),"")=0,"",IFERROR(INDEX(Contacts!$N$1:$N$200,MATCH(1,(Summary!G77=Contacts!$A$1:$A$200)*(Summary!J77=Contacts!$B$1:$B$200),0)),""))</f>
        <v/>
      </c>
      <c r="J77" t="str">
        <f>IFERROR(VLOOKUP(Summary!J77,Contacts!$B$1:$P$1000,15,0),"")</f>
        <v/>
      </c>
    </row>
    <row r="78" spans="1:10" x14ac:dyDescent="0.4">
      <c r="A78" s="22"/>
      <c r="E78" t="str" cm="1">
        <f t="array" ref="E78">IF(IFERROR(INDEX(Contacts!$N$1:$N$200,MATCH(1,(Summary!G78=Contacts!$A$1:$A$200)*(Summary!J78=Contacts!$B$1:$B$200),0)),"")=0,"",IFERROR(INDEX(Contacts!$N$1:$N$200,MATCH(1,(Summary!G78=Contacts!$A$1:$A$200)*(Summary!J78=Contacts!$B$1:$B$200),0)),""))</f>
        <v/>
      </c>
      <c r="F78" t="str">
        <f>IFERROR(IF(VLOOKUP(Summary!J78,Contacts!$B$1:$Q$1000,16,0)=0,"",VLOOKUP(Summary!J78,Contacts!$B$1:$Q$1000,16,0)),"")</f>
        <v/>
      </c>
      <c r="G78" s="14"/>
      <c r="H78" t="str" cm="1">
        <f t="array" ref="H78">IFERROR(IF(INDEX(Contacts!$S$1:$S$1260,MATCH(1,(Summary!$G78=Contacts!$A$1:$A$1260)*(Summary!$J78=Contacts!$B$1:$B$1260),0))=0,"",INDEX(Contacts!$S$1:$S$1260,MATCH(1,(Summary!$G78=Contacts!$A$1:$A$1260)*(Summary!$J78=Contacts!$B$1:$B$1260),0))),"")</f>
        <v/>
      </c>
      <c r="I78" t="str" cm="1">
        <f t="array" ref="I78">IF(IFERROR(INDEX(Contacts!$N$1:$N$200,MATCH(1,(Summary!G78=Contacts!$A$1:$A$200)*(Summary!J78=Contacts!$B$1:$B$200),0)),"")=0,"",IFERROR(INDEX(Contacts!$N$1:$N$200,MATCH(1,(Summary!G78=Contacts!$A$1:$A$200)*(Summary!J78=Contacts!$B$1:$B$200),0)),""))</f>
        <v/>
      </c>
      <c r="J78" t="str">
        <f>IFERROR(VLOOKUP(Summary!J78,Contacts!$B$1:$P$1000,15,0),"")</f>
        <v/>
      </c>
    </row>
    <row r="79" spans="1:10" x14ac:dyDescent="0.4">
      <c r="A79" s="22"/>
      <c r="E79" t="str" cm="1">
        <f t="array" ref="E79">IF(IFERROR(INDEX(Contacts!$N$1:$N$200,MATCH(1,(Summary!G79=Contacts!$A$1:$A$200)*(Summary!J79=Contacts!$B$1:$B$200),0)),"")=0,"",IFERROR(INDEX(Contacts!$N$1:$N$200,MATCH(1,(Summary!G79=Contacts!$A$1:$A$200)*(Summary!J79=Contacts!$B$1:$B$200),0)),""))</f>
        <v/>
      </c>
      <c r="F79" t="str">
        <f>IFERROR(IF(VLOOKUP(Summary!J79,Contacts!$B$1:$Q$1000,16,0)=0,"",VLOOKUP(Summary!J79,Contacts!$B$1:$Q$1000,16,0)),"")</f>
        <v/>
      </c>
      <c r="G79" s="14"/>
      <c r="H79" t="str" cm="1">
        <f t="array" ref="H79">IFERROR(IF(INDEX(Contacts!$S$1:$S$1260,MATCH(1,(Summary!$G79=Contacts!$A$1:$A$1260)*(Summary!$J79=Contacts!$B$1:$B$1260),0))=0,"",INDEX(Contacts!$S$1:$S$1260,MATCH(1,(Summary!$G79=Contacts!$A$1:$A$1260)*(Summary!$J79=Contacts!$B$1:$B$1260),0))),"")</f>
        <v/>
      </c>
      <c r="I79" t="str" cm="1">
        <f t="array" ref="I79">IF(IFERROR(INDEX(Contacts!$N$1:$N$200,MATCH(1,(Summary!G79=Contacts!$A$1:$A$200)*(Summary!J79=Contacts!$B$1:$B$200),0)),"")=0,"",IFERROR(INDEX(Contacts!$N$1:$N$200,MATCH(1,(Summary!G79=Contacts!$A$1:$A$200)*(Summary!J79=Contacts!$B$1:$B$200),0)),""))</f>
        <v/>
      </c>
      <c r="J79" t="str">
        <f>IFERROR(VLOOKUP(Summary!J79,Contacts!$B$1:$P$1000,15,0),"")</f>
        <v/>
      </c>
    </row>
    <row r="80" spans="1:10" x14ac:dyDescent="0.4">
      <c r="A80" s="22"/>
      <c r="E80" t="str" cm="1">
        <f t="array" ref="E80">IF(IFERROR(INDEX(Contacts!$N$1:$N$200,MATCH(1,(Summary!G80=Contacts!$A$1:$A$200)*(Summary!J80=Contacts!$B$1:$B$200),0)),"")=0,"",IFERROR(INDEX(Contacts!$N$1:$N$200,MATCH(1,(Summary!G80=Contacts!$A$1:$A$200)*(Summary!J80=Contacts!$B$1:$B$200),0)),""))</f>
        <v/>
      </c>
      <c r="F80" t="str">
        <f>IFERROR(IF(VLOOKUP(Summary!J80,Contacts!$B$1:$Q$1000,16,0)=0,"",VLOOKUP(Summary!J80,Contacts!$B$1:$Q$1000,16,0)),"")</f>
        <v/>
      </c>
      <c r="G80" s="14"/>
      <c r="H80" t="str" cm="1">
        <f t="array" ref="H80">IFERROR(IF(INDEX(Contacts!$S$1:$S$1260,MATCH(1,(Summary!$G80=Contacts!$A$1:$A$1260)*(Summary!$J80=Contacts!$B$1:$B$1260),0))=0,"",INDEX(Contacts!$S$1:$S$1260,MATCH(1,(Summary!$G80=Contacts!$A$1:$A$1260)*(Summary!$J80=Contacts!$B$1:$B$1260),0))),"")</f>
        <v/>
      </c>
      <c r="I80" t="str" cm="1">
        <f t="array" ref="I80">IF(IFERROR(INDEX(Contacts!$N$1:$N$200,MATCH(1,(Summary!G80=Contacts!$A$1:$A$200)*(Summary!J80=Contacts!$B$1:$B$200),0)),"")=0,"",IFERROR(INDEX(Contacts!$N$1:$N$200,MATCH(1,(Summary!G80=Contacts!$A$1:$A$200)*(Summary!J80=Contacts!$B$1:$B$200),0)),""))</f>
        <v/>
      </c>
      <c r="J80" t="str">
        <f>IFERROR(VLOOKUP(Summary!J80,Contacts!$B$1:$P$1000,15,0),"")</f>
        <v/>
      </c>
    </row>
    <row r="81" spans="1:10" x14ac:dyDescent="0.4">
      <c r="A81" s="22"/>
      <c r="E81" t="str" cm="1">
        <f t="array" ref="E81">IF(IFERROR(INDEX(Contacts!$N$1:$N$200,MATCH(1,(Summary!G81=Contacts!$A$1:$A$200)*(Summary!J81=Contacts!$B$1:$B$200),0)),"")=0,"",IFERROR(INDEX(Contacts!$N$1:$N$200,MATCH(1,(Summary!G81=Contacts!$A$1:$A$200)*(Summary!J81=Contacts!$B$1:$B$200),0)),""))</f>
        <v/>
      </c>
      <c r="F81" t="str">
        <f>IFERROR(IF(VLOOKUP(Summary!J81,Contacts!$B$1:$Q$1000,16,0)=0,"",VLOOKUP(Summary!J81,Contacts!$B$1:$Q$1000,16,0)),"")</f>
        <v/>
      </c>
      <c r="G81" s="14"/>
      <c r="H81" t="str" cm="1">
        <f t="array" ref="H81">IFERROR(IF(INDEX(Contacts!$S$1:$S$1260,MATCH(1,(Summary!$G81=Contacts!$A$1:$A$1260)*(Summary!$J81=Contacts!$B$1:$B$1260),0))=0,"",INDEX(Contacts!$S$1:$S$1260,MATCH(1,(Summary!$G81=Contacts!$A$1:$A$1260)*(Summary!$J81=Contacts!$B$1:$B$1260),0))),"")</f>
        <v/>
      </c>
      <c r="I81" t="str" cm="1">
        <f t="array" ref="I81">IF(IFERROR(INDEX(Contacts!$N$1:$N$200,MATCH(1,(Summary!G81=Contacts!$A$1:$A$200)*(Summary!J81=Contacts!$B$1:$B$200),0)),"")=0,"",IFERROR(INDEX(Contacts!$N$1:$N$200,MATCH(1,(Summary!G81=Contacts!$A$1:$A$200)*(Summary!J81=Contacts!$B$1:$B$200),0)),""))</f>
        <v/>
      </c>
      <c r="J81" t="str">
        <f>IFERROR(VLOOKUP(Summary!J81,Contacts!$B$1:$P$1000,15,0),"")</f>
        <v/>
      </c>
    </row>
    <row r="82" spans="1:10" x14ac:dyDescent="0.4">
      <c r="A82" s="22"/>
      <c r="E82" t="str" cm="1">
        <f t="array" ref="E82">IF(IFERROR(INDEX(Contacts!$N$1:$N$200,MATCH(1,(Summary!G82=Contacts!$A$1:$A$200)*(Summary!J82=Contacts!$B$1:$B$200),0)),"")=0,"",IFERROR(INDEX(Contacts!$N$1:$N$200,MATCH(1,(Summary!G82=Contacts!$A$1:$A$200)*(Summary!J82=Contacts!$B$1:$B$200),0)),""))</f>
        <v/>
      </c>
      <c r="F82" t="str">
        <f>IFERROR(IF(VLOOKUP(Summary!J82,Contacts!$B$1:$Q$1000,16,0)=0,"",VLOOKUP(Summary!J82,Contacts!$B$1:$Q$1000,16,0)),"")</f>
        <v/>
      </c>
      <c r="G82" s="14"/>
      <c r="H82" t="str" cm="1">
        <f t="array" ref="H82">IFERROR(IF(INDEX(Contacts!$S$1:$S$1260,MATCH(1,(Summary!$G82=Contacts!$A$1:$A$1260)*(Summary!$J82=Contacts!$B$1:$B$1260),0))=0,"",INDEX(Contacts!$S$1:$S$1260,MATCH(1,(Summary!$G82=Contacts!$A$1:$A$1260)*(Summary!$J82=Contacts!$B$1:$B$1260),0))),"")</f>
        <v/>
      </c>
      <c r="I82" t="str" cm="1">
        <f t="array" ref="I82">IF(IFERROR(INDEX(Contacts!$N$1:$N$200,MATCH(1,(Summary!G82=Contacts!$A$1:$A$200)*(Summary!J82=Contacts!$B$1:$B$200),0)),"")=0,"",IFERROR(INDEX(Contacts!$N$1:$N$200,MATCH(1,(Summary!G82=Contacts!$A$1:$A$200)*(Summary!J82=Contacts!$B$1:$B$200),0)),""))</f>
        <v/>
      </c>
      <c r="J82" t="str">
        <f>IFERROR(VLOOKUP(Summary!J82,Contacts!$B$1:$P$1000,15,0),"")</f>
        <v/>
      </c>
    </row>
    <row r="83" spans="1:10" x14ac:dyDescent="0.4">
      <c r="A83" s="22"/>
      <c r="E83" t="str" cm="1">
        <f t="array" ref="E83">IF(IFERROR(INDEX(Contacts!$N$1:$N$200,MATCH(1,(Summary!G83=Contacts!$A$1:$A$200)*(Summary!J83=Contacts!$B$1:$B$200),0)),"")=0,"",IFERROR(INDEX(Contacts!$N$1:$N$200,MATCH(1,(Summary!G83=Contacts!$A$1:$A$200)*(Summary!J83=Contacts!$B$1:$B$200),0)),""))</f>
        <v/>
      </c>
      <c r="F83" t="str">
        <f>IFERROR(IF(VLOOKUP(Summary!J83,Contacts!$B$1:$Q$1000,16,0)=0,"",VLOOKUP(Summary!J83,Contacts!$B$1:$Q$1000,16,0)),"")</f>
        <v/>
      </c>
      <c r="G83" s="14"/>
      <c r="H83" t="str" cm="1">
        <f t="array" ref="H83">IFERROR(IF(INDEX(Contacts!$S$1:$S$1260,MATCH(1,(Summary!$G83=Contacts!$A$1:$A$1260)*(Summary!$J83=Contacts!$B$1:$B$1260),0))=0,"",INDEX(Contacts!$S$1:$S$1260,MATCH(1,(Summary!$G83=Contacts!$A$1:$A$1260)*(Summary!$J83=Contacts!$B$1:$B$1260),0))),"")</f>
        <v/>
      </c>
      <c r="I83" t="str" cm="1">
        <f t="array" ref="I83">IF(IFERROR(INDEX(Contacts!$N$1:$N$200,MATCH(1,(Summary!G83=Contacts!$A$1:$A$200)*(Summary!J83=Contacts!$B$1:$B$200),0)),"")=0,"",IFERROR(INDEX(Contacts!$N$1:$N$200,MATCH(1,(Summary!G83=Contacts!$A$1:$A$200)*(Summary!J83=Contacts!$B$1:$B$200),0)),""))</f>
        <v/>
      </c>
      <c r="J83" t="str">
        <f>IFERROR(VLOOKUP(Summary!J83,Contacts!$B$1:$P$1000,15,0),"")</f>
        <v/>
      </c>
    </row>
    <row r="84" spans="1:10" x14ac:dyDescent="0.4">
      <c r="A84" s="22"/>
      <c r="E84" t="str" cm="1">
        <f t="array" ref="E84">IF(IFERROR(INDEX(Contacts!$N$1:$N$200,MATCH(1,(Summary!G84=Contacts!$A$1:$A$200)*(Summary!J84=Contacts!$B$1:$B$200),0)),"")=0,"",IFERROR(INDEX(Contacts!$N$1:$N$200,MATCH(1,(Summary!G84=Contacts!$A$1:$A$200)*(Summary!J84=Contacts!$B$1:$B$200),0)),""))</f>
        <v/>
      </c>
      <c r="F84" t="str">
        <f>IFERROR(IF(VLOOKUP(Summary!J84,Contacts!$B$1:$Q$1000,16,0)=0,"",VLOOKUP(Summary!J84,Contacts!$B$1:$Q$1000,16,0)),"")</f>
        <v/>
      </c>
      <c r="G84" s="14"/>
      <c r="H84" t="str" cm="1">
        <f t="array" ref="H84">IFERROR(IF(INDEX(Contacts!$S$1:$S$1260,MATCH(1,(Summary!$G84=Contacts!$A$1:$A$1260)*(Summary!$J84=Contacts!$B$1:$B$1260),0))=0,"",INDEX(Contacts!$S$1:$S$1260,MATCH(1,(Summary!$G84=Contacts!$A$1:$A$1260)*(Summary!$J84=Contacts!$B$1:$B$1260),0))),"")</f>
        <v/>
      </c>
      <c r="I84" t="str" cm="1">
        <f t="array" ref="I84">IF(IFERROR(INDEX(Contacts!$N$1:$N$200,MATCH(1,(Summary!G84=Contacts!$A$1:$A$200)*(Summary!J84=Contacts!$B$1:$B$200),0)),"")=0,"",IFERROR(INDEX(Contacts!$N$1:$N$200,MATCH(1,(Summary!G84=Contacts!$A$1:$A$200)*(Summary!J84=Contacts!$B$1:$B$200),0)),""))</f>
        <v/>
      </c>
      <c r="J84" t="str">
        <f>IFERROR(VLOOKUP(Summary!J84,Contacts!$B$1:$P$1000,15,0),"")</f>
        <v/>
      </c>
    </row>
    <row r="85" spans="1:10" x14ac:dyDescent="0.4">
      <c r="A85" s="22"/>
      <c r="E85" t="str" cm="1">
        <f t="array" ref="E85">IF(IFERROR(INDEX(Contacts!$N$1:$N$200,MATCH(1,(Summary!G85=Contacts!$A$1:$A$200)*(Summary!J85=Contacts!$B$1:$B$200),0)),"")=0,"",IFERROR(INDEX(Contacts!$N$1:$N$200,MATCH(1,(Summary!G85=Contacts!$A$1:$A$200)*(Summary!J85=Contacts!$B$1:$B$200),0)),""))</f>
        <v/>
      </c>
      <c r="F85" t="str">
        <f>IFERROR(IF(VLOOKUP(Summary!J85,Contacts!$B$1:$Q$1000,16,0)=0,"",VLOOKUP(Summary!J85,Contacts!$B$1:$Q$1000,16,0)),"")</f>
        <v/>
      </c>
      <c r="G85" s="14"/>
      <c r="H85" t="str" cm="1">
        <f t="array" ref="H85">IFERROR(IF(INDEX(Contacts!$S$1:$S$1260,MATCH(1,(Summary!$G85=Contacts!$A$1:$A$1260)*(Summary!$J85=Contacts!$B$1:$B$1260),0))=0,"",INDEX(Contacts!$S$1:$S$1260,MATCH(1,(Summary!$G85=Contacts!$A$1:$A$1260)*(Summary!$J85=Contacts!$B$1:$B$1260),0))),"")</f>
        <v/>
      </c>
      <c r="I85" t="str" cm="1">
        <f t="array" ref="I85">IF(IFERROR(INDEX(Contacts!$N$1:$N$200,MATCH(1,(Summary!G85=Contacts!$A$1:$A$200)*(Summary!J85=Contacts!$B$1:$B$200),0)),"")=0,"",IFERROR(INDEX(Contacts!$N$1:$N$200,MATCH(1,(Summary!G85=Contacts!$A$1:$A$200)*(Summary!J85=Contacts!$B$1:$B$200),0)),""))</f>
        <v/>
      </c>
      <c r="J85" t="str">
        <f>IFERROR(VLOOKUP(Summary!J85,Contacts!$B$1:$P$1000,15,0),"")</f>
        <v/>
      </c>
    </row>
    <row r="86" spans="1:10" x14ac:dyDescent="0.4">
      <c r="A86" s="22"/>
      <c r="E86" t="str" cm="1">
        <f t="array" ref="E86">IF(IFERROR(INDEX(Contacts!$N$1:$N$200,MATCH(1,(Summary!G86=Contacts!$A$1:$A$200)*(Summary!J86=Contacts!$B$1:$B$200),0)),"")=0,"",IFERROR(INDEX(Contacts!$N$1:$N$200,MATCH(1,(Summary!G86=Contacts!$A$1:$A$200)*(Summary!J86=Contacts!$B$1:$B$200),0)),""))</f>
        <v/>
      </c>
      <c r="F86" t="str">
        <f>IFERROR(IF(VLOOKUP(Summary!J86,Contacts!$B$1:$Q$1000,16,0)=0,"",VLOOKUP(Summary!J86,Contacts!$B$1:$Q$1000,16,0)),"")</f>
        <v/>
      </c>
      <c r="G86" s="14"/>
      <c r="H86" t="str" cm="1">
        <f t="array" ref="H86">IFERROR(IF(INDEX(Contacts!$S$1:$S$1260,MATCH(1,(Summary!$G86=Contacts!$A$1:$A$1260)*(Summary!$J86=Contacts!$B$1:$B$1260),0))=0,"",INDEX(Contacts!$S$1:$S$1260,MATCH(1,(Summary!$G86=Contacts!$A$1:$A$1260)*(Summary!$J86=Contacts!$B$1:$B$1260),0))),"")</f>
        <v/>
      </c>
      <c r="I86" t="str" cm="1">
        <f t="array" ref="I86">IF(IFERROR(INDEX(Contacts!$N$1:$N$200,MATCH(1,(Summary!G86=Contacts!$A$1:$A$200)*(Summary!J86=Contacts!$B$1:$B$200),0)),"")=0,"",IFERROR(INDEX(Contacts!$N$1:$N$200,MATCH(1,(Summary!G86=Contacts!$A$1:$A$200)*(Summary!J86=Contacts!$B$1:$B$200),0)),""))</f>
        <v/>
      </c>
      <c r="J86" t="str">
        <f>IFERROR(VLOOKUP(Summary!J86,Contacts!$B$1:$P$1000,15,0),"")</f>
        <v/>
      </c>
    </row>
    <row r="87" spans="1:10" x14ac:dyDescent="0.4">
      <c r="A87" s="22"/>
      <c r="E87" t="str" cm="1">
        <f t="array" ref="E87">IF(IFERROR(INDEX(Contacts!$N$1:$N$200,MATCH(1,(Summary!G87=Contacts!$A$1:$A$200)*(Summary!J87=Contacts!$B$1:$B$200),0)),"")=0,"",IFERROR(INDEX(Contacts!$N$1:$N$200,MATCH(1,(Summary!G87=Contacts!$A$1:$A$200)*(Summary!J87=Contacts!$B$1:$B$200),0)),""))</f>
        <v/>
      </c>
      <c r="F87" t="str">
        <f>IFERROR(IF(VLOOKUP(Summary!J87,Contacts!$B$1:$Q$1000,16,0)=0,"",VLOOKUP(Summary!J87,Contacts!$B$1:$Q$1000,16,0)),"")</f>
        <v/>
      </c>
      <c r="G87" s="14"/>
      <c r="H87" t="str" cm="1">
        <f t="array" ref="H87">IFERROR(IF(INDEX(Contacts!$S$1:$S$1260,MATCH(1,(Summary!$G87=Contacts!$A$1:$A$1260)*(Summary!$J87=Contacts!$B$1:$B$1260),0))=0,"",INDEX(Contacts!$S$1:$S$1260,MATCH(1,(Summary!$G87=Contacts!$A$1:$A$1260)*(Summary!$J87=Contacts!$B$1:$B$1260),0))),"")</f>
        <v/>
      </c>
      <c r="I87" t="str" cm="1">
        <f t="array" ref="I87">IF(IFERROR(INDEX(Contacts!$N$1:$N$200,MATCH(1,(Summary!G87=Contacts!$A$1:$A$200)*(Summary!J87=Contacts!$B$1:$B$200),0)),"")=0,"",IFERROR(INDEX(Contacts!$N$1:$N$200,MATCH(1,(Summary!G87=Contacts!$A$1:$A$200)*(Summary!J87=Contacts!$B$1:$B$200),0)),""))</f>
        <v/>
      </c>
      <c r="J87" t="str">
        <f>IFERROR(VLOOKUP(Summary!J87,Contacts!$B$1:$P$1000,15,0),"")</f>
        <v/>
      </c>
    </row>
    <row r="88" spans="1:10" x14ac:dyDescent="0.4">
      <c r="A88" s="22"/>
      <c r="E88" t="str" cm="1">
        <f t="array" ref="E88">IF(IFERROR(INDEX(Contacts!$N$1:$N$200,MATCH(1,(Summary!G88=Contacts!$A$1:$A$200)*(Summary!J88=Contacts!$B$1:$B$200),0)),"")=0,"",IFERROR(INDEX(Contacts!$N$1:$N$200,MATCH(1,(Summary!G88=Contacts!$A$1:$A$200)*(Summary!J88=Contacts!$B$1:$B$200),0)),""))</f>
        <v/>
      </c>
      <c r="F88" t="str">
        <f>IFERROR(IF(VLOOKUP(Summary!J88,Contacts!$B$1:$Q$1000,16,0)=0,"",VLOOKUP(Summary!J88,Contacts!$B$1:$Q$1000,16,0)),"")</f>
        <v/>
      </c>
      <c r="G88" s="14"/>
      <c r="H88" t="str" cm="1">
        <f t="array" ref="H88">IFERROR(IF(INDEX(Contacts!$S$1:$S$1260,MATCH(1,(Summary!$G88=Contacts!$A$1:$A$1260)*(Summary!$J88=Contacts!$B$1:$B$1260),0))=0,"",INDEX(Contacts!$S$1:$S$1260,MATCH(1,(Summary!$G88=Contacts!$A$1:$A$1260)*(Summary!$J88=Contacts!$B$1:$B$1260),0))),"")</f>
        <v/>
      </c>
      <c r="I88" t="str" cm="1">
        <f t="array" ref="I88">IF(IFERROR(INDEX(Contacts!$N$1:$N$200,MATCH(1,(Summary!G88=Contacts!$A$1:$A$200)*(Summary!J88=Contacts!$B$1:$B$200),0)),"")=0,"",IFERROR(INDEX(Contacts!$N$1:$N$200,MATCH(1,(Summary!G88=Contacts!$A$1:$A$200)*(Summary!J88=Contacts!$B$1:$B$200),0)),""))</f>
        <v/>
      </c>
      <c r="J88" t="str">
        <f>IFERROR(VLOOKUP(Summary!J88,Contacts!$B$1:$P$1000,15,0),"")</f>
        <v/>
      </c>
    </row>
    <row r="89" spans="1:10" x14ac:dyDescent="0.4">
      <c r="A89" s="22"/>
      <c r="E89" t="str" cm="1">
        <f t="array" ref="E89">IF(IFERROR(INDEX(Contacts!$N$1:$N$200,MATCH(1,(Summary!G89=Contacts!$A$1:$A$200)*(Summary!J89=Contacts!$B$1:$B$200),0)),"")=0,"",IFERROR(INDEX(Contacts!$N$1:$N$200,MATCH(1,(Summary!G89=Contacts!$A$1:$A$200)*(Summary!J89=Contacts!$B$1:$B$200),0)),""))</f>
        <v/>
      </c>
      <c r="F89" t="str">
        <f>IFERROR(IF(VLOOKUP(Summary!J89,Contacts!$B$1:$Q$1000,16,0)=0,"",VLOOKUP(Summary!J89,Contacts!$B$1:$Q$1000,16,0)),"")</f>
        <v/>
      </c>
      <c r="G89" s="14"/>
      <c r="H89" t="str" cm="1">
        <f t="array" ref="H89">IFERROR(IF(INDEX(Contacts!$S$1:$S$1260,MATCH(1,(Summary!$G89=Contacts!$A$1:$A$1260)*(Summary!$J89=Contacts!$B$1:$B$1260),0))=0,"",INDEX(Contacts!$S$1:$S$1260,MATCH(1,(Summary!$G89=Contacts!$A$1:$A$1260)*(Summary!$J89=Contacts!$B$1:$B$1260),0))),"")</f>
        <v/>
      </c>
      <c r="I89" t="str" cm="1">
        <f t="array" ref="I89">IF(IFERROR(INDEX(Contacts!$N$1:$N$200,MATCH(1,(Summary!G89=Contacts!$A$1:$A$200)*(Summary!J89=Contacts!$B$1:$B$200),0)),"")=0,"",IFERROR(INDEX(Contacts!$N$1:$N$200,MATCH(1,(Summary!G89=Contacts!$A$1:$A$200)*(Summary!J89=Contacts!$B$1:$B$200),0)),""))</f>
        <v/>
      </c>
      <c r="J89" t="str">
        <f>IFERROR(VLOOKUP(Summary!J89,Contacts!$B$1:$P$1000,15,0),"")</f>
        <v/>
      </c>
    </row>
    <row r="90" spans="1:10" x14ac:dyDescent="0.4">
      <c r="A90" s="22"/>
      <c r="E90" t="str" cm="1">
        <f t="array" ref="E90">IF(IFERROR(INDEX(Contacts!$N$1:$N$200,MATCH(1,(Summary!G90=Contacts!$A$1:$A$200)*(Summary!J90=Contacts!$B$1:$B$200),0)),"")=0,"",IFERROR(INDEX(Contacts!$N$1:$N$200,MATCH(1,(Summary!G90=Contacts!$A$1:$A$200)*(Summary!J90=Contacts!$B$1:$B$200),0)),""))</f>
        <v/>
      </c>
      <c r="F90" t="str">
        <f>IFERROR(IF(VLOOKUP(Summary!J90,Contacts!$B$1:$Q$1000,16,0)=0,"",VLOOKUP(Summary!J90,Contacts!$B$1:$Q$1000,16,0)),"")</f>
        <v/>
      </c>
      <c r="G90" s="14"/>
      <c r="H90" t="str" cm="1">
        <f t="array" ref="H90">IFERROR(IF(INDEX(Contacts!$S$1:$S$1260,MATCH(1,(Summary!$G90=Contacts!$A$1:$A$1260)*(Summary!$J90=Contacts!$B$1:$B$1260),0))=0,"",INDEX(Contacts!$S$1:$S$1260,MATCH(1,(Summary!$G90=Contacts!$A$1:$A$1260)*(Summary!$J90=Contacts!$B$1:$B$1260),0))),"")</f>
        <v/>
      </c>
      <c r="I90" t="str" cm="1">
        <f t="array" ref="I90">IF(IFERROR(INDEX(Contacts!$N$1:$N$200,MATCH(1,(Summary!G90=Contacts!$A$1:$A$200)*(Summary!J90=Contacts!$B$1:$B$200),0)),"")=0,"",IFERROR(INDEX(Contacts!$N$1:$N$200,MATCH(1,(Summary!G90=Contacts!$A$1:$A$200)*(Summary!J90=Contacts!$B$1:$B$200),0)),""))</f>
        <v/>
      </c>
      <c r="J90" t="str">
        <f>IFERROR(VLOOKUP(Summary!J90,Contacts!$B$1:$P$1000,15,0),"")</f>
        <v/>
      </c>
    </row>
    <row r="91" spans="1:10" x14ac:dyDescent="0.4">
      <c r="A91" s="22"/>
      <c r="E91" t="str" cm="1">
        <f t="array" ref="E91">IF(IFERROR(INDEX(Contacts!$N$1:$N$200,MATCH(1,(Summary!G91=Contacts!$A$1:$A$200)*(Summary!J91=Contacts!$B$1:$B$200),0)),"")=0,"",IFERROR(INDEX(Contacts!$N$1:$N$200,MATCH(1,(Summary!G91=Contacts!$A$1:$A$200)*(Summary!J91=Contacts!$B$1:$B$200),0)),""))</f>
        <v/>
      </c>
      <c r="F91" t="str">
        <f>IFERROR(IF(VLOOKUP(Summary!J91,Contacts!$B$1:$Q$1000,16,0)=0,"",VLOOKUP(Summary!J91,Contacts!$B$1:$Q$1000,16,0)),"")</f>
        <v/>
      </c>
      <c r="G91" s="14"/>
      <c r="H91" t="str" cm="1">
        <f t="array" ref="H91">IFERROR(IF(INDEX(Contacts!$S$1:$S$1260,MATCH(1,(Summary!$G91=Contacts!$A$1:$A$1260)*(Summary!$J91=Contacts!$B$1:$B$1260),0))=0,"",INDEX(Contacts!$S$1:$S$1260,MATCH(1,(Summary!$G91=Contacts!$A$1:$A$1260)*(Summary!$J91=Contacts!$B$1:$B$1260),0))),"")</f>
        <v/>
      </c>
      <c r="I91" t="str" cm="1">
        <f t="array" ref="I91">IF(IFERROR(INDEX(Contacts!$N$1:$N$200,MATCH(1,(Summary!G91=Contacts!$A$1:$A$200)*(Summary!J91=Contacts!$B$1:$B$200),0)),"")=0,"",IFERROR(INDEX(Contacts!$N$1:$N$200,MATCH(1,(Summary!G91=Contacts!$A$1:$A$200)*(Summary!J91=Contacts!$B$1:$B$200),0)),""))</f>
        <v/>
      </c>
      <c r="J91" t="str">
        <f>IFERROR(VLOOKUP(Summary!J91,Contacts!$B$1:$P$1000,15,0),"")</f>
        <v/>
      </c>
    </row>
    <row r="92" spans="1:10" x14ac:dyDescent="0.4">
      <c r="A92" s="22"/>
      <c r="E92" t="str" cm="1">
        <f t="array" ref="E92">IF(IFERROR(INDEX(Contacts!$N$1:$N$200,MATCH(1,(Summary!G92=Contacts!$A$1:$A$200)*(Summary!J92=Contacts!$B$1:$B$200),0)),"")=0,"",IFERROR(INDEX(Contacts!$N$1:$N$200,MATCH(1,(Summary!G92=Contacts!$A$1:$A$200)*(Summary!J92=Contacts!$B$1:$B$200),0)),""))</f>
        <v/>
      </c>
      <c r="F92" t="str">
        <f>IFERROR(IF(VLOOKUP(Summary!J92,Contacts!$B$1:$Q$1000,16,0)=0,"",VLOOKUP(Summary!J92,Contacts!$B$1:$Q$1000,16,0)),"")</f>
        <v/>
      </c>
      <c r="G92" s="14"/>
      <c r="H92" t="str" cm="1">
        <f t="array" ref="H92">IFERROR(IF(INDEX(Contacts!$S$1:$S$1260,MATCH(1,(Summary!$G92=Contacts!$A$1:$A$1260)*(Summary!$J92=Contacts!$B$1:$B$1260),0))=0,"",INDEX(Contacts!$S$1:$S$1260,MATCH(1,(Summary!$G92=Contacts!$A$1:$A$1260)*(Summary!$J92=Contacts!$B$1:$B$1260),0))),"")</f>
        <v/>
      </c>
      <c r="I92" t="str" cm="1">
        <f t="array" ref="I92">IF(IFERROR(INDEX(Contacts!$N$1:$N$200,MATCH(1,(Summary!G92=Contacts!$A$1:$A$200)*(Summary!J92=Contacts!$B$1:$B$200),0)),"")=0,"",IFERROR(INDEX(Contacts!$N$1:$N$200,MATCH(1,(Summary!G92=Contacts!$A$1:$A$200)*(Summary!J92=Contacts!$B$1:$B$200),0)),""))</f>
        <v/>
      </c>
      <c r="J92" t="str">
        <f>IFERROR(VLOOKUP(Summary!J92,Contacts!$B$1:$P$1000,15,0),"")</f>
        <v/>
      </c>
    </row>
    <row r="93" spans="1:10" x14ac:dyDescent="0.4">
      <c r="A93" s="22"/>
      <c r="E93" t="str" cm="1">
        <f t="array" ref="E93">IF(IFERROR(INDEX(Contacts!$N$1:$N$200,MATCH(1,(Summary!G93=Contacts!$A$1:$A$200)*(Summary!J93=Contacts!$B$1:$B$200),0)),"")=0,"",IFERROR(INDEX(Contacts!$N$1:$N$200,MATCH(1,(Summary!G93=Contacts!$A$1:$A$200)*(Summary!J93=Contacts!$B$1:$B$200),0)),""))</f>
        <v/>
      </c>
      <c r="F93" t="str">
        <f>IFERROR(IF(VLOOKUP(Summary!J93,Contacts!$B$1:$Q$1000,16,0)=0,"",VLOOKUP(Summary!J93,Contacts!$B$1:$Q$1000,16,0)),"")</f>
        <v/>
      </c>
      <c r="G93" s="14"/>
      <c r="H93" t="str" cm="1">
        <f t="array" ref="H93">IFERROR(IF(INDEX(Contacts!$S$1:$S$1260,MATCH(1,(Summary!$G93=Contacts!$A$1:$A$1260)*(Summary!$J93=Contacts!$B$1:$B$1260),0))=0,"",INDEX(Contacts!$S$1:$S$1260,MATCH(1,(Summary!$G93=Contacts!$A$1:$A$1260)*(Summary!$J93=Contacts!$B$1:$B$1260),0))),"")</f>
        <v/>
      </c>
      <c r="I93" t="str" cm="1">
        <f t="array" ref="I93">IF(IFERROR(INDEX(Contacts!$N$1:$N$200,MATCH(1,(Summary!G93=Contacts!$A$1:$A$200)*(Summary!J93=Contacts!$B$1:$B$200),0)),"")=0,"",IFERROR(INDEX(Contacts!$N$1:$N$200,MATCH(1,(Summary!G93=Contacts!$A$1:$A$200)*(Summary!J93=Contacts!$B$1:$B$200),0)),""))</f>
        <v/>
      </c>
      <c r="J93" t="str">
        <f>IFERROR(VLOOKUP(Summary!J93,Contacts!$B$1:$P$1000,15,0),"")</f>
        <v/>
      </c>
    </row>
    <row r="94" spans="1:10" x14ac:dyDescent="0.4">
      <c r="A94" s="22"/>
      <c r="E94" t="str" cm="1">
        <f t="array" ref="E94">IF(IFERROR(INDEX(Contacts!$N$1:$N$200,MATCH(1,(Summary!G94=Contacts!$A$1:$A$200)*(Summary!J94=Contacts!$B$1:$B$200),0)),"")=0,"",IFERROR(INDEX(Contacts!$N$1:$N$200,MATCH(1,(Summary!G94=Contacts!$A$1:$A$200)*(Summary!J94=Contacts!$B$1:$B$200),0)),""))</f>
        <v/>
      </c>
      <c r="F94" t="str">
        <f>IFERROR(IF(VLOOKUP(Summary!J94,Contacts!$B$1:$Q$1000,16,0)=0,"",VLOOKUP(Summary!J94,Contacts!$B$1:$Q$1000,16,0)),"")</f>
        <v/>
      </c>
      <c r="G94" s="14"/>
      <c r="H94" t="str" cm="1">
        <f t="array" ref="H94">IFERROR(IF(INDEX(Contacts!$S$1:$S$1260,MATCH(1,(Summary!$G94=Contacts!$A$1:$A$1260)*(Summary!$J94=Contacts!$B$1:$B$1260),0))=0,"",INDEX(Contacts!$S$1:$S$1260,MATCH(1,(Summary!$G94=Contacts!$A$1:$A$1260)*(Summary!$J94=Contacts!$B$1:$B$1260),0))),"")</f>
        <v/>
      </c>
      <c r="I94" t="str" cm="1">
        <f t="array" ref="I94">IF(IFERROR(INDEX(Contacts!$N$1:$N$200,MATCH(1,(Summary!G94=Contacts!$A$1:$A$200)*(Summary!J94=Contacts!$B$1:$B$200),0)),"")=0,"",IFERROR(INDEX(Contacts!$N$1:$N$200,MATCH(1,(Summary!G94=Contacts!$A$1:$A$200)*(Summary!J94=Contacts!$B$1:$B$200),0)),""))</f>
        <v/>
      </c>
      <c r="J94" t="str">
        <f>IFERROR(VLOOKUP(Summary!J94,Contacts!$B$1:$P$1000,15,0),"")</f>
        <v/>
      </c>
    </row>
    <row r="95" spans="1:10" x14ac:dyDescent="0.4">
      <c r="A95" s="22"/>
      <c r="E95" t="str" cm="1">
        <f t="array" ref="E95">IF(IFERROR(INDEX(Contacts!$N$1:$N$200,MATCH(1,(Summary!G95=Contacts!$A$1:$A$200)*(Summary!J95=Contacts!$B$1:$B$200),0)),"")=0,"",IFERROR(INDEX(Contacts!$N$1:$N$200,MATCH(1,(Summary!G95=Contacts!$A$1:$A$200)*(Summary!J95=Contacts!$B$1:$B$200),0)),""))</f>
        <v/>
      </c>
      <c r="F95" t="str">
        <f>IFERROR(IF(VLOOKUP(Summary!J95,Contacts!$B$1:$Q$1000,16,0)=0,"",VLOOKUP(Summary!J95,Contacts!$B$1:$Q$1000,16,0)),"")</f>
        <v/>
      </c>
      <c r="G95" s="14"/>
      <c r="H95" t="str" cm="1">
        <f t="array" ref="H95">IFERROR(IF(INDEX(Contacts!$S$1:$S$1260,MATCH(1,(Summary!$G95=Contacts!$A$1:$A$1260)*(Summary!$J95=Contacts!$B$1:$B$1260),0))=0,"",INDEX(Contacts!$S$1:$S$1260,MATCH(1,(Summary!$G95=Contacts!$A$1:$A$1260)*(Summary!$J95=Contacts!$B$1:$B$1260),0))),"")</f>
        <v/>
      </c>
      <c r="I95" t="str" cm="1">
        <f t="array" ref="I95">IF(IFERROR(INDEX(Contacts!$N$1:$N$200,MATCH(1,(Summary!G95=Contacts!$A$1:$A$200)*(Summary!J95=Contacts!$B$1:$B$200),0)),"")=0,"",IFERROR(INDEX(Contacts!$N$1:$N$200,MATCH(1,(Summary!G95=Contacts!$A$1:$A$200)*(Summary!J95=Contacts!$B$1:$B$200),0)),""))</f>
        <v/>
      </c>
      <c r="J95" t="str">
        <f>IFERROR(VLOOKUP(Summary!J95,Contacts!$B$1:$P$1000,15,0),"")</f>
        <v/>
      </c>
    </row>
    <row r="96" spans="1:10" x14ac:dyDescent="0.4">
      <c r="A96" s="22"/>
      <c r="E96" t="str" cm="1">
        <f t="array" ref="E96">IF(IFERROR(INDEX(Contacts!$N$1:$N$200,MATCH(1,(Summary!G96=Contacts!$A$1:$A$200)*(Summary!J96=Contacts!$B$1:$B$200),0)),"")=0,"",IFERROR(INDEX(Contacts!$N$1:$N$200,MATCH(1,(Summary!G96=Contacts!$A$1:$A$200)*(Summary!J96=Contacts!$B$1:$B$200),0)),""))</f>
        <v/>
      </c>
      <c r="F96" t="str">
        <f>IFERROR(IF(VLOOKUP(Summary!J96,Contacts!$B$1:$Q$1000,16,0)=0,"",VLOOKUP(Summary!J96,Contacts!$B$1:$Q$1000,16,0)),"")</f>
        <v/>
      </c>
      <c r="G96" s="14"/>
      <c r="H96" t="str" cm="1">
        <f t="array" ref="H96">IFERROR(IF(INDEX(Contacts!$S$1:$S$1260,MATCH(1,(Summary!$G96=Contacts!$A$1:$A$1260)*(Summary!$J96=Contacts!$B$1:$B$1260),0))=0,"",INDEX(Contacts!$S$1:$S$1260,MATCH(1,(Summary!$G96=Contacts!$A$1:$A$1260)*(Summary!$J96=Contacts!$B$1:$B$1260),0))),"")</f>
        <v/>
      </c>
      <c r="I96" t="str" cm="1">
        <f t="array" ref="I96">IF(IFERROR(INDEX(Contacts!$N$1:$N$200,MATCH(1,(Summary!G96=Contacts!$A$1:$A$200)*(Summary!J96=Contacts!$B$1:$B$200),0)),"")=0,"",IFERROR(INDEX(Contacts!$N$1:$N$200,MATCH(1,(Summary!G96=Contacts!$A$1:$A$200)*(Summary!J96=Contacts!$B$1:$B$200),0)),""))</f>
        <v/>
      </c>
      <c r="J96" t="str">
        <f>IFERROR(VLOOKUP(Summary!J96,Contacts!$B$1:$P$1000,15,0),"")</f>
        <v/>
      </c>
    </row>
    <row r="97" spans="1:10" x14ac:dyDescent="0.4">
      <c r="A97" s="22"/>
      <c r="E97" t="str" cm="1">
        <f t="array" ref="E97">IF(IFERROR(INDEX(Contacts!$N$1:$N$200,MATCH(1,(Summary!G97=Contacts!$A$1:$A$200)*(Summary!J97=Contacts!$B$1:$B$200),0)),"")=0,"",IFERROR(INDEX(Contacts!$N$1:$N$200,MATCH(1,(Summary!G97=Contacts!$A$1:$A$200)*(Summary!J97=Contacts!$B$1:$B$200),0)),""))</f>
        <v/>
      </c>
      <c r="F97" t="str">
        <f>IFERROR(IF(VLOOKUP(Summary!J97,Contacts!$B$1:$Q$1000,16,0)=0,"",VLOOKUP(Summary!J97,Contacts!$B$1:$Q$1000,16,0)),"")</f>
        <v/>
      </c>
      <c r="G97" s="14"/>
      <c r="H97" t="str" cm="1">
        <f t="array" ref="H97">IFERROR(IF(INDEX(Contacts!$S$1:$S$1260,MATCH(1,(Summary!$G97=Contacts!$A$1:$A$1260)*(Summary!$J97=Contacts!$B$1:$B$1260),0))=0,"",INDEX(Contacts!$S$1:$S$1260,MATCH(1,(Summary!$G97=Contacts!$A$1:$A$1260)*(Summary!$J97=Contacts!$B$1:$B$1260),0))),"")</f>
        <v/>
      </c>
      <c r="I97" t="str" cm="1">
        <f t="array" ref="I97">IF(IFERROR(INDEX(Contacts!$N$1:$N$200,MATCH(1,(Summary!G97=Contacts!$A$1:$A$200)*(Summary!J97=Contacts!$B$1:$B$200),0)),"")=0,"",IFERROR(INDEX(Contacts!$N$1:$N$200,MATCH(1,(Summary!G97=Contacts!$A$1:$A$200)*(Summary!J97=Contacts!$B$1:$B$200),0)),""))</f>
        <v/>
      </c>
      <c r="J97" t="str">
        <f>IFERROR(VLOOKUP(Summary!J97,Contacts!$B$1:$P$1000,15,0),"")</f>
        <v/>
      </c>
    </row>
    <row r="98" spans="1:10" x14ac:dyDescent="0.4">
      <c r="A98" s="22"/>
      <c r="E98" t="str" cm="1">
        <f t="array" ref="E98">IF(IFERROR(INDEX(Contacts!$N$1:$N$200,MATCH(1,(Summary!G98=Contacts!$A$1:$A$200)*(Summary!J98=Contacts!$B$1:$B$200),0)),"")=0,"",IFERROR(INDEX(Contacts!$N$1:$N$200,MATCH(1,(Summary!G98=Contacts!$A$1:$A$200)*(Summary!J98=Contacts!$B$1:$B$200),0)),""))</f>
        <v/>
      </c>
      <c r="F98" t="str">
        <f>IFERROR(IF(VLOOKUP(Summary!J98,Contacts!$B$1:$Q$1000,16,0)=0,"",VLOOKUP(Summary!J98,Contacts!$B$1:$Q$1000,16,0)),"")</f>
        <v/>
      </c>
      <c r="G98" s="14"/>
      <c r="H98" t="str" cm="1">
        <f t="array" ref="H98">IFERROR(IF(INDEX(Contacts!$S$1:$S$1260,MATCH(1,(Summary!$G98=Contacts!$A$1:$A$1260)*(Summary!$J98=Contacts!$B$1:$B$1260),0))=0,"",INDEX(Contacts!$S$1:$S$1260,MATCH(1,(Summary!$G98=Contacts!$A$1:$A$1260)*(Summary!$J98=Contacts!$B$1:$B$1260),0))),"")</f>
        <v/>
      </c>
      <c r="I98" t="str" cm="1">
        <f t="array" ref="I98">IF(IFERROR(INDEX(Contacts!$N$1:$N$200,MATCH(1,(Summary!G98=Contacts!$A$1:$A$200)*(Summary!J98=Contacts!$B$1:$B$200),0)),"")=0,"",IFERROR(INDEX(Contacts!$N$1:$N$200,MATCH(1,(Summary!G98=Contacts!$A$1:$A$200)*(Summary!J98=Contacts!$B$1:$B$200),0)),""))</f>
        <v/>
      </c>
      <c r="J98" t="str">
        <f>IFERROR(VLOOKUP(Summary!J98,Contacts!$B$1:$P$1000,15,0),"")</f>
        <v/>
      </c>
    </row>
    <row r="99" spans="1:10" x14ac:dyDescent="0.4">
      <c r="A99" s="22"/>
      <c r="E99" t="str" cm="1">
        <f t="array" ref="E99">IF(IFERROR(INDEX(Contacts!$N$1:$N$200,MATCH(1,(Summary!G99=Contacts!$A$1:$A$200)*(Summary!J99=Contacts!$B$1:$B$200),0)),"")=0,"",IFERROR(INDEX(Contacts!$N$1:$N$200,MATCH(1,(Summary!G99=Contacts!$A$1:$A$200)*(Summary!J99=Contacts!$B$1:$B$200),0)),""))</f>
        <v/>
      </c>
      <c r="F99" t="str">
        <f>IFERROR(IF(VLOOKUP(Summary!J99,Contacts!$B$1:$Q$1000,16,0)=0,"",VLOOKUP(Summary!J99,Contacts!$B$1:$Q$1000,16,0)),"")</f>
        <v/>
      </c>
      <c r="G99" s="14"/>
      <c r="H99" t="str" cm="1">
        <f t="array" ref="H99">IFERROR(IF(INDEX(Contacts!$S$1:$S$1260,MATCH(1,(Summary!$G99=Contacts!$A$1:$A$1260)*(Summary!$J99=Contacts!$B$1:$B$1260),0))=0,"",INDEX(Contacts!$S$1:$S$1260,MATCH(1,(Summary!$G99=Contacts!$A$1:$A$1260)*(Summary!$J99=Contacts!$B$1:$B$1260),0))),"")</f>
        <v/>
      </c>
      <c r="I99" t="str" cm="1">
        <f t="array" ref="I99">IF(IFERROR(INDEX(Contacts!$N$1:$N$200,MATCH(1,(Summary!G99=Contacts!$A$1:$A$200)*(Summary!J99=Contacts!$B$1:$B$200),0)),"")=0,"",IFERROR(INDEX(Contacts!$N$1:$N$200,MATCH(1,(Summary!G99=Contacts!$A$1:$A$200)*(Summary!J99=Contacts!$B$1:$B$200),0)),""))</f>
        <v/>
      </c>
      <c r="J99" t="str">
        <f>IFERROR(VLOOKUP(Summary!J99,Contacts!$B$1:$P$1000,15,0),"")</f>
        <v/>
      </c>
    </row>
    <row r="100" spans="1:10" x14ac:dyDescent="0.4">
      <c r="A100" s="22"/>
      <c r="E100" t="str" cm="1">
        <f t="array" ref="E100">IF(IFERROR(INDEX(Contacts!$N$1:$N$200,MATCH(1,(Summary!G100=Contacts!$A$1:$A$200)*(Summary!J100=Contacts!$B$1:$B$200),0)),"")=0,"",IFERROR(INDEX(Contacts!$N$1:$N$200,MATCH(1,(Summary!G100=Contacts!$A$1:$A$200)*(Summary!J100=Contacts!$B$1:$B$200),0)),""))</f>
        <v/>
      </c>
      <c r="F100" t="str">
        <f>IFERROR(IF(VLOOKUP(Summary!J100,Contacts!$B$1:$Q$1000,16,0)=0,"",VLOOKUP(Summary!J100,Contacts!$B$1:$Q$1000,16,0)),"")</f>
        <v/>
      </c>
      <c r="G100" s="14"/>
      <c r="H100" t="str" cm="1">
        <f t="array" ref="H100">IFERROR(IF(INDEX(Contacts!$S$1:$S$1260,MATCH(1,(Summary!$G100=Contacts!$A$1:$A$1260)*(Summary!$J100=Contacts!$B$1:$B$1260),0))=0,"",INDEX(Contacts!$S$1:$S$1260,MATCH(1,(Summary!$G100=Contacts!$A$1:$A$1260)*(Summary!$J100=Contacts!$B$1:$B$1260),0))),"")</f>
        <v/>
      </c>
      <c r="I100" t="str" cm="1">
        <f t="array" ref="I100">IF(IFERROR(INDEX(Contacts!$N$1:$N$200,MATCH(1,(Summary!G100=Contacts!$A$1:$A$200)*(Summary!J100=Contacts!$B$1:$B$200),0)),"")=0,"",IFERROR(INDEX(Contacts!$N$1:$N$200,MATCH(1,(Summary!G100=Contacts!$A$1:$A$200)*(Summary!J100=Contacts!$B$1:$B$200),0)),""))</f>
        <v/>
      </c>
      <c r="J100" t="str">
        <f>IFERROR(VLOOKUP(Summary!J100,Contacts!$B$1:$P$1000,15,0),"")</f>
        <v/>
      </c>
    </row>
    <row r="101" spans="1:10" x14ac:dyDescent="0.4">
      <c r="A101" s="22"/>
      <c r="E101" t="str" cm="1">
        <f t="array" ref="E101">IF(IFERROR(INDEX(Contacts!$N$1:$N$200,MATCH(1,(Summary!G101=Contacts!$A$1:$A$200)*(Summary!J101=Contacts!$B$1:$B$200),0)),"")=0,"",IFERROR(INDEX(Contacts!$N$1:$N$200,MATCH(1,(Summary!G101=Contacts!$A$1:$A$200)*(Summary!J101=Contacts!$B$1:$B$200),0)),""))</f>
        <v/>
      </c>
      <c r="F101" t="str">
        <f>IFERROR(IF(VLOOKUP(Summary!J101,Contacts!$B$1:$Q$1000,16,0)=0,"",VLOOKUP(Summary!J101,Contacts!$B$1:$Q$1000,16,0)),"")</f>
        <v/>
      </c>
      <c r="G101" s="14"/>
      <c r="H101" t="str" cm="1">
        <f t="array" ref="H101">IFERROR(IF(INDEX(Contacts!$S$1:$S$1260,MATCH(1,(Summary!$G101=Contacts!$A$1:$A$1260)*(Summary!$J101=Contacts!$B$1:$B$1260),0))=0,"",INDEX(Contacts!$S$1:$S$1260,MATCH(1,(Summary!$G101=Contacts!$A$1:$A$1260)*(Summary!$J101=Contacts!$B$1:$B$1260),0))),"")</f>
        <v/>
      </c>
      <c r="I101" t="str" cm="1">
        <f t="array" ref="I101">IF(IFERROR(INDEX(Contacts!$N$1:$N$200,MATCH(1,(Summary!G101=Contacts!$A$1:$A$200)*(Summary!J101=Contacts!$B$1:$B$200),0)),"")=0,"",IFERROR(INDEX(Contacts!$N$1:$N$200,MATCH(1,(Summary!G101=Contacts!$A$1:$A$200)*(Summary!J101=Contacts!$B$1:$B$200),0)),""))</f>
        <v/>
      </c>
      <c r="J101" t="str">
        <f>IFERROR(VLOOKUP(Summary!J101,Contacts!$B$1:$P$1000,15,0),"")</f>
        <v/>
      </c>
    </row>
    <row r="102" spans="1:10" x14ac:dyDescent="0.4">
      <c r="A102" s="22"/>
      <c r="E102" t="str" cm="1">
        <f t="array" ref="E102">IF(IFERROR(INDEX(Contacts!$N$1:$N$200,MATCH(1,(Summary!G102=Contacts!$A$1:$A$200)*(Summary!J102=Contacts!$B$1:$B$200),0)),"")=0,"",IFERROR(INDEX(Contacts!$N$1:$N$200,MATCH(1,(Summary!G102=Contacts!$A$1:$A$200)*(Summary!J102=Contacts!$B$1:$B$200),0)),""))</f>
        <v/>
      </c>
      <c r="F102" t="str">
        <f>IFERROR(IF(VLOOKUP(Summary!J102,Contacts!$B$1:$Q$1000,16,0)=0,"",VLOOKUP(Summary!J102,Contacts!$B$1:$Q$1000,16,0)),"")</f>
        <v/>
      </c>
      <c r="G102" s="14"/>
      <c r="H102" t="str" cm="1">
        <f t="array" ref="H102">IFERROR(IF(INDEX(Contacts!$S$1:$S$1260,MATCH(1,(Summary!$G102=Contacts!$A$1:$A$1260)*(Summary!$J102=Contacts!$B$1:$B$1260),0))=0,"",INDEX(Contacts!$S$1:$S$1260,MATCH(1,(Summary!$G102=Contacts!$A$1:$A$1260)*(Summary!$J102=Contacts!$B$1:$B$1260),0))),"")</f>
        <v/>
      </c>
      <c r="I102" t="str" cm="1">
        <f t="array" ref="I102">IF(IFERROR(INDEX(Contacts!$N$1:$N$200,MATCH(1,(Summary!G102=Contacts!$A$1:$A$200)*(Summary!J102=Contacts!$B$1:$B$200),0)),"")=0,"",IFERROR(INDEX(Contacts!$N$1:$N$200,MATCH(1,(Summary!G102=Contacts!$A$1:$A$200)*(Summary!J102=Contacts!$B$1:$B$200),0)),""))</f>
        <v/>
      </c>
      <c r="J102" t="str">
        <f>IFERROR(VLOOKUP(Summary!J102,Contacts!$B$1:$P$1000,15,0),"")</f>
        <v/>
      </c>
    </row>
    <row r="103" spans="1:10" x14ac:dyDescent="0.4">
      <c r="A103" s="22"/>
      <c r="E103" t="str" cm="1">
        <f t="array" ref="E103">IF(IFERROR(INDEX(Contacts!$N$1:$N$200,MATCH(1,(Summary!G103=Contacts!$A$1:$A$200)*(Summary!J103=Contacts!$B$1:$B$200),0)),"")=0,"",IFERROR(INDEX(Contacts!$N$1:$N$200,MATCH(1,(Summary!G103=Contacts!$A$1:$A$200)*(Summary!J103=Contacts!$B$1:$B$200),0)),""))</f>
        <v/>
      </c>
      <c r="F103" t="str">
        <f>IFERROR(IF(VLOOKUP(Summary!J103,Contacts!$B$1:$Q$1000,16,0)=0,"",VLOOKUP(Summary!J103,Contacts!$B$1:$Q$1000,16,0)),"")</f>
        <v/>
      </c>
      <c r="G103" s="14"/>
      <c r="H103" t="str" cm="1">
        <f t="array" ref="H103">IFERROR(IF(INDEX(Contacts!$S$1:$S$1260,MATCH(1,(Summary!$G103=Contacts!$A$1:$A$1260)*(Summary!$J103=Contacts!$B$1:$B$1260),0))=0,"",INDEX(Contacts!$S$1:$S$1260,MATCH(1,(Summary!$G103=Contacts!$A$1:$A$1260)*(Summary!$J103=Contacts!$B$1:$B$1260),0))),"")</f>
        <v/>
      </c>
      <c r="I103" t="str" cm="1">
        <f t="array" ref="I103">IF(IFERROR(INDEX(Contacts!$N$1:$N$200,MATCH(1,(Summary!G103=Contacts!$A$1:$A$200)*(Summary!J103=Contacts!$B$1:$B$200),0)),"")=0,"",IFERROR(INDEX(Contacts!$N$1:$N$200,MATCH(1,(Summary!G103=Contacts!$A$1:$A$200)*(Summary!J103=Contacts!$B$1:$B$200),0)),""))</f>
        <v/>
      </c>
      <c r="J103" t="str">
        <f>IFERROR(VLOOKUP(Summary!J103,Contacts!$B$1:$P$1000,15,0),"")</f>
        <v/>
      </c>
    </row>
    <row r="104" spans="1:10" x14ac:dyDescent="0.4">
      <c r="A104" s="22"/>
      <c r="E104" t="str" cm="1">
        <f t="array" ref="E104">IF(IFERROR(INDEX(Contacts!$N$1:$N$200,MATCH(1,(Summary!G104=Contacts!$A$1:$A$200)*(Summary!J104=Contacts!$B$1:$B$200),0)),"")=0,"",IFERROR(INDEX(Contacts!$N$1:$N$200,MATCH(1,(Summary!G104=Contacts!$A$1:$A$200)*(Summary!J104=Contacts!$B$1:$B$200),0)),""))</f>
        <v/>
      </c>
      <c r="F104" t="str">
        <f>IFERROR(IF(VLOOKUP(Summary!J104,Contacts!$B$1:$Q$1000,16,0)=0,"",VLOOKUP(Summary!J104,Contacts!$B$1:$Q$1000,16,0)),"")</f>
        <v/>
      </c>
      <c r="G104" s="14"/>
      <c r="H104" t="str" cm="1">
        <f t="array" ref="H104">IFERROR(IF(INDEX(Contacts!$S$1:$S$1260,MATCH(1,(Summary!$G104=Contacts!$A$1:$A$1260)*(Summary!$J104=Contacts!$B$1:$B$1260),0))=0,"",INDEX(Contacts!$S$1:$S$1260,MATCH(1,(Summary!$G104=Contacts!$A$1:$A$1260)*(Summary!$J104=Contacts!$B$1:$B$1260),0))),"")</f>
        <v/>
      </c>
      <c r="I104" t="str" cm="1">
        <f t="array" ref="I104">IF(IFERROR(INDEX(Contacts!$N$1:$N$200,MATCH(1,(Summary!G104=Contacts!$A$1:$A$200)*(Summary!J104=Contacts!$B$1:$B$200),0)),"")=0,"",IFERROR(INDEX(Contacts!$N$1:$N$200,MATCH(1,(Summary!G104=Contacts!$A$1:$A$200)*(Summary!J104=Contacts!$B$1:$B$200),0)),""))</f>
        <v/>
      </c>
      <c r="J104" t="str">
        <f>IFERROR(VLOOKUP(Summary!J104,Contacts!$B$1:$P$1000,15,0),"")</f>
        <v/>
      </c>
    </row>
    <row r="105" spans="1:10" x14ac:dyDescent="0.4">
      <c r="A105" s="22"/>
      <c r="E105" t="str" cm="1">
        <f t="array" ref="E105">IF(IFERROR(INDEX(Contacts!$N$1:$N$200,MATCH(1,(Summary!G105=Contacts!$A$1:$A$200)*(Summary!J105=Contacts!$B$1:$B$200),0)),"")=0,"",IFERROR(INDEX(Contacts!$N$1:$N$200,MATCH(1,(Summary!G105=Contacts!$A$1:$A$200)*(Summary!J105=Contacts!$B$1:$B$200),0)),""))</f>
        <v/>
      </c>
      <c r="F105" t="str">
        <f>IFERROR(IF(VLOOKUP(Summary!J105,Contacts!$B$1:$Q$1000,16,0)=0,"",VLOOKUP(Summary!J105,Contacts!$B$1:$Q$1000,16,0)),"")</f>
        <v/>
      </c>
      <c r="G105" s="14"/>
      <c r="H105" t="str" cm="1">
        <f t="array" ref="H105">IFERROR(IF(INDEX(Contacts!$S$1:$S$1260,MATCH(1,(Summary!$G105=Contacts!$A$1:$A$1260)*(Summary!$J105=Contacts!$B$1:$B$1260),0))=0,"",INDEX(Contacts!$S$1:$S$1260,MATCH(1,(Summary!$G105=Contacts!$A$1:$A$1260)*(Summary!$J105=Contacts!$B$1:$B$1260),0))),"")</f>
        <v/>
      </c>
      <c r="I105" t="str" cm="1">
        <f t="array" ref="I105">IF(IFERROR(INDEX(Contacts!$N$1:$N$200,MATCH(1,(Summary!G105=Contacts!$A$1:$A$200)*(Summary!J105=Contacts!$B$1:$B$200),0)),"")=0,"",IFERROR(INDEX(Contacts!$N$1:$N$200,MATCH(1,(Summary!G105=Contacts!$A$1:$A$200)*(Summary!J105=Contacts!$B$1:$B$200),0)),""))</f>
        <v/>
      </c>
      <c r="J105" t="str">
        <f>IFERROR(VLOOKUP(Summary!J105,Contacts!$B$1:$P$1000,15,0),"")</f>
        <v/>
      </c>
    </row>
    <row r="106" spans="1:10" x14ac:dyDescent="0.4">
      <c r="A106" s="22"/>
      <c r="E106" t="str" cm="1">
        <f t="array" ref="E106">IF(IFERROR(INDEX(Contacts!$N$1:$N$200,MATCH(1,(Summary!G106=Contacts!$A$1:$A$200)*(Summary!J106=Contacts!$B$1:$B$200),0)),"")=0,"",IFERROR(INDEX(Contacts!$N$1:$N$200,MATCH(1,(Summary!G106=Contacts!$A$1:$A$200)*(Summary!J106=Contacts!$B$1:$B$200),0)),""))</f>
        <v/>
      </c>
      <c r="F106" t="str">
        <f>IFERROR(IF(VLOOKUP(Summary!J106,Contacts!$B$1:$Q$1000,16,0)=0,"",VLOOKUP(Summary!J106,Contacts!$B$1:$Q$1000,16,0)),"")</f>
        <v/>
      </c>
      <c r="G106" s="14"/>
      <c r="H106" t="str" cm="1">
        <f t="array" ref="H106">IFERROR(IF(INDEX(Contacts!$S$1:$S$1260,MATCH(1,(Summary!$G106=Contacts!$A$1:$A$1260)*(Summary!$J106=Contacts!$B$1:$B$1260),0))=0,"",INDEX(Contacts!$S$1:$S$1260,MATCH(1,(Summary!$G106=Contacts!$A$1:$A$1260)*(Summary!$J106=Contacts!$B$1:$B$1260),0))),"")</f>
        <v/>
      </c>
      <c r="I106" t="str" cm="1">
        <f t="array" ref="I106">IF(IFERROR(INDEX(Contacts!$N$1:$N$200,MATCH(1,(Summary!G106=Contacts!$A$1:$A$200)*(Summary!J106=Contacts!$B$1:$B$200),0)),"")=0,"",IFERROR(INDEX(Contacts!$N$1:$N$200,MATCH(1,(Summary!G106=Contacts!$A$1:$A$200)*(Summary!J106=Contacts!$B$1:$B$200),0)),""))</f>
        <v/>
      </c>
      <c r="J106" t="str">
        <f>IFERROR(VLOOKUP(Summary!J106,Contacts!$B$1:$P$1000,15,0),"")</f>
        <v/>
      </c>
    </row>
    <row r="107" spans="1:10" x14ac:dyDescent="0.4">
      <c r="A107" s="22"/>
      <c r="E107" t="str" cm="1">
        <f t="array" ref="E107">IF(IFERROR(INDEX(Contacts!$N$1:$N$200,MATCH(1,(Summary!G107=Contacts!$A$1:$A$200)*(Summary!J107=Contacts!$B$1:$B$200),0)),"")=0,"",IFERROR(INDEX(Contacts!$N$1:$N$200,MATCH(1,(Summary!G107=Contacts!$A$1:$A$200)*(Summary!J107=Contacts!$B$1:$B$200),0)),""))</f>
        <v/>
      </c>
      <c r="F107" t="str">
        <f>IFERROR(IF(VLOOKUP(Summary!J107,Contacts!$B$1:$Q$1000,16,0)=0,"",VLOOKUP(Summary!J107,Contacts!$B$1:$Q$1000,16,0)),"")</f>
        <v/>
      </c>
      <c r="G107" s="14"/>
      <c r="H107" t="str" cm="1">
        <f t="array" ref="H107">IFERROR(IF(INDEX(Contacts!$S$1:$S$1260,MATCH(1,(Summary!$G107=Contacts!$A$1:$A$1260)*(Summary!$J107=Contacts!$B$1:$B$1260),0))=0,"",INDEX(Contacts!$S$1:$S$1260,MATCH(1,(Summary!$G107=Contacts!$A$1:$A$1260)*(Summary!$J107=Contacts!$B$1:$B$1260),0))),"")</f>
        <v/>
      </c>
      <c r="I107" t="str" cm="1">
        <f t="array" ref="I107">IF(IFERROR(INDEX(Contacts!$N$1:$N$200,MATCH(1,(Summary!G107=Contacts!$A$1:$A$200)*(Summary!J107=Contacts!$B$1:$B$200),0)),"")=0,"",IFERROR(INDEX(Contacts!$N$1:$N$200,MATCH(1,(Summary!G107=Contacts!$A$1:$A$200)*(Summary!J107=Contacts!$B$1:$B$200),0)),""))</f>
        <v/>
      </c>
      <c r="J107" t="str">
        <f>IFERROR(VLOOKUP(Summary!J107,Contacts!$B$1:$P$1000,15,0),"")</f>
        <v/>
      </c>
    </row>
    <row r="108" spans="1:10" x14ac:dyDescent="0.4">
      <c r="A108" s="22"/>
      <c r="E108" t="str" cm="1">
        <f t="array" ref="E108">IF(IFERROR(INDEX(Contacts!$N$1:$N$200,MATCH(1,(Summary!G108=Contacts!$A$1:$A$200)*(Summary!J108=Contacts!$B$1:$B$200),0)),"")=0,"",IFERROR(INDEX(Contacts!$N$1:$N$200,MATCH(1,(Summary!G108=Contacts!$A$1:$A$200)*(Summary!J108=Contacts!$B$1:$B$200),0)),""))</f>
        <v/>
      </c>
      <c r="F108" t="str">
        <f>IFERROR(IF(VLOOKUP(Summary!J108,Contacts!$B$1:$Q$1000,16,0)=0,"",VLOOKUP(Summary!J108,Contacts!$B$1:$Q$1000,16,0)),"")</f>
        <v/>
      </c>
      <c r="G108" s="14"/>
      <c r="H108" t="str" cm="1">
        <f t="array" ref="H108">IFERROR(IF(INDEX(Contacts!$S$1:$S$1260,MATCH(1,(Summary!$G108=Contacts!$A$1:$A$1260)*(Summary!$J108=Contacts!$B$1:$B$1260),0))=0,"",INDEX(Contacts!$S$1:$S$1260,MATCH(1,(Summary!$G108=Contacts!$A$1:$A$1260)*(Summary!$J108=Contacts!$B$1:$B$1260),0))),"")</f>
        <v/>
      </c>
      <c r="I108" t="str" cm="1">
        <f t="array" ref="I108">IF(IFERROR(INDEX(Contacts!$N$1:$N$200,MATCH(1,(Summary!G108=Contacts!$A$1:$A$200)*(Summary!J108=Contacts!$B$1:$B$200),0)),"")=0,"",IFERROR(INDEX(Contacts!$N$1:$N$200,MATCH(1,(Summary!G108=Contacts!$A$1:$A$200)*(Summary!J108=Contacts!$B$1:$B$200),0)),""))</f>
        <v/>
      </c>
      <c r="J108" t="str">
        <f>IFERROR(VLOOKUP(Summary!J108,Contacts!$B$1:$P$1000,15,0),"")</f>
        <v/>
      </c>
    </row>
    <row r="109" spans="1:10" x14ac:dyDescent="0.4">
      <c r="A109" s="22"/>
      <c r="E109" t="str" cm="1">
        <f t="array" ref="E109">IF(IFERROR(INDEX(Contacts!$N$1:$N$200,MATCH(1,(Summary!G109=Contacts!$A$1:$A$200)*(Summary!J109=Contacts!$B$1:$B$200),0)),"")=0,"",IFERROR(INDEX(Contacts!$N$1:$N$200,MATCH(1,(Summary!G109=Contacts!$A$1:$A$200)*(Summary!J109=Contacts!$B$1:$B$200),0)),""))</f>
        <v/>
      </c>
      <c r="F109" t="str">
        <f>IFERROR(IF(VLOOKUP(Summary!J109,Contacts!$B$1:$Q$1000,16,0)=0,"",VLOOKUP(Summary!J109,Contacts!$B$1:$Q$1000,16,0)),"")</f>
        <v/>
      </c>
      <c r="G109" s="14"/>
      <c r="H109" t="str" cm="1">
        <f t="array" ref="H109">IFERROR(IF(INDEX(Contacts!$S$1:$S$1260,MATCH(1,(Summary!$G109=Contacts!$A$1:$A$1260)*(Summary!$J109=Contacts!$B$1:$B$1260),0))=0,"",INDEX(Contacts!$S$1:$S$1260,MATCH(1,(Summary!$G109=Contacts!$A$1:$A$1260)*(Summary!$J109=Contacts!$B$1:$B$1260),0))),"")</f>
        <v/>
      </c>
      <c r="I109" t="str" cm="1">
        <f t="array" ref="I109">IF(IFERROR(INDEX(Contacts!$N$1:$N$200,MATCH(1,(Summary!G109=Contacts!$A$1:$A$200)*(Summary!J109=Contacts!$B$1:$B$200),0)),"")=0,"",IFERROR(INDEX(Contacts!$N$1:$N$200,MATCH(1,(Summary!G109=Contacts!$A$1:$A$200)*(Summary!J109=Contacts!$B$1:$B$200),0)),""))</f>
        <v/>
      </c>
      <c r="J109" t="str">
        <f>IFERROR(VLOOKUP(Summary!J109,Contacts!$B$1:$P$1000,15,0),"")</f>
        <v/>
      </c>
    </row>
    <row r="110" spans="1:10" x14ac:dyDescent="0.4">
      <c r="A110" s="22"/>
      <c r="E110" t="str" cm="1">
        <f t="array" ref="E110">IF(IFERROR(INDEX(Contacts!$N$1:$N$200,MATCH(1,(Summary!G110=Contacts!$A$1:$A$200)*(Summary!J110=Contacts!$B$1:$B$200),0)),"")=0,"",IFERROR(INDEX(Contacts!$N$1:$N$200,MATCH(1,(Summary!G110=Contacts!$A$1:$A$200)*(Summary!J110=Contacts!$B$1:$B$200),0)),""))</f>
        <v/>
      </c>
      <c r="F110" t="str">
        <f>IFERROR(IF(VLOOKUP(Summary!J110,Contacts!$B$1:$Q$1000,16,0)=0,"",VLOOKUP(Summary!J110,Contacts!$B$1:$Q$1000,16,0)),"")</f>
        <v/>
      </c>
      <c r="G110" s="14"/>
      <c r="H110" t="str" cm="1">
        <f t="array" ref="H110">IFERROR(IF(INDEX(Contacts!$S$1:$S$1260,MATCH(1,(Summary!$G110=Contacts!$A$1:$A$1260)*(Summary!$J110=Contacts!$B$1:$B$1260),0))=0,"",INDEX(Contacts!$S$1:$S$1260,MATCH(1,(Summary!$G110=Contacts!$A$1:$A$1260)*(Summary!$J110=Contacts!$B$1:$B$1260),0))),"")</f>
        <v/>
      </c>
      <c r="I110" t="str" cm="1">
        <f t="array" ref="I110">IF(IFERROR(INDEX(Contacts!$N$1:$N$200,MATCH(1,(Summary!G110=Contacts!$A$1:$A$200)*(Summary!J110=Contacts!$B$1:$B$200),0)),"")=0,"",IFERROR(INDEX(Contacts!$N$1:$N$200,MATCH(1,(Summary!G110=Contacts!$A$1:$A$200)*(Summary!J110=Contacts!$B$1:$B$200),0)),""))</f>
        <v/>
      </c>
      <c r="J110" t="str">
        <f>IFERROR(VLOOKUP(Summary!J110,Contacts!$B$1:$P$1000,15,0),"")</f>
        <v/>
      </c>
    </row>
    <row r="111" spans="1:10" x14ac:dyDescent="0.4">
      <c r="A111" s="22"/>
      <c r="E111" t="str" cm="1">
        <f t="array" ref="E111">IF(IFERROR(INDEX(Contacts!$N$1:$N$200,MATCH(1,(Summary!G111=Contacts!$A$1:$A$200)*(Summary!J111=Contacts!$B$1:$B$200),0)),"")=0,"",IFERROR(INDEX(Contacts!$N$1:$N$200,MATCH(1,(Summary!G111=Contacts!$A$1:$A$200)*(Summary!J111=Contacts!$B$1:$B$200),0)),""))</f>
        <v/>
      </c>
      <c r="F111" t="str">
        <f>IFERROR(IF(VLOOKUP(Summary!J111,Contacts!$B$1:$Q$1000,16,0)=0,"",VLOOKUP(Summary!J111,Contacts!$B$1:$Q$1000,16,0)),"")</f>
        <v/>
      </c>
      <c r="G111" s="14"/>
      <c r="H111" t="str" cm="1">
        <f t="array" ref="H111">IFERROR(IF(INDEX(Contacts!$S$1:$S$1260,MATCH(1,(Summary!$G111=Contacts!$A$1:$A$1260)*(Summary!$J111=Contacts!$B$1:$B$1260),0))=0,"",INDEX(Contacts!$S$1:$S$1260,MATCH(1,(Summary!$G111=Contacts!$A$1:$A$1260)*(Summary!$J111=Contacts!$B$1:$B$1260),0))),"")</f>
        <v/>
      </c>
      <c r="I111" t="str" cm="1">
        <f t="array" ref="I111">IF(IFERROR(INDEX(Contacts!$N$1:$N$200,MATCH(1,(Summary!G111=Contacts!$A$1:$A$200)*(Summary!J111=Contacts!$B$1:$B$200),0)),"")=0,"",IFERROR(INDEX(Contacts!$N$1:$N$200,MATCH(1,(Summary!G111=Contacts!$A$1:$A$200)*(Summary!J111=Contacts!$B$1:$B$200),0)),""))</f>
        <v/>
      </c>
      <c r="J111" t="str">
        <f>IFERROR(VLOOKUP(Summary!J111,Contacts!$B$1:$P$1000,15,0),"")</f>
        <v/>
      </c>
    </row>
    <row r="112" spans="1:10" x14ac:dyDescent="0.4">
      <c r="A112" s="22"/>
      <c r="E112" t="str" cm="1">
        <f t="array" ref="E112">IF(IFERROR(INDEX(Contacts!$N$1:$N$200,MATCH(1,(Summary!G112=Contacts!$A$1:$A$200)*(Summary!J112=Contacts!$B$1:$B$200),0)),"")=0,"",IFERROR(INDEX(Contacts!$N$1:$N$200,MATCH(1,(Summary!G112=Contacts!$A$1:$A$200)*(Summary!J112=Contacts!$B$1:$B$200),0)),""))</f>
        <v/>
      </c>
      <c r="F112" t="str">
        <f>IFERROR(IF(VLOOKUP(Summary!J112,Contacts!$B$1:$Q$1000,16,0)=0,"",VLOOKUP(Summary!J112,Contacts!$B$1:$Q$1000,16,0)),"")</f>
        <v/>
      </c>
      <c r="G112" s="14"/>
      <c r="H112" t="str" cm="1">
        <f t="array" ref="H112">IFERROR(IF(INDEX(Contacts!$S$1:$S$1260,MATCH(1,(Summary!$G112=Contacts!$A$1:$A$1260)*(Summary!$J112=Contacts!$B$1:$B$1260),0))=0,"",INDEX(Contacts!$S$1:$S$1260,MATCH(1,(Summary!$G112=Contacts!$A$1:$A$1260)*(Summary!$J112=Contacts!$B$1:$B$1260),0))),"")</f>
        <v/>
      </c>
      <c r="I112" t="str" cm="1">
        <f t="array" ref="I112">IF(IFERROR(INDEX(Contacts!$N$1:$N$200,MATCH(1,(Summary!G112=Contacts!$A$1:$A$200)*(Summary!J112=Contacts!$B$1:$B$200),0)),"")=0,"",IFERROR(INDEX(Contacts!$N$1:$N$200,MATCH(1,(Summary!G112=Contacts!$A$1:$A$200)*(Summary!J112=Contacts!$B$1:$B$200),0)),""))</f>
        <v/>
      </c>
      <c r="J112" t="str">
        <f>IFERROR(VLOOKUP(Summary!J112,Contacts!$B$1:$P$1000,15,0),"")</f>
        <v/>
      </c>
    </row>
    <row r="113" spans="1:10" x14ac:dyDescent="0.4">
      <c r="A113" s="22"/>
      <c r="E113" t="str" cm="1">
        <f t="array" ref="E113">IF(IFERROR(INDEX(Contacts!$N$1:$N$200,MATCH(1,(Summary!G113=Contacts!$A$1:$A$200)*(Summary!J113=Contacts!$B$1:$B$200),0)),"")=0,"",IFERROR(INDEX(Contacts!$N$1:$N$200,MATCH(1,(Summary!G113=Contacts!$A$1:$A$200)*(Summary!J113=Contacts!$B$1:$B$200),0)),""))</f>
        <v/>
      </c>
      <c r="F113" t="str">
        <f>IFERROR(IF(VLOOKUP(Summary!J113,Contacts!$B$1:$Q$1000,16,0)=0,"",VLOOKUP(Summary!J113,Contacts!$B$1:$Q$1000,16,0)),"")</f>
        <v/>
      </c>
      <c r="G113" s="14"/>
      <c r="H113" t="str" cm="1">
        <f t="array" ref="H113">IFERROR(IF(INDEX(Contacts!$S$1:$S$1260,MATCH(1,(Summary!$G113=Contacts!$A$1:$A$1260)*(Summary!$J113=Contacts!$B$1:$B$1260),0))=0,"",INDEX(Contacts!$S$1:$S$1260,MATCH(1,(Summary!$G113=Contacts!$A$1:$A$1260)*(Summary!$J113=Contacts!$B$1:$B$1260),0))),"")</f>
        <v/>
      </c>
      <c r="I113" t="str" cm="1">
        <f t="array" ref="I113">IF(IFERROR(INDEX(Contacts!$N$1:$N$200,MATCH(1,(Summary!G113=Contacts!$A$1:$A$200)*(Summary!J113=Contacts!$B$1:$B$200),0)),"")=0,"",IFERROR(INDEX(Contacts!$N$1:$N$200,MATCH(1,(Summary!G113=Contacts!$A$1:$A$200)*(Summary!J113=Contacts!$B$1:$B$200),0)),""))</f>
        <v/>
      </c>
      <c r="J113" t="str">
        <f>IFERROR(VLOOKUP(Summary!J113,Contacts!$B$1:$P$1000,15,0),"")</f>
        <v/>
      </c>
    </row>
    <row r="114" spans="1:10" x14ac:dyDescent="0.4">
      <c r="A114" s="22"/>
      <c r="E114" t="str" cm="1">
        <f t="array" ref="E114">IF(IFERROR(INDEX(Contacts!$N$1:$N$200,MATCH(1,(Summary!G114=Contacts!$A$1:$A$200)*(Summary!J114=Contacts!$B$1:$B$200),0)),"")=0,"",IFERROR(INDEX(Contacts!$N$1:$N$200,MATCH(1,(Summary!G114=Contacts!$A$1:$A$200)*(Summary!J114=Contacts!$B$1:$B$200),0)),""))</f>
        <v/>
      </c>
      <c r="F114" t="str">
        <f>IFERROR(IF(VLOOKUP(Summary!J114,Contacts!$B$1:$Q$1000,16,0)=0,"",VLOOKUP(Summary!J114,Contacts!$B$1:$Q$1000,16,0)),"")</f>
        <v/>
      </c>
      <c r="G114" s="14"/>
      <c r="H114" t="str" cm="1">
        <f t="array" ref="H114">IFERROR(IF(INDEX(Contacts!$S$1:$S$1260,MATCH(1,(Summary!$G114=Contacts!$A$1:$A$1260)*(Summary!$J114=Contacts!$B$1:$B$1260),0))=0,"",INDEX(Contacts!$S$1:$S$1260,MATCH(1,(Summary!$G114=Contacts!$A$1:$A$1260)*(Summary!$J114=Contacts!$B$1:$B$1260),0))),"")</f>
        <v/>
      </c>
      <c r="I114" t="str" cm="1">
        <f t="array" ref="I114">IF(IFERROR(INDEX(Contacts!$N$1:$N$200,MATCH(1,(Summary!G114=Contacts!$A$1:$A$200)*(Summary!J114=Contacts!$B$1:$B$200),0)),"")=0,"",IFERROR(INDEX(Contacts!$N$1:$N$200,MATCH(1,(Summary!G114=Contacts!$A$1:$A$200)*(Summary!J114=Contacts!$B$1:$B$200),0)),""))</f>
        <v/>
      </c>
      <c r="J114" t="str">
        <f>IFERROR(VLOOKUP(Summary!J114,Contacts!$B$1:$P$1000,15,0),"")</f>
        <v/>
      </c>
    </row>
    <row r="115" spans="1:10" x14ac:dyDescent="0.4">
      <c r="A115" s="22"/>
      <c r="E115" t="str" cm="1">
        <f t="array" ref="E115">IF(IFERROR(INDEX(Contacts!$N$1:$N$200,MATCH(1,(Summary!G115=Contacts!$A$1:$A$200)*(Summary!J115=Contacts!$B$1:$B$200),0)),"")=0,"",IFERROR(INDEX(Contacts!$N$1:$N$200,MATCH(1,(Summary!G115=Contacts!$A$1:$A$200)*(Summary!J115=Contacts!$B$1:$B$200),0)),""))</f>
        <v/>
      </c>
      <c r="F115" t="str">
        <f>IFERROR(IF(VLOOKUP(Summary!J115,Contacts!$B$1:$Q$1000,16,0)=0,"",VLOOKUP(Summary!J115,Contacts!$B$1:$Q$1000,16,0)),"")</f>
        <v/>
      </c>
      <c r="G115" s="14"/>
      <c r="H115" t="str" cm="1">
        <f t="array" ref="H115">IFERROR(IF(INDEX(Contacts!$S$1:$S$1260,MATCH(1,(Summary!$G115=Contacts!$A$1:$A$1260)*(Summary!$J115=Contacts!$B$1:$B$1260),0))=0,"",INDEX(Contacts!$S$1:$S$1260,MATCH(1,(Summary!$G115=Contacts!$A$1:$A$1260)*(Summary!$J115=Contacts!$B$1:$B$1260),0))),"")</f>
        <v/>
      </c>
      <c r="I115" t="str" cm="1">
        <f t="array" ref="I115">IF(IFERROR(INDEX(Contacts!$N$1:$N$200,MATCH(1,(Summary!G115=Contacts!$A$1:$A$200)*(Summary!J115=Contacts!$B$1:$B$200),0)),"")=0,"",IFERROR(INDEX(Contacts!$N$1:$N$200,MATCH(1,(Summary!G115=Contacts!$A$1:$A$200)*(Summary!J115=Contacts!$B$1:$B$200),0)),""))</f>
        <v/>
      </c>
      <c r="J115" t="str">
        <f>IFERROR(VLOOKUP(Summary!J115,Contacts!$B$1:$P$1000,15,0),"")</f>
        <v/>
      </c>
    </row>
    <row r="116" spans="1:10" x14ac:dyDescent="0.4">
      <c r="A116" s="22"/>
      <c r="E116" t="str" cm="1">
        <f t="array" ref="E116">IF(IFERROR(INDEX(Contacts!$N$1:$N$200,MATCH(1,(Summary!G116=Contacts!$A$1:$A$200)*(Summary!J116=Contacts!$B$1:$B$200),0)),"")=0,"",IFERROR(INDEX(Contacts!$N$1:$N$200,MATCH(1,(Summary!G116=Contacts!$A$1:$A$200)*(Summary!J116=Contacts!$B$1:$B$200),0)),""))</f>
        <v/>
      </c>
      <c r="F116" t="str">
        <f>IFERROR(IF(VLOOKUP(Summary!J116,Contacts!$B$1:$Q$1000,16,0)=0,"",VLOOKUP(Summary!J116,Contacts!$B$1:$Q$1000,16,0)),"")</f>
        <v/>
      </c>
      <c r="G116" s="14"/>
      <c r="H116" t="str" cm="1">
        <f t="array" ref="H116">IFERROR(IF(INDEX(Contacts!$S$1:$S$1260,MATCH(1,(Summary!$G116=Contacts!$A$1:$A$1260)*(Summary!$J116=Contacts!$B$1:$B$1260),0))=0,"",INDEX(Contacts!$S$1:$S$1260,MATCH(1,(Summary!$G116=Contacts!$A$1:$A$1260)*(Summary!$J116=Contacts!$B$1:$B$1260),0))),"")</f>
        <v/>
      </c>
      <c r="I116" t="str" cm="1">
        <f t="array" ref="I116">IF(IFERROR(INDEX(Contacts!$N$1:$N$200,MATCH(1,(Summary!G116=Contacts!$A$1:$A$200)*(Summary!J116=Contacts!$B$1:$B$200),0)),"")=0,"",IFERROR(INDEX(Contacts!$N$1:$N$200,MATCH(1,(Summary!G116=Contacts!$A$1:$A$200)*(Summary!J116=Contacts!$B$1:$B$200),0)),""))</f>
        <v/>
      </c>
      <c r="J116" t="str">
        <f>IFERROR(VLOOKUP(Summary!J116,Contacts!$B$1:$P$1000,15,0),"")</f>
        <v/>
      </c>
    </row>
    <row r="117" spans="1:10" x14ac:dyDescent="0.4">
      <c r="A117" s="22"/>
      <c r="E117" t="str" cm="1">
        <f t="array" ref="E117">IF(IFERROR(INDEX(Contacts!$N$1:$N$200,MATCH(1,(Summary!G117=Contacts!$A$1:$A$200)*(Summary!J117=Contacts!$B$1:$B$200),0)),"")=0,"",IFERROR(INDEX(Contacts!$N$1:$N$200,MATCH(1,(Summary!G117=Contacts!$A$1:$A$200)*(Summary!J117=Contacts!$B$1:$B$200),0)),""))</f>
        <v/>
      </c>
      <c r="F117" t="str">
        <f>IFERROR(IF(VLOOKUP(Summary!J117,Contacts!$B$1:$Q$1000,16,0)=0,"",VLOOKUP(Summary!J117,Contacts!$B$1:$Q$1000,16,0)),"")</f>
        <v/>
      </c>
      <c r="G117" s="14"/>
      <c r="H117" t="str" cm="1">
        <f t="array" ref="H117">IFERROR(IF(INDEX(Contacts!$S$1:$S$1260,MATCH(1,(Summary!$G117=Contacts!$A$1:$A$1260)*(Summary!$J117=Contacts!$B$1:$B$1260),0))=0,"",INDEX(Contacts!$S$1:$S$1260,MATCH(1,(Summary!$G117=Contacts!$A$1:$A$1260)*(Summary!$J117=Contacts!$B$1:$B$1260),0))),"")</f>
        <v/>
      </c>
      <c r="I117" t="str" cm="1">
        <f t="array" ref="I117">IF(IFERROR(INDEX(Contacts!$N$1:$N$200,MATCH(1,(Summary!G117=Contacts!$A$1:$A$200)*(Summary!J117=Contacts!$B$1:$B$200),0)),"")=0,"",IFERROR(INDEX(Contacts!$N$1:$N$200,MATCH(1,(Summary!G117=Contacts!$A$1:$A$200)*(Summary!J117=Contacts!$B$1:$B$200),0)),""))</f>
        <v/>
      </c>
      <c r="J117" t="str">
        <f>IFERROR(VLOOKUP(Summary!J117,Contacts!$B$1:$P$1000,15,0),"")</f>
        <v/>
      </c>
    </row>
    <row r="118" spans="1:10" x14ac:dyDescent="0.4">
      <c r="A118" s="22"/>
      <c r="E118" t="str" cm="1">
        <f t="array" ref="E118">IF(IFERROR(INDEX(Contacts!$N$1:$N$200,MATCH(1,(Summary!G118=Contacts!$A$1:$A$200)*(Summary!J118=Contacts!$B$1:$B$200),0)),"")=0,"",IFERROR(INDEX(Contacts!$N$1:$N$200,MATCH(1,(Summary!G118=Contacts!$A$1:$A$200)*(Summary!J118=Contacts!$B$1:$B$200),0)),""))</f>
        <v/>
      </c>
      <c r="F118" t="str">
        <f>IFERROR(IF(VLOOKUP(Summary!J118,Contacts!$B$1:$Q$1000,16,0)=0,"",VLOOKUP(Summary!J118,Contacts!$B$1:$Q$1000,16,0)),"")</f>
        <v/>
      </c>
      <c r="G118" s="14"/>
      <c r="H118" t="str" cm="1">
        <f t="array" ref="H118">IFERROR(IF(INDEX(Contacts!$S$1:$S$1260,MATCH(1,(Summary!$G118=Contacts!$A$1:$A$1260)*(Summary!$J118=Contacts!$B$1:$B$1260),0))=0,"",INDEX(Contacts!$S$1:$S$1260,MATCH(1,(Summary!$G118=Contacts!$A$1:$A$1260)*(Summary!$J118=Contacts!$B$1:$B$1260),0))),"")</f>
        <v/>
      </c>
      <c r="I118" t="str" cm="1">
        <f t="array" ref="I118">IF(IFERROR(INDEX(Contacts!$N$1:$N$200,MATCH(1,(Summary!G118=Contacts!$A$1:$A$200)*(Summary!J118=Contacts!$B$1:$B$200),0)),"")=0,"",IFERROR(INDEX(Contacts!$N$1:$N$200,MATCH(1,(Summary!G118=Contacts!$A$1:$A$200)*(Summary!J118=Contacts!$B$1:$B$200),0)),""))</f>
        <v/>
      </c>
      <c r="J118" t="str">
        <f>IFERROR(VLOOKUP(Summary!J118,Contacts!$B$1:$P$1000,15,0),"")</f>
        <v/>
      </c>
    </row>
    <row r="119" spans="1:10" x14ac:dyDescent="0.4">
      <c r="A119" s="22"/>
      <c r="E119" t="str" cm="1">
        <f t="array" ref="E119">IF(IFERROR(INDEX(Contacts!$N$1:$N$200,MATCH(1,(Summary!G119=Contacts!$A$1:$A$200)*(Summary!J119=Contacts!$B$1:$B$200),0)),"")=0,"",IFERROR(INDEX(Contacts!$N$1:$N$200,MATCH(1,(Summary!G119=Contacts!$A$1:$A$200)*(Summary!J119=Contacts!$B$1:$B$200),0)),""))</f>
        <v/>
      </c>
      <c r="F119" t="str">
        <f>IFERROR(IF(VLOOKUP(Summary!J119,Contacts!$B$1:$Q$1000,16,0)=0,"",VLOOKUP(Summary!J119,Contacts!$B$1:$Q$1000,16,0)),"")</f>
        <v/>
      </c>
      <c r="G119" s="14"/>
      <c r="H119" t="str" cm="1">
        <f t="array" ref="H119">IFERROR(IF(INDEX(Contacts!$S$1:$S$1260,MATCH(1,(Summary!$G119=Contacts!$A$1:$A$1260)*(Summary!$J119=Contacts!$B$1:$B$1260),0))=0,"",INDEX(Contacts!$S$1:$S$1260,MATCH(1,(Summary!$G119=Contacts!$A$1:$A$1260)*(Summary!$J119=Contacts!$B$1:$B$1260),0))),"")</f>
        <v/>
      </c>
      <c r="I119" t="str" cm="1">
        <f t="array" ref="I119">IF(IFERROR(INDEX(Contacts!$N$1:$N$200,MATCH(1,(Summary!G119=Contacts!$A$1:$A$200)*(Summary!J119=Contacts!$B$1:$B$200),0)),"")=0,"",IFERROR(INDEX(Contacts!$N$1:$N$200,MATCH(1,(Summary!G119=Contacts!$A$1:$A$200)*(Summary!J119=Contacts!$B$1:$B$200),0)),""))</f>
        <v/>
      </c>
      <c r="J119" t="str">
        <f>IFERROR(VLOOKUP(Summary!J119,Contacts!$B$1:$P$1000,15,0),"")</f>
        <v/>
      </c>
    </row>
    <row r="120" spans="1:10" x14ac:dyDescent="0.4">
      <c r="A120" s="22"/>
      <c r="E120" t="str" cm="1">
        <f t="array" ref="E120">IF(IFERROR(INDEX(Contacts!$N$1:$N$200,MATCH(1,(Summary!G120=Contacts!$A$1:$A$200)*(Summary!J120=Contacts!$B$1:$B$200),0)),"")=0,"",IFERROR(INDEX(Contacts!$N$1:$N$200,MATCH(1,(Summary!G120=Contacts!$A$1:$A$200)*(Summary!J120=Contacts!$B$1:$B$200),0)),""))</f>
        <v/>
      </c>
      <c r="F120" t="str">
        <f>IFERROR(IF(VLOOKUP(Summary!J120,Contacts!$B$1:$Q$1000,16,0)=0,"",VLOOKUP(Summary!J120,Contacts!$B$1:$Q$1000,16,0)),"")</f>
        <v/>
      </c>
      <c r="G120" s="14"/>
      <c r="H120" t="str" cm="1">
        <f t="array" ref="H120">IFERROR(IF(INDEX(Contacts!$S$1:$S$1260,MATCH(1,(Summary!$G120=Contacts!$A$1:$A$1260)*(Summary!$J120=Contacts!$B$1:$B$1260),0))=0,"",INDEX(Contacts!$S$1:$S$1260,MATCH(1,(Summary!$G120=Contacts!$A$1:$A$1260)*(Summary!$J120=Contacts!$B$1:$B$1260),0))),"")</f>
        <v/>
      </c>
      <c r="I120" t="str" cm="1">
        <f t="array" ref="I120">IF(IFERROR(INDEX(Contacts!$N$1:$N$200,MATCH(1,(Summary!G120=Contacts!$A$1:$A$200)*(Summary!J120=Contacts!$B$1:$B$200),0)),"")=0,"",IFERROR(INDEX(Contacts!$N$1:$N$200,MATCH(1,(Summary!G120=Contacts!$A$1:$A$200)*(Summary!J120=Contacts!$B$1:$B$200),0)),""))</f>
        <v/>
      </c>
      <c r="J120" t="str">
        <f>IFERROR(VLOOKUP(Summary!J120,Contacts!$B$1:$P$1000,15,0),"")</f>
        <v/>
      </c>
    </row>
    <row r="121" spans="1:10" x14ac:dyDescent="0.4">
      <c r="A121" s="22"/>
      <c r="E121" t="str" cm="1">
        <f t="array" ref="E121">IF(IFERROR(INDEX(Contacts!$N$1:$N$200,MATCH(1,(Summary!G121=Contacts!$A$1:$A$200)*(Summary!J121=Contacts!$B$1:$B$200),0)),"")=0,"",IFERROR(INDEX(Contacts!$N$1:$N$200,MATCH(1,(Summary!G121=Contacts!$A$1:$A$200)*(Summary!J121=Contacts!$B$1:$B$200),0)),""))</f>
        <v/>
      </c>
      <c r="F121" t="str">
        <f>IFERROR(IF(VLOOKUP(Summary!J121,Contacts!$B$1:$Q$1000,16,0)=0,"",VLOOKUP(Summary!J121,Contacts!$B$1:$Q$1000,16,0)),"")</f>
        <v/>
      </c>
      <c r="G121" s="14"/>
      <c r="H121" t="str" cm="1">
        <f t="array" ref="H121">IFERROR(IF(INDEX(Contacts!$S$1:$S$1260,MATCH(1,(Summary!$G121=Contacts!$A$1:$A$1260)*(Summary!$J121=Contacts!$B$1:$B$1260),0))=0,"",INDEX(Contacts!$S$1:$S$1260,MATCH(1,(Summary!$G121=Contacts!$A$1:$A$1260)*(Summary!$J121=Contacts!$B$1:$B$1260),0))),"")</f>
        <v/>
      </c>
      <c r="I121" t="str" cm="1">
        <f t="array" ref="I121">IF(IFERROR(INDEX(Contacts!$N$1:$N$200,MATCH(1,(Summary!G121=Contacts!$A$1:$A$200)*(Summary!J121=Contacts!$B$1:$B$200),0)),"")=0,"",IFERROR(INDEX(Contacts!$N$1:$N$200,MATCH(1,(Summary!G121=Contacts!$A$1:$A$200)*(Summary!J121=Contacts!$B$1:$B$200),0)),""))</f>
        <v/>
      </c>
      <c r="J121" t="str">
        <f>IFERROR(VLOOKUP(Summary!J121,Contacts!$B$1:$P$1000,15,0),"")</f>
        <v/>
      </c>
    </row>
    <row r="122" spans="1:10" x14ac:dyDescent="0.4">
      <c r="A122" s="22"/>
      <c r="E122" t="str" cm="1">
        <f t="array" ref="E122">IF(IFERROR(INDEX(Contacts!$N$1:$N$200,MATCH(1,(Summary!G122=Contacts!$A$1:$A$200)*(Summary!J122=Contacts!$B$1:$B$200),0)),"")=0,"",IFERROR(INDEX(Contacts!$N$1:$N$200,MATCH(1,(Summary!G122=Contacts!$A$1:$A$200)*(Summary!J122=Contacts!$B$1:$B$200),0)),""))</f>
        <v/>
      </c>
      <c r="F122" t="str">
        <f>IFERROR(IF(VLOOKUP(Summary!J122,Contacts!$B$1:$Q$1000,16,0)=0,"",VLOOKUP(Summary!J122,Contacts!$B$1:$Q$1000,16,0)),"")</f>
        <v/>
      </c>
      <c r="G122" s="14"/>
      <c r="H122" t="str" cm="1">
        <f t="array" ref="H122">IFERROR(IF(INDEX(Contacts!$S$1:$S$1260,MATCH(1,(Summary!$G122=Contacts!$A$1:$A$1260)*(Summary!$J122=Contacts!$B$1:$B$1260),0))=0,"",INDEX(Contacts!$S$1:$S$1260,MATCH(1,(Summary!$G122=Contacts!$A$1:$A$1260)*(Summary!$J122=Contacts!$B$1:$B$1260),0))),"")</f>
        <v/>
      </c>
      <c r="I122" t="str" cm="1">
        <f t="array" ref="I122">IF(IFERROR(INDEX(Contacts!$N$1:$N$200,MATCH(1,(Summary!G122=Contacts!$A$1:$A$200)*(Summary!J122=Contacts!$B$1:$B$200),0)),"")=0,"",IFERROR(INDEX(Contacts!$N$1:$N$200,MATCH(1,(Summary!G122=Contacts!$A$1:$A$200)*(Summary!J122=Contacts!$B$1:$B$200),0)),""))</f>
        <v/>
      </c>
      <c r="J122" t="str">
        <f>IFERROR(VLOOKUP(Summary!J122,Contacts!$B$1:$P$1000,15,0),"")</f>
        <v/>
      </c>
    </row>
    <row r="123" spans="1:10" x14ac:dyDescent="0.4">
      <c r="A123" s="22"/>
      <c r="E123" t="str" cm="1">
        <f t="array" ref="E123">IF(IFERROR(INDEX(Contacts!$N$1:$N$200,MATCH(1,(Summary!G123=Contacts!$A$1:$A$200)*(Summary!J123=Contacts!$B$1:$B$200),0)),"")=0,"",IFERROR(INDEX(Contacts!$N$1:$N$200,MATCH(1,(Summary!G123=Contacts!$A$1:$A$200)*(Summary!J123=Contacts!$B$1:$B$200),0)),""))</f>
        <v/>
      </c>
      <c r="F123" t="str">
        <f>IFERROR(IF(VLOOKUP(Summary!J123,Contacts!$B$1:$Q$1000,16,0)=0,"",VLOOKUP(Summary!J123,Contacts!$B$1:$Q$1000,16,0)),"")</f>
        <v/>
      </c>
      <c r="G123" s="14"/>
      <c r="H123" t="str" cm="1">
        <f t="array" ref="H123">IFERROR(IF(INDEX(Contacts!$S$1:$S$1260,MATCH(1,(Summary!$G123=Contacts!$A$1:$A$1260)*(Summary!$J123=Contacts!$B$1:$B$1260),0))=0,"",INDEX(Contacts!$S$1:$S$1260,MATCH(1,(Summary!$G123=Contacts!$A$1:$A$1260)*(Summary!$J123=Contacts!$B$1:$B$1260),0))),"")</f>
        <v/>
      </c>
      <c r="I123" t="str" cm="1">
        <f t="array" ref="I123">IF(IFERROR(INDEX(Contacts!$N$1:$N$200,MATCH(1,(Summary!G123=Contacts!$A$1:$A$200)*(Summary!J123=Contacts!$B$1:$B$200),0)),"")=0,"",IFERROR(INDEX(Contacts!$N$1:$N$200,MATCH(1,(Summary!G123=Contacts!$A$1:$A$200)*(Summary!J123=Contacts!$B$1:$B$200),0)),""))</f>
        <v/>
      </c>
      <c r="J123" t="str">
        <f>IFERROR(VLOOKUP(Summary!J123,Contacts!$B$1:$P$1000,15,0),"")</f>
        <v/>
      </c>
    </row>
    <row r="124" spans="1:10" x14ac:dyDescent="0.4">
      <c r="A124" s="22"/>
      <c r="E124" t="str" cm="1">
        <f t="array" ref="E124">IF(IFERROR(INDEX(Contacts!$N$1:$N$200,MATCH(1,(Summary!G124=Contacts!$A$1:$A$200)*(Summary!J124=Contacts!$B$1:$B$200),0)),"")=0,"",IFERROR(INDEX(Contacts!$N$1:$N$200,MATCH(1,(Summary!G124=Contacts!$A$1:$A$200)*(Summary!J124=Contacts!$B$1:$B$200),0)),""))</f>
        <v/>
      </c>
      <c r="F124" t="str">
        <f>IFERROR(IF(VLOOKUP(Summary!J124,Contacts!$B$1:$Q$1000,16,0)=0,"",VLOOKUP(Summary!J124,Contacts!$B$1:$Q$1000,16,0)),"")</f>
        <v/>
      </c>
      <c r="G124" s="14"/>
      <c r="H124" t="str" cm="1">
        <f t="array" ref="H124">IFERROR(IF(INDEX(Contacts!$S$1:$S$1260,MATCH(1,(Summary!$G124=Contacts!$A$1:$A$1260)*(Summary!$J124=Contacts!$B$1:$B$1260),0))=0,"",INDEX(Contacts!$S$1:$S$1260,MATCH(1,(Summary!$G124=Contacts!$A$1:$A$1260)*(Summary!$J124=Contacts!$B$1:$B$1260),0))),"")</f>
        <v/>
      </c>
      <c r="I124" t="str" cm="1">
        <f t="array" ref="I124">IF(IFERROR(INDEX(Contacts!$N$1:$N$200,MATCH(1,(Summary!G124=Contacts!$A$1:$A$200)*(Summary!J124=Contacts!$B$1:$B$200),0)),"")=0,"",IFERROR(INDEX(Contacts!$N$1:$N$200,MATCH(1,(Summary!G124=Contacts!$A$1:$A$200)*(Summary!J124=Contacts!$B$1:$B$200),0)),""))</f>
        <v/>
      </c>
      <c r="J124" t="str">
        <f>IFERROR(VLOOKUP(Summary!J124,Contacts!$B$1:$P$1000,15,0),"")</f>
        <v/>
      </c>
    </row>
    <row r="125" spans="1:10" x14ac:dyDescent="0.4">
      <c r="A125" s="22"/>
      <c r="E125" t="str" cm="1">
        <f t="array" ref="E125">IF(IFERROR(INDEX(Contacts!$N$1:$N$200,MATCH(1,(Summary!G125=Contacts!$A$1:$A$200)*(Summary!J125=Contacts!$B$1:$B$200),0)),"")=0,"",IFERROR(INDEX(Contacts!$N$1:$N$200,MATCH(1,(Summary!G125=Contacts!$A$1:$A$200)*(Summary!J125=Contacts!$B$1:$B$200),0)),""))</f>
        <v/>
      </c>
      <c r="F125" t="str">
        <f>IFERROR(IF(VLOOKUP(Summary!J125,Contacts!$B$1:$Q$1000,16,0)=0,"",VLOOKUP(Summary!J125,Contacts!$B$1:$Q$1000,16,0)),"")</f>
        <v/>
      </c>
      <c r="G125" s="14"/>
      <c r="H125" t="str" cm="1">
        <f t="array" ref="H125">IFERROR(IF(INDEX(Contacts!$S$1:$S$1260,MATCH(1,(Summary!$G125=Contacts!$A$1:$A$1260)*(Summary!$J125=Contacts!$B$1:$B$1260),0))=0,"",INDEX(Contacts!$S$1:$S$1260,MATCH(1,(Summary!$G125=Contacts!$A$1:$A$1260)*(Summary!$J125=Contacts!$B$1:$B$1260),0))),"")</f>
        <v/>
      </c>
      <c r="I125" t="str" cm="1">
        <f t="array" ref="I125">IF(IFERROR(INDEX(Contacts!$N$1:$N$200,MATCH(1,(Summary!G125=Contacts!$A$1:$A$200)*(Summary!J125=Contacts!$B$1:$B$200),0)),"")=0,"",IFERROR(INDEX(Contacts!$N$1:$N$200,MATCH(1,(Summary!G125=Contacts!$A$1:$A$200)*(Summary!J125=Contacts!$B$1:$B$200),0)),""))</f>
        <v/>
      </c>
      <c r="J125" t="str">
        <f>IFERROR(VLOOKUP(Summary!J125,Contacts!$B$1:$P$1000,15,0),"")</f>
        <v/>
      </c>
    </row>
    <row r="126" spans="1:10" x14ac:dyDescent="0.4">
      <c r="A126" s="22"/>
      <c r="E126" t="str" cm="1">
        <f t="array" ref="E126">IF(IFERROR(INDEX(Contacts!$N$1:$N$200,MATCH(1,(Summary!G126=Contacts!$A$1:$A$200)*(Summary!J126=Contacts!$B$1:$B$200),0)),"")=0,"",IFERROR(INDEX(Contacts!$N$1:$N$200,MATCH(1,(Summary!G126=Contacts!$A$1:$A$200)*(Summary!J126=Contacts!$B$1:$B$200),0)),""))</f>
        <v/>
      </c>
      <c r="F126" t="str">
        <f>IFERROR(IF(VLOOKUP(Summary!J126,Contacts!$B$1:$Q$1000,16,0)=0,"",VLOOKUP(Summary!J126,Contacts!$B$1:$Q$1000,16,0)),"")</f>
        <v/>
      </c>
      <c r="G126" s="14"/>
      <c r="H126" t="str" cm="1">
        <f t="array" ref="H126">IFERROR(IF(INDEX(Contacts!$S$1:$S$1260,MATCH(1,(Summary!$G126=Contacts!$A$1:$A$1260)*(Summary!$J126=Contacts!$B$1:$B$1260),0))=0,"",INDEX(Contacts!$S$1:$S$1260,MATCH(1,(Summary!$G126=Contacts!$A$1:$A$1260)*(Summary!$J126=Contacts!$B$1:$B$1260),0))),"")</f>
        <v/>
      </c>
      <c r="I126" t="str" cm="1">
        <f t="array" ref="I126">IF(IFERROR(INDEX(Contacts!$N$1:$N$200,MATCH(1,(Summary!G126=Contacts!$A$1:$A$200)*(Summary!J126=Contacts!$B$1:$B$200),0)),"")=0,"",IFERROR(INDEX(Contacts!$N$1:$N$200,MATCH(1,(Summary!G126=Contacts!$A$1:$A$200)*(Summary!J126=Contacts!$B$1:$B$200),0)),""))</f>
        <v/>
      </c>
      <c r="J126" t="str">
        <f>IFERROR(VLOOKUP(Summary!J126,Contacts!$B$1:$P$1000,15,0),"")</f>
        <v/>
      </c>
    </row>
    <row r="127" spans="1:10" x14ac:dyDescent="0.4">
      <c r="A127" s="22"/>
      <c r="E127" t="str" cm="1">
        <f t="array" ref="E127">IF(IFERROR(INDEX(Contacts!$N$1:$N$200,MATCH(1,(Summary!G127=Contacts!$A$1:$A$200)*(Summary!J127=Contacts!$B$1:$B$200),0)),"")=0,"",IFERROR(INDEX(Contacts!$N$1:$N$200,MATCH(1,(Summary!G127=Contacts!$A$1:$A$200)*(Summary!J127=Contacts!$B$1:$B$200),0)),""))</f>
        <v/>
      </c>
      <c r="F127" t="str">
        <f>IFERROR(IF(VLOOKUP(Summary!J127,Contacts!$B$1:$Q$1000,16,0)=0,"",VLOOKUP(Summary!J127,Contacts!$B$1:$Q$1000,16,0)),"")</f>
        <v/>
      </c>
      <c r="G127" s="14"/>
      <c r="H127" t="str" cm="1">
        <f t="array" ref="H127">IFERROR(IF(INDEX(Contacts!$S$1:$S$1260,MATCH(1,(Summary!$G127=Contacts!$A$1:$A$1260)*(Summary!$J127=Contacts!$B$1:$B$1260),0))=0,"",INDEX(Contacts!$S$1:$S$1260,MATCH(1,(Summary!$G127=Contacts!$A$1:$A$1260)*(Summary!$J127=Contacts!$B$1:$B$1260),0))),"")</f>
        <v/>
      </c>
      <c r="I127" t="str" cm="1">
        <f t="array" ref="I127">IF(IFERROR(INDEX(Contacts!$N$1:$N$200,MATCH(1,(Summary!G127=Contacts!$A$1:$A$200)*(Summary!J127=Contacts!$B$1:$B$200),0)),"")=0,"",IFERROR(INDEX(Contacts!$N$1:$N$200,MATCH(1,(Summary!G127=Contacts!$A$1:$A$200)*(Summary!J127=Contacts!$B$1:$B$200),0)),""))</f>
        <v/>
      </c>
      <c r="J127" t="str">
        <f>IFERROR(VLOOKUP(Summary!J127,Contacts!$B$1:$P$1000,15,0),"")</f>
        <v/>
      </c>
    </row>
    <row r="128" spans="1:10" x14ac:dyDescent="0.4">
      <c r="A128" s="22"/>
      <c r="E128" t="str" cm="1">
        <f t="array" ref="E128">IF(IFERROR(INDEX(Contacts!$N$1:$N$200,MATCH(1,(Summary!G128=Contacts!$A$1:$A$200)*(Summary!J128=Contacts!$B$1:$B$200),0)),"")=0,"",IFERROR(INDEX(Contacts!$N$1:$N$200,MATCH(1,(Summary!G128=Contacts!$A$1:$A$200)*(Summary!J128=Contacts!$B$1:$B$200),0)),""))</f>
        <v/>
      </c>
      <c r="F128" t="str">
        <f>IFERROR(IF(VLOOKUP(Summary!J128,Contacts!$B$1:$Q$1000,16,0)=0,"",VLOOKUP(Summary!J128,Contacts!$B$1:$Q$1000,16,0)),"")</f>
        <v/>
      </c>
      <c r="G128" s="14"/>
      <c r="H128" t="str" cm="1">
        <f t="array" ref="H128">IFERROR(IF(INDEX(Contacts!$S$1:$S$1260,MATCH(1,(Summary!$G128=Contacts!$A$1:$A$1260)*(Summary!$J128=Contacts!$B$1:$B$1260),0))=0,"",INDEX(Contacts!$S$1:$S$1260,MATCH(1,(Summary!$G128=Contacts!$A$1:$A$1260)*(Summary!$J128=Contacts!$B$1:$B$1260),0))),"")</f>
        <v/>
      </c>
      <c r="I128" t="str" cm="1">
        <f t="array" ref="I128">IF(IFERROR(INDEX(Contacts!$N$1:$N$200,MATCH(1,(Summary!G128=Contacts!$A$1:$A$200)*(Summary!J128=Contacts!$B$1:$B$200),0)),"")=0,"",IFERROR(INDEX(Contacts!$N$1:$N$200,MATCH(1,(Summary!G128=Contacts!$A$1:$A$200)*(Summary!J128=Contacts!$B$1:$B$200),0)),""))</f>
        <v/>
      </c>
      <c r="J128" t="str">
        <f>IFERROR(VLOOKUP(Summary!J128,Contacts!$B$1:$P$1000,15,0),"")</f>
        <v/>
      </c>
    </row>
    <row r="129" spans="1:10" x14ac:dyDescent="0.4">
      <c r="A129" s="22"/>
      <c r="E129" t="str" cm="1">
        <f t="array" ref="E129">IF(IFERROR(INDEX(Contacts!$N$1:$N$200,MATCH(1,(Summary!G129=Contacts!$A$1:$A$200)*(Summary!J129=Contacts!$B$1:$B$200),0)),"")=0,"",IFERROR(INDEX(Contacts!$N$1:$N$200,MATCH(1,(Summary!G129=Contacts!$A$1:$A$200)*(Summary!J129=Contacts!$B$1:$B$200),0)),""))</f>
        <v/>
      </c>
      <c r="F129" t="str">
        <f>IFERROR(IF(VLOOKUP(Summary!J129,Contacts!$B$1:$Q$1000,16,0)=0,"",VLOOKUP(Summary!J129,Contacts!$B$1:$Q$1000,16,0)),"")</f>
        <v/>
      </c>
      <c r="G129" s="14"/>
      <c r="H129" t="str" cm="1">
        <f t="array" ref="H129">IFERROR(IF(INDEX(Contacts!$S$1:$S$1260,MATCH(1,(Summary!$G129=Contacts!$A$1:$A$1260)*(Summary!$J129=Contacts!$B$1:$B$1260),0))=0,"",INDEX(Contacts!$S$1:$S$1260,MATCH(1,(Summary!$G129=Contacts!$A$1:$A$1260)*(Summary!$J129=Contacts!$B$1:$B$1260),0))),"")</f>
        <v/>
      </c>
      <c r="I129" t="str" cm="1">
        <f t="array" ref="I129">IF(IFERROR(INDEX(Contacts!$N$1:$N$200,MATCH(1,(Summary!G129=Contacts!$A$1:$A$200)*(Summary!J129=Contacts!$B$1:$B$200),0)),"")=0,"",IFERROR(INDEX(Contacts!$N$1:$N$200,MATCH(1,(Summary!G129=Contacts!$A$1:$A$200)*(Summary!J129=Contacts!$B$1:$B$200),0)),""))</f>
        <v/>
      </c>
      <c r="J129" t="str">
        <f>IFERROR(VLOOKUP(Summary!J129,Contacts!$B$1:$P$1000,15,0),"")</f>
        <v/>
      </c>
    </row>
    <row r="130" spans="1:10" x14ac:dyDescent="0.4">
      <c r="A130" s="22"/>
      <c r="E130" t="str" cm="1">
        <f t="array" ref="E130">IF(IFERROR(INDEX(Contacts!$N$1:$N$200,MATCH(1,(Summary!G130=Contacts!$A$1:$A$200)*(Summary!J130=Contacts!$B$1:$B$200),0)),"")=0,"",IFERROR(INDEX(Contacts!$N$1:$N$200,MATCH(1,(Summary!G130=Contacts!$A$1:$A$200)*(Summary!J130=Contacts!$B$1:$B$200),0)),""))</f>
        <v/>
      </c>
      <c r="F130" t="str">
        <f>IFERROR(IF(VLOOKUP(Summary!J130,Contacts!$B$1:$Q$1000,16,0)=0,"",VLOOKUP(Summary!J130,Contacts!$B$1:$Q$1000,16,0)),"")</f>
        <v/>
      </c>
      <c r="G130" s="14"/>
      <c r="H130" t="str" cm="1">
        <f t="array" ref="H130">IFERROR(IF(INDEX(Contacts!$S$1:$S$1260,MATCH(1,(Summary!$G130=Contacts!$A$1:$A$1260)*(Summary!$J130=Contacts!$B$1:$B$1260),0))=0,"",INDEX(Contacts!$S$1:$S$1260,MATCH(1,(Summary!$G130=Contacts!$A$1:$A$1260)*(Summary!$J130=Contacts!$B$1:$B$1260),0))),"")</f>
        <v/>
      </c>
      <c r="I130" t="str" cm="1">
        <f t="array" ref="I130">IF(IFERROR(INDEX(Contacts!$N$1:$N$200,MATCH(1,(Summary!G130=Contacts!$A$1:$A$200)*(Summary!J130=Contacts!$B$1:$B$200),0)),"")=0,"",IFERROR(INDEX(Contacts!$N$1:$N$200,MATCH(1,(Summary!G130=Contacts!$A$1:$A$200)*(Summary!J130=Contacts!$B$1:$B$200),0)),""))</f>
        <v/>
      </c>
      <c r="J130" t="str">
        <f>IFERROR(VLOOKUP(Summary!J130,Contacts!$B$1:$P$1000,15,0),"")</f>
        <v/>
      </c>
    </row>
    <row r="131" spans="1:10" x14ac:dyDescent="0.4">
      <c r="A131" s="22"/>
      <c r="E131" t="str" cm="1">
        <f t="array" ref="E131">IF(IFERROR(INDEX(Contacts!$N$1:$N$200,MATCH(1,(Summary!G131=Contacts!$A$1:$A$200)*(Summary!J131=Contacts!$B$1:$B$200),0)),"")=0,"",IFERROR(INDEX(Contacts!$N$1:$N$200,MATCH(1,(Summary!G131=Contacts!$A$1:$A$200)*(Summary!J131=Contacts!$B$1:$B$200),0)),""))</f>
        <v/>
      </c>
      <c r="F131" t="str">
        <f>IFERROR(IF(VLOOKUP(Summary!J131,Contacts!$B$1:$Q$1000,16,0)=0,"",VLOOKUP(Summary!J131,Contacts!$B$1:$Q$1000,16,0)),"")</f>
        <v/>
      </c>
      <c r="G131" s="14"/>
      <c r="H131" t="str" cm="1">
        <f t="array" ref="H131">IFERROR(IF(INDEX(Contacts!$S$1:$S$1260,MATCH(1,(Summary!$G131=Contacts!$A$1:$A$1260)*(Summary!$J131=Contacts!$B$1:$B$1260),0))=0,"",INDEX(Contacts!$S$1:$S$1260,MATCH(1,(Summary!$G131=Contacts!$A$1:$A$1260)*(Summary!$J131=Contacts!$B$1:$B$1260),0))),"")</f>
        <v/>
      </c>
      <c r="I131" t="str" cm="1">
        <f t="array" ref="I131">IF(IFERROR(INDEX(Contacts!$N$1:$N$200,MATCH(1,(Summary!G131=Contacts!$A$1:$A$200)*(Summary!J131=Contacts!$B$1:$B$200),0)),"")=0,"",IFERROR(INDEX(Contacts!$N$1:$N$200,MATCH(1,(Summary!G131=Contacts!$A$1:$A$200)*(Summary!J131=Contacts!$B$1:$B$200),0)),""))</f>
        <v/>
      </c>
      <c r="J131" t="str">
        <f>IFERROR(VLOOKUP(Summary!J131,Contacts!$B$1:$P$1000,15,0),"")</f>
        <v/>
      </c>
    </row>
    <row r="132" spans="1:10" x14ac:dyDescent="0.4">
      <c r="A132" s="22"/>
      <c r="E132" t="str" cm="1">
        <f t="array" ref="E132">IF(IFERROR(INDEX(Contacts!$N$1:$N$200,MATCH(1,(Summary!G132=Contacts!$A$1:$A$200)*(Summary!J132=Contacts!$B$1:$B$200),0)),"")=0,"",IFERROR(INDEX(Contacts!$N$1:$N$200,MATCH(1,(Summary!G132=Contacts!$A$1:$A$200)*(Summary!J132=Contacts!$B$1:$B$200),0)),""))</f>
        <v/>
      </c>
      <c r="F132" t="str">
        <f>IFERROR(IF(VLOOKUP(Summary!J132,Contacts!$B$1:$Q$1000,16,0)=0,"",VLOOKUP(Summary!J132,Contacts!$B$1:$Q$1000,16,0)),"")</f>
        <v/>
      </c>
      <c r="G132" s="14"/>
      <c r="H132" t="str" cm="1">
        <f t="array" ref="H132">IFERROR(IF(INDEX(Contacts!$S$1:$S$1260,MATCH(1,(Summary!$G132=Contacts!$A$1:$A$1260)*(Summary!$J132=Contacts!$B$1:$B$1260),0))=0,"",INDEX(Contacts!$S$1:$S$1260,MATCH(1,(Summary!$G132=Contacts!$A$1:$A$1260)*(Summary!$J132=Contacts!$B$1:$B$1260),0))),"")</f>
        <v/>
      </c>
      <c r="I132" t="str" cm="1">
        <f t="array" ref="I132">IF(IFERROR(INDEX(Contacts!$N$1:$N$200,MATCH(1,(Summary!G132=Contacts!$A$1:$A$200)*(Summary!J132=Contacts!$B$1:$B$200),0)),"")=0,"",IFERROR(INDEX(Contacts!$N$1:$N$200,MATCH(1,(Summary!G132=Contacts!$A$1:$A$200)*(Summary!J132=Contacts!$B$1:$B$200),0)),""))</f>
        <v/>
      </c>
      <c r="J132" t="str">
        <f>IFERROR(VLOOKUP(Summary!J132,Contacts!$B$1:$P$1000,15,0),"")</f>
        <v/>
      </c>
    </row>
    <row r="133" spans="1:10" x14ac:dyDescent="0.4">
      <c r="A133" s="22"/>
      <c r="E133" t="str" cm="1">
        <f t="array" ref="E133">IF(IFERROR(INDEX(Contacts!$N$1:$N$200,MATCH(1,(Summary!G133=Contacts!$A$1:$A$200)*(Summary!J133=Contacts!$B$1:$B$200),0)),"")=0,"",IFERROR(INDEX(Contacts!$N$1:$N$200,MATCH(1,(Summary!G133=Contacts!$A$1:$A$200)*(Summary!J133=Contacts!$B$1:$B$200),0)),""))</f>
        <v/>
      </c>
      <c r="F133" t="str">
        <f>IFERROR(IF(VLOOKUP(Summary!J133,Contacts!$B$1:$Q$1000,16,0)=0,"",VLOOKUP(Summary!J133,Contacts!$B$1:$Q$1000,16,0)),"")</f>
        <v/>
      </c>
      <c r="G133" s="14"/>
      <c r="H133" t="str" cm="1">
        <f t="array" ref="H133">IFERROR(IF(INDEX(Contacts!$S$1:$S$1260,MATCH(1,(Summary!$G133=Contacts!$A$1:$A$1260)*(Summary!$J133=Contacts!$B$1:$B$1260),0))=0,"",INDEX(Contacts!$S$1:$S$1260,MATCH(1,(Summary!$G133=Contacts!$A$1:$A$1260)*(Summary!$J133=Contacts!$B$1:$B$1260),0))),"")</f>
        <v/>
      </c>
      <c r="I133" t="str" cm="1">
        <f t="array" ref="I133">IF(IFERROR(INDEX(Contacts!$N$1:$N$200,MATCH(1,(Summary!G133=Contacts!$A$1:$A$200)*(Summary!J133=Contacts!$B$1:$B$200),0)),"")=0,"",IFERROR(INDEX(Contacts!$N$1:$N$200,MATCH(1,(Summary!G133=Contacts!$A$1:$A$200)*(Summary!J133=Contacts!$B$1:$B$200),0)),""))</f>
        <v/>
      </c>
      <c r="J133" t="str">
        <f>IFERROR(VLOOKUP(Summary!J133,Contacts!$B$1:$P$1000,15,0),"")</f>
        <v/>
      </c>
    </row>
    <row r="134" spans="1:10" x14ac:dyDescent="0.4">
      <c r="A134" s="22"/>
      <c r="E134" t="str" cm="1">
        <f t="array" ref="E134">IF(IFERROR(INDEX(Contacts!$N$1:$N$200,MATCH(1,(Summary!G134=Contacts!$A$1:$A$200)*(Summary!J134=Contacts!$B$1:$B$200),0)),"")=0,"",IFERROR(INDEX(Contacts!$N$1:$N$200,MATCH(1,(Summary!G134=Contacts!$A$1:$A$200)*(Summary!J134=Contacts!$B$1:$B$200),0)),""))</f>
        <v/>
      </c>
      <c r="F134" t="str">
        <f>IFERROR(IF(VLOOKUP(Summary!J134,Contacts!$B$1:$Q$1000,16,0)=0,"",VLOOKUP(Summary!J134,Contacts!$B$1:$Q$1000,16,0)),"")</f>
        <v/>
      </c>
      <c r="G134" s="14"/>
      <c r="H134" t="str" cm="1">
        <f t="array" ref="H134">IFERROR(IF(INDEX(Contacts!$S$1:$S$1260,MATCH(1,(Summary!$G134=Contacts!$A$1:$A$1260)*(Summary!$J134=Contacts!$B$1:$B$1260),0))=0,"",INDEX(Contacts!$S$1:$S$1260,MATCH(1,(Summary!$G134=Contacts!$A$1:$A$1260)*(Summary!$J134=Contacts!$B$1:$B$1260),0))),"")</f>
        <v/>
      </c>
      <c r="I134" t="str" cm="1">
        <f t="array" ref="I134">IF(IFERROR(INDEX(Contacts!$N$1:$N$200,MATCH(1,(Summary!G134=Contacts!$A$1:$A$200)*(Summary!J134=Contacts!$B$1:$B$200),0)),"")=0,"",IFERROR(INDEX(Contacts!$N$1:$N$200,MATCH(1,(Summary!G134=Contacts!$A$1:$A$200)*(Summary!J134=Contacts!$B$1:$B$200),0)),""))</f>
        <v/>
      </c>
      <c r="J134" t="str">
        <f>IFERROR(VLOOKUP(Summary!J134,Contacts!$B$1:$P$1000,15,0),"")</f>
        <v/>
      </c>
    </row>
    <row r="135" spans="1:10" x14ac:dyDescent="0.4">
      <c r="A135" s="22"/>
      <c r="E135" t="str" cm="1">
        <f t="array" ref="E135">IF(IFERROR(INDEX(Contacts!$N$1:$N$200,MATCH(1,(Summary!G135=Contacts!$A$1:$A$200)*(Summary!J135=Contacts!$B$1:$B$200),0)),"")=0,"",IFERROR(INDEX(Contacts!$N$1:$N$200,MATCH(1,(Summary!G135=Contacts!$A$1:$A$200)*(Summary!J135=Contacts!$B$1:$B$200),0)),""))</f>
        <v/>
      </c>
      <c r="F135" t="str">
        <f>IFERROR(IF(VLOOKUP(Summary!J135,Contacts!$B$1:$Q$1000,16,0)=0,"",VLOOKUP(Summary!J135,Contacts!$B$1:$Q$1000,16,0)),"")</f>
        <v/>
      </c>
      <c r="G135" s="14"/>
      <c r="H135" t="str" cm="1">
        <f t="array" ref="H135">IFERROR(IF(INDEX(Contacts!$S$1:$S$1260,MATCH(1,(Summary!$G135=Contacts!$A$1:$A$1260)*(Summary!$J135=Contacts!$B$1:$B$1260),0))=0,"",INDEX(Contacts!$S$1:$S$1260,MATCH(1,(Summary!$G135=Contacts!$A$1:$A$1260)*(Summary!$J135=Contacts!$B$1:$B$1260),0))),"")</f>
        <v/>
      </c>
      <c r="I135" t="str" cm="1">
        <f t="array" ref="I135">IF(IFERROR(INDEX(Contacts!$N$1:$N$200,MATCH(1,(Summary!G135=Contacts!$A$1:$A$200)*(Summary!J135=Contacts!$B$1:$B$200),0)),"")=0,"",IFERROR(INDEX(Contacts!$N$1:$N$200,MATCH(1,(Summary!G135=Contacts!$A$1:$A$200)*(Summary!J135=Contacts!$B$1:$B$200),0)),""))</f>
        <v/>
      </c>
      <c r="J135" t="str">
        <f>IFERROR(VLOOKUP(Summary!J135,Contacts!$B$1:$P$1000,15,0),"")</f>
        <v/>
      </c>
    </row>
    <row r="136" spans="1:10" x14ac:dyDescent="0.4">
      <c r="A136" s="22"/>
      <c r="E136" t="str" cm="1">
        <f t="array" ref="E136">IF(IFERROR(INDEX(Contacts!$N$1:$N$200,MATCH(1,(Summary!G136=Contacts!$A$1:$A$200)*(Summary!J136=Contacts!$B$1:$B$200),0)),"")=0,"",IFERROR(INDEX(Contacts!$N$1:$N$200,MATCH(1,(Summary!G136=Contacts!$A$1:$A$200)*(Summary!J136=Contacts!$B$1:$B$200),0)),""))</f>
        <v/>
      </c>
      <c r="F136" t="str">
        <f>IFERROR(IF(VLOOKUP(Summary!J136,Contacts!$B$1:$Q$1000,16,0)=0,"",VLOOKUP(Summary!J136,Contacts!$B$1:$Q$1000,16,0)),"")</f>
        <v/>
      </c>
      <c r="G136" s="14"/>
      <c r="H136" t="str" cm="1">
        <f t="array" ref="H136">IFERROR(IF(INDEX(Contacts!$S$1:$S$1260,MATCH(1,(Summary!$G136=Contacts!$A$1:$A$1260)*(Summary!$J136=Contacts!$B$1:$B$1260),0))=0,"",INDEX(Contacts!$S$1:$S$1260,MATCH(1,(Summary!$G136=Contacts!$A$1:$A$1260)*(Summary!$J136=Contacts!$B$1:$B$1260),0))),"")</f>
        <v/>
      </c>
      <c r="I136" t="str" cm="1">
        <f t="array" ref="I136">IF(IFERROR(INDEX(Contacts!$N$1:$N$200,MATCH(1,(Summary!G136=Contacts!$A$1:$A$200)*(Summary!J136=Contacts!$B$1:$B$200),0)),"")=0,"",IFERROR(INDEX(Contacts!$N$1:$N$200,MATCH(1,(Summary!G136=Contacts!$A$1:$A$200)*(Summary!J136=Contacts!$B$1:$B$200),0)),""))</f>
        <v/>
      </c>
      <c r="J136" t="str">
        <f>IFERROR(VLOOKUP(Summary!J136,Contacts!$B$1:$P$1000,15,0),"")</f>
        <v/>
      </c>
    </row>
    <row r="137" spans="1:10" x14ac:dyDescent="0.4">
      <c r="A137" s="22"/>
      <c r="E137" t="str" cm="1">
        <f t="array" ref="E137">IF(IFERROR(INDEX(Contacts!$N$1:$N$200,MATCH(1,(Summary!G137=Contacts!$A$1:$A$200)*(Summary!J137=Contacts!$B$1:$B$200),0)),"")=0,"",IFERROR(INDEX(Contacts!$N$1:$N$200,MATCH(1,(Summary!G137=Contacts!$A$1:$A$200)*(Summary!J137=Contacts!$B$1:$B$200),0)),""))</f>
        <v/>
      </c>
      <c r="F137" t="str">
        <f>IFERROR(IF(VLOOKUP(Summary!J137,Contacts!$B$1:$Q$1000,16,0)=0,"",VLOOKUP(Summary!J137,Contacts!$B$1:$Q$1000,16,0)),"")</f>
        <v/>
      </c>
      <c r="G137" s="14"/>
      <c r="H137" t="str" cm="1">
        <f t="array" ref="H137">IFERROR(IF(INDEX(Contacts!$S$1:$S$1260,MATCH(1,(Summary!$G137=Contacts!$A$1:$A$1260)*(Summary!$J137=Contacts!$B$1:$B$1260),0))=0,"",INDEX(Contacts!$S$1:$S$1260,MATCH(1,(Summary!$G137=Contacts!$A$1:$A$1260)*(Summary!$J137=Contacts!$B$1:$B$1260),0))),"")</f>
        <v/>
      </c>
      <c r="I137" t="str" cm="1">
        <f t="array" ref="I137">IF(IFERROR(INDEX(Contacts!$N$1:$N$200,MATCH(1,(Summary!G137=Contacts!$A$1:$A$200)*(Summary!J137=Contacts!$B$1:$B$200),0)),"")=0,"",IFERROR(INDEX(Contacts!$N$1:$N$200,MATCH(1,(Summary!G137=Contacts!$A$1:$A$200)*(Summary!J137=Contacts!$B$1:$B$200),0)),""))</f>
        <v/>
      </c>
      <c r="J137" t="str">
        <f>IFERROR(VLOOKUP(Summary!J137,Contacts!$B$1:$P$1000,15,0),"")</f>
        <v/>
      </c>
    </row>
    <row r="138" spans="1:10" x14ac:dyDescent="0.4">
      <c r="A138" s="22"/>
      <c r="E138" t="str" cm="1">
        <f t="array" ref="E138">IF(IFERROR(INDEX(Contacts!$N$1:$N$200,MATCH(1,(Summary!G138=Contacts!$A$1:$A$200)*(Summary!J138=Contacts!$B$1:$B$200),0)),"")=0,"",IFERROR(INDEX(Contacts!$N$1:$N$200,MATCH(1,(Summary!G138=Contacts!$A$1:$A$200)*(Summary!J138=Contacts!$B$1:$B$200),0)),""))</f>
        <v/>
      </c>
      <c r="F138" t="str">
        <f>IFERROR(IF(VLOOKUP(Summary!J138,Contacts!$B$1:$Q$1000,16,0)=0,"",VLOOKUP(Summary!J138,Contacts!$B$1:$Q$1000,16,0)),"")</f>
        <v/>
      </c>
      <c r="G138" s="14"/>
      <c r="H138" t="str" cm="1">
        <f t="array" ref="H138">IFERROR(IF(INDEX(Contacts!$S$1:$S$1260,MATCH(1,(Summary!$G138=Contacts!$A$1:$A$1260)*(Summary!$J138=Contacts!$B$1:$B$1260),0))=0,"",INDEX(Contacts!$S$1:$S$1260,MATCH(1,(Summary!$G138=Contacts!$A$1:$A$1260)*(Summary!$J138=Contacts!$B$1:$B$1260),0))),"")</f>
        <v/>
      </c>
      <c r="I138" t="str" cm="1">
        <f t="array" ref="I138">IF(IFERROR(INDEX(Contacts!$N$1:$N$200,MATCH(1,(Summary!G138=Contacts!$A$1:$A$200)*(Summary!J138=Contacts!$B$1:$B$200),0)),"")=0,"",IFERROR(INDEX(Contacts!$N$1:$N$200,MATCH(1,(Summary!G138=Contacts!$A$1:$A$200)*(Summary!J138=Contacts!$B$1:$B$200),0)),""))</f>
        <v/>
      </c>
      <c r="J138" t="str">
        <f>IFERROR(VLOOKUP(Summary!J138,Contacts!$B$1:$P$1000,15,0),"")</f>
        <v/>
      </c>
    </row>
    <row r="139" spans="1:10" x14ac:dyDescent="0.4">
      <c r="A139" s="22"/>
      <c r="E139" t="str" cm="1">
        <f t="array" ref="E139">IF(IFERROR(INDEX(Contacts!$N$1:$N$200,MATCH(1,(Summary!G139=Contacts!$A$1:$A$200)*(Summary!J139=Contacts!$B$1:$B$200),0)),"")=0,"",IFERROR(INDEX(Contacts!$N$1:$N$200,MATCH(1,(Summary!G139=Contacts!$A$1:$A$200)*(Summary!J139=Contacts!$B$1:$B$200),0)),""))</f>
        <v/>
      </c>
      <c r="F139" t="str">
        <f>IFERROR(IF(VLOOKUP(Summary!J139,Contacts!$B$1:$Q$1000,16,0)=0,"",VLOOKUP(Summary!J139,Contacts!$B$1:$Q$1000,16,0)),"")</f>
        <v/>
      </c>
      <c r="G139" s="14"/>
      <c r="H139" t="str" cm="1">
        <f t="array" ref="H139">IFERROR(IF(INDEX(Contacts!$S$1:$S$1260,MATCH(1,(Summary!$G139=Contacts!$A$1:$A$1260)*(Summary!$J139=Contacts!$B$1:$B$1260),0))=0,"",INDEX(Contacts!$S$1:$S$1260,MATCH(1,(Summary!$G139=Contacts!$A$1:$A$1260)*(Summary!$J139=Contacts!$B$1:$B$1260),0))),"")</f>
        <v/>
      </c>
      <c r="I139" t="str" cm="1">
        <f t="array" ref="I139">IF(IFERROR(INDEX(Contacts!$N$1:$N$200,MATCH(1,(Summary!G139=Contacts!$A$1:$A$200)*(Summary!J139=Contacts!$B$1:$B$200),0)),"")=0,"",IFERROR(INDEX(Contacts!$N$1:$N$200,MATCH(1,(Summary!G139=Contacts!$A$1:$A$200)*(Summary!J139=Contacts!$B$1:$B$200),0)),""))</f>
        <v/>
      </c>
      <c r="J139" t="str">
        <f>IFERROR(VLOOKUP(Summary!J139,Contacts!$B$1:$P$1000,15,0),"")</f>
        <v/>
      </c>
    </row>
    <row r="140" spans="1:10" x14ac:dyDescent="0.4">
      <c r="A140" s="22"/>
      <c r="E140" t="str" cm="1">
        <f t="array" ref="E140">IF(IFERROR(INDEX(Contacts!$N$1:$N$200,MATCH(1,(Summary!G140=Contacts!$A$1:$A$200)*(Summary!J140=Contacts!$B$1:$B$200),0)),"")=0,"",IFERROR(INDEX(Contacts!$N$1:$N$200,MATCH(1,(Summary!G140=Contacts!$A$1:$A$200)*(Summary!J140=Contacts!$B$1:$B$200),0)),""))</f>
        <v/>
      </c>
      <c r="F140" t="str">
        <f>IFERROR(IF(VLOOKUP(Summary!J140,Contacts!$B$1:$Q$1000,16,0)=0,"",VLOOKUP(Summary!J140,Contacts!$B$1:$Q$1000,16,0)),"")</f>
        <v/>
      </c>
      <c r="G140" s="14"/>
      <c r="H140" t="str" cm="1">
        <f t="array" ref="H140">IFERROR(IF(INDEX(Contacts!$S$1:$S$1260,MATCH(1,(Summary!$G140=Contacts!$A$1:$A$1260)*(Summary!$J140=Contacts!$B$1:$B$1260),0))=0,"",INDEX(Contacts!$S$1:$S$1260,MATCH(1,(Summary!$G140=Contacts!$A$1:$A$1260)*(Summary!$J140=Contacts!$B$1:$B$1260),0))),"")</f>
        <v/>
      </c>
      <c r="I140" t="str" cm="1">
        <f t="array" ref="I140">IF(IFERROR(INDEX(Contacts!$N$1:$N$200,MATCH(1,(Summary!G140=Contacts!$A$1:$A$200)*(Summary!J140=Contacts!$B$1:$B$200),0)),"")=0,"",IFERROR(INDEX(Contacts!$N$1:$N$200,MATCH(1,(Summary!G140=Contacts!$A$1:$A$200)*(Summary!J140=Contacts!$B$1:$B$200),0)),""))</f>
        <v/>
      </c>
      <c r="J140" t="str">
        <f>IFERROR(VLOOKUP(Summary!J140,Contacts!$B$1:$P$1000,15,0),"")</f>
        <v/>
      </c>
    </row>
    <row r="141" spans="1:10" x14ac:dyDescent="0.4">
      <c r="A141" s="22"/>
      <c r="E141" t="str" cm="1">
        <f t="array" ref="E141">IF(IFERROR(INDEX(Contacts!$N$1:$N$200,MATCH(1,(Summary!G141=Contacts!$A$1:$A$200)*(Summary!J141=Contacts!$B$1:$B$200),0)),"")=0,"",IFERROR(INDEX(Contacts!$N$1:$N$200,MATCH(1,(Summary!G141=Contacts!$A$1:$A$200)*(Summary!J141=Contacts!$B$1:$B$200),0)),""))</f>
        <v/>
      </c>
      <c r="F141" t="str">
        <f>IFERROR(IF(VLOOKUP(Summary!J141,Contacts!$B$1:$Q$1000,16,0)=0,"",VLOOKUP(Summary!J141,Contacts!$B$1:$Q$1000,16,0)),"")</f>
        <v/>
      </c>
      <c r="G141" s="14"/>
      <c r="H141" t="str" cm="1">
        <f t="array" ref="H141">IFERROR(IF(INDEX(Contacts!$S$1:$S$1260,MATCH(1,(Summary!$G141=Contacts!$A$1:$A$1260)*(Summary!$J141=Contacts!$B$1:$B$1260),0))=0,"",INDEX(Contacts!$S$1:$S$1260,MATCH(1,(Summary!$G141=Contacts!$A$1:$A$1260)*(Summary!$J141=Contacts!$B$1:$B$1260),0))),"")</f>
        <v/>
      </c>
      <c r="I141" t="str" cm="1">
        <f t="array" ref="I141">IF(IFERROR(INDEX(Contacts!$N$1:$N$200,MATCH(1,(Summary!G141=Contacts!$A$1:$A$200)*(Summary!J141=Contacts!$B$1:$B$200),0)),"")=0,"",IFERROR(INDEX(Contacts!$N$1:$N$200,MATCH(1,(Summary!G141=Contacts!$A$1:$A$200)*(Summary!J141=Contacts!$B$1:$B$200),0)),""))</f>
        <v/>
      </c>
      <c r="J141" t="str">
        <f>IFERROR(VLOOKUP(Summary!J141,Contacts!$B$1:$P$1000,15,0),"")</f>
        <v/>
      </c>
    </row>
    <row r="142" spans="1:10" x14ac:dyDescent="0.4">
      <c r="A142" s="22"/>
      <c r="E142" t="str" cm="1">
        <f t="array" ref="E142">IF(IFERROR(INDEX(Contacts!$N$1:$N$200,MATCH(1,(Summary!G142=Contacts!$A$1:$A$200)*(Summary!J142=Contacts!$B$1:$B$200),0)),"")=0,"",IFERROR(INDEX(Contacts!$N$1:$N$200,MATCH(1,(Summary!G142=Contacts!$A$1:$A$200)*(Summary!J142=Contacts!$B$1:$B$200),0)),""))</f>
        <v/>
      </c>
      <c r="F142" t="str">
        <f>IFERROR(IF(VLOOKUP(Summary!J142,Contacts!$B$1:$Q$1000,16,0)=0,"",VLOOKUP(Summary!J142,Contacts!$B$1:$Q$1000,16,0)),"")</f>
        <v/>
      </c>
      <c r="G142" s="14"/>
      <c r="H142" t="str" cm="1">
        <f t="array" ref="H142">IFERROR(IF(INDEX(Contacts!$S$1:$S$1260,MATCH(1,(Summary!$G142=Contacts!$A$1:$A$1260)*(Summary!$J142=Contacts!$B$1:$B$1260),0))=0,"",INDEX(Contacts!$S$1:$S$1260,MATCH(1,(Summary!$G142=Contacts!$A$1:$A$1260)*(Summary!$J142=Contacts!$B$1:$B$1260),0))),"")</f>
        <v/>
      </c>
      <c r="I142" t="str" cm="1">
        <f t="array" ref="I142">IF(IFERROR(INDEX(Contacts!$N$1:$N$200,MATCH(1,(Summary!G142=Contacts!$A$1:$A$200)*(Summary!J142=Contacts!$B$1:$B$200),0)),"")=0,"",IFERROR(INDEX(Contacts!$N$1:$N$200,MATCH(1,(Summary!G142=Contacts!$A$1:$A$200)*(Summary!J142=Contacts!$B$1:$B$200),0)),""))</f>
        <v/>
      </c>
      <c r="J142" t="str">
        <f>IFERROR(VLOOKUP(Summary!J142,Contacts!$B$1:$P$1000,15,0),"")</f>
        <v/>
      </c>
    </row>
    <row r="143" spans="1:10" x14ac:dyDescent="0.4">
      <c r="A143" s="22"/>
      <c r="E143" t="str" cm="1">
        <f t="array" ref="E143">IF(IFERROR(INDEX(Contacts!$N$1:$N$200,MATCH(1,(Summary!G143=Contacts!$A$1:$A$200)*(Summary!J143=Contacts!$B$1:$B$200),0)),"")=0,"",IFERROR(INDEX(Contacts!$N$1:$N$200,MATCH(1,(Summary!G143=Contacts!$A$1:$A$200)*(Summary!J143=Contacts!$B$1:$B$200),0)),""))</f>
        <v/>
      </c>
      <c r="F143" t="str">
        <f>IFERROR(IF(VLOOKUP(Summary!J143,Contacts!$B$1:$Q$1000,16,0)=0,"",VLOOKUP(Summary!J143,Contacts!$B$1:$Q$1000,16,0)),"")</f>
        <v/>
      </c>
      <c r="G143" s="14"/>
      <c r="H143" t="str" cm="1">
        <f t="array" ref="H143">IFERROR(IF(INDEX(Contacts!$S$1:$S$1260,MATCH(1,(Summary!$G143=Contacts!$A$1:$A$1260)*(Summary!$J143=Contacts!$B$1:$B$1260),0))=0,"",INDEX(Contacts!$S$1:$S$1260,MATCH(1,(Summary!$G143=Contacts!$A$1:$A$1260)*(Summary!$J143=Contacts!$B$1:$B$1260),0))),"")</f>
        <v/>
      </c>
      <c r="I143" t="str" cm="1">
        <f t="array" ref="I143">IF(IFERROR(INDEX(Contacts!$N$1:$N$200,MATCH(1,(Summary!G143=Contacts!$A$1:$A$200)*(Summary!J143=Contacts!$B$1:$B$200),0)),"")=0,"",IFERROR(INDEX(Contacts!$N$1:$N$200,MATCH(1,(Summary!G143=Contacts!$A$1:$A$200)*(Summary!J143=Contacts!$B$1:$B$200),0)),""))</f>
        <v/>
      </c>
      <c r="J143" t="str">
        <f>IFERROR(VLOOKUP(Summary!J143,Contacts!$B$1:$P$1000,15,0),"")</f>
        <v/>
      </c>
    </row>
    <row r="144" spans="1:10" x14ac:dyDescent="0.4">
      <c r="A144" s="22"/>
      <c r="E144" t="str" cm="1">
        <f t="array" ref="E144">IF(IFERROR(INDEX(Contacts!$N$1:$N$200,MATCH(1,(Summary!G144=Contacts!$A$1:$A$200)*(Summary!J144=Contacts!$B$1:$B$200),0)),"")=0,"",IFERROR(INDEX(Contacts!$N$1:$N$200,MATCH(1,(Summary!G144=Contacts!$A$1:$A$200)*(Summary!J144=Contacts!$B$1:$B$200),0)),""))</f>
        <v/>
      </c>
      <c r="F144" t="str">
        <f>IFERROR(IF(VLOOKUP(Summary!J144,Contacts!$B$1:$Q$1000,16,0)=0,"",VLOOKUP(Summary!J144,Contacts!$B$1:$Q$1000,16,0)),"")</f>
        <v/>
      </c>
      <c r="G144" s="14"/>
      <c r="H144" t="str" cm="1">
        <f t="array" ref="H144">IFERROR(IF(INDEX(Contacts!$S$1:$S$1260,MATCH(1,(Summary!$G144=Contacts!$A$1:$A$1260)*(Summary!$J144=Contacts!$B$1:$B$1260),0))=0,"",INDEX(Contacts!$S$1:$S$1260,MATCH(1,(Summary!$G144=Contacts!$A$1:$A$1260)*(Summary!$J144=Contacts!$B$1:$B$1260),0))),"")</f>
        <v/>
      </c>
      <c r="I144" t="str" cm="1">
        <f t="array" ref="I144">IF(IFERROR(INDEX(Contacts!$N$1:$N$200,MATCH(1,(Summary!G144=Contacts!$A$1:$A$200)*(Summary!J144=Contacts!$B$1:$B$200),0)),"")=0,"",IFERROR(INDEX(Contacts!$N$1:$N$200,MATCH(1,(Summary!G144=Contacts!$A$1:$A$200)*(Summary!J144=Contacts!$B$1:$B$200),0)),""))</f>
        <v/>
      </c>
      <c r="J144" t="str">
        <f>IFERROR(VLOOKUP(Summary!J144,Contacts!$B$1:$P$1000,15,0),"")</f>
        <v/>
      </c>
    </row>
    <row r="145" spans="1:10" x14ac:dyDescent="0.4">
      <c r="A145" s="22"/>
      <c r="E145" t="str" cm="1">
        <f t="array" ref="E145">IF(IFERROR(INDEX(Contacts!$N$1:$N$200,MATCH(1,(Summary!G145=Contacts!$A$1:$A$200)*(Summary!J145=Contacts!$B$1:$B$200),0)),"")=0,"",IFERROR(INDEX(Contacts!$N$1:$N$200,MATCH(1,(Summary!G145=Contacts!$A$1:$A$200)*(Summary!J145=Contacts!$B$1:$B$200),0)),""))</f>
        <v/>
      </c>
      <c r="F145" t="str">
        <f>IFERROR(IF(VLOOKUP(Summary!J145,Contacts!$B$1:$Q$1000,16,0)=0,"",VLOOKUP(Summary!J145,Contacts!$B$1:$Q$1000,16,0)),"")</f>
        <v/>
      </c>
      <c r="G145" s="14"/>
      <c r="H145" t="str" cm="1">
        <f t="array" ref="H145">IFERROR(IF(INDEX(Contacts!$S$1:$S$1260,MATCH(1,(Summary!$G145=Contacts!$A$1:$A$1260)*(Summary!$J145=Contacts!$B$1:$B$1260),0))=0,"",INDEX(Contacts!$S$1:$S$1260,MATCH(1,(Summary!$G145=Contacts!$A$1:$A$1260)*(Summary!$J145=Contacts!$B$1:$B$1260),0))),"")</f>
        <v/>
      </c>
      <c r="I145" t="str" cm="1">
        <f t="array" ref="I145">IF(IFERROR(INDEX(Contacts!$N$1:$N$200,MATCH(1,(Summary!G145=Contacts!$A$1:$A$200)*(Summary!J145=Contacts!$B$1:$B$200),0)),"")=0,"",IFERROR(INDEX(Contacts!$N$1:$N$200,MATCH(1,(Summary!G145=Contacts!$A$1:$A$200)*(Summary!J145=Contacts!$B$1:$B$200),0)),""))</f>
        <v/>
      </c>
      <c r="J145" t="str">
        <f>IFERROR(VLOOKUP(Summary!J145,Contacts!$B$1:$P$1000,15,0),"")</f>
        <v/>
      </c>
    </row>
    <row r="146" spans="1:10" x14ac:dyDescent="0.4">
      <c r="A146" s="22"/>
      <c r="E146" t="str" cm="1">
        <f t="array" ref="E146">IF(IFERROR(INDEX(Contacts!$N$1:$N$200,MATCH(1,(Summary!G146=Contacts!$A$1:$A$200)*(Summary!J146=Contacts!$B$1:$B$200),0)),"")=0,"",IFERROR(INDEX(Contacts!$N$1:$N$200,MATCH(1,(Summary!G146=Contacts!$A$1:$A$200)*(Summary!J146=Contacts!$B$1:$B$200),0)),""))</f>
        <v/>
      </c>
      <c r="F146" t="str">
        <f>IFERROR(IF(VLOOKUP(Summary!J146,Contacts!$B$1:$Q$1000,16,0)=0,"",VLOOKUP(Summary!J146,Contacts!$B$1:$Q$1000,16,0)),"")</f>
        <v/>
      </c>
      <c r="G146" s="14"/>
      <c r="H146" t="str" cm="1">
        <f t="array" ref="H146">IFERROR(IF(INDEX(Contacts!$S$1:$S$1260,MATCH(1,(Summary!$G146=Contacts!$A$1:$A$1260)*(Summary!$J146=Contacts!$B$1:$B$1260),0))=0,"",INDEX(Contacts!$S$1:$S$1260,MATCH(1,(Summary!$G146=Contacts!$A$1:$A$1260)*(Summary!$J146=Contacts!$B$1:$B$1260),0))),"")</f>
        <v/>
      </c>
      <c r="I146" t="str" cm="1">
        <f t="array" ref="I146">IF(IFERROR(INDEX(Contacts!$N$1:$N$200,MATCH(1,(Summary!G146=Contacts!$A$1:$A$200)*(Summary!J146=Contacts!$B$1:$B$200),0)),"")=0,"",IFERROR(INDEX(Contacts!$N$1:$N$200,MATCH(1,(Summary!G146=Contacts!$A$1:$A$200)*(Summary!J146=Contacts!$B$1:$B$200),0)),""))</f>
        <v/>
      </c>
      <c r="J146" t="str">
        <f>IFERROR(VLOOKUP(Summary!J146,Contacts!$B$1:$P$1000,15,0),"")</f>
        <v/>
      </c>
    </row>
    <row r="147" spans="1:10" x14ac:dyDescent="0.4">
      <c r="A147" s="22"/>
      <c r="E147" t="str" cm="1">
        <f t="array" ref="E147">IF(IFERROR(INDEX(Contacts!$N$1:$N$200,MATCH(1,(Summary!G147=Contacts!$A$1:$A$200)*(Summary!J147=Contacts!$B$1:$B$200),0)),"")=0,"",IFERROR(INDEX(Contacts!$N$1:$N$200,MATCH(1,(Summary!G147=Contacts!$A$1:$A$200)*(Summary!J147=Contacts!$B$1:$B$200),0)),""))</f>
        <v/>
      </c>
      <c r="F147" t="str">
        <f>IFERROR(IF(VLOOKUP(Summary!J147,Contacts!$B$1:$Q$1000,16,0)=0,"",VLOOKUP(Summary!J147,Contacts!$B$1:$Q$1000,16,0)),"")</f>
        <v/>
      </c>
      <c r="G147" s="14"/>
      <c r="H147" t="str" cm="1">
        <f t="array" ref="H147">IFERROR(IF(INDEX(Contacts!$S$1:$S$1260,MATCH(1,(Summary!$G147=Contacts!$A$1:$A$1260)*(Summary!$J147=Contacts!$B$1:$B$1260),0))=0,"",INDEX(Contacts!$S$1:$S$1260,MATCH(1,(Summary!$G147=Contacts!$A$1:$A$1260)*(Summary!$J147=Contacts!$B$1:$B$1260),0))),"")</f>
        <v/>
      </c>
      <c r="I147" t="str" cm="1">
        <f t="array" ref="I147">IF(IFERROR(INDEX(Contacts!$N$1:$N$200,MATCH(1,(Summary!G147=Contacts!$A$1:$A$200)*(Summary!J147=Contacts!$B$1:$B$200),0)),"")=0,"",IFERROR(INDEX(Contacts!$N$1:$N$200,MATCH(1,(Summary!G147=Contacts!$A$1:$A$200)*(Summary!J147=Contacts!$B$1:$B$200),0)),""))</f>
        <v/>
      </c>
      <c r="J147" t="str">
        <f>IFERROR(VLOOKUP(Summary!J147,Contacts!$B$1:$P$1000,15,0),"")</f>
        <v/>
      </c>
    </row>
    <row r="148" spans="1:10" x14ac:dyDescent="0.4">
      <c r="A148" s="22"/>
      <c r="E148" t="str" cm="1">
        <f t="array" ref="E148">IF(IFERROR(INDEX(Contacts!$N$1:$N$200,MATCH(1,(Summary!G148=Contacts!$A$1:$A$200)*(Summary!J148=Contacts!$B$1:$B$200),0)),"")=0,"",IFERROR(INDEX(Contacts!$N$1:$N$200,MATCH(1,(Summary!G148=Contacts!$A$1:$A$200)*(Summary!J148=Contacts!$B$1:$B$200),0)),""))</f>
        <v/>
      </c>
      <c r="F148" t="str">
        <f>IFERROR(IF(VLOOKUP(Summary!J148,Contacts!$B$1:$Q$1000,16,0)=0,"",VLOOKUP(Summary!J148,Contacts!$B$1:$Q$1000,16,0)),"")</f>
        <v/>
      </c>
      <c r="G148" s="14"/>
      <c r="H148" t="str" cm="1">
        <f t="array" ref="H148">IFERROR(IF(INDEX(Contacts!$S$1:$S$1260,MATCH(1,(Summary!$G148=Contacts!$A$1:$A$1260)*(Summary!$J148=Contacts!$B$1:$B$1260),0))=0,"",INDEX(Contacts!$S$1:$S$1260,MATCH(1,(Summary!$G148=Contacts!$A$1:$A$1260)*(Summary!$J148=Contacts!$B$1:$B$1260),0))),"")</f>
        <v/>
      </c>
      <c r="I148" t="str" cm="1">
        <f t="array" ref="I148">IF(IFERROR(INDEX(Contacts!$N$1:$N$200,MATCH(1,(Summary!G148=Contacts!$A$1:$A$200)*(Summary!J148=Contacts!$B$1:$B$200),0)),"")=0,"",IFERROR(INDEX(Contacts!$N$1:$N$200,MATCH(1,(Summary!G148=Contacts!$A$1:$A$200)*(Summary!J148=Contacts!$B$1:$B$200),0)),""))</f>
        <v/>
      </c>
      <c r="J148" t="str">
        <f>IFERROR(VLOOKUP(Summary!J148,Contacts!$B$1:$P$1000,15,0),"")</f>
        <v/>
      </c>
    </row>
    <row r="149" spans="1:10" x14ac:dyDescent="0.4">
      <c r="A149" s="22"/>
      <c r="E149" t="str" cm="1">
        <f t="array" ref="E149">IF(IFERROR(INDEX(Contacts!$N$1:$N$200,MATCH(1,(Summary!G149=Contacts!$A$1:$A$200)*(Summary!J149=Contacts!$B$1:$B$200),0)),"")=0,"",IFERROR(INDEX(Contacts!$N$1:$N$200,MATCH(1,(Summary!G149=Contacts!$A$1:$A$200)*(Summary!J149=Contacts!$B$1:$B$200),0)),""))</f>
        <v/>
      </c>
      <c r="F149" t="str">
        <f>IFERROR(IF(VLOOKUP(Summary!J149,Contacts!$B$1:$Q$1000,16,0)=0,"",VLOOKUP(Summary!J149,Contacts!$B$1:$Q$1000,16,0)),"")</f>
        <v/>
      </c>
      <c r="G149" s="14"/>
      <c r="H149" t="str" cm="1">
        <f t="array" ref="H149">IFERROR(IF(INDEX(Contacts!$S$1:$S$1260,MATCH(1,(Summary!$G149=Contacts!$A$1:$A$1260)*(Summary!$J149=Contacts!$B$1:$B$1260),0))=0,"",INDEX(Contacts!$S$1:$S$1260,MATCH(1,(Summary!$G149=Contacts!$A$1:$A$1260)*(Summary!$J149=Contacts!$B$1:$B$1260),0))),"")</f>
        <v/>
      </c>
      <c r="I149" t="str" cm="1">
        <f t="array" ref="I149">IF(IFERROR(INDEX(Contacts!$N$1:$N$200,MATCH(1,(Summary!G149=Contacts!$A$1:$A$200)*(Summary!J149=Contacts!$B$1:$B$200),0)),"")=0,"",IFERROR(INDEX(Contacts!$N$1:$N$200,MATCH(1,(Summary!G149=Contacts!$A$1:$A$200)*(Summary!J149=Contacts!$B$1:$B$200),0)),""))</f>
        <v/>
      </c>
      <c r="J149" t="str">
        <f>IFERROR(VLOOKUP(Summary!J149,Contacts!$B$1:$P$1000,15,0),"")</f>
        <v/>
      </c>
    </row>
    <row r="150" spans="1:10" x14ac:dyDescent="0.4">
      <c r="A150" s="22"/>
      <c r="E150" t="str" cm="1">
        <f t="array" ref="E150">IF(IFERROR(INDEX(Contacts!$N$1:$N$200,MATCH(1,(Summary!G150=Contacts!$A$1:$A$200)*(Summary!J150=Contacts!$B$1:$B$200),0)),"")=0,"",IFERROR(INDEX(Contacts!$N$1:$N$200,MATCH(1,(Summary!G150=Contacts!$A$1:$A$200)*(Summary!J150=Contacts!$B$1:$B$200),0)),""))</f>
        <v/>
      </c>
      <c r="F150" t="str">
        <f>IFERROR(IF(VLOOKUP(Summary!J150,Contacts!$B$1:$Q$1000,16,0)=0,"",VLOOKUP(Summary!J150,Contacts!$B$1:$Q$1000,16,0)),"")</f>
        <v/>
      </c>
      <c r="G150" s="14"/>
      <c r="H150" t="str" cm="1">
        <f t="array" ref="H150">IFERROR(IF(INDEX(Contacts!$S$1:$S$1260,MATCH(1,(Summary!$G150=Contacts!$A$1:$A$1260)*(Summary!$J150=Contacts!$B$1:$B$1260),0))=0,"",INDEX(Contacts!$S$1:$S$1260,MATCH(1,(Summary!$G150=Contacts!$A$1:$A$1260)*(Summary!$J150=Contacts!$B$1:$B$1260),0))),"")</f>
        <v/>
      </c>
      <c r="I150" t="str" cm="1">
        <f t="array" ref="I150">IF(IFERROR(INDEX(Contacts!$N$1:$N$200,MATCH(1,(Summary!G150=Contacts!$A$1:$A$200)*(Summary!J150=Contacts!$B$1:$B$200),0)),"")=0,"",IFERROR(INDEX(Contacts!$N$1:$N$200,MATCH(1,(Summary!G150=Contacts!$A$1:$A$200)*(Summary!J150=Contacts!$B$1:$B$200),0)),""))</f>
        <v/>
      </c>
      <c r="J150" t="str">
        <f>IFERROR(VLOOKUP(Summary!J150,Contacts!$B$1:$P$1000,15,0),"")</f>
        <v/>
      </c>
    </row>
    <row r="151" spans="1:10" x14ac:dyDescent="0.4">
      <c r="A151" s="22"/>
      <c r="E151" t="str" cm="1">
        <f t="array" ref="E151">IF(IFERROR(INDEX(Contacts!$N$1:$N$200,MATCH(1,(Summary!G151=Contacts!$A$1:$A$200)*(Summary!J151=Contacts!$B$1:$B$200),0)),"")=0,"",IFERROR(INDEX(Contacts!$N$1:$N$200,MATCH(1,(Summary!G151=Contacts!$A$1:$A$200)*(Summary!J151=Contacts!$B$1:$B$200),0)),""))</f>
        <v/>
      </c>
      <c r="F151" t="str">
        <f>IFERROR(IF(VLOOKUP(Summary!J151,Contacts!$B$1:$Q$1000,16,0)=0,"",VLOOKUP(Summary!J151,Contacts!$B$1:$Q$1000,16,0)),"")</f>
        <v/>
      </c>
      <c r="G151" s="14"/>
      <c r="H151" t="str" cm="1">
        <f t="array" ref="H151">IFERROR(IF(INDEX(Contacts!$S$1:$S$1260,MATCH(1,(Summary!$G151=Contacts!$A$1:$A$1260)*(Summary!$J151=Contacts!$B$1:$B$1260),0))=0,"",INDEX(Contacts!$S$1:$S$1260,MATCH(1,(Summary!$G151=Contacts!$A$1:$A$1260)*(Summary!$J151=Contacts!$B$1:$B$1260),0))),"")</f>
        <v/>
      </c>
      <c r="I151" t="str" cm="1">
        <f t="array" ref="I151">IF(IFERROR(INDEX(Contacts!$N$1:$N$200,MATCH(1,(Summary!G151=Contacts!$A$1:$A$200)*(Summary!J151=Contacts!$B$1:$B$200),0)),"")=0,"",IFERROR(INDEX(Contacts!$N$1:$N$200,MATCH(1,(Summary!G151=Contacts!$A$1:$A$200)*(Summary!J151=Contacts!$B$1:$B$200),0)),""))</f>
        <v/>
      </c>
      <c r="J151" t="str">
        <f>IFERROR(VLOOKUP(Summary!J151,Contacts!$B$1:$P$1000,15,0),"")</f>
        <v/>
      </c>
    </row>
    <row r="152" spans="1:10" x14ac:dyDescent="0.4">
      <c r="A152" s="22"/>
      <c r="E152" t="str" cm="1">
        <f t="array" ref="E152">IF(IFERROR(INDEX(Contacts!$N$1:$N$200,MATCH(1,(Summary!G152=Contacts!$A$1:$A$200)*(Summary!J152=Contacts!$B$1:$B$200),0)),"")=0,"",IFERROR(INDEX(Contacts!$N$1:$N$200,MATCH(1,(Summary!G152=Contacts!$A$1:$A$200)*(Summary!J152=Contacts!$B$1:$B$200),0)),""))</f>
        <v/>
      </c>
      <c r="F152" t="str">
        <f>IFERROR(IF(VLOOKUP(Summary!J152,Contacts!$B$1:$Q$1000,16,0)=0,"",VLOOKUP(Summary!J152,Contacts!$B$1:$Q$1000,16,0)),"")</f>
        <v/>
      </c>
      <c r="G152" s="14"/>
      <c r="H152" t="str" cm="1">
        <f t="array" ref="H152">IFERROR(IF(INDEX(Contacts!$S$1:$S$1260,MATCH(1,(Summary!$G152=Contacts!$A$1:$A$1260)*(Summary!$J152=Contacts!$B$1:$B$1260),0))=0,"",INDEX(Contacts!$S$1:$S$1260,MATCH(1,(Summary!$G152=Contacts!$A$1:$A$1260)*(Summary!$J152=Contacts!$B$1:$B$1260),0))),"")</f>
        <v/>
      </c>
      <c r="I152" t="str" cm="1">
        <f t="array" ref="I152">IF(IFERROR(INDEX(Contacts!$N$1:$N$200,MATCH(1,(Summary!G152=Contacts!$A$1:$A$200)*(Summary!J152=Contacts!$B$1:$B$200),0)),"")=0,"",IFERROR(INDEX(Contacts!$N$1:$N$200,MATCH(1,(Summary!G152=Contacts!$A$1:$A$200)*(Summary!J152=Contacts!$B$1:$B$200),0)),""))</f>
        <v/>
      </c>
      <c r="J152" t="str">
        <f>IFERROR(VLOOKUP(Summary!J152,Contacts!$B$1:$P$1000,15,0),"")</f>
        <v/>
      </c>
    </row>
    <row r="153" spans="1:10" x14ac:dyDescent="0.4">
      <c r="A153" s="22"/>
      <c r="E153" t="str" cm="1">
        <f t="array" ref="E153">IF(IFERROR(INDEX(Contacts!$N$1:$N$200,MATCH(1,(Summary!G153=Contacts!$A$1:$A$200)*(Summary!J153=Contacts!$B$1:$B$200),0)),"")=0,"",IFERROR(INDEX(Contacts!$N$1:$N$200,MATCH(1,(Summary!G153=Contacts!$A$1:$A$200)*(Summary!J153=Contacts!$B$1:$B$200),0)),""))</f>
        <v/>
      </c>
      <c r="F153" t="str">
        <f>IFERROR(IF(VLOOKUP(Summary!J153,Contacts!$B$1:$Q$1000,16,0)=0,"",VLOOKUP(Summary!J153,Contacts!$B$1:$Q$1000,16,0)),"")</f>
        <v/>
      </c>
      <c r="G153" s="14"/>
      <c r="H153" t="str" cm="1">
        <f t="array" ref="H153">IFERROR(IF(INDEX(Contacts!$S$1:$S$1260,MATCH(1,(Summary!$G153=Contacts!$A$1:$A$1260)*(Summary!$J153=Contacts!$B$1:$B$1260),0))=0,"",INDEX(Contacts!$S$1:$S$1260,MATCH(1,(Summary!$G153=Contacts!$A$1:$A$1260)*(Summary!$J153=Contacts!$B$1:$B$1260),0))),"")</f>
        <v/>
      </c>
      <c r="I153" t="str" cm="1">
        <f t="array" ref="I153">IF(IFERROR(INDEX(Contacts!$N$1:$N$200,MATCH(1,(Summary!G153=Contacts!$A$1:$A$200)*(Summary!J153=Contacts!$B$1:$B$200),0)),"")=0,"",IFERROR(INDEX(Contacts!$N$1:$N$200,MATCH(1,(Summary!G153=Contacts!$A$1:$A$200)*(Summary!J153=Contacts!$B$1:$B$200),0)),""))</f>
        <v/>
      </c>
      <c r="J153" t="str">
        <f>IFERROR(VLOOKUP(Summary!J153,Contacts!$B$1:$P$1000,15,0),"")</f>
        <v/>
      </c>
    </row>
    <row r="154" spans="1:10" x14ac:dyDescent="0.4">
      <c r="A154" s="22"/>
      <c r="E154" t="str" cm="1">
        <f t="array" ref="E154">IF(IFERROR(INDEX(Contacts!$N$1:$N$200,MATCH(1,(Summary!G154=Contacts!$A$1:$A$200)*(Summary!J154=Contacts!$B$1:$B$200),0)),"")=0,"",IFERROR(INDEX(Contacts!$N$1:$N$200,MATCH(1,(Summary!G154=Contacts!$A$1:$A$200)*(Summary!J154=Contacts!$B$1:$B$200),0)),""))</f>
        <v/>
      </c>
      <c r="F154" t="str">
        <f>IFERROR(IF(VLOOKUP(Summary!J154,Contacts!$B$1:$Q$1000,16,0)=0,"",VLOOKUP(Summary!J154,Contacts!$B$1:$Q$1000,16,0)),"")</f>
        <v/>
      </c>
      <c r="G154" s="14"/>
      <c r="H154" t="str" cm="1">
        <f t="array" ref="H154">IFERROR(IF(INDEX(Contacts!$S$1:$S$1260,MATCH(1,(Summary!$G154=Contacts!$A$1:$A$1260)*(Summary!$J154=Contacts!$B$1:$B$1260),0))=0,"",INDEX(Contacts!$S$1:$S$1260,MATCH(1,(Summary!$G154=Contacts!$A$1:$A$1260)*(Summary!$J154=Contacts!$B$1:$B$1260),0))),"")</f>
        <v/>
      </c>
      <c r="I154" t="str" cm="1">
        <f t="array" ref="I154">IF(IFERROR(INDEX(Contacts!$N$1:$N$200,MATCH(1,(Summary!G154=Contacts!$A$1:$A$200)*(Summary!J154=Contacts!$B$1:$B$200),0)),"")=0,"",IFERROR(INDEX(Contacts!$N$1:$N$200,MATCH(1,(Summary!G154=Contacts!$A$1:$A$200)*(Summary!J154=Contacts!$B$1:$B$200),0)),""))</f>
        <v/>
      </c>
      <c r="J154" t="str">
        <f>IFERROR(VLOOKUP(Summary!J154,Contacts!$B$1:$P$1000,15,0),"")</f>
        <v/>
      </c>
    </row>
    <row r="155" spans="1:10" x14ac:dyDescent="0.4">
      <c r="A155" s="22"/>
      <c r="E155" t="str" cm="1">
        <f t="array" ref="E155">IF(IFERROR(INDEX(Contacts!$N$1:$N$200,MATCH(1,(Summary!G155=Contacts!$A$1:$A$200)*(Summary!J155=Contacts!$B$1:$B$200),0)),"")=0,"",IFERROR(INDEX(Contacts!$N$1:$N$200,MATCH(1,(Summary!G155=Contacts!$A$1:$A$200)*(Summary!J155=Contacts!$B$1:$B$200),0)),""))</f>
        <v/>
      </c>
      <c r="F155" t="str">
        <f>IFERROR(IF(VLOOKUP(Summary!J155,Contacts!$B$1:$Q$1000,16,0)=0,"",VLOOKUP(Summary!J155,Contacts!$B$1:$Q$1000,16,0)),"")</f>
        <v/>
      </c>
      <c r="G155" s="14"/>
      <c r="H155" t="str" cm="1">
        <f t="array" ref="H155">IFERROR(IF(INDEX(Contacts!$S$1:$S$1260,MATCH(1,(Summary!$G155=Contacts!$A$1:$A$1260)*(Summary!$J155=Contacts!$B$1:$B$1260),0))=0,"",INDEX(Contacts!$S$1:$S$1260,MATCH(1,(Summary!$G155=Contacts!$A$1:$A$1260)*(Summary!$J155=Contacts!$B$1:$B$1260),0))),"")</f>
        <v/>
      </c>
      <c r="I155" t="str" cm="1">
        <f t="array" ref="I155">IF(IFERROR(INDEX(Contacts!$N$1:$N$200,MATCH(1,(Summary!G155=Contacts!$A$1:$A$200)*(Summary!J155=Contacts!$B$1:$B$200),0)),"")=0,"",IFERROR(INDEX(Contacts!$N$1:$N$200,MATCH(1,(Summary!G155=Contacts!$A$1:$A$200)*(Summary!J155=Contacts!$B$1:$B$200),0)),""))</f>
        <v/>
      </c>
      <c r="J155" t="str">
        <f>IFERROR(VLOOKUP(Summary!J155,Contacts!$B$1:$P$1000,15,0),"")</f>
        <v/>
      </c>
    </row>
    <row r="156" spans="1:10" x14ac:dyDescent="0.4">
      <c r="A156" s="22"/>
      <c r="E156" t="str" cm="1">
        <f t="array" ref="E156">IF(IFERROR(INDEX(Contacts!$N$1:$N$200,MATCH(1,(Summary!G156=Contacts!$A$1:$A$200)*(Summary!J156=Contacts!$B$1:$B$200),0)),"")=0,"",IFERROR(INDEX(Contacts!$N$1:$N$200,MATCH(1,(Summary!G156=Contacts!$A$1:$A$200)*(Summary!J156=Contacts!$B$1:$B$200),0)),""))</f>
        <v/>
      </c>
      <c r="F156" t="str">
        <f>IFERROR(IF(VLOOKUP(Summary!J156,Contacts!$B$1:$Q$1000,16,0)=0,"",VLOOKUP(Summary!J156,Contacts!$B$1:$Q$1000,16,0)),"")</f>
        <v/>
      </c>
      <c r="G156" s="14"/>
      <c r="H156" t="str" cm="1">
        <f t="array" ref="H156">IFERROR(IF(INDEX(Contacts!$S$1:$S$1260,MATCH(1,(Summary!$G156=Contacts!$A$1:$A$1260)*(Summary!$J156=Contacts!$B$1:$B$1260),0))=0,"",INDEX(Contacts!$S$1:$S$1260,MATCH(1,(Summary!$G156=Contacts!$A$1:$A$1260)*(Summary!$J156=Contacts!$B$1:$B$1260),0))),"")</f>
        <v/>
      </c>
      <c r="I156" t="str" cm="1">
        <f t="array" ref="I156">IF(IFERROR(INDEX(Contacts!$N$1:$N$200,MATCH(1,(Summary!G156=Contacts!$A$1:$A$200)*(Summary!J156=Contacts!$B$1:$B$200),0)),"")=0,"",IFERROR(INDEX(Contacts!$N$1:$N$200,MATCH(1,(Summary!G156=Contacts!$A$1:$A$200)*(Summary!J156=Contacts!$B$1:$B$200),0)),""))</f>
        <v/>
      </c>
      <c r="J156" t="str">
        <f>IFERROR(VLOOKUP(Summary!J156,Contacts!$B$1:$P$1000,15,0),"")</f>
        <v/>
      </c>
    </row>
    <row r="157" spans="1:10" x14ac:dyDescent="0.4">
      <c r="A157" s="22"/>
      <c r="E157" t="str" cm="1">
        <f t="array" ref="E157">IF(IFERROR(INDEX(Contacts!$N$1:$N$200,MATCH(1,(Summary!G157=Contacts!$A$1:$A$200)*(Summary!J157=Contacts!$B$1:$B$200),0)),"")=0,"",IFERROR(INDEX(Contacts!$N$1:$N$200,MATCH(1,(Summary!G157=Contacts!$A$1:$A$200)*(Summary!J157=Contacts!$B$1:$B$200),0)),""))</f>
        <v/>
      </c>
      <c r="F157" t="str">
        <f>IFERROR(IF(VLOOKUP(Summary!J157,Contacts!$B$1:$Q$1000,16,0)=0,"",VLOOKUP(Summary!J157,Contacts!$B$1:$Q$1000,16,0)),"")</f>
        <v/>
      </c>
      <c r="G157" s="14"/>
      <c r="H157" t="str" cm="1">
        <f t="array" ref="H157">IFERROR(IF(INDEX(Contacts!$S$1:$S$1260,MATCH(1,(Summary!$G157=Contacts!$A$1:$A$1260)*(Summary!$J157=Contacts!$B$1:$B$1260),0))=0,"",INDEX(Contacts!$S$1:$S$1260,MATCH(1,(Summary!$G157=Contacts!$A$1:$A$1260)*(Summary!$J157=Contacts!$B$1:$B$1260),0))),"")</f>
        <v/>
      </c>
      <c r="I157" t="str" cm="1">
        <f t="array" ref="I157">IF(IFERROR(INDEX(Contacts!$N$1:$N$200,MATCH(1,(Summary!G157=Contacts!$A$1:$A$200)*(Summary!J157=Contacts!$B$1:$B$200),0)),"")=0,"",IFERROR(INDEX(Contacts!$N$1:$N$200,MATCH(1,(Summary!G157=Contacts!$A$1:$A$200)*(Summary!J157=Contacts!$B$1:$B$200),0)),""))</f>
        <v/>
      </c>
      <c r="J157" t="str">
        <f>IFERROR(VLOOKUP(Summary!J157,Contacts!$B$1:$P$1000,15,0),"")</f>
        <v/>
      </c>
    </row>
    <row r="158" spans="1:10" x14ac:dyDescent="0.4">
      <c r="A158" s="22"/>
      <c r="E158" t="str" cm="1">
        <f t="array" ref="E158">IF(IFERROR(INDEX(Contacts!$N$1:$N$200,MATCH(1,(Summary!G158=Contacts!$A$1:$A$200)*(Summary!J158=Contacts!$B$1:$B$200),0)),"")=0,"",IFERROR(INDEX(Contacts!$N$1:$N$200,MATCH(1,(Summary!G158=Contacts!$A$1:$A$200)*(Summary!J158=Contacts!$B$1:$B$200),0)),""))</f>
        <v/>
      </c>
      <c r="F158" t="str">
        <f>IFERROR(IF(VLOOKUP(Summary!J158,Contacts!$B$1:$Q$1000,16,0)=0,"",VLOOKUP(Summary!J158,Contacts!$B$1:$Q$1000,16,0)),"")</f>
        <v/>
      </c>
      <c r="G158" s="14"/>
      <c r="H158" t="str" cm="1">
        <f t="array" ref="H158">IFERROR(IF(INDEX(Contacts!$S$1:$S$1260,MATCH(1,(Summary!$G158=Contacts!$A$1:$A$1260)*(Summary!$J158=Contacts!$B$1:$B$1260),0))=0,"",INDEX(Contacts!$S$1:$S$1260,MATCH(1,(Summary!$G158=Contacts!$A$1:$A$1260)*(Summary!$J158=Contacts!$B$1:$B$1260),0))),"")</f>
        <v/>
      </c>
      <c r="I158" t="str" cm="1">
        <f t="array" ref="I158">IF(IFERROR(INDEX(Contacts!$N$1:$N$200,MATCH(1,(Summary!G158=Contacts!$A$1:$A$200)*(Summary!J158=Contacts!$B$1:$B$200),0)),"")=0,"",IFERROR(INDEX(Contacts!$N$1:$N$200,MATCH(1,(Summary!G158=Contacts!$A$1:$A$200)*(Summary!J158=Contacts!$B$1:$B$200),0)),""))</f>
        <v/>
      </c>
      <c r="J158" t="str">
        <f>IFERROR(VLOOKUP(Summary!J158,Contacts!$B$1:$P$1000,15,0),"")</f>
        <v/>
      </c>
    </row>
    <row r="159" spans="1:10" x14ac:dyDescent="0.4">
      <c r="A159" s="22"/>
      <c r="E159" t="str" cm="1">
        <f t="array" ref="E159">IF(IFERROR(INDEX(Contacts!$N$1:$N$200,MATCH(1,(Summary!G159=Contacts!$A$1:$A$200)*(Summary!J159=Contacts!$B$1:$B$200),0)),"")=0,"",IFERROR(INDEX(Contacts!$N$1:$N$200,MATCH(1,(Summary!G159=Contacts!$A$1:$A$200)*(Summary!J159=Contacts!$B$1:$B$200),0)),""))</f>
        <v/>
      </c>
      <c r="F159" t="str">
        <f>IFERROR(IF(VLOOKUP(Summary!J159,Contacts!$B$1:$Q$1000,16,0)=0,"",VLOOKUP(Summary!J159,Contacts!$B$1:$Q$1000,16,0)),"")</f>
        <v/>
      </c>
      <c r="G159" s="14"/>
      <c r="H159" t="str" cm="1">
        <f t="array" ref="H159">IFERROR(IF(INDEX(Contacts!$S$1:$S$1260,MATCH(1,(Summary!$G159=Contacts!$A$1:$A$1260)*(Summary!$J159=Contacts!$B$1:$B$1260),0))=0,"",INDEX(Contacts!$S$1:$S$1260,MATCH(1,(Summary!$G159=Contacts!$A$1:$A$1260)*(Summary!$J159=Contacts!$B$1:$B$1260),0))),"")</f>
        <v/>
      </c>
      <c r="I159" t="str" cm="1">
        <f t="array" ref="I159">IF(IFERROR(INDEX(Contacts!$N$1:$N$200,MATCH(1,(Summary!G159=Contacts!$A$1:$A$200)*(Summary!J159=Contacts!$B$1:$B$200),0)),"")=0,"",IFERROR(INDEX(Contacts!$N$1:$N$200,MATCH(1,(Summary!G159=Contacts!$A$1:$A$200)*(Summary!J159=Contacts!$B$1:$B$200),0)),""))</f>
        <v/>
      </c>
      <c r="J159" t="str">
        <f>IFERROR(VLOOKUP(Summary!J159,Contacts!$B$1:$P$1000,15,0),"")</f>
        <v/>
      </c>
    </row>
    <row r="160" spans="1:10" x14ac:dyDescent="0.4">
      <c r="A160" s="22"/>
      <c r="E160" t="str" cm="1">
        <f t="array" ref="E160">IF(IFERROR(INDEX(Contacts!$N$1:$N$200,MATCH(1,(Summary!G160=Contacts!$A$1:$A$200)*(Summary!J160=Contacts!$B$1:$B$200),0)),"")=0,"",IFERROR(INDEX(Contacts!$N$1:$N$200,MATCH(1,(Summary!G160=Contacts!$A$1:$A$200)*(Summary!J160=Contacts!$B$1:$B$200),0)),""))</f>
        <v/>
      </c>
      <c r="F160" t="str">
        <f>IFERROR(IF(VLOOKUP(Summary!J160,Contacts!$B$1:$Q$1000,16,0)=0,"",VLOOKUP(Summary!J160,Contacts!$B$1:$Q$1000,16,0)),"")</f>
        <v/>
      </c>
      <c r="G160" s="14"/>
      <c r="H160" t="str" cm="1">
        <f t="array" ref="H160">IFERROR(IF(INDEX(Contacts!$S$1:$S$1260,MATCH(1,(Summary!$G160=Contacts!$A$1:$A$1260)*(Summary!$J160=Contacts!$B$1:$B$1260),0))=0,"",INDEX(Contacts!$S$1:$S$1260,MATCH(1,(Summary!$G160=Contacts!$A$1:$A$1260)*(Summary!$J160=Contacts!$B$1:$B$1260),0))),"")</f>
        <v/>
      </c>
      <c r="I160" t="str" cm="1">
        <f t="array" ref="I160">IF(IFERROR(INDEX(Contacts!$N$1:$N$200,MATCH(1,(Summary!G160=Contacts!$A$1:$A$200)*(Summary!J160=Contacts!$B$1:$B$200),0)),"")=0,"",IFERROR(INDEX(Contacts!$N$1:$N$200,MATCH(1,(Summary!G160=Contacts!$A$1:$A$200)*(Summary!J160=Contacts!$B$1:$B$200),0)),""))</f>
        <v/>
      </c>
      <c r="J160" t="str">
        <f>IFERROR(VLOOKUP(Summary!J160,Contacts!$B$1:$P$1000,15,0),"")</f>
        <v/>
      </c>
    </row>
    <row r="161" spans="1:10" x14ac:dyDescent="0.4">
      <c r="A161" s="22"/>
      <c r="E161" t="str" cm="1">
        <f t="array" ref="E161">IF(IFERROR(INDEX(Contacts!$N$1:$N$200,MATCH(1,(Summary!G161=Contacts!$A$1:$A$200)*(Summary!J161=Contacts!$B$1:$B$200),0)),"")=0,"",IFERROR(INDEX(Contacts!$N$1:$N$200,MATCH(1,(Summary!G161=Contacts!$A$1:$A$200)*(Summary!J161=Contacts!$B$1:$B$200),0)),""))</f>
        <v/>
      </c>
      <c r="F161" t="str">
        <f>IFERROR(IF(VLOOKUP(Summary!J161,Contacts!$B$1:$Q$1000,16,0)=0,"",VLOOKUP(Summary!J161,Contacts!$B$1:$Q$1000,16,0)),"")</f>
        <v/>
      </c>
      <c r="G161" s="14"/>
      <c r="H161" t="str" cm="1">
        <f t="array" ref="H161">IFERROR(IF(INDEX(Contacts!$S$1:$S$1260,MATCH(1,(Summary!$G161=Contacts!$A$1:$A$1260)*(Summary!$J161=Contacts!$B$1:$B$1260),0))=0,"",INDEX(Contacts!$S$1:$S$1260,MATCH(1,(Summary!$G161=Contacts!$A$1:$A$1260)*(Summary!$J161=Contacts!$B$1:$B$1260),0))),"")</f>
        <v/>
      </c>
      <c r="I161" t="str" cm="1">
        <f t="array" ref="I161">IF(IFERROR(INDEX(Contacts!$N$1:$N$200,MATCH(1,(Summary!G161=Contacts!$A$1:$A$200)*(Summary!J161=Contacts!$B$1:$B$200),0)),"")=0,"",IFERROR(INDEX(Contacts!$N$1:$N$200,MATCH(1,(Summary!G161=Contacts!$A$1:$A$200)*(Summary!J161=Contacts!$B$1:$B$200),0)),""))</f>
        <v/>
      </c>
      <c r="J161" t="str">
        <f>IFERROR(VLOOKUP(Summary!J161,Contacts!$B$1:$P$1000,15,0),"")</f>
        <v/>
      </c>
    </row>
    <row r="162" spans="1:10" x14ac:dyDescent="0.4">
      <c r="A162" s="22"/>
      <c r="E162" t="str" cm="1">
        <f t="array" ref="E162">IF(IFERROR(INDEX(Contacts!$N$1:$N$200,MATCH(1,(Summary!G162=Contacts!$A$1:$A$200)*(Summary!J162=Contacts!$B$1:$B$200),0)),"")=0,"",IFERROR(INDEX(Contacts!$N$1:$N$200,MATCH(1,(Summary!G162=Contacts!$A$1:$A$200)*(Summary!J162=Contacts!$B$1:$B$200),0)),""))</f>
        <v/>
      </c>
      <c r="F162" t="str">
        <f>IFERROR(IF(VLOOKUP(Summary!J162,Contacts!$B$1:$Q$1000,16,0)=0,"",VLOOKUP(Summary!J162,Contacts!$B$1:$Q$1000,16,0)),"")</f>
        <v/>
      </c>
      <c r="G162" s="14"/>
      <c r="H162" t="str" cm="1">
        <f t="array" ref="H162">IFERROR(IF(INDEX(Contacts!$S$1:$S$1260,MATCH(1,(Summary!$G162=Contacts!$A$1:$A$1260)*(Summary!$J162=Contacts!$B$1:$B$1260),0))=0,"",INDEX(Contacts!$S$1:$S$1260,MATCH(1,(Summary!$G162=Contacts!$A$1:$A$1260)*(Summary!$J162=Contacts!$B$1:$B$1260),0))),"")</f>
        <v/>
      </c>
      <c r="I162" t="str" cm="1">
        <f t="array" ref="I162">IF(IFERROR(INDEX(Contacts!$N$1:$N$200,MATCH(1,(Summary!G162=Contacts!$A$1:$A$200)*(Summary!J162=Contacts!$B$1:$B$200),0)),"")=0,"",IFERROR(INDEX(Contacts!$N$1:$N$200,MATCH(1,(Summary!G162=Contacts!$A$1:$A$200)*(Summary!J162=Contacts!$B$1:$B$200),0)),""))</f>
        <v/>
      </c>
      <c r="J162" t="str">
        <f>IFERROR(VLOOKUP(Summary!J162,Contacts!$B$1:$P$1000,15,0),"")</f>
        <v/>
      </c>
    </row>
    <row r="163" spans="1:10" x14ac:dyDescent="0.4">
      <c r="A163" s="22"/>
      <c r="E163" t="str" cm="1">
        <f t="array" ref="E163">IF(IFERROR(INDEX(Contacts!$N$1:$N$200,MATCH(1,(Summary!G163=Contacts!$A$1:$A$200)*(Summary!J163=Contacts!$B$1:$B$200),0)),"")=0,"",IFERROR(INDEX(Contacts!$N$1:$N$200,MATCH(1,(Summary!G163=Contacts!$A$1:$A$200)*(Summary!J163=Contacts!$B$1:$B$200),0)),""))</f>
        <v/>
      </c>
      <c r="F163" t="str">
        <f>IFERROR(IF(VLOOKUP(Summary!J163,Contacts!$B$1:$Q$1000,16,0)=0,"",VLOOKUP(Summary!J163,Contacts!$B$1:$Q$1000,16,0)),"")</f>
        <v/>
      </c>
      <c r="G163" s="14"/>
      <c r="H163" t="str" cm="1">
        <f t="array" ref="H163">IFERROR(IF(INDEX(Contacts!$S$1:$S$1260,MATCH(1,(Summary!$G163=Contacts!$A$1:$A$1260)*(Summary!$J163=Contacts!$B$1:$B$1260),0))=0,"",INDEX(Contacts!$S$1:$S$1260,MATCH(1,(Summary!$G163=Contacts!$A$1:$A$1260)*(Summary!$J163=Contacts!$B$1:$B$1260),0))),"")</f>
        <v/>
      </c>
      <c r="I163" t="str" cm="1">
        <f t="array" ref="I163">IF(IFERROR(INDEX(Contacts!$N$1:$N$200,MATCH(1,(Summary!G163=Contacts!$A$1:$A$200)*(Summary!J163=Contacts!$B$1:$B$200),0)),"")=0,"",IFERROR(INDEX(Contacts!$N$1:$N$200,MATCH(1,(Summary!G163=Contacts!$A$1:$A$200)*(Summary!J163=Contacts!$B$1:$B$200),0)),""))</f>
        <v/>
      </c>
      <c r="J163" t="str">
        <f>IFERROR(VLOOKUP(Summary!J163,Contacts!$B$1:$P$1000,15,0),"")</f>
        <v/>
      </c>
    </row>
    <row r="164" spans="1:10" x14ac:dyDescent="0.4">
      <c r="A164" s="22"/>
      <c r="E164" t="str" cm="1">
        <f t="array" ref="E164">IF(IFERROR(INDEX(Contacts!$N$1:$N$200,MATCH(1,(Summary!G164=Contacts!$A$1:$A$200)*(Summary!J164=Contacts!$B$1:$B$200),0)),"")=0,"",IFERROR(INDEX(Contacts!$N$1:$N$200,MATCH(1,(Summary!G164=Contacts!$A$1:$A$200)*(Summary!J164=Contacts!$B$1:$B$200),0)),""))</f>
        <v/>
      </c>
      <c r="F164" t="str">
        <f>IFERROR(IF(VLOOKUP(Summary!J164,Contacts!$B$1:$Q$1000,16,0)=0,"",VLOOKUP(Summary!J164,Contacts!$B$1:$Q$1000,16,0)),"")</f>
        <v/>
      </c>
      <c r="G164" s="14"/>
      <c r="H164" t="str" cm="1">
        <f t="array" ref="H164">IFERROR(IF(INDEX(Contacts!$S$1:$S$1260,MATCH(1,(Summary!$G164=Contacts!$A$1:$A$1260)*(Summary!$J164=Contacts!$B$1:$B$1260),0))=0,"",INDEX(Contacts!$S$1:$S$1260,MATCH(1,(Summary!$G164=Contacts!$A$1:$A$1260)*(Summary!$J164=Contacts!$B$1:$B$1260),0))),"")</f>
        <v/>
      </c>
      <c r="I164" t="str" cm="1">
        <f t="array" ref="I164">IF(IFERROR(INDEX(Contacts!$N$1:$N$200,MATCH(1,(Summary!G164=Contacts!$A$1:$A$200)*(Summary!J164=Contacts!$B$1:$B$200),0)),"")=0,"",IFERROR(INDEX(Contacts!$N$1:$N$200,MATCH(1,(Summary!G164=Contacts!$A$1:$A$200)*(Summary!J164=Contacts!$B$1:$B$200),0)),""))</f>
        <v/>
      </c>
      <c r="J164" t="str">
        <f>IFERROR(VLOOKUP(Summary!J164,Contacts!$B$1:$P$1000,15,0),"")</f>
        <v/>
      </c>
    </row>
    <row r="165" spans="1:10" x14ac:dyDescent="0.4">
      <c r="A165" s="22"/>
      <c r="E165" t="str" cm="1">
        <f t="array" ref="E165">IF(IFERROR(INDEX(Contacts!$N$1:$N$200,MATCH(1,(Summary!G165=Contacts!$A$1:$A$200)*(Summary!J165=Contacts!$B$1:$B$200),0)),"")=0,"",IFERROR(INDEX(Contacts!$N$1:$N$200,MATCH(1,(Summary!G165=Contacts!$A$1:$A$200)*(Summary!J165=Contacts!$B$1:$B$200),0)),""))</f>
        <v/>
      </c>
      <c r="F165" t="str">
        <f>IFERROR(IF(VLOOKUP(Summary!J165,Contacts!$B$1:$Q$1000,16,0)=0,"",VLOOKUP(Summary!J165,Contacts!$B$1:$Q$1000,16,0)),"")</f>
        <v/>
      </c>
      <c r="G165" s="14"/>
      <c r="H165" t="str" cm="1">
        <f t="array" ref="H165">IFERROR(IF(INDEX(Contacts!$S$1:$S$1260,MATCH(1,(Summary!$G165=Contacts!$A$1:$A$1260)*(Summary!$J165=Contacts!$B$1:$B$1260),0))=0,"",INDEX(Contacts!$S$1:$S$1260,MATCH(1,(Summary!$G165=Contacts!$A$1:$A$1260)*(Summary!$J165=Contacts!$B$1:$B$1260),0))),"")</f>
        <v/>
      </c>
      <c r="I165" t="str" cm="1">
        <f t="array" ref="I165">IF(IFERROR(INDEX(Contacts!$N$1:$N$200,MATCH(1,(Summary!G165=Contacts!$A$1:$A$200)*(Summary!J165=Contacts!$B$1:$B$200),0)),"")=0,"",IFERROR(INDEX(Contacts!$N$1:$N$200,MATCH(1,(Summary!G165=Contacts!$A$1:$A$200)*(Summary!J165=Contacts!$B$1:$B$200),0)),""))</f>
        <v/>
      </c>
      <c r="J165" t="str">
        <f>IFERROR(VLOOKUP(Summary!J165,Contacts!$B$1:$P$1000,15,0),"")</f>
        <v/>
      </c>
    </row>
    <row r="166" spans="1:10" x14ac:dyDescent="0.4">
      <c r="A166" s="22"/>
      <c r="E166" t="str" cm="1">
        <f t="array" ref="E166">IF(IFERROR(INDEX(Contacts!$N$1:$N$200,MATCH(1,(Summary!G166=Contacts!$A$1:$A$200)*(Summary!J166=Contacts!$B$1:$B$200),0)),"")=0,"",IFERROR(INDEX(Contacts!$N$1:$N$200,MATCH(1,(Summary!G166=Contacts!$A$1:$A$200)*(Summary!J166=Contacts!$B$1:$B$200),0)),""))</f>
        <v/>
      </c>
      <c r="F166" t="str">
        <f>IFERROR(IF(VLOOKUP(Summary!J166,Contacts!$B$1:$Q$1000,16,0)=0,"",VLOOKUP(Summary!J166,Contacts!$B$1:$Q$1000,16,0)),"")</f>
        <v/>
      </c>
      <c r="G166" s="14"/>
      <c r="H166" t="str" cm="1">
        <f t="array" ref="H166">IFERROR(IF(INDEX(Contacts!$S$1:$S$1260,MATCH(1,(Summary!$G166=Contacts!$A$1:$A$1260)*(Summary!$J166=Contacts!$B$1:$B$1260),0))=0,"",INDEX(Contacts!$S$1:$S$1260,MATCH(1,(Summary!$G166=Contacts!$A$1:$A$1260)*(Summary!$J166=Contacts!$B$1:$B$1260),0))),"")</f>
        <v/>
      </c>
      <c r="I166" t="str" cm="1">
        <f t="array" ref="I166">IF(IFERROR(INDEX(Contacts!$N$1:$N$200,MATCH(1,(Summary!G166=Contacts!$A$1:$A$200)*(Summary!J166=Contacts!$B$1:$B$200),0)),"")=0,"",IFERROR(INDEX(Contacts!$N$1:$N$200,MATCH(1,(Summary!G166=Contacts!$A$1:$A$200)*(Summary!J166=Contacts!$B$1:$B$200),0)),""))</f>
        <v/>
      </c>
      <c r="J166" t="str">
        <f>IFERROR(VLOOKUP(Summary!J166,Contacts!$B$1:$P$1000,15,0),"")</f>
        <v/>
      </c>
    </row>
    <row r="167" spans="1:10" x14ac:dyDescent="0.4">
      <c r="A167" s="22"/>
      <c r="E167" t="str" cm="1">
        <f t="array" ref="E167">IF(IFERROR(INDEX(Contacts!$N$1:$N$200,MATCH(1,(Summary!G167=Contacts!$A$1:$A$200)*(Summary!J167=Contacts!$B$1:$B$200),0)),"")=0,"",IFERROR(INDEX(Contacts!$N$1:$N$200,MATCH(1,(Summary!G167=Contacts!$A$1:$A$200)*(Summary!J167=Contacts!$B$1:$B$200),0)),""))</f>
        <v/>
      </c>
      <c r="F167" t="str">
        <f>IFERROR(IF(VLOOKUP(Summary!J167,Contacts!$B$1:$Q$1000,16,0)=0,"",VLOOKUP(Summary!J167,Contacts!$B$1:$Q$1000,16,0)),"")</f>
        <v/>
      </c>
      <c r="G167" s="14"/>
      <c r="H167" t="str" cm="1">
        <f t="array" ref="H167">IFERROR(IF(INDEX(Contacts!$S$1:$S$1260,MATCH(1,(Summary!$G167=Contacts!$A$1:$A$1260)*(Summary!$J167=Contacts!$B$1:$B$1260),0))=0,"",INDEX(Contacts!$S$1:$S$1260,MATCH(1,(Summary!$G167=Contacts!$A$1:$A$1260)*(Summary!$J167=Contacts!$B$1:$B$1260),0))),"")</f>
        <v/>
      </c>
      <c r="I167" t="str" cm="1">
        <f t="array" ref="I167">IF(IFERROR(INDEX(Contacts!$N$1:$N$200,MATCH(1,(Summary!G167=Contacts!$A$1:$A$200)*(Summary!J167=Contacts!$B$1:$B$200),0)),"")=0,"",IFERROR(INDEX(Contacts!$N$1:$N$200,MATCH(1,(Summary!G167=Contacts!$A$1:$A$200)*(Summary!J167=Contacts!$B$1:$B$200),0)),""))</f>
        <v/>
      </c>
      <c r="J167" t="str">
        <f>IFERROR(VLOOKUP(Summary!J167,Contacts!$B$1:$P$1000,15,0),"")</f>
        <v/>
      </c>
    </row>
    <row r="168" spans="1:10" x14ac:dyDescent="0.4">
      <c r="A168" s="22"/>
      <c r="E168" t="str" cm="1">
        <f t="array" ref="E168">IF(IFERROR(INDEX(Contacts!$N$1:$N$200,MATCH(1,(Summary!G168=Contacts!$A$1:$A$200)*(Summary!J168=Contacts!$B$1:$B$200),0)),"")=0,"",IFERROR(INDEX(Contacts!$N$1:$N$200,MATCH(1,(Summary!G168=Contacts!$A$1:$A$200)*(Summary!J168=Contacts!$B$1:$B$200),0)),""))</f>
        <v/>
      </c>
      <c r="F168" t="str">
        <f>IFERROR(IF(VLOOKUP(Summary!J168,Contacts!$B$1:$Q$1000,16,0)=0,"",VLOOKUP(Summary!J168,Contacts!$B$1:$Q$1000,16,0)),"")</f>
        <v/>
      </c>
      <c r="G168" s="14"/>
      <c r="H168" t="str" cm="1">
        <f t="array" ref="H168">IFERROR(IF(INDEX(Contacts!$S$1:$S$1260,MATCH(1,(Summary!$G168=Contacts!$A$1:$A$1260)*(Summary!$J168=Contacts!$B$1:$B$1260),0))=0,"",INDEX(Contacts!$S$1:$S$1260,MATCH(1,(Summary!$G168=Contacts!$A$1:$A$1260)*(Summary!$J168=Contacts!$B$1:$B$1260),0))),"")</f>
        <v/>
      </c>
      <c r="I168" t="str" cm="1">
        <f t="array" ref="I168">IF(IFERROR(INDEX(Contacts!$N$1:$N$200,MATCH(1,(Summary!G168=Contacts!$A$1:$A$200)*(Summary!J168=Contacts!$B$1:$B$200),0)),"")=0,"",IFERROR(INDEX(Contacts!$N$1:$N$200,MATCH(1,(Summary!G168=Contacts!$A$1:$A$200)*(Summary!J168=Contacts!$B$1:$B$200),0)),""))</f>
        <v/>
      </c>
      <c r="J168" t="str">
        <f>IFERROR(VLOOKUP(Summary!J168,Contacts!$B$1:$P$1000,15,0),"")</f>
        <v/>
      </c>
    </row>
    <row r="169" spans="1:10" x14ac:dyDescent="0.4">
      <c r="A169" s="22"/>
      <c r="E169" t="str" cm="1">
        <f t="array" ref="E169">IF(IFERROR(INDEX(Contacts!$N$1:$N$200,MATCH(1,(Summary!G169=Contacts!$A$1:$A$200)*(Summary!J169=Contacts!$B$1:$B$200),0)),"")=0,"",IFERROR(INDEX(Contacts!$N$1:$N$200,MATCH(1,(Summary!G169=Contacts!$A$1:$A$200)*(Summary!J169=Contacts!$B$1:$B$200),0)),""))</f>
        <v/>
      </c>
      <c r="F169" t="str">
        <f>IFERROR(IF(VLOOKUP(Summary!J169,Contacts!$B$1:$Q$1000,16,0)=0,"",VLOOKUP(Summary!J169,Contacts!$B$1:$Q$1000,16,0)),"")</f>
        <v/>
      </c>
      <c r="G169" s="14"/>
      <c r="H169" t="str" cm="1">
        <f t="array" ref="H169">IFERROR(IF(INDEX(Contacts!$S$1:$S$1260,MATCH(1,(Summary!$G169=Contacts!$A$1:$A$1260)*(Summary!$J169=Contacts!$B$1:$B$1260),0))=0,"",INDEX(Contacts!$S$1:$S$1260,MATCH(1,(Summary!$G169=Contacts!$A$1:$A$1260)*(Summary!$J169=Contacts!$B$1:$B$1260),0))),"")</f>
        <v/>
      </c>
      <c r="I169" t="str" cm="1">
        <f t="array" ref="I169">IF(IFERROR(INDEX(Contacts!$N$1:$N$200,MATCH(1,(Summary!G169=Contacts!$A$1:$A$200)*(Summary!J169=Contacts!$B$1:$B$200),0)),"")=0,"",IFERROR(INDEX(Contacts!$N$1:$N$200,MATCH(1,(Summary!G169=Contacts!$A$1:$A$200)*(Summary!J169=Contacts!$B$1:$B$200),0)),""))</f>
        <v/>
      </c>
      <c r="J169" t="str">
        <f>IFERROR(VLOOKUP(Summary!J169,Contacts!$B$1:$P$1000,15,0),"")</f>
        <v/>
      </c>
    </row>
    <row r="170" spans="1:10" x14ac:dyDescent="0.4">
      <c r="A170" s="22"/>
      <c r="E170" t="str" cm="1">
        <f t="array" ref="E170">IF(IFERROR(INDEX(Contacts!$N$1:$N$200,MATCH(1,(Summary!G170=Contacts!$A$1:$A$200)*(Summary!J170=Contacts!$B$1:$B$200),0)),"")=0,"",IFERROR(INDEX(Contacts!$N$1:$N$200,MATCH(1,(Summary!G170=Contacts!$A$1:$A$200)*(Summary!J170=Contacts!$B$1:$B$200),0)),""))</f>
        <v/>
      </c>
      <c r="F170" t="str">
        <f>IFERROR(IF(VLOOKUP(Summary!J170,Contacts!$B$1:$Q$1000,16,0)=0,"",VLOOKUP(Summary!J170,Contacts!$B$1:$Q$1000,16,0)),"")</f>
        <v/>
      </c>
      <c r="G170" s="14"/>
      <c r="H170" t="str" cm="1">
        <f t="array" ref="H170">IFERROR(IF(INDEX(Contacts!$S$1:$S$1260,MATCH(1,(Summary!$G170=Contacts!$A$1:$A$1260)*(Summary!$J170=Contacts!$B$1:$B$1260),0))=0,"",INDEX(Contacts!$S$1:$S$1260,MATCH(1,(Summary!$G170=Contacts!$A$1:$A$1260)*(Summary!$J170=Contacts!$B$1:$B$1260),0))),"")</f>
        <v/>
      </c>
      <c r="I170" t="str" cm="1">
        <f t="array" ref="I170">IF(IFERROR(INDEX(Contacts!$N$1:$N$200,MATCH(1,(Summary!G170=Contacts!$A$1:$A$200)*(Summary!J170=Contacts!$B$1:$B$200),0)),"")=0,"",IFERROR(INDEX(Contacts!$N$1:$N$200,MATCH(1,(Summary!G170=Contacts!$A$1:$A$200)*(Summary!J170=Contacts!$B$1:$B$200),0)),""))</f>
        <v/>
      </c>
      <c r="J170" t="str">
        <f>IFERROR(VLOOKUP(Summary!J170,Contacts!$B$1:$P$1000,15,0),"")</f>
        <v/>
      </c>
    </row>
    <row r="171" spans="1:10" x14ac:dyDescent="0.4">
      <c r="A171" s="22"/>
      <c r="E171" t="str" cm="1">
        <f t="array" ref="E171">IF(IFERROR(INDEX(Contacts!$N$1:$N$200,MATCH(1,(Summary!G171=Contacts!$A$1:$A$200)*(Summary!J171=Contacts!$B$1:$B$200),0)),"")=0,"",IFERROR(INDEX(Contacts!$N$1:$N$200,MATCH(1,(Summary!G171=Contacts!$A$1:$A$200)*(Summary!J171=Contacts!$B$1:$B$200),0)),""))</f>
        <v/>
      </c>
      <c r="F171" t="str">
        <f>IFERROR(IF(VLOOKUP(Summary!J171,Contacts!$B$1:$Q$1000,16,0)=0,"",VLOOKUP(Summary!J171,Contacts!$B$1:$Q$1000,16,0)),"")</f>
        <v/>
      </c>
      <c r="G171" s="14"/>
      <c r="H171" t="str" cm="1">
        <f t="array" ref="H171">IFERROR(IF(INDEX(Contacts!$S$1:$S$1260,MATCH(1,(Summary!$G171=Contacts!$A$1:$A$1260)*(Summary!$J171=Contacts!$B$1:$B$1260),0))=0,"",INDEX(Contacts!$S$1:$S$1260,MATCH(1,(Summary!$G171=Contacts!$A$1:$A$1260)*(Summary!$J171=Contacts!$B$1:$B$1260),0))),"")</f>
        <v/>
      </c>
      <c r="I171" t="str" cm="1">
        <f t="array" ref="I171">IF(IFERROR(INDEX(Contacts!$N$1:$N$200,MATCH(1,(Summary!G171=Contacts!$A$1:$A$200)*(Summary!J171=Contacts!$B$1:$B$200),0)),"")=0,"",IFERROR(INDEX(Contacts!$N$1:$N$200,MATCH(1,(Summary!G171=Contacts!$A$1:$A$200)*(Summary!J171=Contacts!$B$1:$B$200),0)),""))</f>
        <v/>
      </c>
      <c r="J171" t="str">
        <f>IFERROR(VLOOKUP(Summary!J171,Contacts!$B$1:$P$1000,15,0),"")</f>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CE16-501E-4197-90C1-A5140BDCDEA6}">
  <sheetPr>
    <tabColor rgb="FF00B050"/>
  </sheetPr>
  <dimension ref="A1:L155"/>
  <sheetViews>
    <sheetView topLeftCell="D3" zoomScale="58" workbookViewId="0">
      <selection activeCell="H4" sqref="H4"/>
    </sheetView>
  </sheetViews>
  <sheetFormatPr defaultColWidth="9.23046875" defaultRowHeight="14.6" x14ac:dyDescent="0.4"/>
  <cols>
    <col min="1" max="1" width="9.23046875" style="7"/>
    <col min="2" max="2" width="21.84375" style="7" bestFit="1" customWidth="1"/>
    <col min="3" max="4" width="21.84375" style="7" customWidth="1"/>
    <col min="5" max="5" width="9.23046875" style="7"/>
    <col min="6" max="6" width="45.84375" style="7" customWidth="1"/>
    <col min="7" max="7" width="38.53515625" style="7" customWidth="1"/>
    <col min="8" max="8" width="120.84375" style="7" bestFit="1" customWidth="1"/>
    <col min="9" max="9" width="81.53515625" style="7" customWidth="1"/>
    <col min="10" max="10" width="149.69140625" style="7" customWidth="1"/>
    <col min="11" max="11" width="197" style="7" customWidth="1"/>
    <col min="12" max="12" width="96.61328125" style="7" customWidth="1"/>
    <col min="13" max="16384" width="9.23046875" style="7"/>
  </cols>
  <sheetData>
    <row r="1" spans="1:12" x14ac:dyDescent="0.4">
      <c r="A1" s="7" t="s">
        <v>86</v>
      </c>
      <c r="B1" s="8" t="s">
        <v>85</v>
      </c>
      <c r="C1" s="8"/>
      <c r="D1" s="8"/>
      <c r="F1" s="8" t="s">
        <v>84</v>
      </c>
      <c r="G1" s="8" t="s">
        <v>83</v>
      </c>
      <c r="H1" s="8" t="s">
        <v>82</v>
      </c>
      <c r="I1" s="8" t="s">
        <v>81</v>
      </c>
      <c r="J1" s="7" t="s">
        <v>80</v>
      </c>
      <c r="K1" s="8" t="s">
        <v>79</v>
      </c>
      <c r="L1" s="8" t="s">
        <v>33730</v>
      </c>
    </row>
    <row r="2" spans="1:12" ht="409.6" customHeight="1" x14ac:dyDescent="0.4">
      <c r="A2" s="7" t="s">
        <v>78</v>
      </c>
      <c r="F2" s="1" t="str">
        <f>Summary!AE2</f>
        <v>We have accepted an offer through our Direct Offers Channel in your market. The Buyer will draft these contracts and send for signatures.</v>
      </c>
      <c r="G2" s="1" t="str">
        <f>_xlfn.CONCAT(F2,CHAR(10),CHAR(10),TEXT($B$1," $#,##0 "),CHAR(10),Summary!$F$1,"- ",Summary!F2)</f>
        <v>We have accepted an offer through our Direct Offers Channel in your market. The Buyer will draft these contracts and send for signatures.
Commission Instructions:
ORID- X1-ORz09lyn1o0ha2_i7zh3</v>
      </c>
      <c r="H2" s="1" t="str">
        <f>_xlfn.CONCAT(G2,CHAR(10),CHAR(10),$A$2,CHAR(10),$A$3," ",Summary!I2,CHAR(10),,$A$4," ",Summary!Z2,CHAR(10),$A$5," ",Summary!J2,CHAR(10),$A$6," ",Summary!K2,CHAR(10),$A$7," ",Summary!L2,CHAR(10),$A$8," ",TEXT(Summary!M2,"yyyy-mm-dd"),CHAR(10),$A$9," ",Summary!N2,CHAR(10),$A$10," ",Summary!O2,CHAR(10)," ",$A$11,Summary!P2)</f>
        <v>We have accepted an offer through our Direct Offers Channel in your market. The Buyer will draft these contracts and send for signatures.
Commission Instructions:
ORID- X1-ORz09lyn1o0ha2_i7zh3
Contract Information:
Property Address- 6801 Castle Black Dr, Atlanta, GA 30316
Purchase Price- 254300
Market- Atlanta
Entity Name- Iron Bank LLC
Due Diligence Period- 10 business days from effective date
Close of Escrow- 30 calendar days from effective date
Title Company- Drogon, Viserion, &amp; Rhaegal, Attorneys at Law LLC
Escrow Agent- Tyrion
 Escrow Agent Email-Tyrion@aol.com</v>
      </c>
      <c r="I2" s="1" t="str">
        <f>_xlfn.CONCAT(H2,CHAR(10),CHAR(10),$A$13,CHAR(10),$A$14," ",Summary!Q2,CHAR(10),$A$15," ",Summary!R2,CHAR(10),$A$16," ",Summary!S2,CHAR(10),$A$17," ",Summary!T2)</f>
        <v>We have accepted an offer through our Direct Offers Channel in your market. The Buyer will draft these contracts and send for signatures.
Commission Instructions:
ORID- X1-ORz09lyn1o0ha2_i7zh3
Contract Information:
Property Address- 6801 Castle Black Dr, Atlanta, GA 30316
Purchase Price- 254300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v>
      </c>
      <c r="J2" s="1" t="str">
        <f>_xlfn.CONCAT(I2,CHAR(10),CHAR(10),$A$19,CHAR(10),$A$20," ",Summary!U2,CHAR(10),$A$21," ",Summary!V2,CHAR(10),$A$22," ",Summary!W2,CHAR(10),$A$23," ",Summary!X2)</f>
        <v>We have accepted an offer through our Direct Offers Channel in your market. The Buyer will draft these contracts and send for signatures.
Commission Instructions:
ORID- X1-ORz09lyn1o0ha2_i7zh3
Contract Information:
Property Address- 6801 Castle Black Dr, Atlanta, GA 30316
Purchase Price- 254300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v>
      </c>
      <c r="K2" s="1" t="str">
        <f>_xlfn.CONCAT(J2,CHAR(10),CHAR(10),$A$25,CHAR(10),$A$26," ",$B$26,CHAR(10),$A$27," ",Summary!Y2)</f>
        <v>We have accepted an offer through our Direct Offers Channel in your market. The Buyer will draft these contracts and send for signatures.
Commission Instructions:
ORID- X1-ORz09lyn1o0ha2_i7zh3
Contract Information:
Property Address- 6801 Castle Black Dr, Atlanta, GA 30316
Purchase Price- 254300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Code- 2539</v>
      </c>
      <c r="L2" s="1" t="str">
        <f>_xlfn.CONCAT(K2,CHAR(10),CHAR(10),CHAR(10),"Please make sure to include the T&amp;C’s and any other forms required in your market. Once the contract is executed, please forward to the Zillow transaction manager and the buyer transaction coordinator to process.",CHAR(10),CHAR(10),"Thank you and let me know if you have any questions.")</f>
        <v>We have accepted an offer through our Direct Offers Channel in your market. The Buyer will draft these contracts and send for signatures.
Commission Instructions:
ORID- X1-ORz09lyn1o0ha2_i7zh3
Contract Information:
Property Address- 6801 Castle Black Dr, Atlanta, GA 30316
Purchase Price- 254300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Code- 2539
Please make sure to include the T&amp;C’s and any other forms required in your market. Once the contract is executed, please forward to the Zillow transaction manager and the buyer transaction coordinator to process.
Thank you and let me know if you have any questions.</v>
      </c>
    </row>
    <row r="3" spans="1:12" ht="11.15" customHeight="1" x14ac:dyDescent="0.4">
      <c r="A3" s="7" t="s">
        <v>77</v>
      </c>
      <c r="F3" s="1" t="str">
        <f>Summary!AE3</f>
        <v>We have accepted an offer through our Direct Offers Channel in your market. The Buyer will draft these contracts and send for signatures.</v>
      </c>
      <c r="G3" s="7" t="str">
        <f>_xlfn.CONCAT(F3,CHAR(10),CHAR(10),TEXT($B$1," $#,##0 "),CHAR(10),Summary!$F$1,"- ",Summary!F3)</f>
        <v>We have accepted an offer through our Direct Offers Channel in your market. The Buyer will draft these contracts and send for signatures.
Commission Instructions:
ORID- X1-ORz2h61z3og8l6_hk3t2</v>
      </c>
      <c r="H3" s="1" t="str">
        <f>_xlfn.CONCAT(G3,CHAR(10),CHAR(10),$A$2,CHAR(10),$A$3," ",Summary!I3,CHAR(10),,$A$4," ",Summary!Z3,CHAR(10),$A$5," ",Summary!J3,CHAR(10),$A$6," ",Summary!K3,CHAR(10),$A$7," ",Summary!L3,CHAR(10),$A$8," ",TEXT(Summary!M3,"yyyy-mm-dd"),CHAR(10),$A$9," ",Summary!N3,CHAR(10),$A$10," ",Summary!O3,CHAR(10)," ",$A$11,Summary!P3)</f>
        <v>We have accepted an offer through our Direct Offers Channel in your market. The Buyer will draft these contracts and send for signatures.
Commission Instructions:
ORID- X1-ORz2h61z3og8l6_hk3t2
Contract Information:
Property Address- 3737 Moles Town Rd, Atlanta, GA 30325
Purchase Price- 107400
Market- Atlanta
Entity Name- Iron Bank LLC
Due Diligence Period- 10 business days from effective date
Close of Escrow- 30 calendar days from effective date
Title Company- Drogon, Viserion, &amp; Rhaegal, Attorneys at Law LLC
Escrow Agent- Tyrion
 Escrow Agent Email-Tyrion@aol.com</v>
      </c>
      <c r="I3" s="7" t="str">
        <f>_xlfn.CONCAT(H3,CHAR(10),CHAR(10),$A$13,CHAR(10),$A$14," ",Summary!Q3,CHAR(10),$A$15," ",Summary!R3,CHAR(10),$A$16," ",Summary!S3,CHAR(10),$A$17," ",Summary!T3)</f>
        <v>We have accepted an offer through our Direct Offers Channel in your market. The Buyer will draft these contracts and send for signatures.
Commission Instructions:
ORID- X1-ORz2h61z3og8l6_hk3t2
Contract Information:
Property Address- 3737 Moles Town Rd, Atlanta, GA 30325
Purchase Price- 107400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v>
      </c>
      <c r="J3" s="7" t="str">
        <f>_xlfn.CONCAT(I3,CHAR(10),CHAR(10),$A$19,CHAR(10),$A$20," ",Summary!U3,CHAR(10),$A$21," ",Summary!V3,CHAR(10),$A$22," ",Summary!W3,CHAR(10),$A$23," ",Summary!X3)</f>
        <v>We have accepted an offer through our Direct Offers Channel in your market. The Buyer will draft these contracts and send for signatures.
Commission Instructions:
ORID- X1-ORz2h61z3og8l6_hk3t2
Contract Information:
Property Address- 3737 Moles Town Rd, Atlanta, GA 30325
Purchase Price- 107400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v>
      </c>
      <c r="K3" s="7" t="str">
        <f>_xlfn.CONCAT(J3,CHAR(10),CHAR(10),$A$25,CHAR(10),$A$26," ",$B$26,CHAR(10),$A$27," ",Summary!Y3)</f>
        <v>We have accepted an offer through our Direct Offers Channel in your market. The Buyer will draft these contracts and send for signatures.
Commission Instructions:
ORID- X1-ORz2h61z3og8l6_hk3t2
Contract Information:
Property Address- 3737 Moles Town Rd, Atlanta, GA 30325
Purchase Price- 107400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Code- 3899</v>
      </c>
      <c r="L3" s="7" t="str">
        <f t="shared" ref="L3:L66" si="0">_xlfn.CONCAT(K3,CHAR(10),CHAR(10),CHAR(10),"Please make sure to include the T&amp;C’s and any other forms required in your market. Once the contract is executed, please forward to the Zillow transaction manager and the buyer transaction coordinator to process.",CHAR(10),CHAR(10),"Thank you and let me know if you have any questions.")</f>
        <v>We have accepted an offer through our Direct Offers Channel in your market. The Buyer will draft these contracts and send for signatures.
Commission Instructions:
ORID- X1-ORz2h61z3og8l6_hk3t2
Contract Information:
Property Address- 3737 Moles Town Rd, Atlanta, GA 30325
Purchase Price- 107400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Code- 3899
Please make sure to include the T&amp;C’s and any other forms required in your market. Once the contract is executed, please forward to the Zillow transaction manager and the buyer transaction coordinator to process.
Thank you and let me know if you have any questions.</v>
      </c>
    </row>
    <row r="4" spans="1:12" ht="233.15" x14ac:dyDescent="0.4">
      <c r="A4" s="7" t="s">
        <v>76</v>
      </c>
      <c r="F4" s="1" t="str">
        <f>Summary!AE4</f>
        <v>We have accepted an offer through our Direct Offers Channel in your market. The Buyer will draft these contracts and send for signatures.</v>
      </c>
      <c r="G4" s="7" t="str">
        <f>_xlfn.CONCAT(F4,CHAR(10),CHAR(10),TEXT($B$1," $#,##0 "),CHAR(10),Summary!$F$1,"- ",Summary!F4)</f>
        <v>We have accepted an offer through our Direct Offers Channel in your market. The Buyer will draft these contracts and send for signatures.
Commission Instructions:
ORID- X1-ORz08ljuui87sq_cg3b7</v>
      </c>
      <c r="H4" s="1" t="str">
        <f>_xlfn.CONCAT(G4,CHAR(10),CHAR(10),$A$2,CHAR(10),$A$3," ",Summary!I4,CHAR(10),,$A$4," ",Summary!Z4,CHAR(10),$A$5," ",Summary!J4,CHAR(10),$A$6," ",Summary!K4,CHAR(10),$A$7," ",Summary!L4,CHAR(10),$A$8," ",TEXT(Summary!M4,"yyyy-mm-dd"),CHAR(10),$A$9," ",Summary!N4,CHAR(10),$A$10," ",Summary!O4,CHAR(10)," ",$A$11,Summary!P4)</f>
        <v>We have accepted an offer through our Direct Offers Channel in your market. The Buyer will draft these contracts and send for signatures.
Commission Instructions:
ORID- X1-ORz08ljuui87sq_cg3b7
Contract Information:
Property Address- 9836 Winterfell Dr, Atlanta, GA 30310
Purchase Price- 546000
Market- Atlanta
Entity Name- Iron Bank LLC
Due Diligence Period- 10 business days from effective date
Close of Escrow- 30 calendar days from effective date
Title Company- Drogon, Viserion, &amp; Rhaegal, Attorneys at Law LLC
Escrow Agent- Tyrion
 Escrow Agent Email-Tyrion@aol.com</v>
      </c>
      <c r="I4" s="7" t="str">
        <f>_xlfn.CONCAT(H4,CHAR(10),CHAR(10),$A$13,CHAR(10),$A$14," ",Summary!Q4,CHAR(10),$A$15," ",Summary!R4,CHAR(10),$A$16," ",Summary!S4,CHAR(10),$A$17," ",Summary!T4)</f>
        <v>We have accepted an offer through our Direct Offers Channel in your market. The Buyer will draft these contracts and send for signatures.
Commission Instructions:
ORID- X1-ORz08ljuui87sq_cg3b7
Contract Information:
Property Address- 9836 Winterfell Dr, Atlanta, GA 30310
Purchase Price- 546000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v>
      </c>
      <c r="J4" s="7" t="str">
        <f>_xlfn.CONCAT(I4,CHAR(10),CHAR(10),$A$19,CHAR(10),$A$20," ",Summary!U4,CHAR(10),$A$21," ",Summary!V4,CHAR(10),$A$22," ",Summary!W4,CHAR(10),$A$23," ",Summary!X4)</f>
        <v>We have accepted an offer through our Direct Offers Channel in your market. The Buyer will draft these contracts and send for signatures.
Commission Instructions:
ORID- X1-ORz08ljuui87sq_cg3b7
Contract Information:
Property Address- 9836 Winterfell Dr, Atlanta, GA 30310
Purchase Price- 546000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v>
      </c>
      <c r="K4" s="7" t="str">
        <f>_xlfn.CONCAT(J4,CHAR(10),CHAR(10),$A$25,CHAR(10),$A$26," ",$B$26,CHAR(10),$A$27," ",Summary!Y4)</f>
        <v>We have accepted an offer through our Direct Offers Channel in your market. The Buyer will draft these contracts and send for signatures.
Commission Instructions:
ORID- X1-ORz08ljuui87sq_cg3b7
Contract Information:
Property Address- 9836 Winterfell Dr, Atlanta, GA 30310
Purchase Price- 546000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Code- 8280</v>
      </c>
      <c r="L4" s="7" t="str">
        <f t="shared" si="0"/>
        <v>We have accepted an offer through our Direct Offers Channel in your market. The Buyer will draft these contracts and send for signatures.
Commission Instructions:
ORID- X1-ORz08ljuui87sq_cg3b7
Contract Information:
Property Address- 9836 Winterfell Dr, Atlanta, GA 30310
Purchase Price- 546000
Market- Atlanta
Entity Name- Iron Bank LLC
Due Diligence Period- 10 business days from effective date
Close of Escrow- 30 calendar days from effective date
Title Company- Drogon, Viserion, &amp; Rhaegal, Attorneys at Law LLC
Escrow Agent- Tyrion
 Escrow Agent Email-Tyrion@aol.com
Signing Information:
The name of authorized signer for the buyer is- Daenerys
Send buyer contract to- Daenerys@aol.com
The name of authorized signer for the seller is- Oberyn
Send seller contract to- Oberyn@signer.com
Routing Information:
Buyer contract routed as a complete PDF to- Daenerys@aol.com
Buyer contract routed as a complete PDF to- Jaime@aol.com
Buyer contract routed as a complete PDF to- Catelyn@buyer1.com
Seller contract routed as a complete PDF to- Oberyn@signer.com
Additional Information:
Repair and extension requests should be sent to- forsale@zillowgroup.com
Lockbox Code- 8280
Please make sure to include the T&amp;C’s and any other forms required in your market. Once the contract is executed, please forward to the Zillow transaction manager and the buyer transaction coordinator to process.
Thank you and let me know if you have any questions.</v>
      </c>
    </row>
    <row r="5" spans="1:12" ht="233.15" x14ac:dyDescent="0.4">
      <c r="A5" s="7" t="s">
        <v>75</v>
      </c>
      <c r="F5" s="1" t="str">
        <f>Summary!AE5</f>
        <v>We have accepted an offer through our Direct Offers Channel in your market. The Zillow Team will draft these contracts and send for signatures.</v>
      </c>
      <c r="G5" s="7" t="str">
        <f>_xlfn.CONCAT(F5,CHAR(10),CHAR(10),TEXT($B$1," $#,##0 "),CHAR(10),Summary!$F$1,"- ",Summary!F5)</f>
        <v>We have accepted an offer through our Direct Offers Channel in your market. The Zillow Team will draft these contracts and send for signatures.
Commission Instructions:
ORID- X1-ORz2ctw0derxbu_aovpy</v>
      </c>
      <c r="H5" s="1" t="str">
        <f>_xlfn.CONCAT(G5,CHAR(10),CHAR(10),$A$2,CHAR(10),$A$3," ",Summary!I5,CHAR(10),,$A$4," ",Summary!Z5,CHAR(10),$A$5," ",Summary!J5,CHAR(10),$A$6," ",Summary!K5,CHAR(10),$A$7," ",Summary!L5,CHAR(10),$A$8," ",TEXT(Summary!M5,"yyyy-mm-dd"),CHAR(10),$A$9," ",Summary!N5,CHAR(10),$A$10," ",Summary!O5,CHAR(10)," ",$A$11,Summary!P5)</f>
        <v>We have accepted an offer through our Direct Offers Channel in your market. The Zillow Team will draft these contracts and send for signatures.
Commission Instructions:
ORID- X1-ORz2ctw0derxbu_aovpy
Contract Information:
Property Address- 8325 Long Night Ln, Raleigh, NC 27547
Purchase Price- 268000
Market- Raleigh
Entity Name- Tyrell Family Trust
Due Diligence Period- 10 business days from effective date
Close of Escrow- 30 calendar days from effective date
Title Company- Bravos Closing Services
Escrow Agent- Tormund
 Escrow Agent Email-Tormund@aol.com</v>
      </c>
      <c r="I5" s="7" t="str">
        <f>_xlfn.CONCAT(H5,CHAR(10),CHAR(10),$A$13,CHAR(10),$A$14," ",Summary!Q5,CHAR(10),$A$15," ",Summary!R5,CHAR(10),$A$16," ",Summary!S5,CHAR(10),$A$17," ",Summary!T5)</f>
        <v>We have accepted an offer through our Direct Offers Channel in your market. The Zillow Team will draft these contracts and send for signatures.
Commission Instructions:
ORID- X1-ORz2ctw0derxbu_aovpy
Contract Information:
Property Address- 8325 Long Night Ln, Raleigh, NC 27547
Purchase Price- 268000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v>
      </c>
      <c r="J5" s="7" t="str">
        <f>_xlfn.CONCAT(I5,CHAR(10),CHAR(10),$A$19,CHAR(10),$A$20," ",Summary!U5,CHAR(10),$A$21," ",Summary!V5,CHAR(10),$A$22," ",Summary!W5,CHAR(10),$A$23," ",Summary!X5)</f>
        <v>We have accepted an offer through our Direct Offers Channel in your market. The Zillow Team will draft these contracts and send for signatures.
Commission Instructions:
ORID- X1-ORz2ctw0derxbu_aovpy
Contract Information:
Property Address- 8325 Long Night Ln, Raleigh, NC 27547
Purchase Price- 268000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v>
      </c>
      <c r="K5" s="7" t="str">
        <f>_xlfn.CONCAT(J5,CHAR(10),CHAR(10),$A$25,CHAR(10),$A$26," ",$B$26,CHAR(10),$A$27," ",Summary!Y5)</f>
        <v>We have accepted an offer through our Direct Offers Channel in your market. The Zillow Team will draft these contracts and send for signatures.
Commission Instructions:
ORID- X1-ORz2ctw0derxbu_aovpy
Contract Information:
Property Address- 8325 Long Night Ln, Raleigh, NC 27547
Purchase Price- 268000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Code- 1949</v>
      </c>
      <c r="L5" s="7" t="str">
        <f t="shared" si="0"/>
        <v>We have accepted an offer through our Direct Offers Channel in your market. The Zillow Team will draft these contracts and send for signatures.
Commission Instructions:
ORID- X1-ORz2ctw0derxbu_aovpy
Contract Information:
Property Address- 8325 Long Night Ln, Raleigh, NC 27547
Purchase Price- 268000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Code- 1949
Please make sure to include the T&amp;C’s and any other forms required in your market. Once the contract is executed, please forward to the Zillow transaction manager and the buyer transaction coordinator to process.
Thank you and let me know if you have any questions.</v>
      </c>
    </row>
    <row r="6" spans="1:12" ht="233.15" x14ac:dyDescent="0.4">
      <c r="A6" s="7" t="s">
        <v>74</v>
      </c>
      <c r="F6" s="1" t="str">
        <f>Summary!AE6</f>
        <v>We have accepted an offer through our Direct Offers Channel in your market. The Zillow Team will draft these contracts and send for signatures.</v>
      </c>
      <c r="G6" s="7" t="str">
        <f>_xlfn.CONCAT(F6,CHAR(10),CHAR(10),TEXT($B$1," $#,##0 "),CHAR(10),Summary!$F$1,"- ",Summary!F6)</f>
        <v>We have accepted an offer through our Direct Offers Channel in your market. The Zillow Team will draft these contracts and send for signatures.
Commission Instructions:
ORID- X1-ORz2fykrv1t9q2_c0n20</v>
      </c>
      <c r="H6" s="1" t="str">
        <f>_xlfn.CONCAT(G6,CHAR(10),CHAR(10),$A$2,CHAR(10),$A$3," ",Summary!I6,CHAR(10),,$A$4," ",Summary!Z6,CHAR(10),$A$5," ",Summary!J6,CHAR(10),$A$6," ",Summary!K6,CHAR(10),$A$7," ",Summary!L6,CHAR(10),$A$8," ",TEXT(Summary!M6,"yyyy-mm-dd"),CHAR(10),$A$9," ",Summary!N6,CHAR(10),$A$10," ",Summary!O6,CHAR(10)," ",$A$11,Summary!P6)</f>
        <v>We have accepted an offer through our Direct Offers Channel in your market. The Zillow Team will draft these contracts and send for signatures.
Commission Instructions:
ORID- X1-ORz2fykrv1t9q2_c0n20
Contract Information:
Property Address- 15 Gold Company Ct, Raleigh, NC 27581
Purchase Price- 610000
Market- Raleigh
Entity Name- Tyrell Family Trust
Due Diligence Period- 10 business days from effective date
Close of Escrow- 30 calendar days from effective date
Title Company- Bravos Closing Services
Escrow Agent- Tormund
 Escrow Agent Email-Tormund@aol.com</v>
      </c>
      <c r="I6" s="7" t="str">
        <f>_xlfn.CONCAT(H6,CHAR(10),CHAR(10),$A$13,CHAR(10),$A$14," ",Summary!Q6,CHAR(10),$A$15," ",Summary!R6,CHAR(10),$A$16," ",Summary!S6,CHAR(10),$A$17," ",Summary!T6)</f>
        <v>We have accepted an offer through our Direct Offers Channel in your market. The Zillow Team will draft these contracts and send for signatures.
Commission Instructions:
ORID- X1-ORz2fykrv1t9q2_c0n20
Contract Information:
Property Address- 15 Gold Company Ct, Raleigh, NC 27581
Purchase Price- 610000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v>
      </c>
      <c r="J6" s="7" t="str">
        <f>_xlfn.CONCAT(I6,CHAR(10),CHAR(10),$A$19,CHAR(10),$A$20," ",Summary!U6,CHAR(10),$A$21," ",Summary!V6,CHAR(10),$A$22," ",Summary!W6,CHAR(10),$A$23," ",Summary!X6)</f>
        <v>We have accepted an offer through our Direct Offers Channel in your market. The Zillow Team will draft these contracts and send for signatures.
Commission Instructions:
ORID- X1-ORz2fykrv1t9q2_c0n20
Contract Information:
Property Address- 15 Gold Company Ct, Raleigh, NC 27581
Purchase Price- 610000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v>
      </c>
      <c r="K6" s="7" t="str">
        <f>_xlfn.CONCAT(J6,CHAR(10),CHAR(10),$A$25,CHAR(10),$A$26," ",$B$26,CHAR(10),$A$27," ",Summary!Y6)</f>
        <v>We have accepted an offer through our Direct Offers Channel in your market. The Zillow Team will draft these contracts and send for signatures.
Commission Instructions:
ORID- X1-ORz2fykrv1t9q2_c0n20
Contract Information:
Property Address- 15 Gold Company Ct, Raleigh, NC 27581
Purchase Price- 610000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Code- 4050</v>
      </c>
      <c r="L6" s="7" t="str">
        <f t="shared" si="0"/>
        <v>We have accepted an offer through our Direct Offers Channel in your market. The Zillow Team will draft these contracts and send for signatures.
Commission Instructions:
ORID- X1-ORz2fykrv1t9q2_c0n20
Contract Information:
Property Address- 15 Gold Company Ct, Raleigh, NC 27581
Purchase Price- 610000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Code- 4050
Please make sure to include the T&amp;C’s and any other forms required in your market. Once the contract is executed, please forward to the Zillow transaction manager and the buyer transaction coordinator to process.
Thank you and let me know if you have any questions.</v>
      </c>
    </row>
    <row r="7" spans="1:12" ht="233.15" x14ac:dyDescent="0.4">
      <c r="A7" s="7" t="s">
        <v>73</v>
      </c>
      <c r="F7" s="1" t="str">
        <f>Summary!AE7</f>
        <v>We have accepted an offer through our Direct Offers Channel in your market. The Zillow Team will draft these contracts and send for signatures.</v>
      </c>
      <c r="G7" s="7" t="str">
        <f>_xlfn.CONCAT(F7,CHAR(10),CHAR(10),TEXT($B$1," $#,##0 "),CHAR(10),Summary!$F$1,"- ",Summary!F7)</f>
        <v>We have accepted an offer through our Direct Offers Channel in your market. The Zillow Team will draft these contracts and send for signatures.
Commission Instructions:
ORID- X1-ORz0azm91pq3y2_e5wbz</v>
      </c>
      <c r="H7" s="1" t="str">
        <f>_xlfn.CONCAT(G7,CHAR(10),CHAR(10),$A$2,CHAR(10),$A$3," ",Summary!I7,CHAR(10),,$A$4," ",Summary!Z7,CHAR(10),$A$5," ",Summary!J7,CHAR(10),$A$6," ",Summary!K7,CHAR(10),$A$7," ",Summary!L7,CHAR(10),$A$8," ",TEXT(Summary!M7,"yyyy-mm-dd"),CHAR(10),$A$9," ",Summary!N7,CHAR(10),$A$10," ",Summary!O7,CHAR(10)," ",$A$11,Summary!P7)</f>
        <v>We have accepted an offer through our Direct Offers Channel in your market. The Zillow Team will draft these contracts and send for signatures.
Commission Instructions:
ORID- X1-ORz0azm91pq3y2_e5wbz
Contract Information:
Property Address- 2920 Hightower Dr, Raleigh, NC 27600
Purchase Price- 708500
Market- Raleigh
Entity Name- Tyrell Family Trust
Due Diligence Period- 10 business days from effective date
Close of Escrow- 30 calendar days from effective date
Title Company- Bravos Closing Services
Escrow Agent- Tormund
 Escrow Agent Email-Tormund@aol.com</v>
      </c>
      <c r="I7" s="7" t="str">
        <f>_xlfn.CONCAT(H7,CHAR(10),CHAR(10),$A$13,CHAR(10),$A$14," ",Summary!Q7,CHAR(10),$A$15," ",Summary!R7,CHAR(10),$A$16," ",Summary!S7,CHAR(10),$A$17," ",Summary!T7)</f>
        <v>We have accepted an offer through our Direct Offers Channel in your market. The Zillow Team will draft these contracts and send for signatures.
Commission Instructions:
ORID- X1-ORz0azm91pq3y2_e5wbz
Contract Information:
Property Address- 2920 Hightower Dr, Raleigh, NC 27600
Purchase Price- 708500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v>
      </c>
      <c r="J7" s="7" t="str">
        <f>_xlfn.CONCAT(I7,CHAR(10),CHAR(10),$A$19,CHAR(10),$A$20," ",Summary!U7,CHAR(10),$A$21," ",Summary!V7,CHAR(10),$A$22," ",Summary!W7,CHAR(10),$A$23," ",Summary!X7)</f>
        <v>We have accepted an offer through our Direct Offers Channel in your market. The Zillow Team will draft these contracts and send for signatures.
Commission Instructions:
ORID- X1-ORz0azm91pq3y2_e5wbz
Contract Information:
Property Address- 2920 Hightower Dr, Raleigh, NC 27600
Purchase Price- 708500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v>
      </c>
      <c r="K7" s="7" t="str">
        <f>_xlfn.CONCAT(J7,CHAR(10),CHAR(10),$A$25,CHAR(10),$A$26," ",$B$26,CHAR(10),$A$27," ",Summary!Y7)</f>
        <v>We have accepted an offer through our Direct Offers Channel in your market. The Zillow Team will draft these contracts and send for signatures.
Commission Instructions:
ORID- X1-ORz0azm91pq3y2_e5wbz
Contract Information:
Property Address- 2920 Hightower Dr, Raleigh, NC 27600
Purchase Price- 708500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Code- 4831</v>
      </c>
      <c r="L7" s="7" t="str">
        <f t="shared" si="0"/>
        <v>We have accepted an offer through our Direct Offers Channel in your market. The Zillow Team will draft these contracts and send for signatures.
Commission Instructions:
ORID- X1-ORz0azm91pq3y2_e5wbz
Contract Information:
Property Address- 2920 Hightower Dr, Raleigh, NC 27600
Purchase Price- 708500
Market- Raleigh
Entity Name- Tyrell Family Trust
Due Diligence Period- 10 business days from effective date
Close of Escrow- 30 calendar days from effective date
Title Company- Bravos Closing Services
Escrow Agent- Tormund
 Escrow Agent Email-Tormund@aol.com
Signing Information:
The name of authorized signer for the buyer is- Tormund
Send buyer contract to- Tormund@aol.com
The name of authorized signer for the seller is- Jorah
Send seller contract to- Jorah@signer.com
Routing Information:
Buyer contract routed as a complete PDF to- Tormund@aol.com
Buyer contract routed as a complete PDF to- Cersei@aol.com
Buyer contract routed as a complete PDF to- Tommen@buyer1.com
Seller contract routed as a complete PDF to- Jorah@signer.com
Additional Information:
Repair and extension requests should be sent to- forsale@zillowgroup.com
Lockbox Code- 4831
Please make sure to include the T&amp;C’s and any other forms required in your market. Once the contract is executed, please forward to the Zillow transaction manager and the buyer transaction coordinator to process.
Thank you and let me know if you have any questions.</v>
      </c>
    </row>
    <row r="8" spans="1:12" ht="233.15" x14ac:dyDescent="0.4">
      <c r="A8" s="7" t="s">
        <v>72</v>
      </c>
      <c r="F8" s="1" t="str">
        <f>Summary!AE8</f>
        <v>We have accepted an offer through our Direct Offers Channel in your market. The Broker Partner will draft these contracts and send for signatures.</v>
      </c>
      <c r="G8" s="7" t="str">
        <f>_xlfn.CONCAT(F8,CHAR(10),CHAR(10),TEXT($B$1," $#,##0 "),CHAR(10),Summary!$F$1,"- ",Summary!F8)</f>
        <v>We have accepted an offer through our Direct Offers Channel in your market. The Broker Partner will draft these contracts and send for signatures.
Commission Instructions:
ORID- X1-ORz2fxtl7py1yy_cn45k</v>
      </c>
      <c r="H8" s="1" t="str">
        <f>_xlfn.CONCAT(G8,CHAR(10),CHAR(10),$A$2,CHAR(10),$A$3," ",Summary!I8,CHAR(10),,$A$4," ",Summary!Z8,CHAR(10),$A$5," ",Summary!J8,CHAR(10),$A$6," ",Summary!K8,CHAR(10),$A$7," ",Summary!L8,CHAR(10),$A$8," ",TEXT(Summary!M8,"yyyy-mm-dd"),CHAR(10),$A$9," ",Summary!N8,CHAR(10),$A$10," ",Summary!O8,CHAR(10)," ",$A$11,Summary!P8)</f>
        <v>We have accepted an offer through our Direct Offers Channel in your market. The Broker Partner will draft these contracts and send for signatures.
Commission Instructions:
ORID- X1-ORz2fxtl7py1yy_cn45k
Contract Information:
Property Address- 27510 Kings Landing Pl, Nashville, TN 37210
Purchase Price- 900000
Market- Nashville
Entity Name- Casterly Rock Holdings
Due Diligence Period- 10 business days from effective date
Close of Escrow- 30 calendar days from effective date
Title Company- Night's Watch Title Company
Escrow Agent- Arya
 Escrow Agent Email-Arya@aol.com</v>
      </c>
      <c r="I8" s="7" t="str">
        <f>_xlfn.CONCAT(H8,CHAR(10),CHAR(10),$A$13,CHAR(10),$A$14," ",Summary!Q8,CHAR(10),$A$15," ",Summary!R8,CHAR(10),$A$16," ",Summary!S8,CHAR(10),$A$17," ",Summary!T8)</f>
        <v>We have accepted an offer through our Direct Offers Channel in your market. The Broker Partner will draft these contracts and send for signatures.
Commission Instructions:
ORID- X1-ORz2fxtl7py1yy_cn45k
Contract Information:
Property Address- 27510 Kings Landing Pl, Nashville, TN 37210
Purchase Price- 900000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v>
      </c>
      <c r="J8" s="7" t="str">
        <f>_xlfn.CONCAT(I8,CHAR(10),CHAR(10),$A$19,CHAR(10),$A$20," ",Summary!U8,CHAR(10),$A$21," ",Summary!V8,CHAR(10),$A$22," ",Summary!W8,CHAR(10),$A$23," ",Summary!X8)</f>
        <v>We have accepted an offer through our Direct Offers Channel in your market. The Broker Partner will draft these contracts and send for signatures.
Commission Instructions:
ORID- X1-ORz2fxtl7py1yy_cn45k
Contract Information:
Property Address- 27510 Kings Landing Pl, Nashville, TN 37210
Purchase Price- 900000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v>
      </c>
      <c r="K8" s="7" t="str">
        <f>_xlfn.CONCAT(J8,CHAR(10),CHAR(10),$A$25,CHAR(10),$A$26," ",$B$26,CHAR(10),$A$27," ",Summary!Y8)</f>
        <v>We have accepted an offer through our Direct Offers Channel in your market. The Broker Partner will draft these contracts and send for signatures.
Commission Instructions:
ORID- X1-ORz2fxtl7py1yy_cn45k
Contract Information:
Property Address- 27510 Kings Landing Pl, Nashville, TN 37210
Purchase Price- 900000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
Additional Information:
Repair and extension requests should be sent to- forsale@zillowgroup.com
Lockbox Code- 7561</v>
      </c>
      <c r="L8" s="7" t="str">
        <f t="shared" si="0"/>
        <v>We have accepted an offer through our Direct Offers Channel in your market. The Broker Partner will draft these contracts and send for signatures.
Commission Instructions:
ORID- X1-ORz2fxtl7py1yy_cn45k
Contract Information:
Property Address- 27510 Kings Landing Pl, Nashville, TN 37210
Purchase Price- 900000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
Additional Information:
Repair and extension requests should be sent to- forsale@zillowgroup.com
Lockbox Code- 7561
Please make sure to include the T&amp;C’s and any other forms required in your market. Once the contract is executed, please forward to the Zillow transaction manager and the buyer transaction coordinator to process.
Thank you and let me know if you have any questions.</v>
      </c>
    </row>
    <row r="9" spans="1:12" ht="233.15" x14ac:dyDescent="0.4">
      <c r="A9" s="7" t="s">
        <v>71</v>
      </c>
      <c r="F9" s="1" t="str">
        <f>Summary!AE9</f>
        <v>We have accepted an offer through our Direct Offers Channel in your market. The Broker Partner will draft these contracts and send for signatures.</v>
      </c>
      <c r="G9" s="7" t="str">
        <f>_xlfn.CONCAT(F9,CHAR(10),CHAR(10),TEXT($B$1," $#,##0 "),CHAR(10),Summary!$F$1,"- ",Summary!F9)</f>
        <v>We have accepted an offer through our Direct Offers Channel in your market. The Broker Partner will draft these contracts and send for signatures.
Commission Instructions:
ORID- X1-ORz2dgwtas1ny2_be5yg</v>
      </c>
      <c r="H9" s="1" t="str">
        <f>_xlfn.CONCAT(G9,CHAR(10),CHAR(10),$A$2,CHAR(10),$A$3," ",Summary!I9,CHAR(10),,$A$4," ",Summary!Z9,CHAR(10),$A$5," ",Summary!J9,CHAR(10),$A$6," ",Summary!K9,CHAR(10),$A$7," ",Summary!L9,CHAR(10),$A$8," ",TEXT(Summary!M9,"yyyy-mm-dd"),CHAR(10),$A$9," ",Summary!N9,CHAR(10),$A$10," ",Summary!O9,CHAR(10)," ",$A$11,Summary!P9)</f>
        <v>We have accepted an offer through our Direct Offers Channel in your market. The Broker Partner will draft these contracts and send for signatures.
Commission Instructions:
ORID- X1-ORz2dgwtas1ny2_be5yg
Contract Information:
Property Address- 1721 Hardhome Vw, Nashville, TN 37208
Purchase Price- 225000
Market- Nashville
Entity Name- Casterly Rock Holdings
Due Diligence Period- 10 business days from effective date
Close of Escrow- 30 calendar days from effective date
Title Company- Night's Watch Title Company
Escrow Agent- Arya
 Escrow Agent Email-Arya@aol.com</v>
      </c>
      <c r="I9" s="7" t="str">
        <f>_xlfn.CONCAT(H9,CHAR(10),CHAR(10),$A$13,CHAR(10),$A$14," ",Summary!Q9,CHAR(10),$A$15," ",Summary!R9,CHAR(10),$A$16," ",Summary!S9,CHAR(10),$A$17," ",Summary!T9)</f>
        <v>We have accepted an offer through our Direct Offers Channel in your market. The Broker Partner will draft these contracts and send for signatures.
Commission Instructions:
ORID- X1-ORz2dgwtas1ny2_be5yg
Contract Information:
Property Address- 1721 Hardhome Vw, Nashville, TN 37208
Purchase Price- 225000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v>
      </c>
      <c r="J9" s="7" t="str">
        <f>_xlfn.CONCAT(I9,CHAR(10),CHAR(10),$A$19,CHAR(10),$A$20," ",Summary!U9,CHAR(10),$A$21," ",Summary!V9,CHAR(10),$A$22," ",Summary!W9,CHAR(10),$A$23," ",Summary!X9)</f>
        <v>We have accepted an offer through our Direct Offers Channel in your market. The Broker Partner will draft these contracts and send for signatures.
Commission Instructions:
ORID- X1-ORz2dgwtas1ny2_be5yg
Contract Information:
Property Address- 1721 Hardhome Vw, Nashville, TN 37208
Purchase Price- 225000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v>
      </c>
      <c r="K9" s="7" t="str">
        <f>_xlfn.CONCAT(J9,CHAR(10),CHAR(10),$A$25,CHAR(10),$A$26," ",$B$26,CHAR(10),$A$27," ",Summary!Y9)</f>
        <v>We have accepted an offer through our Direct Offers Channel in your market. The Broker Partner will draft these contracts and send for signatures.
Commission Instructions:
ORID- X1-ORz2dgwtas1ny2_be5yg
Contract Information:
Property Address- 1721 Hardhome Vw, Nashville, TN 37208
Purchase Price- 225000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
Additional Information:
Repair and extension requests should be sent to- forsale@zillowgroup.com
Lockbox Code- 6592</v>
      </c>
      <c r="L9" s="7" t="str">
        <f t="shared" si="0"/>
        <v>We have accepted an offer through our Direct Offers Channel in your market. The Broker Partner will draft these contracts and send for signatures.
Commission Instructions:
ORID- X1-ORz2dgwtas1ny2_be5yg
Contract Information:
Property Address- 1721 Hardhome Vw, Nashville, TN 37208
Purchase Price- 225000
Market- Nashville
Entity Name- Casterly Rock Holdings
Due Diligence Period- 10 business days from effective date
Close of Escrow- 30 calendar days from effective date
Title Company- Night's Watch Title Company
Escrow Agent- Arya
 Escrow Agent Email-Arya@aol.com
Signing Information:
The name of authorized signer for the buyer is- Sansa
Send buyer contract to- Sansa@aol.com
The name of authorized signer for the seller is- Khal Drogo
Send seller contract to- KDrogo@signer.com
Routing Information:
Buyer contract routed as a complete PDF to- Sansa@aol.com
Buyer contract routed as a complete PDF to- Arya@aol.com
Buyer contract routed as a complete PDF to- Shae@buyer1.com
Seller contract routed as a complete PDF to- KDrogo@signer.com
Additional Information:
Repair and extension requests should be sent to- forsale@zillowgroup.com
Lockbox Code- 6592
Please make sure to include the T&amp;C’s and any other forms required in your market. Once the contract is executed, please forward to the Zillow transaction manager and the buyer transaction coordinator to process.
Thank you and let me know if you have any questions.</v>
      </c>
    </row>
    <row r="10" spans="1:12" ht="218.6" x14ac:dyDescent="0.4">
      <c r="A10" s="7" t="s">
        <v>70</v>
      </c>
      <c r="F10" s="1" t="str">
        <f>Summary!AE10</f>
        <v xml:space="preserve"> will draft these contracts and send for signatures.</v>
      </c>
      <c r="G10" s="7" t="str">
        <f>_xlfn.CONCAT(F10,CHAR(10),CHAR(10),TEXT($B$1," $#,##0 "),CHAR(10),Summary!$F$1,"- ",Summary!F10)</f>
        <v xml:space="preserve"> will draft these contracts and send for signatures.
Commission Instructions:
ORID- </v>
      </c>
      <c r="H10" s="1" t="str">
        <f>_xlfn.CONCAT(G10,CHAR(10),CHAR(10),$A$2,CHAR(10),$A$3," ",Summary!I10,CHAR(10),,$A$4," ",Summary!Z10,CHAR(10),$A$5," ",Summary!J10,CHAR(10),$A$6," ",Summary!K10,CHAR(10),$A$7," ",Summary!L10,CHAR(10),$A$8," ",TEXT(Summary!M10,"yyyy-mm-dd"),CHAR(10),$A$9," ",Summary!N10,CHAR(10),$A$10," ",Summary!O10,CHAR(10)," ",$A$11,Summary!P10)</f>
        <v xml:space="preserve"> will draft these contracts and send for signatures.
Commission Instructions:
ORID- 
Contract Information:
Property Address- 
Purchase Price- 
Market- 
Entity Name- 
Due Diligence Period- 
Close of Escrow- 1900-01-00
Title Company- 
Escrow Agent- 
 Escrow Agent Email-</v>
      </c>
      <c r="I10" s="7" t="str">
        <f>_xlfn.CONCAT(H10,CHAR(10),CHAR(10),$A$13,CHAR(10),$A$14," ",Summary!Q10,CHAR(10),$A$15," ",Summary!R10,CHAR(10),$A$16," ",Summary!S10,CHAR(10),$A$17," ",Summary!T10)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 s="7" t="str">
        <f>_xlfn.CONCAT(I10,CHAR(10),CHAR(10),$A$19,CHAR(10),$A$20," ",Summary!U10,CHAR(10),$A$21," ",Summary!V10,CHAR(10),$A$22," ",Summary!W10,CHAR(10),$A$23," ",Summary!X10)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 s="7" t="str">
        <f>_xlfn.CONCAT(J10,CHAR(10),CHAR(10),$A$25,CHAR(10),$A$26," ",$B$26,CHAR(10),$A$27," ",Summary!Y10)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 spans="1:12" ht="218.6" x14ac:dyDescent="0.4">
      <c r="A11" s="7" t="s">
        <v>69</v>
      </c>
      <c r="F11" s="1" t="str">
        <f>Summary!AE11</f>
        <v xml:space="preserve"> will draft these contracts and send for signatures.</v>
      </c>
      <c r="G11" s="7" t="str">
        <f>_xlfn.CONCAT(F11,CHAR(10),CHAR(10),TEXT($B$1," $#,##0 "),CHAR(10),Summary!$F$1,"- ",Summary!F11)</f>
        <v xml:space="preserve"> will draft these contracts and send for signatures.
Commission Instructions:
ORID- </v>
      </c>
      <c r="H11" s="1" t="str">
        <f>_xlfn.CONCAT(G11,CHAR(10),CHAR(10),$A$2,CHAR(10),$A$3," ",Summary!I11,CHAR(10),,$A$4," ",Summary!Z11,CHAR(10),$A$5," ",Summary!J11,CHAR(10),$A$6," ",Summary!K11,CHAR(10),$A$7," ",Summary!L11,CHAR(10),$A$8," ",TEXT(Summary!M11,"yyyy-mm-dd"),CHAR(10),$A$9," ",Summary!N11,CHAR(10),$A$10," ",Summary!O11,CHAR(10)," ",$A$11,Summary!P11)</f>
        <v xml:space="preserve"> will draft these contracts and send for signatures.
Commission Instructions:
ORID- 
Contract Information:
Property Address- 
Purchase Price- 
Market- 
Entity Name- 
Due Diligence Period- 
Close of Escrow- 1900-01-00
Title Company- 
Escrow Agent- 
 Escrow Agent Email-</v>
      </c>
      <c r="I11" s="7" t="str">
        <f>_xlfn.CONCAT(H11,CHAR(10),CHAR(10),$A$13,CHAR(10),$A$14," ",Summary!Q11,CHAR(10),$A$15," ",Summary!R11,CHAR(10),$A$16," ",Summary!S11,CHAR(10),$A$17," ",Summary!T11)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 s="7" t="str">
        <f>_xlfn.CONCAT(I11,CHAR(10),CHAR(10),$A$19,CHAR(10),$A$20," ",Summary!U11,CHAR(10),$A$21," ",Summary!V11,CHAR(10),$A$22," ",Summary!W11,CHAR(10),$A$23," ",Summary!X11)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 s="7" t="str">
        <f>_xlfn.CONCAT(J11,CHAR(10),CHAR(10),$A$25,CHAR(10),$A$26," ",$B$26,CHAR(10),$A$27," ",Summary!Y11)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 spans="1:12" ht="218.6" x14ac:dyDescent="0.4">
      <c r="F12" s="1" t="str">
        <f>Summary!AE12</f>
        <v xml:space="preserve"> will draft these contracts and send for signatures.</v>
      </c>
      <c r="G12" s="7" t="str">
        <f>_xlfn.CONCAT(F12,CHAR(10),CHAR(10),TEXT($B$1," $#,##0 "),CHAR(10),Summary!$F$1,"- ",Summary!F12)</f>
        <v xml:space="preserve"> will draft these contracts and send for signatures.
Commission Instructions:
ORID- </v>
      </c>
      <c r="H12" s="1" t="str">
        <f>_xlfn.CONCAT(G12,CHAR(10),CHAR(10),$A$2,CHAR(10),$A$3," ",Summary!I12,CHAR(10),,$A$4," ",Summary!Z12,CHAR(10),$A$5," ",Summary!J12,CHAR(10),$A$6," ",Summary!K12,CHAR(10),$A$7," ",Summary!L12,CHAR(10),$A$8," ",TEXT(Summary!M12,"yyyy-mm-dd"),CHAR(10),$A$9," ",Summary!N12,CHAR(10),$A$10," ",Summary!O12,CHAR(10)," ",$A$11,Summary!P12)</f>
        <v xml:space="preserve"> will draft these contracts and send for signatures.
Commission Instructions:
ORID- 
Contract Information:
Property Address- 
Purchase Price- 
Market- 
Entity Name- 
Due Diligence Period- 
Close of Escrow- 1900-01-00
Title Company- 
Escrow Agent- 
 Escrow Agent Email-</v>
      </c>
      <c r="I12" s="7" t="str">
        <f>_xlfn.CONCAT(H12,CHAR(10),CHAR(10),$A$13,CHAR(10),$A$14," ",Summary!Q12,CHAR(10),$A$15," ",Summary!R12,CHAR(10),$A$16," ",Summary!S12,CHAR(10),$A$17," ",Summary!T12)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 s="7" t="str">
        <f>_xlfn.CONCAT(I12,CHAR(10),CHAR(10),$A$19,CHAR(10),$A$20," ",Summary!U12,CHAR(10),$A$21," ",Summary!V12,CHAR(10),$A$22," ",Summary!W12,CHAR(10),$A$23," ",Summary!X12)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 s="7" t="str">
        <f>_xlfn.CONCAT(J12,CHAR(10),CHAR(10),$A$25,CHAR(10),$A$26," ",$B$26,CHAR(10),$A$27," ",Summary!Y12)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 spans="1:12" ht="218.6" x14ac:dyDescent="0.4">
      <c r="A13" s="7" t="s">
        <v>68</v>
      </c>
      <c r="F13" s="1" t="str">
        <f>Summary!AE13</f>
        <v xml:space="preserve"> will draft these contracts and send for signatures.</v>
      </c>
      <c r="G13" s="7" t="str">
        <f>_xlfn.CONCAT(F13,CHAR(10),CHAR(10),TEXT($B$1," $#,##0 "),CHAR(10),Summary!$F$1,"- ",Summary!F13)</f>
        <v xml:space="preserve"> will draft these contracts and send for signatures.
Commission Instructions:
ORID- </v>
      </c>
      <c r="H13" s="1" t="str">
        <f>_xlfn.CONCAT(G13,CHAR(10),CHAR(10),$A$2,CHAR(10),$A$3," ",Summary!I13,CHAR(10),,$A$4," ",Summary!Z13,CHAR(10),$A$5," ",Summary!J13,CHAR(10),$A$6," ",Summary!K13,CHAR(10),$A$7," ",Summary!L13,CHAR(10),$A$8," ",TEXT(Summary!M13,"yyyy-mm-dd"),CHAR(10),$A$9," ",Summary!N13,CHAR(10),$A$10," ",Summary!O13,CHAR(10)," ",$A$11,Summary!P13)</f>
        <v xml:space="preserve"> will draft these contracts and send for signatures.
Commission Instructions:
ORID- 
Contract Information:
Property Address- 
Purchase Price- 
Market- 
Entity Name- 
Due Diligence Period- 
Close of Escrow- 1900-01-00
Title Company- 
Escrow Agent- 
 Escrow Agent Email-</v>
      </c>
      <c r="I13" s="7" t="str">
        <f>_xlfn.CONCAT(H13,CHAR(10),CHAR(10),$A$13,CHAR(10),$A$14," ",Summary!Q13,CHAR(10),$A$15," ",Summary!R13,CHAR(10),$A$16," ",Summary!S13,CHAR(10),$A$17," ",Summary!T13)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 s="7" t="str">
        <f>_xlfn.CONCAT(I13,CHAR(10),CHAR(10),$A$19,CHAR(10),$A$20," ",Summary!U13,CHAR(10),$A$21," ",Summary!V13,CHAR(10),$A$22," ",Summary!W13,CHAR(10),$A$23," ",Summary!X13)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 s="7" t="str">
        <f>_xlfn.CONCAT(J13,CHAR(10),CHAR(10),$A$25,CHAR(10),$A$26," ",$B$26,CHAR(10),$A$27," ",Summary!Y13)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 spans="1:12" ht="218.6" x14ac:dyDescent="0.4">
      <c r="A14" s="7" t="s">
        <v>6</v>
      </c>
      <c r="F14" s="1" t="str">
        <f>Summary!AE14</f>
        <v xml:space="preserve"> will draft these contracts and send for signatures.</v>
      </c>
      <c r="G14" s="7" t="str">
        <f>_xlfn.CONCAT(F14,CHAR(10),CHAR(10),TEXT($B$1," $#,##0 "),CHAR(10),Summary!$F$1,"- ",Summary!F14)</f>
        <v xml:space="preserve"> will draft these contracts and send for signatures.
Commission Instructions:
ORID- </v>
      </c>
      <c r="H14" s="1" t="str">
        <f>_xlfn.CONCAT(G14,CHAR(10),CHAR(10),$A$2,CHAR(10),$A$3," ",Summary!I14,CHAR(10),,$A$4," ",Summary!Z14,CHAR(10),$A$5," ",Summary!J14,CHAR(10),$A$6," ",Summary!K14,CHAR(10),$A$7," ",Summary!L14,CHAR(10),$A$8," ",TEXT(Summary!M14,"yyyy-mm-dd"),CHAR(10),$A$9," ",Summary!N14,CHAR(10),$A$10," ",Summary!O14,CHAR(10)," ",$A$11,Summary!P14)</f>
        <v xml:space="preserve"> will draft these contracts and send for signatures.
Commission Instructions:
ORID- 
Contract Information:
Property Address- 
Purchase Price- 
Market- 
Entity Name- 
Due Diligence Period- 
Close of Escrow- 1900-01-00
Title Company- 
Escrow Agent- 
 Escrow Agent Email-</v>
      </c>
      <c r="I14" s="7" t="str">
        <f>_xlfn.CONCAT(H14,CHAR(10),CHAR(10),$A$13,CHAR(10),$A$14," ",Summary!Q14,CHAR(10),$A$15," ",Summary!R14,CHAR(10),$A$16," ",Summary!S14,CHAR(10),$A$17," ",Summary!T14)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 s="7" t="str">
        <f>_xlfn.CONCAT(I14,CHAR(10),CHAR(10),$A$19,CHAR(10),$A$20," ",Summary!U14,CHAR(10),$A$21," ",Summary!V14,CHAR(10),$A$22," ",Summary!W14,CHAR(10),$A$23," ",Summary!X14)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 s="7" t="str">
        <f>_xlfn.CONCAT(J14,CHAR(10),CHAR(10),$A$25,CHAR(10),$A$26," ",$B$26,CHAR(10),$A$27," ",Summary!Y14)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 spans="1:12" ht="218.6" x14ac:dyDescent="0.4">
      <c r="A15" s="7" t="s">
        <v>5</v>
      </c>
      <c r="F15" s="1" t="str">
        <f>Summary!AE15</f>
        <v xml:space="preserve"> will draft these contracts and send for signatures.</v>
      </c>
      <c r="G15" s="7" t="str">
        <f>_xlfn.CONCAT(F15,CHAR(10),CHAR(10),TEXT($B$1," $#,##0 "),CHAR(10),Summary!$F$1,"- ",Summary!F15)</f>
        <v xml:space="preserve"> will draft these contracts and send for signatures.
Commission Instructions:
ORID- </v>
      </c>
      <c r="H15" s="1" t="str">
        <f>_xlfn.CONCAT(G15,CHAR(10),CHAR(10),$A$2,CHAR(10),$A$3," ",Summary!I15,CHAR(10),,$A$4," ",Summary!Z15,CHAR(10),$A$5," ",Summary!J15,CHAR(10),$A$6," ",Summary!K15,CHAR(10),$A$7," ",Summary!L15,CHAR(10),$A$8," ",TEXT(Summary!M15,"yyyy-mm-dd"),CHAR(10),$A$9," ",Summary!N15,CHAR(10),$A$10," ",Summary!O15,CHAR(10)," ",$A$11,Summary!P15)</f>
        <v xml:space="preserve"> will draft these contracts and send for signatures.
Commission Instructions:
ORID- 
Contract Information:
Property Address- 
Purchase Price- 
Market- 
Entity Name- 
Due Diligence Period- 
Close of Escrow- 1900-01-00
Title Company- 
Escrow Agent- 
 Escrow Agent Email-</v>
      </c>
      <c r="I15" s="7" t="str">
        <f>_xlfn.CONCAT(H15,CHAR(10),CHAR(10),$A$13,CHAR(10),$A$14," ",Summary!Q15,CHAR(10),$A$15," ",Summary!R15,CHAR(10),$A$16," ",Summary!S15,CHAR(10),$A$17," ",Summary!T15)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 s="7" t="str">
        <f>_xlfn.CONCAT(I15,CHAR(10),CHAR(10),$A$19,CHAR(10),$A$20," ",Summary!U15,CHAR(10),$A$21," ",Summary!V15,CHAR(10),$A$22," ",Summary!W15,CHAR(10),$A$23," ",Summary!X15)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 s="7" t="str">
        <f>_xlfn.CONCAT(J15,CHAR(10),CHAR(10),$A$25,CHAR(10),$A$26," ",$B$26,CHAR(10),$A$27," ",Summary!Y15)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6" spans="1:12" ht="218.6" x14ac:dyDescent="0.4">
      <c r="A16" s="7" t="s">
        <v>4</v>
      </c>
      <c r="F16" s="1" t="str">
        <f>Summary!AE16</f>
        <v xml:space="preserve"> will draft these contracts and send for signatures.</v>
      </c>
      <c r="G16" s="7" t="str">
        <f>_xlfn.CONCAT(F16,CHAR(10),CHAR(10),TEXT($B$1," $#,##0 "),CHAR(10),Summary!$F$1,"- ",Summary!F16)</f>
        <v xml:space="preserve"> will draft these contracts and send for signatures.
Commission Instructions:
ORID- </v>
      </c>
      <c r="H16" s="1" t="str">
        <f>_xlfn.CONCAT(G16,CHAR(10),CHAR(10),$A$2,CHAR(10),$A$3," ",Summary!I16,CHAR(10),,$A$4," ",Summary!Z16,CHAR(10),$A$5," ",Summary!J16,CHAR(10),$A$6," ",Summary!K16,CHAR(10),$A$7," ",Summary!L16,CHAR(10),$A$8," ",TEXT(Summary!M16,"yyyy-mm-dd"),CHAR(10),$A$9," ",Summary!N16,CHAR(10),$A$10," ",Summary!O16,CHAR(10)," ",$A$11,Summary!P16)</f>
        <v xml:space="preserve"> will draft these contracts and send for signatures.
Commission Instructions:
ORID- 
Contract Information:
Property Address- 
Purchase Price- 
Market- 
Entity Name- 
Due Diligence Period- 
Close of Escrow- 1900-01-00
Title Company- 
Escrow Agent- 
 Escrow Agent Email-</v>
      </c>
      <c r="I16" s="7" t="str">
        <f>_xlfn.CONCAT(H16,CHAR(10),CHAR(10),$A$13,CHAR(10),$A$14," ",Summary!Q16,CHAR(10),$A$15," ",Summary!R16,CHAR(10),$A$16," ",Summary!S16,CHAR(10),$A$17," ",Summary!T16)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6" s="7" t="str">
        <f>_xlfn.CONCAT(I16,CHAR(10),CHAR(10),$A$19,CHAR(10),$A$20," ",Summary!U16,CHAR(10),$A$21," ",Summary!V16,CHAR(10),$A$22," ",Summary!W16,CHAR(10),$A$23," ",Summary!X16)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6" s="7" t="str">
        <f>_xlfn.CONCAT(J16,CHAR(10),CHAR(10),$A$25,CHAR(10),$A$26," ",$B$26,CHAR(10),$A$27," ",Summary!Y16)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6"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7" spans="1:12" ht="218.6" x14ac:dyDescent="0.4">
      <c r="A17" s="7" t="s">
        <v>3</v>
      </c>
      <c r="F17" s="1" t="str">
        <f>Summary!AE17</f>
        <v xml:space="preserve"> will draft these contracts and send for signatures.</v>
      </c>
      <c r="G17" s="7" t="str">
        <f>_xlfn.CONCAT(F17,CHAR(10),CHAR(10),TEXT($B$1," $#,##0 "),CHAR(10),Summary!$F$1,"- ",Summary!F17)</f>
        <v xml:space="preserve"> will draft these contracts and send for signatures.
Commission Instructions:
ORID- </v>
      </c>
      <c r="H17" s="1" t="str">
        <f>_xlfn.CONCAT(G17,CHAR(10),CHAR(10),$A$2,CHAR(10),$A$3," ",Summary!I17,CHAR(10),,$A$4," ",Summary!Z17,CHAR(10),$A$5," ",Summary!J17,CHAR(10),$A$6," ",Summary!K17,CHAR(10),$A$7," ",Summary!L17,CHAR(10),$A$8," ",TEXT(Summary!M17,"yyyy-mm-dd"),CHAR(10),$A$9," ",Summary!N17,CHAR(10),$A$10," ",Summary!O17,CHAR(10)," ",$A$11,Summary!P17)</f>
        <v xml:space="preserve"> will draft these contracts and send for signatures.
Commission Instructions:
ORID- 
Contract Information:
Property Address- 
Purchase Price- 
Market- 
Entity Name- 
Due Diligence Period- 
Close of Escrow- 1900-01-00
Title Company- 
Escrow Agent- 
 Escrow Agent Email-</v>
      </c>
      <c r="I17" s="7" t="str">
        <f>_xlfn.CONCAT(H17,CHAR(10),CHAR(10),$A$13,CHAR(10),$A$14," ",Summary!Q17,CHAR(10),$A$15," ",Summary!R17,CHAR(10),$A$16," ",Summary!S17,CHAR(10),$A$17," ",Summary!T17)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7" s="7" t="str">
        <f>_xlfn.CONCAT(I17,CHAR(10),CHAR(10),$A$19,CHAR(10),$A$20," ",Summary!U17,CHAR(10),$A$21," ",Summary!V17,CHAR(10),$A$22," ",Summary!W17,CHAR(10),$A$23," ",Summary!X17)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7" s="7" t="str">
        <f>_xlfn.CONCAT(J17,CHAR(10),CHAR(10),$A$25,CHAR(10),$A$26," ",$B$26,CHAR(10),$A$27," ",Summary!Y17)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7"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8" spans="1:12" ht="218.6" x14ac:dyDescent="0.4">
      <c r="F18" s="1" t="str">
        <f>Summary!AE18</f>
        <v xml:space="preserve"> will draft these contracts and send for signatures.</v>
      </c>
      <c r="G18" s="7" t="str">
        <f>_xlfn.CONCAT(F18,CHAR(10),CHAR(10),TEXT($B$1," $#,##0 "),CHAR(10),Summary!$F$1,"- ",Summary!F18)</f>
        <v xml:space="preserve"> will draft these contracts and send for signatures.
Commission Instructions:
ORID- </v>
      </c>
      <c r="H18" s="1" t="str">
        <f>_xlfn.CONCAT(G18,CHAR(10),CHAR(10),$A$2,CHAR(10),$A$3," ",Summary!I18,CHAR(10),,$A$4," ",Summary!Z18,CHAR(10),$A$5," ",Summary!J18,CHAR(10),$A$6," ",Summary!K18,CHAR(10),$A$7," ",Summary!L18,CHAR(10),$A$8," ",TEXT(Summary!M18,"yyyy-mm-dd"),CHAR(10),$A$9," ",Summary!N18,CHAR(10),$A$10," ",Summary!O18,CHAR(10)," ",$A$11,Summary!P18)</f>
        <v xml:space="preserve"> will draft these contracts and send for signatures.
Commission Instructions:
ORID- 
Contract Information:
Property Address- 
Purchase Price- 
Market- 
Entity Name- 
Due Diligence Period- 
Close of Escrow- 1900-01-00
Title Company- 
Escrow Agent- 
 Escrow Agent Email-</v>
      </c>
      <c r="I18" s="7" t="str">
        <f>_xlfn.CONCAT(H18,CHAR(10),CHAR(10),$A$13,CHAR(10),$A$14," ",Summary!Q18,CHAR(10),$A$15," ",Summary!R18,CHAR(10),$A$16," ",Summary!S18,CHAR(10),$A$17," ",Summary!T18)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8" s="7" t="str">
        <f>_xlfn.CONCAT(I18,CHAR(10),CHAR(10),$A$19,CHAR(10),$A$20," ",Summary!U18,CHAR(10),$A$21," ",Summary!V18,CHAR(10),$A$22," ",Summary!W18,CHAR(10),$A$23," ",Summary!X18)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8" s="7" t="str">
        <f>_xlfn.CONCAT(J18,CHAR(10),CHAR(10),$A$25,CHAR(10),$A$26," ",$B$26,CHAR(10),$A$27," ",Summary!Y18)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8"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9" spans="1:12" ht="218.6" x14ac:dyDescent="0.4">
      <c r="A19" s="7" t="s">
        <v>67</v>
      </c>
      <c r="F19" s="1" t="str">
        <f>Summary!AE19</f>
        <v xml:space="preserve"> will draft these contracts and send for signatures.</v>
      </c>
      <c r="G19" s="7" t="str">
        <f>_xlfn.CONCAT(F19,CHAR(10),CHAR(10),TEXT($B$1," $#,##0 "),CHAR(10),Summary!$F$1,"- ",Summary!F19)</f>
        <v xml:space="preserve"> will draft these contracts and send for signatures.
Commission Instructions:
ORID- </v>
      </c>
      <c r="H19" s="1" t="str">
        <f>_xlfn.CONCAT(G19,CHAR(10),CHAR(10),$A$2,CHAR(10),$A$3," ",Summary!I19,CHAR(10),,$A$4," ",Summary!Z19,CHAR(10),$A$5," ",Summary!J19,CHAR(10),$A$6," ",Summary!K19,CHAR(10),$A$7," ",Summary!L19,CHAR(10),$A$8," ",TEXT(Summary!M19,"yyyy-mm-dd"),CHAR(10),$A$9," ",Summary!N19,CHAR(10),$A$10," ",Summary!O19,CHAR(10)," ",$A$11,Summary!P19)</f>
        <v xml:space="preserve"> will draft these contracts and send for signatures.
Commission Instructions:
ORID- 
Contract Information:
Property Address- 
Purchase Price- 
Market- 
Entity Name- 
Due Diligence Period- 
Close of Escrow- 1900-01-00
Title Company- 
Escrow Agent- 
 Escrow Agent Email-</v>
      </c>
      <c r="I19" s="7" t="str">
        <f>_xlfn.CONCAT(H19,CHAR(10),CHAR(10),$A$13,CHAR(10),$A$14," ",Summary!Q19,CHAR(10),$A$15," ",Summary!R19,CHAR(10),$A$16," ",Summary!S19,CHAR(10),$A$17," ",Summary!T19)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9" s="7" t="str">
        <f>_xlfn.CONCAT(I19,CHAR(10),CHAR(10),$A$19,CHAR(10),$A$20," ",Summary!U19,CHAR(10),$A$21," ",Summary!V19,CHAR(10),$A$22," ",Summary!W19,CHAR(10),$A$23," ",Summary!X19)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9" s="7" t="str">
        <f>_xlfn.CONCAT(J19,CHAR(10),CHAR(10),$A$25,CHAR(10),$A$26," ",$B$26,CHAR(10),$A$27," ",Summary!Y19)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9"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0" spans="1:12" ht="218.6" x14ac:dyDescent="0.4">
      <c r="A20" s="7" t="s">
        <v>2</v>
      </c>
      <c r="F20" s="1" t="str">
        <f>Summary!AE20</f>
        <v xml:space="preserve"> will draft these contracts and send for signatures.</v>
      </c>
      <c r="G20" s="7" t="str">
        <f>_xlfn.CONCAT(F20,CHAR(10),CHAR(10),TEXT($B$1," $#,##0 "),CHAR(10),Summary!$F$1,"- ",Summary!F20)</f>
        <v xml:space="preserve"> will draft these contracts and send for signatures.
Commission Instructions:
ORID- </v>
      </c>
      <c r="H20" s="1" t="str">
        <f>_xlfn.CONCAT(G20,CHAR(10),CHAR(10),$A$2,CHAR(10),$A$3," ",Summary!I20,CHAR(10),,$A$4," ",Summary!Z20,CHAR(10),$A$5," ",Summary!J20,CHAR(10),$A$6," ",Summary!K20,CHAR(10),$A$7," ",Summary!L20,CHAR(10),$A$8," ",TEXT(Summary!M20,"yyyy-mm-dd"),CHAR(10),$A$9," ",Summary!N20,CHAR(10),$A$10," ",Summary!O20,CHAR(10)," ",$A$11,Summary!P20)</f>
        <v xml:space="preserve"> will draft these contracts and send for signatures.
Commission Instructions:
ORID- 
Contract Information:
Property Address- 
Purchase Price- 
Market- 
Entity Name- 
Due Diligence Period- 
Close of Escrow- 1900-01-00
Title Company- 
Escrow Agent- 
 Escrow Agent Email-</v>
      </c>
      <c r="I20" s="7" t="str">
        <f>_xlfn.CONCAT(H20,CHAR(10),CHAR(10),$A$13,CHAR(10),$A$14," ",Summary!Q20,CHAR(10),$A$15," ",Summary!R20,CHAR(10),$A$16," ",Summary!S20,CHAR(10),$A$17," ",Summary!T20)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0" s="7" t="str">
        <f>_xlfn.CONCAT(I20,CHAR(10),CHAR(10),$A$19,CHAR(10),$A$20," ",Summary!U20,CHAR(10),$A$21," ",Summary!V20,CHAR(10),$A$22," ",Summary!W20,CHAR(10),$A$23," ",Summary!X20)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0" s="7" t="str">
        <f>_xlfn.CONCAT(J20,CHAR(10),CHAR(10),$A$25,CHAR(10),$A$26," ",$B$26,CHAR(10),$A$27," ",Summary!Y20)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0"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1" spans="1:12" ht="218.6" x14ac:dyDescent="0.4">
      <c r="A21" s="7" t="s">
        <v>2</v>
      </c>
      <c r="F21" s="1" t="str">
        <f>Summary!AE21</f>
        <v xml:space="preserve"> will draft these contracts and send for signatures.</v>
      </c>
      <c r="G21" s="7" t="str">
        <f>_xlfn.CONCAT(F21,CHAR(10),CHAR(10),TEXT($B$1," $#,##0 "),CHAR(10),Summary!$F$1,"- ",Summary!F21)</f>
        <v xml:space="preserve"> will draft these contracts and send for signatures.
Commission Instructions:
ORID- </v>
      </c>
      <c r="H21" s="1" t="str">
        <f>_xlfn.CONCAT(G21,CHAR(10),CHAR(10),$A$2,CHAR(10),$A$3," ",Summary!I21,CHAR(10),,$A$4," ",Summary!Z21,CHAR(10),$A$5," ",Summary!J21,CHAR(10),$A$6," ",Summary!K21,CHAR(10),$A$7," ",Summary!L21,CHAR(10),$A$8," ",TEXT(Summary!M21,"yyyy-mm-dd"),CHAR(10),$A$9," ",Summary!N21,CHAR(10),$A$10," ",Summary!O21,CHAR(10)," ",$A$11,Summary!P21)</f>
        <v xml:space="preserve"> will draft these contracts and send for signatures.
Commission Instructions:
ORID- 
Contract Information:
Property Address- 
Purchase Price- 
Market- 
Entity Name- 
Due Diligence Period- 
Close of Escrow- 1900-01-00
Title Company- 
Escrow Agent- 
 Escrow Agent Email-</v>
      </c>
      <c r="I21" s="7" t="str">
        <f>_xlfn.CONCAT(H21,CHAR(10),CHAR(10),$A$13,CHAR(10),$A$14," ",Summary!Q21,CHAR(10),$A$15," ",Summary!R21,CHAR(10),$A$16," ",Summary!S21,CHAR(10),$A$17," ",Summary!T21)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1" s="7" t="str">
        <f>_xlfn.CONCAT(I21,CHAR(10),CHAR(10),$A$19,CHAR(10),$A$20," ",Summary!U21,CHAR(10),$A$21," ",Summary!V21,CHAR(10),$A$22," ",Summary!W21,CHAR(10),$A$23," ",Summary!X21)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1" s="7" t="str">
        <f>_xlfn.CONCAT(J21,CHAR(10),CHAR(10),$A$25,CHAR(10),$A$26," ",$B$26,CHAR(10),$A$27," ",Summary!Y21)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1"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2" spans="1:12" ht="218.6" x14ac:dyDescent="0.4">
      <c r="A22" s="7" t="s">
        <v>2</v>
      </c>
      <c r="F22" s="1" t="str">
        <f>Summary!AE22</f>
        <v xml:space="preserve"> will draft these contracts and send for signatures.</v>
      </c>
      <c r="G22" s="7" t="str">
        <f>_xlfn.CONCAT(F22,CHAR(10),CHAR(10),TEXT($B$1," $#,##0 "),CHAR(10),Summary!$F$1,"- ",Summary!F22)</f>
        <v xml:space="preserve"> will draft these contracts and send for signatures.
Commission Instructions:
ORID- </v>
      </c>
      <c r="H22" s="1" t="str">
        <f>_xlfn.CONCAT(G22,CHAR(10),CHAR(10),$A$2,CHAR(10),$A$3," ",Summary!I22,CHAR(10),,$A$4," ",Summary!Z22,CHAR(10),$A$5," ",Summary!J22,CHAR(10),$A$6," ",Summary!K22,CHAR(10),$A$7," ",Summary!L22,CHAR(10),$A$8," ",TEXT(Summary!M22,"yyyy-mm-dd"),CHAR(10),$A$9," ",Summary!N22,CHAR(10),$A$10," ",Summary!O22,CHAR(10)," ",$A$11,Summary!P22)</f>
        <v xml:space="preserve"> will draft these contracts and send for signatures.
Commission Instructions:
ORID- 
Contract Information:
Property Address- 
Purchase Price- 
Market- 
Entity Name- 
Due Diligence Period- 
Close of Escrow- 1900-01-00
Title Company- 
Escrow Agent- 
 Escrow Agent Email-</v>
      </c>
      <c r="I22" s="7" t="str">
        <f>_xlfn.CONCAT(H22,CHAR(10),CHAR(10),$A$13,CHAR(10),$A$14," ",Summary!Q22,CHAR(10),$A$15," ",Summary!R22,CHAR(10),$A$16," ",Summary!S22,CHAR(10),$A$17," ",Summary!T22)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2" s="7" t="str">
        <f>_xlfn.CONCAT(I22,CHAR(10),CHAR(10),$A$19,CHAR(10),$A$20," ",Summary!U22,CHAR(10),$A$21," ",Summary!V22,CHAR(10),$A$22," ",Summary!W22,CHAR(10),$A$23," ",Summary!X22)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2" s="7" t="str">
        <f>_xlfn.CONCAT(J22,CHAR(10),CHAR(10),$A$25,CHAR(10),$A$26," ",$B$26,CHAR(10),$A$27," ",Summary!Y22)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2"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3" spans="1:12" ht="218.6" x14ac:dyDescent="0.4">
      <c r="A23" s="7" t="s">
        <v>1</v>
      </c>
      <c r="F23" s="1" t="str">
        <f>Summary!AE23</f>
        <v xml:space="preserve"> will draft these contracts and send for signatures.</v>
      </c>
      <c r="G23" s="7" t="str">
        <f>_xlfn.CONCAT(F23,CHAR(10),CHAR(10),TEXT($B$1," $#,##0 "),CHAR(10),Summary!$F$1,"- ",Summary!F23)</f>
        <v xml:space="preserve"> will draft these contracts and send for signatures.
Commission Instructions:
ORID- </v>
      </c>
      <c r="H23" s="1" t="str">
        <f>_xlfn.CONCAT(G23,CHAR(10),CHAR(10),$A$2,CHAR(10),$A$3," ",Summary!I23,CHAR(10),,$A$4," ",Summary!Z23,CHAR(10),$A$5," ",Summary!J23,CHAR(10),$A$6," ",Summary!K23,CHAR(10),$A$7," ",Summary!L23,CHAR(10),$A$8," ",TEXT(Summary!M23,"yyyy-mm-dd"),CHAR(10),$A$9," ",Summary!N23,CHAR(10),$A$10," ",Summary!O23,CHAR(10)," ",$A$11,Summary!P23)</f>
        <v xml:space="preserve"> will draft these contracts and send for signatures.
Commission Instructions:
ORID- 
Contract Information:
Property Address- 
Purchase Price- 
Market- 
Entity Name- 
Due Diligence Period- 
Close of Escrow- 1900-01-00
Title Company- 
Escrow Agent- 
 Escrow Agent Email-</v>
      </c>
      <c r="I23" s="7" t="str">
        <f>_xlfn.CONCAT(H23,CHAR(10),CHAR(10),$A$13,CHAR(10),$A$14," ",Summary!Q23,CHAR(10),$A$15," ",Summary!R23,CHAR(10),$A$16," ",Summary!S23,CHAR(10),$A$17," ",Summary!T23)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3" s="7" t="str">
        <f>_xlfn.CONCAT(I23,CHAR(10),CHAR(10),$A$19,CHAR(10),$A$20," ",Summary!U23,CHAR(10),$A$21," ",Summary!V23,CHAR(10),$A$22," ",Summary!W23,CHAR(10),$A$23," ",Summary!X23)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3" s="7" t="str">
        <f>_xlfn.CONCAT(J23,CHAR(10),CHAR(10),$A$25,CHAR(10),$A$26," ",$B$26,CHAR(10),$A$27," ",Summary!Y23)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3"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4" spans="1:12" ht="218.6" x14ac:dyDescent="0.4">
      <c r="F24" s="1" t="str">
        <f>Summary!AE24</f>
        <v xml:space="preserve"> will draft these contracts and send for signatures.</v>
      </c>
      <c r="G24" s="7" t="str">
        <f>_xlfn.CONCAT(F24,CHAR(10),CHAR(10),TEXT($B$1," $#,##0 "),CHAR(10),Summary!$F$1,"- ",Summary!F24)</f>
        <v xml:space="preserve"> will draft these contracts and send for signatures.
Commission Instructions:
ORID- </v>
      </c>
      <c r="H24" s="1" t="str">
        <f>_xlfn.CONCAT(G24,CHAR(10),CHAR(10),$A$2,CHAR(10),$A$3," ",Summary!I24,CHAR(10),,$A$4," ",Summary!Z24,CHAR(10),$A$5," ",Summary!J24,CHAR(10),$A$6," ",Summary!K24,CHAR(10),$A$7," ",Summary!L24,CHAR(10),$A$8," ",TEXT(Summary!M24,"yyyy-mm-dd"),CHAR(10),$A$9," ",Summary!N24,CHAR(10),$A$10," ",Summary!O24,CHAR(10)," ",$A$11,Summary!P24)</f>
        <v xml:space="preserve"> will draft these contracts and send for signatures.
Commission Instructions:
ORID- 
Contract Information:
Property Address- 
Purchase Price- 
Market- 
Entity Name- 
Due Diligence Period- 
Close of Escrow- 1900-01-00
Title Company- 
Escrow Agent- 
 Escrow Agent Email-</v>
      </c>
      <c r="I24" s="7" t="str">
        <f>_xlfn.CONCAT(H24,CHAR(10),CHAR(10),$A$13,CHAR(10),$A$14," ",Summary!Q24,CHAR(10),$A$15," ",Summary!R24,CHAR(10),$A$16," ",Summary!S24,CHAR(10),$A$17," ",Summary!T24)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4" s="7" t="str">
        <f>_xlfn.CONCAT(I24,CHAR(10),CHAR(10),$A$19,CHAR(10),$A$20," ",Summary!U24,CHAR(10),$A$21," ",Summary!V24,CHAR(10),$A$22," ",Summary!W24,CHAR(10),$A$23," ",Summary!X24)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4" s="7" t="str">
        <f>_xlfn.CONCAT(J24,CHAR(10),CHAR(10),$A$25,CHAR(10),$A$26," ",$B$26,CHAR(10),$A$27," ",Summary!Y24)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4"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5" spans="1:12" ht="218.6" x14ac:dyDescent="0.4">
      <c r="A25" s="7" t="s">
        <v>66</v>
      </c>
      <c r="F25" s="1" t="str">
        <f>Summary!AE25</f>
        <v xml:space="preserve"> will draft these contracts and send for signatures.</v>
      </c>
      <c r="G25" s="7" t="str">
        <f>_xlfn.CONCAT(F25,CHAR(10),CHAR(10),TEXT($B$1," $#,##0 "),CHAR(10),Summary!$F$1,"- ",Summary!F25)</f>
        <v xml:space="preserve"> will draft these contracts and send for signatures.
Commission Instructions:
ORID- </v>
      </c>
      <c r="H25" s="1" t="str">
        <f>_xlfn.CONCAT(G25,CHAR(10),CHAR(10),$A$2,CHAR(10),$A$3," ",Summary!I25,CHAR(10),,$A$4," ",Summary!Z25,CHAR(10),$A$5," ",Summary!J25,CHAR(10),$A$6," ",Summary!K25,CHAR(10),$A$7," ",Summary!L25,CHAR(10),$A$8," ",TEXT(Summary!M25,"yyyy-mm-dd"),CHAR(10),$A$9," ",Summary!N25,CHAR(10),$A$10," ",Summary!O25,CHAR(10)," ",$A$11,Summary!P25)</f>
        <v xml:space="preserve"> will draft these contracts and send for signatures.
Commission Instructions:
ORID- 
Contract Information:
Property Address- 
Purchase Price- 
Market- 
Entity Name- 
Due Diligence Period- 
Close of Escrow- 1900-01-00
Title Company- 
Escrow Agent- 
 Escrow Agent Email-</v>
      </c>
      <c r="I25" s="7" t="str">
        <f>_xlfn.CONCAT(H25,CHAR(10),CHAR(10),$A$13,CHAR(10),$A$14," ",Summary!Q25,CHAR(10),$A$15," ",Summary!R25,CHAR(10),$A$16," ",Summary!S25,CHAR(10),$A$17," ",Summary!T25)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5" s="7" t="str">
        <f>_xlfn.CONCAT(I25,CHAR(10),CHAR(10),$A$19,CHAR(10),$A$20," ",Summary!U25,CHAR(10),$A$21," ",Summary!V25,CHAR(10),$A$22," ",Summary!W25,CHAR(10),$A$23," ",Summary!X25)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5" s="7" t="str">
        <f>_xlfn.CONCAT(J25,CHAR(10),CHAR(10),$A$25,CHAR(10),$A$26," ",$B$26,CHAR(10),$A$27," ",Summary!Y25)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5"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6" spans="1:12" ht="218.6" x14ac:dyDescent="0.4">
      <c r="A26" s="7" t="s">
        <v>65</v>
      </c>
      <c r="B26" s="7" t="s">
        <v>37</v>
      </c>
      <c r="F26" s="1" t="str">
        <f>Summary!AE26</f>
        <v xml:space="preserve"> will draft these contracts and send for signatures.</v>
      </c>
      <c r="G26" s="7" t="str">
        <f>_xlfn.CONCAT(F26,CHAR(10),CHAR(10),TEXT($B$1," $#,##0 "),CHAR(10),Summary!$F$1,"- ",Summary!F26)</f>
        <v xml:space="preserve"> will draft these contracts and send for signatures.
Commission Instructions:
ORID- </v>
      </c>
      <c r="H26" s="1" t="str">
        <f>_xlfn.CONCAT(G26,CHAR(10),CHAR(10),$A$2,CHAR(10),$A$3," ",Summary!I26,CHAR(10),,$A$4," ",Summary!Z26,CHAR(10),$A$5," ",Summary!J26,CHAR(10),$A$6," ",Summary!K26,CHAR(10),$A$7," ",Summary!L26,CHAR(10),$A$8," ",TEXT(Summary!M26,"yyyy-mm-dd"),CHAR(10),$A$9," ",Summary!N26,CHAR(10),$A$10," ",Summary!O26,CHAR(10)," ",$A$11,Summary!P26)</f>
        <v xml:space="preserve"> will draft these contracts and send for signatures.
Commission Instructions:
ORID- 
Contract Information:
Property Address- 
Purchase Price- 
Market- 
Entity Name- 
Due Diligence Period- 
Close of Escrow- 1900-01-00
Title Company- 
Escrow Agent- 
 Escrow Agent Email-</v>
      </c>
      <c r="I26" s="7" t="str">
        <f>_xlfn.CONCAT(H26,CHAR(10),CHAR(10),$A$13,CHAR(10),$A$14," ",Summary!Q26,CHAR(10),$A$15," ",Summary!R26,CHAR(10),$A$16," ",Summary!S26,CHAR(10),$A$17," ",Summary!T26)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6" s="7" t="str">
        <f>_xlfn.CONCAT(I26,CHAR(10),CHAR(10),$A$19,CHAR(10),$A$20," ",Summary!U26,CHAR(10),$A$21," ",Summary!V26,CHAR(10),$A$22," ",Summary!W26,CHAR(10),$A$23," ",Summary!X26)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6" s="7" t="str">
        <f>_xlfn.CONCAT(J26,CHAR(10),CHAR(10),$A$25,CHAR(10),$A$26," ",$B$26,CHAR(10),$A$27," ",Summary!Y26)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6"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7" spans="1:12" ht="218.6" x14ac:dyDescent="0.4">
      <c r="A27" s="7" t="s">
        <v>64</v>
      </c>
      <c r="F27" s="1" t="str">
        <f>Summary!AE27</f>
        <v xml:space="preserve"> will draft these contracts and send for signatures.</v>
      </c>
      <c r="G27" s="7" t="str">
        <f>_xlfn.CONCAT(F27,CHAR(10),CHAR(10),TEXT($B$1," $#,##0 "),CHAR(10),Summary!$F$1,"- ",Summary!F27)</f>
        <v xml:space="preserve"> will draft these contracts and send for signatures.
Commission Instructions:
ORID- </v>
      </c>
      <c r="H27" s="1" t="str">
        <f>_xlfn.CONCAT(G27,CHAR(10),CHAR(10),$A$2,CHAR(10),$A$3," ",Summary!I27,CHAR(10),,$A$4," ",Summary!Z27,CHAR(10),$A$5," ",Summary!J27,CHAR(10),$A$6," ",Summary!K27,CHAR(10),$A$7," ",Summary!L27,CHAR(10),$A$8," ",TEXT(Summary!M27,"yyyy-mm-dd"),CHAR(10),$A$9," ",Summary!N27,CHAR(10),$A$10," ",Summary!O27,CHAR(10)," ",$A$11,Summary!P27)</f>
        <v xml:space="preserve"> will draft these contracts and send for signatures.
Commission Instructions:
ORID- 
Contract Information:
Property Address- 
Purchase Price- 
Market- 
Entity Name- 
Due Diligence Period- 
Close of Escrow- 1900-01-00
Title Company- 
Escrow Agent- 
 Escrow Agent Email-</v>
      </c>
      <c r="I27" s="7" t="str">
        <f>_xlfn.CONCAT(H27,CHAR(10),CHAR(10),$A$13,CHAR(10),$A$14," ",Summary!Q27,CHAR(10),$A$15," ",Summary!R27,CHAR(10),$A$16," ",Summary!S27,CHAR(10),$A$17," ",Summary!T27)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7" s="7" t="str">
        <f>_xlfn.CONCAT(I27,CHAR(10),CHAR(10),$A$19,CHAR(10),$A$20," ",Summary!U27,CHAR(10),$A$21," ",Summary!V27,CHAR(10),$A$22," ",Summary!W27,CHAR(10),$A$23," ",Summary!X27)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7" s="7" t="str">
        <f>_xlfn.CONCAT(J27,CHAR(10),CHAR(10),$A$25,CHAR(10),$A$26," ",$B$26,CHAR(10),$A$27," ",Summary!Y27)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7"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8" spans="1:12" ht="218.6" x14ac:dyDescent="0.4">
      <c r="F28" s="1" t="str">
        <f>Summary!AE28</f>
        <v xml:space="preserve"> will draft these contracts and send for signatures.</v>
      </c>
      <c r="G28" s="7" t="str">
        <f>_xlfn.CONCAT(F28,CHAR(10),CHAR(10),TEXT($B$1," $#,##0 "),CHAR(10),Summary!$F$1,"- ",Summary!F28)</f>
        <v xml:space="preserve"> will draft these contracts and send for signatures.
Commission Instructions:
ORID- </v>
      </c>
      <c r="H28" s="1" t="str">
        <f>_xlfn.CONCAT(G28,CHAR(10),CHAR(10),$A$2,CHAR(10),$A$3," ",Summary!I28,CHAR(10),,$A$4," ",Summary!Z28,CHAR(10),$A$5," ",Summary!J28,CHAR(10),$A$6," ",Summary!K28,CHAR(10),$A$7," ",Summary!L28,CHAR(10),$A$8," ",TEXT(Summary!M28,"yyyy-mm-dd"),CHAR(10),$A$9," ",Summary!N28,CHAR(10),$A$10," ",Summary!O28,CHAR(10)," ",$A$11,Summary!P28)</f>
        <v xml:space="preserve"> will draft these contracts and send for signatures.
Commission Instructions:
ORID- 
Contract Information:
Property Address- 
Purchase Price- 
Market- 
Entity Name- 
Due Diligence Period- 
Close of Escrow- 1900-01-00
Title Company- 
Escrow Agent- 
 Escrow Agent Email-</v>
      </c>
      <c r="I28" s="7" t="str">
        <f>_xlfn.CONCAT(H28,CHAR(10),CHAR(10),$A$13,CHAR(10),$A$14," ",Summary!Q28,CHAR(10),$A$15," ",Summary!R28,CHAR(10),$A$16," ",Summary!S28,CHAR(10),$A$17," ",Summary!T28)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8" s="7" t="str">
        <f>_xlfn.CONCAT(I28,CHAR(10),CHAR(10),$A$19,CHAR(10),$A$20," ",Summary!U28,CHAR(10),$A$21," ",Summary!V28,CHAR(10),$A$22," ",Summary!W28,CHAR(10),$A$23," ",Summary!X28)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8" s="7" t="str">
        <f>_xlfn.CONCAT(J28,CHAR(10),CHAR(10),$A$25,CHAR(10),$A$26," ",$B$26,CHAR(10),$A$27," ",Summary!Y28)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8"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29" spans="1:12" ht="218.6" x14ac:dyDescent="0.4">
      <c r="F29" s="1" t="str">
        <f>Summary!AE29</f>
        <v xml:space="preserve"> will draft these contracts and send for signatures.</v>
      </c>
      <c r="G29" s="7" t="str">
        <f>_xlfn.CONCAT(F29,CHAR(10),CHAR(10),TEXT($B$1," $#,##0 "),CHAR(10),Summary!$F$1,"- ",Summary!F29)</f>
        <v xml:space="preserve"> will draft these contracts and send for signatures.
Commission Instructions:
ORID- </v>
      </c>
      <c r="H29" s="1" t="str">
        <f>_xlfn.CONCAT(G29,CHAR(10),CHAR(10),$A$2,CHAR(10),$A$3," ",Summary!I29,CHAR(10),,$A$4," ",Summary!Z29,CHAR(10),$A$5," ",Summary!J29,CHAR(10),$A$6," ",Summary!K29,CHAR(10),$A$7," ",Summary!L29,CHAR(10),$A$8," ",TEXT(Summary!M29,"yyyy-mm-dd"),CHAR(10),$A$9," ",Summary!N29,CHAR(10),$A$10," ",Summary!O29,CHAR(10)," ",$A$11,Summary!P29)</f>
        <v xml:space="preserve"> will draft these contracts and send for signatures.
Commission Instructions:
ORID- 
Contract Information:
Property Address- 
Purchase Price- 
Market- 
Entity Name- 
Due Diligence Period- 
Close of Escrow- 1900-01-00
Title Company- 
Escrow Agent- 
 Escrow Agent Email-</v>
      </c>
      <c r="I29" s="7" t="str">
        <f>_xlfn.CONCAT(H29,CHAR(10),CHAR(10),$A$13,CHAR(10),$A$14," ",Summary!Q29,CHAR(10),$A$15," ",Summary!R29,CHAR(10),$A$16," ",Summary!S29,CHAR(10),$A$17," ",Summary!T29)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29" s="7" t="str">
        <f>_xlfn.CONCAT(I29,CHAR(10),CHAR(10),$A$19,CHAR(10),$A$20," ",Summary!U29,CHAR(10),$A$21," ",Summary!V29,CHAR(10),$A$22," ",Summary!W29,CHAR(10),$A$23," ",Summary!X29)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29" s="7" t="str">
        <f>_xlfn.CONCAT(J29,CHAR(10),CHAR(10),$A$25,CHAR(10),$A$26," ",$B$26,CHAR(10),$A$27," ",Summary!Y29)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29"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0" spans="1:12" ht="306" x14ac:dyDescent="0.4">
      <c r="F30" s="1" t="str">
        <f>Summary!AE30</f>
        <v xml:space="preserve"> will draft these contracts and send for signatures.</v>
      </c>
      <c r="G30" s="1" t="str">
        <f>_xlfn.CONCAT(F30,CHAR(10),CHAR(10),TEXT($B$1," $#,##0 "),CHAR(10),Summary!$F$1,"- ",Summary!F30)</f>
        <v xml:space="preserve"> will draft these contracts and send for signatures.
Commission Instructions:
ORID- </v>
      </c>
      <c r="H30" s="1" t="str">
        <f>_xlfn.CONCAT(G30,CHAR(10),CHAR(10),$A$2,CHAR(10),$A$3," ",Summary!I30,CHAR(10),,$A$4," ",Summary!Z30,CHAR(10),$A$5," ",Summary!J30,CHAR(10),$A$6," ",Summary!K30,CHAR(10),$A$7," ",Summary!L30,CHAR(10),$A$8," ",TEXT(Summary!M30,"yyyy-mm-dd"),CHAR(10),$A$9," ",Summary!N30,CHAR(10),$A$10," ",Summary!O30,CHAR(10)," ",$A$11,Summary!P30)</f>
        <v xml:space="preserve"> will draft these contracts and send for signatures.
Commission Instructions:
ORID- 
Contract Information:
Property Address- 
Purchase Price- 
Market- 
Entity Name- 
Due Diligence Period- 
Close of Escrow- 1900-01-00
Title Company- 
Escrow Agent- 
 Escrow Agent Email-</v>
      </c>
      <c r="I30" s="1" t="str">
        <f>_xlfn.CONCAT(H30,CHAR(10),CHAR(10),$A$13,CHAR(10),$A$14," ",Summary!Q30,CHAR(10),$A$15," ",Summary!R30,CHAR(10),$A$16," ",Summary!S30,CHAR(10),$A$17," ",Summary!T30)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0" s="7" t="str">
        <f>_xlfn.CONCAT(I30,CHAR(10),CHAR(10),$A$19,CHAR(10),$A$20," ",Summary!U30,CHAR(10),$A$21," ",Summary!V30,CHAR(10),$A$22," ",Summary!W30,CHAR(10),$A$23," ",Summary!X30)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0" s="7" t="str">
        <f>_xlfn.CONCAT(J30,CHAR(10),CHAR(10),$A$25,CHAR(10),$A$26," ",$B$26,CHAR(10),$A$27," ",Summary!Y30)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0"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1" spans="1:12" ht="218.6" x14ac:dyDescent="0.4">
      <c r="F31" s="1" t="str">
        <f>Summary!AE31</f>
        <v xml:space="preserve"> will draft these contracts and send for signatures.</v>
      </c>
      <c r="G31" s="7" t="str">
        <f>_xlfn.CONCAT(F31,CHAR(10),CHAR(10),TEXT($B$1," $#,##0 "),CHAR(10),Summary!$F$1,"- ",Summary!F31)</f>
        <v xml:space="preserve"> will draft these contracts and send for signatures.
Commission Instructions:
ORID- </v>
      </c>
      <c r="H31" s="1" t="str">
        <f>_xlfn.CONCAT(G31,CHAR(10),CHAR(10),$A$2,CHAR(10),$A$3," ",Summary!I31,CHAR(10),,$A$4," ",Summary!Z31,CHAR(10),$A$5," ",Summary!J31,CHAR(10),$A$6," ",Summary!K31,CHAR(10),$A$7," ",Summary!L31,CHAR(10),$A$8," ",TEXT(Summary!M31,"yyyy-mm-dd"),CHAR(10),$A$9," ",Summary!N31,CHAR(10),$A$10," ",Summary!O31,CHAR(10)," ",$A$11,Summary!P31)</f>
        <v xml:space="preserve"> will draft these contracts and send for signatures.
Commission Instructions:
ORID- 
Contract Information:
Property Address- 
Purchase Price- 
Market- 
Entity Name- 
Due Diligence Period- 
Close of Escrow- 1900-01-00
Title Company- 
Escrow Agent- 
 Escrow Agent Email-</v>
      </c>
      <c r="I31" s="7" t="str">
        <f>_xlfn.CONCAT(H31,CHAR(10),CHAR(10),$A$13,CHAR(10),$A$14," ",Summary!Q31,CHAR(10),$A$15," ",Summary!R31,CHAR(10),$A$16," ",Summary!S31,CHAR(10),$A$17," ",Summary!T31)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1" s="7" t="str">
        <f>_xlfn.CONCAT(I31,CHAR(10),CHAR(10),$A$19,CHAR(10),$A$20," ",Summary!U31,CHAR(10),$A$21," ",Summary!V31,CHAR(10),$A$22," ",Summary!W31,CHAR(10),$A$23," ",Summary!X31)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1" s="7" t="str">
        <f>_xlfn.CONCAT(J31,CHAR(10),CHAR(10),$A$25,CHAR(10),$A$26," ",$B$26,CHAR(10),$A$27," ",Summary!Y31)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1"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2" spans="1:12" ht="218.6" x14ac:dyDescent="0.4">
      <c r="F32" s="1" t="str">
        <f>Summary!AE32</f>
        <v xml:space="preserve"> will draft these contracts and send for signatures.</v>
      </c>
      <c r="G32" s="7" t="str">
        <f>_xlfn.CONCAT(F32,CHAR(10),CHAR(10),TEXT($B$1," $#,##0 "),CHAR(10),Summary!$F$1,"- ",Summary!F32)</f>
        <v xml:space="preserve"> will draft these contracts and send for signatures.
Commission Instructions:
ORID- </v>
      </c>
      <c r="H32" s="1" t="str">
        <f>_xlfn.CONCAT(G32,CHAR(10),CHAR(10),$A$2,CHAR(10),$A$3," ",Summary!I32,CHAR(10),,$A$4," ",Summary!Z32,CHAR(10),$A$5," ",Summary!J32,CHAR(10),$A$6," ",Summary!K32,CHAR(10),$A$7," ",Summary!L32,CHAR(10),$A$8," ",TEXT(Summary!M32,"yyyy-mm-dd"),CHAR(10),$A$9," ",Summary!N32,CHAR(10),$A$10," ",Summary!O32,CHAR(10)," ",$A$11,Summary!P32)</f>
        <v xml:space="preserve"> will draft these contracts and send for signatures.
Commission Instructions:
ORID- 
Contract Information:
Property Address- 
Purchase Price- 
Market- 
Entity Name- 
Due Diligence Period- 
Close of Escrow- 1900-01-00
Title Company- 
Escrow Agent- 
 Escrow Agent Email-</v>
      </c>
      <c r="I32" s="7" t="str">
        <f>_xlfn.CONCAT(H32,CHAR(10),CHAR(10),$A$13,CHAR(10),$A$14," ",Summary!Q32,CHAR(10),$A$15," ",Summary!R32,CHAR(10),$A$16," ",Summary!S32,CHAR(10),$A$17," ",Summary!T32)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2" s="7" t="str">
        <f>_xlfn.CONCAT(I32,CHAR(10),CHAR(10),$A$19,CHAR(10),$A$20," ",Summary!U32,CHAR(10),$A$21," ",Summary!V32,CHAR(10),$A$22," ",Summary!W32,CHAR(10),$A$23," ",Summary!X32)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2" s="7" t="str">
        <f>_xlfn.CONCAT(J32,CHAR(10),CHAR(10),$A$25,CHAR(10),$A$26," ",$B$26,CHAR(10),$A$27," ",Summary!Y32)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2"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3" spans="6:12" ht="218.6" x14ac:dyDescent="0.4">
      <c r="F33" s="1" t="str">
        <f>Summary!AE33</f>
        <v xml:space="preserve"> will draft these contracts and send for signatures.</v>
      </c>
      <c r="G33" s="7" t="str">
        <f>_xlfn.CONCAT(F33,CHAR(10),CHAR(10),TEXT($B$1," $#,##0 "),CHAR(10),Summary!$F$1,"- ",Summary!F33)</f>
        <v xml:space="preserve"> will draft these contracts and send for signatures.
Commission Instructions:
ORID- </v>
      </c>
      <c r="H33" s="1" t="str">
        <f>_xlfn.CONCAT(G33,CHAR(10),CHAR(10),$A$2,CHAR(10),$A$3," ",Summary!I33,CHAR(10),,$A$4," ",Summary!Z33,CHAR(10),$A$5," ",Summary!J33,CHAR(10),$A$6," ",Summary!K33,CHAR(10),$A$7," ",Summary!L33,CHAR(10),$A$8," ",TEXT(Summary!M33,"yyyy-mm-dd"),CHAR(10),$A$9," ",Summary!N33,CHAR(10),$A$10," ",Summary!O33,CHAR(10)," ",$A$11,Summary!P33)</f>
        <v xml:space="preserve"> will draft these contracts and send for signatures.
Commission Instructions:
ORID- 
Contract Information:
Property Address- 
Purchase Price- 
Market- 
Entity Name- 
Due Diligence Period- 
Close of Escrow- 1900-01-00
Title Company- 
Escrow Agent- 
 Escrow Agent Email-</v>
      </c>
      <c r="I33" s="7" t="str">
        <f>_xlfn.CONCAT(H33,CHAR(10),CHAR(10),$A$13,CHAR(10),$A$14," ",Summary!Q33,CHAR(10),$A$15," ",Summary!R33,CHAR(10),$A$16," ",Summary!S33,CHAR(10),$A$17," ",Summary!T33)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3" s="7" t="str">
        <f>_xlfn.CONCAT(I33,CHAR(10),CHAR(10),$A$19,CHAR(10),$A$20," ",Summary!U33,CHAR(10),$A$21," ",Summary!V33,CHAR(10),$A$22," ",Summary!W33,CHAR(10),$A$23," ",Summary!X33)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3" s="7" t="str">
        <f>_xlfn.CONCAT(J33,CHAR(10),CHAR(10),$A$25,CHAR(10),$A$26," ",$B$26,CHAR(10),$A$27," ",Summary!Y33)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3"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4" spans="6:12" ht="218.6" x14ac:dyDescent="0.4">
      <c r="F34" s="1" t="str">
        <f>Summary!AE34</f>
        <v xml:space="preserve"> will draft these contracts and send for signatures.</v>
      </c>
      <c r="G34" s="7" t="str">
        <f>_xlfn.CONCAT(F34,CHAR(10),CHAR(10),TEXT($B$1," $#,##0 "),CHAR(10),Summary!$F$1,"- ",Summary!F34)</f>
        <v xml:space="preserve"> will draft these contracts and send for signatures.
Commission Instructions:
ORID- </v>
      </c>
      <c r="H34" s="1" t="str">
        <f>_xlfn.CONCAT(G34,CHAR(10),CHAR(10),$A$2,CHAR(10),$A$3," ",Summary!I34,CHAR(10),,$A$4," ",Summary!Z34,CHAR(10),$A$5," ",Summary!J34,CHAR(10),$A$6," ",Summary!K34,CHAR(10),$A$7," ",Summary!L34,CHAR(10),$A$8," ",TEXT(Summary!M34,"yyyy-mm-dd"),CHAR(10),$A$9," ",Summary!N34,CHAR(10),$A$10," ",Summary!O34,CHAR(10)," ",$A$11,Summary!P34)</f>
        <v xml:space="preserve"> will draft these contracts and send for signatures.
Commission Instructions:
ORID- 
Contract Information:
Property Address- 
Purchase Price- 
Market- 
Entity Name- 
Due Diligence Period- 
Close of Escrow- 1900-01-00
Title Company- 
Escrow Agent- 
 Escrow Agent Email-</v>
      </c>
      <c r="I34" s="7" t="str">
        <f>_xlfn.CONCAT(H34,CHAR(10),CHAR(10),$A$13,CHAR(10),$A$14," ",Summary!Q34,CHAR(10),$A$15," ",Summary!R34,CHAR(10),$A$16," ",Summary!S34,CHAR(10),$A$17," ",Summary!T34)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4" s="7" t="str">
        <f>_xlfn.CONCAT(I34,CHAR(10),CHAR(10),$A$19,CHAR(10),$A$20," ",Summary!U34,CHAR(10),$A$21," ",Summary!V34,CHAR(10),$A$22," ",Summary!W34,CHAR(10),$A$23," ",Summary!X34)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4" s="7" t="str">
        <f>_xlfn.CONCAT(J34,CHAR(10),CHAR(10),$A$25,CHAR(10),$A$26," ",$B$26,CHAR(10),$A$27," ",Summary!Y34)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4"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5" spans="6:12" ht="218.6" x14ac:dyDescent="0.4">
      <c r="F35" s="1" t="str">
        <f>Summary!AE35</f>
        <v xml:space="preserve"> will draft these contracts and send for signatures.</v>
      </c>
      <c r="G35" s="7" t="str">
        <f>_xlfn.CONCAT(F35,CHAR(10),CHAR(10),TEXT($B$1," $#,##0 "),CHAR(10),Summary!$F$1,"- ",Summary!F35)</f>
        <v xml:space="preserve"> will draft these contracts and send for signatures.
Commission Instructions:
ORID- </v>
      </c>
      <c r="H35" s="1" t="str">
        <f>_xlfn.CONCAT(G35,CHAR(10),CHAR(10),$A$2,CHAR(10),$A$3," ",Summary!I35,CHAR(10),,$A$4," ",Summary!Z35,CHAR(10),$A$5," ",Summary!J35,CHAR(10),$A$6," ",Summary!K35,CHAR(10),$A$7," ",Summary!L35,CHAR(10),$A$8," ",TEXT(Summary!M35,"yyyy-mm-dd"),CHAR(10),$A$9," ",Summary!N35,CHAR(10),$A$10," ",Summary!O35,CHAR(10)," ",$A$11,Summary!P35)</f>
        <v xml:space="preserve"> will draft these contracts and send for signatures.
Commission Instructions:
ORID- 
Contract Information:
Property Address- 
Purchase Price- 
Market- 
Entity Name- 
Due Diligence Period- 
Close of Escrow- 1900-01-00
Title Company- 
Escrow Agent- 
 Escrow Agent Email-</v>
      </c>
      <c r="I35" s="7" t="str">
        <f>_xlfn.CONCAT(H35,CHAR(10),CHAR(10),$A$13,CHAR(10),$A$14," ",Summary!Q35,CHAR(10),$A$15," ",Summary!R35,CHAR(10),$A$16," ",Summary!S35,CHAR(10),$A$17," ",Summary!T35)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5" s="7" t="str">
        <f>_xlfn.CONCAT(I35,CHAR(10),CHAR(10),$A$19,CHAR(10),$A$20," ",Summary!U35,CHAR(10),$A$21," ",Summary!V35,CHAR(10),$A$22," ",Summary!W35,CHAR(10),$A$23," ",Summary!X35)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5" s="7" t="str">
        <f>_xlfn.CONCAT(J35,CHAR(10),CHAR(10),$A$25,CHAR(10),$A$26," ",$B$26,CHAR(10),$A$27," ",Summary!Y35)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5"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6" spans="6:12" ht="218.6" x14ac:dyDescent="0.4">
      <c r="F36" s="1" t="str">
        <f>Summary!AE36</f>
        <v xml:space="preserve"> will draft these contracts and send for signatures.</v>
      </c>
      <c r="G36" s="7" t="str">
        <f>_xlfn.CONCAT(F36,CHAR(10),CHAR(10),TEXT($B$1," $#,##0 "),CHAR(10),Summary!$F$1,"- ",Summary!F36)</f>
        <v xml:space="preserve"> will draft these contracts and send for signatures.
Commission Instructions:
ORID- </v>
      </c>
      <c r="H36" s="1" t="str">
        <f>_xlfn.CONCAT(G36,CHAR(10),CHAR(10),$A$2,CHAR(10),$A$3," ",Summary!I36,CHAR(10),,$A$4," ",Summary!Z36,CHAR(10),$A$5," ",Summary!J36,CHAR(10),$A$6," ",Summary!K36,CHAR(10),$A$7," ",Summary!L36,CHAR(10),$A$8," ",TEXT(Summary!M36,"yyyy-mm-dd"),CHAR(10),$A$9," ",Summary!N36,CHAR(10),$A$10," ",Summary!O36,CHAR(10)," ",$A$11,Summary!P36)</f>
        <v xml:space="preserve"> will draft these contracts and send for signatures.
Commission Instructions:
ORID- 
Contract Information:
Property Address- 
Purchase Price- 
Market- 
Entity Name- 
Due Diligence Period- 
Close of Escrow- 1900-01-00
Title Company- 
Escrow Agent- 
 Escrow Agent Email-</v>
      </c>
      <c r="I36" s="7" t="str">
        <f>_xlfn.CONCAT(H36,CHAR(10),CHAR(10),$A$13,CHAR(10),$A$14," ",Summary!Q36,CHAR(10),$A$15," ",Summary!R36,CHAR(10),$A$16," ",Summary!S36,CHAR(10),$A$17," ",Summary!T36)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6" s="7" t="str">
        <f>_xlfn.CONCAT(I36,CHAR(10),CHAR(10),$A$19,CHAR(10),$A$20," ",Summary!U36,CHAR(10),$A$21," ",Summary!V36,CHAR(10),$A$22," ",Summary!W36,CHAR(10),$A$23," ",Summary!X36)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6" s="7" t="str">
        <f>_xlfn.CONCAT(J36,CHAR(10),CHAR(10),$A$25,CHAR(10),$A$26," ",$B$26,CHAR(10),$A$27," ",Summary!Y36)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6"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7" spans="6:12" ht="218.6" x14ac:dyDescent="0.4">
      <c r="F37" s="1" t="str">
        <f>Summary!AE37</f>
        <v xml:space="preserve"> will draft these contracts and send for signatures.</v>
      </c>
      <c r="G37" s="7" t="str">
        <f>_xlfn.CONCAT(F37,CHAR(10),CHAR(10),TEXT($B$1," $#,##0 "),CHAR(10),Summary!$F$1,"- ",Summary!F37)</f>
        <v xml:space="preserve"> will draft these contracts and send for signatures.
Commission Instructions:
ORID- </v>
      </c>
      <c r="H37" s="1" t="str">
        <f>_xlfn.CONCAT(G37,CHAR(10),CHAR(10),$A$2,CHAR(10),$A$3," ",Summary!I37,CHAR(10),,$A$4," ",Summary!Z37,CHAR(10),$A$5," ",Summary!J37,CHAR(10),$A$6," ",Summary!K37,CHAR(10),$A$7," ",Summary!L37,CHAR(10),$A$8," ",TEXT(Summary!M37,"yyyy-mm-dd"),CHAR(10),$A$9," ",Summary!N37,CHAR(10),$A$10," ",Summary!O37,CHAR(10)," ",$A$11,Summary!P37)</f>
        <v xml:space="preserve"> will draft these contracts and send for signatures.
Commission Instructions:
ORID- 
Contract Information:
Property Address- 
Purchase Price- 
Market- 
Entity Name- 
Due Diligence Period- 
Close of Escrow- 1900-01-00
Title Company- 
Escrow Agent- 
 Escrow Agent Email-</v>
      </c>
      <c r="I37" s="7" t="str">
        <f>_xlfn.CONCAT(H37,CHAR(10),CHAR(10),$A$13,CHAR(10),$A$14," ",Summary!Q37,CHAR(10),$A$15," ",Summary!R37,CHAR(10),$A$16," ",Summary!S37,CHAR(10),$A$17," ",Summary!T37)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7" s="7" t="str">
        <f>_xlfn.CONCAT(I37,CHAR(10),CHAR(10),$A$19,CHAR(10),$A$20," ",Summary!U37,CHAR(10),$A$21," ",Summary!V37,CHAR(10),$A$22," ",Summary!W37,CHAR(10),$A$23," ",Summary!X37)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7" s="7" t="str">
        <f>_xlfn.CONCAT(J37,CHAR(10),CHAR(10),$A$25,CHAR(10),$A$26," ",$B$26,CHAR(10),$A$27," ",Summary!Y37)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7"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8" spans="6:12" ht="218.6" x14ac:dyDescent="0.4">
      <c r="F38" s="1" t="str">
        <f>Summary!AE38</f>
        <v xml:space="preserve"> will draft these contracts and send for signatures.</v>
      </c>
      <c r="G38" s="7" t="str">
        <f>_xlfn.CONCAT(F38,CHAR(10),CHAR(10),TEXT($B$1," $#,##0 "),CHAR(10),Summary!$F$1,"- ",Summary!F38)</f>
        <v xml:space="preserve"> will draft these contracts and send for signatures.
Commission Instructions:
ORID- </v>
      </c>
      <c r="H38" s="1" t="str">
        <f>_xlfn.CONCAT(G38,CHAR(10),CHAR(10),$A$2,CHAR(10),$A$3," ",Summary!I38,CHAR(10),,$A$4," ",Summary!Z38,CHAR(10),$A$5," ",Summary!J38,CHAR(10),$A$6," ",Summary!K38,CHAR(10),$A$7," ",Summary!L38,CHAR(10),$A$8," ",TEXT(Summary!M38,"yyyy-mm-dd"),CHAR(10),$A$9," ",Summary!N38,CHAR(10),$A$10," ",Summary!O38,CHAR(10)," ",$A$11,Summary!P38)</f>
        <v xml:space="preserve"> will draft these contracts and send for signatures.
Commission Instructions:
ORID- 
Contract Information:
Property Address- 
Purchase Price- 
Market- 
Entity Name- 
Due Diligence Period- 
Close of Escrow- 1900-01-00
Title Company- 
Escrow Agent- 
 Escrow Agent Email-</v>
      </c>
      <c r="I38" s="7" t="str">
        <f>_xlfn.CONCAT(H38,CHAR(10),CHAR(10),$A$13,CHAR(10),$A$14," ",Summary!Q38,CHAR(10),$A$15," ",Summary!R38,CHAR(10),$A$16," ",Summary!S38,CHAR(10),$A$17," ",Summary!T38)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8" s="7" t="str">
        <f>_xlfn.CONCAT(I38,CHAR(10),CHAR(10),$A$19,CHAR(10),$A$20," ",Summary!U38,CHAR(10),$A$21," ",Summary!V38,CHAR(10),$A$22," ",Summary!W38,CHAR(10),$A$23," ",Summary!X38)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8" s="7" t="str">
        <f>_xlfn.CONCAT(J38,CHAR(10),CHAR(10),$A$25,CHAR(10),$A$26," ",$B$26,CHAR(10),$A$27," ",Summary!Y38)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8"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39" spans="6:12" ht="218.6" x14ac:dyDescent="0.4">
      <c r="F39" s="1" t="str">
        <f>Summary!AE39</f>
        <v xml:space="preserve"> will draft these contracts and send for signatures.</v>
      </c>
      <c r="G39" s="7" t="str">
        <f>_xlfn.CONCAT(F39,CHAR(10),CHAR(10),TEXT($B$1," $#,##0 "),CHAR(10),Summary!$F$1,"- ",Summary!F39)</f>
        <v xml:space="preserve"> will draft these contracts and send for signatures.
Commission Instructions:
ORID- </v>
      </c>
      <c r="H39" s="1" t="str">
        <f>_xlfn.CONCAT(G39,CHAR(10),CHAR(10),$A$2,CHAR(10),$A$3," ",Summary!I39,CHAR(10),,$A$4," ",Summary!Z39,CHAR(10),$A$5," ",Summary!J39,CHAR(10),$A$6," ",Summary!K39,CHAR(10),$A$7," ",Summary!L39,CHAR(10),$A$8," ",TEXT(Summary!M39,"yyyy-mm-dd"),CHAR(10),$A$9," ",Summary!N39,CHAR(10),$A$10," ",Summary!O39,CHAR(10)," ",$A$11,Summary!P39)</f>
        <v xml:space="preserve"> will draft these contracts and send for signatures.
Commission Instructions:
ORID- 
Contract Information:
Property Address- 
Purchase Price- 
Market- 
Entity Name- 
Due Diligence Period- 
Close of Escrow- 1900-01-00
Title Company- 
Escrow Agent- 
 Escrow Agent Email-</v>
      </c>
      <c r="I39" s="7" t="str">
        <f>_xlfn.CONCAT(H39,CHAR(10),CHAR(10),$A$13,CHAR(10),$A$14," ",Summary!Q39,CHAR(10),$A$15," ",Summary!R39,CHAR(10),$A$16," ",Summary!S39,CHAR(10),$A$17," ",Summary!T39)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39" s="7" t="str">
        <f>_xlfn.CONCAT(I39,CHAR(10),CHAR(10),$A$19,CHAR(10),$A$20," ",Summary!U39,CHAR(10),$A$21," ",Summary!V39,CHAR(10),$A$22," ",Summary!W39,CHAR(10),$A$23," ",Summary!X39)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39" s="7" t="str">
        <f>_xlfn.CONCAT(J39,CHAR(10),CHAR(10),$A$25,CHAR(10),$A$26," ",$B$26,CHAR(10),$A$27," ",Summary!Y39)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39"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0" spans="6:12" ht="218.6" x14ac:dyDescent="0.4">
      <c r="F40" s="1" t="str">
        <f>Summary!AE40</f>
        <v xml:space="preserve"> will draft these contracts and send for signatures.</v>
      </c>
      <c r="G40" s="7" t="str">
        <f>_xlfn.CONCAT(F40,CHAR(10),CHAR(10),TEXT($B$1," $#,##0 "),CHAR(10),Summary!$F$1,"- ",Summary!F40)</f>
        <v xml:space="preserve"> will draft these contracts and send for signatures.
Commission Instructions:
ORID- </v>
      </c>
      <c r="H40" s="1" t="str">
        <f>_xlfn.CONCAT(G40,CHAR(10),CHAR(10),$A$2,CHAR(10),$A$3," ",Summary!I40,CHAR(10),,$A$4," ",Summary!Z40,CHAR(10),$A$5," ",Summary!J40,CHAR(10),$A$6," ",Summary!K40,CHAR(10),$A$7," ",Summary!L40,CHAR(10),$A$8," ",TEXT(Summary!M40,"yyyy-mm-dd"),CHAR(10),$A$9," ",Summary!N40,CHAR(10),$A$10," ",Summary!O40,CHAR(10)," ",$A$11,Summary!P40)</f>
        <v xml:space="preserve"> will draft these contracts and send for signatures.
Commission Instructions:
ORID- 
Contract Information:
Property Address- 
Purchase Price- 
Market- 
Entity Name- 
Due Diligence Period- 
Close of Escrow- 1900-01-00
Title Company- 
Escrow Agent- 
 Escrow Agent Email-</v>
      </c>
      <c r="I40" s="7" t="str">
        <f>_xlfn.CONCAT(H40,CHAR(10),CHAR(10),$A$13,CHAR(10),$A$14," ",Summary!Q40,CHAR(10),$A$15," ",Summary!R40,CHAR(10),$A$16," ",Summary!S40,CHAR(10),$A$17," ",Summary!T40)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0" s="7" t="str">
        <f>_xlfn.CONCAT(I40,CHAR(10),CHAR(10),$A$19,CHAR(10),$A$20," ",Summary!U40,CHAR(10),$A$21," ",Summary!V40,CHAR(10),$A$22," ",Summary!W40,CHAR(10),$A$23," ",Summary!X40)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0" s="7" t="str">
        <f>_xlfn.CONCAT(J40,CHAR(10),CHAR(10),$A$25,CHAR(10),$A$26," ",$B$26,CHAR(10),$A$27," ",Summary!Y40)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0"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1" spans="6:12" ht="218.6" x14ac:dyDescent="0.4">
      <c r="F41" s="1" t="str">
        <f>Summary!AE41</f>
        <v xml:space="preserve"> will draft these contracts and send for signatures.</v>
      </c>
      <c r="G41" s="7" t="str">
        <f>_xlfn.CONCAT(F41,CHAR(10),CHAR(10),TEXT($B$1," $#,##0 "),CHAR(10),Summary!$F$1,"- ",Summary!F41)</f>
        <v xml:space="preserve"> will draft these contracts and send for signatures.
Commission Instructions:
ORID- </v>
      </c>
      <c r="H41" s="1" t="str">
        <f>_xlfn.CONCAT(G41,CHAR(10),CHAR(10),$A$2,CHAR(10),$A$3," ",Summary!I41,CHAR(10),,$A$4," ",Summary!Z41,CHAR(10),$A$5," ",Summary!J41,CHAR(10),$A$6," ",Summary!K41,CHAR(10),$A$7," ",Summary!L41,CHAR(10),$A$8," ",TEXT(Summary!M41,"yyyy-mm-dd"),CHAR(10),$A$9," ",Summary!N41,CHAR(10),$A$10," ",Summary!O41,CHAR(10)," ",$A$11,Summary!P41)</f>
        <v xml:space="preserve"> will draft these contracts and send for signatures.
Commission Instructions:
ORID- 
Contract Information:
Property Address- 
Purchase Price- 
Market- 
Entity Name- 
Due Diligence Period- 
Close of Escrow- 1900-01-00
Title Company- 
Escrow Agent- 
 Escrow Agent Email-</v>
      </c>
      <c r="I41" s="7" t="str">
        <f>_xlfn.CONCAT(H41,CHAR(10),CHAR(10),$A$13,CHAR(10),$A$14," ",Summary!Q41,CHAR(10),$A$15," ",Summary!R41,CHAR(10),$A$16," ",Summary!S41,CHAR(10),$A$17," ",Summary!T41)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1" s="7" t="str">
        <f>_xlfn.CONCAT(I41,CHAR(10),CHAR(10),$A$19,CHAR(10),$A$20," ",Summary!U41,CHAR(10),$A$21," ",Summary!V41,CHAR(10),$A$22," ",Summary!W41,CHAR(10),$A$23," ",Summary!X41)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1" s="7" t="str">
        <f>_xlfn.CONCAT(J41,CHAR(10),CHAR(10),$A$25,CHAR(10),$A$26," ",$B$26,CHAR(10),$A$27," ",Summary!Y41)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1"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2" spans="6:12" ht="218.6" x14ac:dyDescent="0.4">
      <c r="F42" s="1" t="str">
        <f>Summary!AE42</f>
        <v xml:space="preserve"> will draft these contracts and send for signatures.</v>
      </c>
      <c r="G42" s="7" t="str">
        <f>_xlfn.CONCAT(F42,CHAR(10),CHAR(10),TEXT($B$1," $#,##0 "),CHAR(10),Summary!$F$1,"- ",Summary!F42)</f>
        <v xml:space="preserve"> will draft these contracts and send for signatures.
Commission Instructions:
ORID- </v>
      </c>
      <c r="H42" s="1" t="str">
        <f>_xlfn.CONCAT(G42,CHAR(10),CHAR(10),$A$2,CHAR(10),$A$3," ",Summary!I42,CHAR(10),,$A$4," ",Summary!Z42,CHAR(10),$A$5," ",Summary!J42,CHAR(10),$A$6," ",Summary!K42,CHAR(10),$A$7," ",Summary!L42,CHAR(10),$A$8," ",TEXT(Summary!M42,"yyyy-mm-dd"),CHAR(10),$A$9," ",Summary!N42,CHAR(10),$A$10," ",Summary!O42,CHAR(10)," ",$A$11,Summary!P42)</f>
        <v xml:space="preserve"> will draft these contracts and send for signatures.
Commission Instructions:
ORID- 
Contract Information:
Property Address- 
Purchase Price- 
Market- 
Entity Name- 
Due Diligence Period- 
Close of Escrow- 1900-01-00
Title Company- 
Escrow Agent- 
 Escrow Agent Email-</v>
      </c>
      <c r="I42" s="7" t="str">
        <f>_xlfn.CONCAT(H42,CHAR(10),CHAR(10),$A$13,CHAR(10),$A$14," ",Summary!Q42,CHAR(10),$A$15," ",Summary!R42,CHAR(10),$A$16," ",Summary!S42,CHAR(10),$A$17," ",Summary!T42)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2" s="7" t="str">
        <f>_xlfn.CONCAT(I42,CHAR(10),CHAR(10),$A$19,CHAR(10),$A$20," ",Summary!U42,CHAR(10),$A$21," ",Summary!V42,CHAR(10),$A$22," ",Summary!W42,CHAR(10),$A$23," ",Summary!X42)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2" s="7" t="str">
        <f>_xlfn.CONCAT(J42,CHAR(10),CHAR(10),$A$25,CHAR(10),$A$26," ",$B$26,CHAR(10),$A$27," ",Summary!Y42)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2"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3" spans="6:12" ht="218.6" x14ac:dyDescent="0.4">
      <c r="F43" s="1" t="str">
        <f>Summary!AE43</f>
        <v xml:space="preserve"> will draft these contracts and send for signatures.</v>
      </c>
      <c r="G43" s="7" t="str">
        <f>_xlfn.CONCAT(F43,CHAR(10),CHAR(10),TEXT($B$1," $#,##0 "),CHAR(10),Summary!$F$1,"- ",Summary!F43)</f>
        <v xml:space="preserve"> will draft these contracts and send for signatures.
Commission Instructions:
ORID- </v>
      </c>
      <c r="H43" s="1" t="str">
        <f>_xlfn.CONCAT(G43,CHAR(10),CHAR(10),$A$2,CHAR(10),$A$3," ",Summary!I43,CHAR(10),,$A$4," ",Summary!Z43,CHAR(10),$A$5," ",Summary!J43,CHAR(10),$A$6," ",Summary!K43,CHAR(10),$A$7," ",Summary!L43,CHAR(10),$A$8," ",TEXT(Summary!M43,"yyyy-mm-dd"),CHAR(10),$A$9," ",Summary!N43,CHAR(10),$A$10," ",Summary!O43,CHAR(10)," ",$A$11,Summary!P43)</f>
        <v xml:space="preserve"> will draft these contracts and send for signatures.
Commission Instructions:
ORID- 
Contract Information:
Property Address- 
Purchase Price- 
Market- 
Entity Name- 
Due Diligence Period- 
Close of Escrow- 1900-01-00
Title Company- 
Escrow Agent- 
 Escrow Agent Email-</v>
      </c>
      <c r="I43" s="7" t="str">
        <f>_xlfn.CONCAT(H43,CHAR(10),CHAR(10),$A$13,CHAR(10),$A$14," ",Summary!Q43,CHAR(10),$A$15," ",Summary!R43,CHAR(10),$A$16," ",Summary!S43,CHAR(10),$A$17," ",Summary!T43)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3" s="7" t="str">
        <f>_xlfn.CONCAT(I43,CHAR(10),CHAR(10),$A$19,CHAR(10),$A$20," ",Summary!U43,CHAR(10),$A$21," ",Summary!V43,CHAR(10),$A$22," ",Summary!W43,CHAR(10),$A$23," ",Summary!X43)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3" s="7" t="str">
        <f>_xlfn.CONCAT(J43,CHAR(10),CHAR(10),$A$25,CHAR(10),$A$26," ",$B$26,CHAR(10),$A$27," ",Summary!Y43)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3"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4" spans="6:12" ht="218.6" x14ac:dyDescent="0.4">
      <c r="F44" s="1" t="str">
        <f>Summary!AE44</f>
        <v xml:space="preserve"> will draft these contracts and send for signatures.</v>
      </c>
      <c r="G44" s="7" t="str">
        <f>_xlfn.CONCAT(F44,CHAR(10),CHAR(10),TEXT($B$1," $#,##0 "),CHAR(10),Summary!$F$1,"- ",Summary!F44)</f>
        <v xml:space="preserve"> will draft these contracts and send for signatures.
Commission Instructions:
ORID- </v>
      </c>
      <c r="H44" s="1" t="str">
        <f>_xlfn.CONCAT(G44,CHAR(10),CHAR(10),$A$2,CHAR(10),$A$3," ",Summary!I44,CHAR(10),,$A$4," ",Summary!Z44,CHAR(10),$A$5," ",Summary!J44,CHAR(10),$A$6," ",Summary!K44,CHAR(10),$A$7," ",Summary!L44,CHAR(10),$A$8," ",TEXT(Summary!M44,"yyyy-mm-dd"),CHAR(10),$A$9," ",Summary!N44,CHAR(10),$A$10," ",Summary!O44,CHAR(10)," ",$A$11,Summary!P44)</f>
        <v xml:space="preserve"> will draft these contracts and send for signatures.
Commission Instructions:
ORID- 
Contract Information:
Property Address- 
Purchase Price- 
Market- 
Entity Name- 
Due Diligence Period- 
Close of Escrow- 1900-01-00
Title Company- 
Escrow Agent- 
 Escrow Agent Email-</v>
      </c>
      <c r="I44" s="7" t="str">
        <f>_xlfn.CONCAT(H44,CHAR(10),CHAR(10),$A$13,CHAR(10),$A$14," ",Summary!Q44,CHAR(10),$A$15," ",Summary!R44,CHAR(10),$A$16," ",Summary!S44,CHAR(10),$A$17," ",Summary!T44)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4" s="7" t="str">
        <f>_xlfn.CONCAT(I44,CHAR(10),CHAR(10),$A$19,CHAR(10),$A$20," ",Summary!U44,CHAR(10),$A$21," ",Summary!V44,CHAR(10),$A$22," ",Summary!W44,CHAR(10),$A$23," ",Summary!X44)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4" s="7" t="str">
        <f>_xlfn.CONCAT(J44,CHAR(10),CHAR(10),$A$25,CHAR(10),$A$26," ",$B$26,CHAR(10),$A$27," ",Summary!Y44)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4"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5" spans="6:12" ht="218.6" x14ac:dyDescent="0.4">
      <c r="F45" s="1" t="str">
        <f>Summary!AE45</f>
        <v xml:space="preserve"> will draft these contracts and send for signatures.</v>
      </c>
      <c r="G45" s="7" t="str">
        <f>_xlfn.CONCAT(F45,CHAR(10),CHAR(10),TEXT($B$1," $#,##0 "),CHAR(10),Summary!$F$1,"- ",Summary!F45)</f>
        <v xml:space="preserve"> will draft these contracts and send for signatures.
Commission Instructions:
ORID- </v>
      </c>
      <c r="H45" s="1" t="str">
        <f>_xlfn.CONCAT(G45,CHAR(10),CHAR(10),$A$2,CHAR(10),$A$3," ",Summary!I45,CHAR(10),,$A$4," ",Summary!Z45,CHAR(10),$A$5," ",Summary!J45,CHAR(10),$A$6," ",Summary!K45,CHAR(10),$A$7," ",Summary!L45,CHAR(10),$A$8," ",TEXT(Summary!M45,"yyyy-mm-dd"),CHAR(10),$A$9," ",Summary!N45,CHAR(10),$A$10," ",Summary!O45,CHAR(10)," ",$A$11,Summary!P45)</f>
        <v xml:space="preserve"> will draft these contracts and send for signatures.
Commission Instructions:
ORID- 
Contract Information:
Property Address- 
Purchase Price- 
Market- 
Entity Name- 
Due Diligence Period- 
Close of Escrow- 1900-01-00
Title Company- 
Escrow Agent- 
 Escrow Agent Email-</v>
      </c>
      <c r="I45" s="7" t="str">
        <f>_xlfn.CONCAT(H45,CHAR(10),CHAR(10),$A$13,CHAR(10),$A$14," ",Summary!Q45,CHAR(10),$A$15," ",Summary!R45,CHAR(10),$A$16," ",Summary!S45,CHAR(10),$A$17," ",Summary!T45)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5" s="7" t="str">
        <f>_xlfn.CONCAT(I45,CHAR(10),CHAR(10),$A$19,CHAR(10),$A$20," ",Summary!U45,CHAR(10),$A$21," ",Summary!V45,CHAR(10),$A$22," ",Summary!W45,CHAR(10),$A$23," ",Summary!X45)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5" s="7" t="str">
        <f>_xlfn.CONCAT(J45,CHAR(10),CHAR(10),$A$25,CHAR(10),$A$26," ",$B$26,CHAR(10),$A$27," ",Summary!Y45)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5"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6" spans="6:12" ht="218.6" x14ac:dyDescent="0.4">
      <c r="F46" s="1" t="str">
        <f>Summary!AE46</f>
        <v xml:space="preserve"> will draft these contracts and send for signatures.</v>
      </c>
      <c r="G46" s="7" t="str">
        <f>_xlfn.CONCAT(F46,CHAR(10),CHAR(10),TEXT($B$1," $#,##0 "),CHAR(10),Summary!$F$1,"- ",Summary!F46)</f>
        <v xml:space="preserve"> will draft these contracts and send for signatures.
Commission Instructions:
ORID- </v>
      </c>
      <c r="H46" s="1" t="str">
        <f>_xlfn.CONCAT(G46,CHAR(10),CHAR(10),$A$2,CHAR(10),$A$3," ",Summary!I46,CHAR(10),,$A$4," ",Summary!Z46,CHAR(10),$A$5," ",Summary!J46,CHAR(10),$A$6," ",Summary!K46,CHAR(10),$A$7," ",Summary!L46,CHAR(10),$A$8," ",TEXT(Summary!M46,"yyyy-mm-dd"),CHAR(10),$A$9," ",Summary!N46,CHAR(10),$A$10," ",Summary!O46,CHAR(10)," ",$A$11,Summary!P46)</f>
        <v xml:space="preserve"> will draft these contracts and send for signatures.
Commission Instructions:
ORID- 
Contract Information:
Property Address- 
Purchase Price- 
Market- 
Entity Name- 
Due Diligence Period- 
Close of Escrow- 1900-01-00
Title Company- 
Escrow Agent- 
 Escrow Agent Email-</v>
      </c>
      <c r="I46" s="7" t="str">
        <f>_xlfn.CONCAT(H46,CHAR(10),CHAR(10),$A$13,CHAR(10),$A$14," ",Summary!Q46,CHAR(10),$A$15," ",Summary!R46,CHAR(10),$A$16," ",Summary!S46,CHAR(10),$A$17," ",Summary!T46)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6" s="7" t="str">
        <f>_xlfn.CONCAT(I46,CHAR(10),CHAR(10),$A$19,CHAR(10),$A$20," ",Summary!U46,CHAR(10),$A$21," ",Summary!V46,CHAR(10),$A$22," ",Summary!W46,CHAR(10),$A$23," ",Summary!X46)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6" s="7" t="str">
        <f>_xlfn.CONCAT(J46,CHAR(10),CHAR(10),$A$25,CHAR(10),$A$26," ",$B$26,CHAR(10),$A$27," ",Summary!Y46)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6"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7" spans="6:12" ht="218.6" x14ac:dyDescent="0.4">
      <c r="F47" s="1" t="str">
        <f>Summary!AE47</f>
        <v xml:space="preserve"> will draft these contracts and send for signatures.</v>
      </c>
      <c r="G47" s="7" t="str">
        <f>_xlfn.CONCAT(F47,CHAR(10),CHAR(10),TEXT($B$1," $#,##0 "),CHAR(10),Summary!$F$1,"- ",Summary!F47)</f>
        <v xml:space="preserve"> will draft these contracts and send for signatures.
Commission Instructions:
ORID- </v>
      </c>
      <c r="H47" s="1" t="str">
        <f>_xlfn.CONCAT(G47,CHAR(10),CHAR(10),$A$2,CHAR(10),$A$3," ",Summary!I47,CHAR(10),,$A$4," ",Summary!Z47,CHAR(10),$A$5," ",Summary!J47,CHAR(10),$A$6," ",Summary!K47,CHAR(10),$A$7," ",Summary!L47,CHAR(10),$A$8," ",TEXT(Summary!M47,"yyyy-mm-dd"),CHAR(10),$A$9," ",Summary!N47,CHAR(10),$A$10," ",Summary!O47,CHAR(10)," ",$A$11,Summary!P47)</f>
        <v xml:space="preserve"> will draft these contracts and send for signatures.
Commission Instructions:
ORID- 
Contract Information:
Property Address- 
Purchase Price- 
Market- 
Entity Name- 
Due Diligence Period- 
Close of Escrow- 1900-01-00
Title Company- 
Escrow Agent- 
 Escrow Agent Email-</v>
      </c>
      <c r="I47" s="7" t="str">
        <f>_xlfn.CONCAT(H47,CHAR(10),CHAR(10),$A$13,CHAR(10),$A$14," ",Summary!Q47,CHAR(10),$A$15," ",Summary!R47,CHAR(10),$A$16," ",Summary!S47,CHAR(10),$A$17," ",Summary!T47)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7" s="7" t="str">
        <f>_xlfn.CONCAT(I47,CHAR(10),CHAR(10),$A$19,CHAR(10),$A$20," ",Summary!U47,CHAR(10),$A$21," ",Summary!V47,CHAR(10),$A$22," ",Summary!W47,CHAR(10),$A$23," ",Summary!X47)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7" s="7" t="str">
        <f>_xlfn.CONCAT(J47,CHAR(10),CHAR(10),$A$25,CHAR(10),$A$26," ",$B$26,CHAR(10),$A$27," ",Summary!Y47)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7"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8" spans="6:12" ht="218.6" x14ac:dyDescent="0.4">
      <c r="F48" s="1" t="str">
        <f>Summary!AE48</f>
        <v xml:space="preserve"> will draft these contracts and send for signatures.</v>
      </c>
      <c r="G48" s="7" t="str">
        <f>_xlfn.CONCAT(F48,CHAR(10),CHAR(10),TEXT($B$1," $#,##0 "),CHAR(10),Summary!$F$1,"- ",Summary!F48)</f>
        <v xml:space="preserve"> will draft these contracts and send for signatures.
Commission Instructions:
ORID- </v>
      </c>
      <c r="H48" s="1" t="str">
        <f>_xlfn.CONCAT(G48,CHAR(10),CHAR(10),$A$2,CHAR(10),$A$3," ",Summary!I48,CHAR(10),,$A$4," ",Summary!Z48,CHAR(10),$A$5," ",Summary!J48,CHAR(10),$A$6," ",Summary!K48,CHAR(10),$A$7," ",Summary!L48,CHAR(10),$A$8," ",TEXT(Summary!M48,"yyyy-mm-dd"),CHAR(10),$A$9," ",Summary!N48,CHAR(10),$A$10," ",Summary!O48,CHAR(10)," ",$A$11,Summary!P48)</f>
        <v xml:space="preserve"> will draft these contracts and send for signatures.
Commission Instructions:
ORID- 
Contract Information:
Property Address- 
Purchase Price- 
Market- 
Entity Name- 
Due Diligence Period- 
Close of Escrow- 1900-01-00
Title Company- 
Escrow Agent- 
 Escrow Agent Email-</v>
      </c>
      <c r="I48" s="7" t="str">
        <f>_xlfn.CONCAT(H48,CHAR(10),CHAR(10),$A$13,CHAR(10),$A$14," ",Summary!Q48,CHAR(10),$A$15," ",Summary!R48,CHAR(10),$A$16," ",Summary!S48,CHAR(10),$A$17," ",Summary!T48)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8" s="7" t="str">
        <f>_xlfn.CONCAT(I48,CHAR(10),CHAR(10),$A$19,CHAR(10),$A$20," ",Summary!U48,CHAR(10),$A$21," ",Summary!V48,CHAR(10),$A$22," ",Summary!W48,CHAR(10),$A$23," ",Summary!X48)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8" s="7" t="str">
        <f>_xlfn.CONCAT(J48,CHAR(10),CHAR(10),$A$25,CHAR(10),$A$26," ",$B$26,CHAR(10),$A$27," ",Summary!Y48)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8"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49" spans="6:12" ht="218.6" x14ac:dyDescent="0.4">
      <c r="F49" s="1" t="str">
        <f>Summary!AE49</f>
        <v xml:space="preserve"> will draft these contracts and send for signatures.</v>
      </c>
      <c r="G49" s="7" t="str">
        <f>_xlfn.CONCAT(F49,CHAR(10),CHAR(10),TEXT($B$1," $#,##0 "),CHAR(10),Summary!$F$1,"- ",Summary!F49)</f>
        <v xml:space="preserve"> will draft these contracts and send for signatures.
Commission Instructions:
ORID- </v>
      </c>
      <c r="H49" s="1" t="str">
        <f>_xlfn.CONCAT(G49,CHAR(10),CHAR(10),$A$2,CHAR(10),$A$3," ",Summary!I49,CHAR(10),,$A$4," ",Summary!Z49,CHAR(10),$A$5," ",Summary!J49,CHAR(10),$A$6," ",Summary!K49,CHAR(10),$A$7," ",Summary!L49,CHAR(10),$A$8," ",TEXT(Summary!M49,"yyyy-mm-dd"),CHAR(10),$A$9," ",Summary!N49,CHAR(10),$A$10," ",Summary!O49,CHAR(10)," ",$A$11,Summary!P49)</f>
        <v xml:space="preserve"> will draft these contracts and send for signatures.
Commission Instructions:
ORID- 
Contract Information:
Property Address- 
Purchase Price- 
Market- 
Entity Name- 
Due Diligence Period- 
Close of Escrow- 1900-01-00
Title Company- 
Escrow Agent- 
 Escrow Agent Email-</v>
      </c>
      <c r="I49" s="7" t="str">
        <f>_xlfn.CONCAT(H49,CHAR(10),CHAR(10),$A$13,CHAR(10),$A$14," ",Summary!Q49,CHAR(10),$A$15," ",Summary!R49,CHAR(10),$A$16," ",Summary!S49,CHAR(10),$A$17," ",Summary!T49)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49" s="7" t="str">
        <f>_xlfn.CONCAT(I49,CHAR(10),CHAR(10),$A$19,CHAR(10),$A$20," ",Summary!U49,CHAR(10),$A$21," ",Summary!V49,CHAR(10),$A$22," ",Summary!W49,CHAR(10),$A$23," ",Summary!X49)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49" s="7" t="str">
        <f>_xlfn.CONCAT(J49,CHAR(10),CHAR(10),$A$25,CHAR(10),$A$26," ",$B$26,CHAR(10),$A$27," ",Summary!Y49)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49"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0" spans="6:12" ht="218.6" x14ac:dyDescent="0.4">
      <c r="F50" s="1" t="str">
        <f>Summary!AE50</f>
        <v xml:space="preserve"> will draft these contracts and send for signatures.</v>
      </c>
      <c r="G50" s="7" t="str">
        <f>_xlfn.CONCAT(F50,CHAR(10),CHAR(10),TEXT($B$1," $#,##0 "),CHAR(10),Summary!$F$1,"- ",Summary!F50)</f>
        <v xml:space="preserve"> will draft these contracts and send for signatures.
Commission Instructions:
ORID- </v>
      </c>
      <c r="H50" s="1" t="str">
        <f>_xlfn.CONCAT(G50,CHAR(10),CHAR(10),$A$2,CHAR(10),$A$3," ",Summary!I50,CHAR(10),,$A$4," ",Summary!Z50,CHAR(10),$A$5," ",Summary!J50,CHAR(10),$A$6," ",Summary!K50,CHAR(10),$A$7," ",Summary!L50,CHAR(10),$A$8," ",TEXT(Summary!M50,"yyyy-mm-dd"),CHAR(10),$A$9," ",Summary!N50,CHAR(10),$A$10," ",Summary!O50,CHAR(10)," ",$A$11,Summary!P50)</f>
        <v xml:space="preserve"> will draft these contracts and send for signatures.
Commission Instructions:
ORID- 
Contract Information:
Property Address- 
Purchase Price- 
Market- 
Entity Name- 
Due Diligence Period- 
Close of Escrow- 1900-01-00
Title Company- 
Escrow Agent- 
 Escrow Agent Email-</v>
      </c>
      <c r="I50" s="7" t="str">
        <f>_xlfn.CONCAT(H50,CHAR(10),CHAR(10),$A$13,CHAR(10),$A$14," ",Summary!Q50,CHAR(10),$A$15," ",Summary!R50,CHAR(10),$A$16," ",Summary!S50,CHAR(10),$A$17," ",Summary!T50)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0" s="7" t="str">
        <f>_xlfn.CONCAT(I50,CHAR(10),CHAR(10),$A$19,CHAR(10),$A$20," ",Summary!U50,CHAR(10),$A$21," ",Summary!V50,CHAR(10),$A$22," ",Summary!W50,CHAR(10),$A$23," ",Summary!X50)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0" s="7" t="str">
        <f>_xlfn.CONCAT(J50,CHAR(10),CHAR(10),$A$25,CHAR(10),$A$26," ",$B$26,CHAR(10),$A$27," ",Summary!Y50)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0"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1" spans="6:12" ht="218.6" x14ac:dyDescent="0.4">
      <c r="F51" s="1" t="str">
        <f>Summary!AE51</f>
        <v xml:space="preserve"> will draft these contracts and send for signatures.</v>
      </c>
      <c r="G51" s="7" t="str">
        <f>_xlfn.CONCAT(F51,CHAR(10),CHAR(10),TEXT($B$1," $#,##0 "),CHAR(10),Summary!$F$1,"- ",Summary!F51)</f>
        <v xml:space="preserve"> will draft these contracts and send for signatures.
Commission Instructions:
ORID- </v>
      </c>
      <c r="H51" s="1" t="str">
        <f>_xlfn.CONCAT(G51,CHAR(10),CHAR(10),$A$2,CHAR(10),$A$3," ",Summary!I51,CHAR(10),,$A$4," ",Summary!Z51,CHAR(10),$A$5," ",Summary!J51,CHAR(10),$A$6," ",Summary!K51,CHAR(10),$A$7," ",Summary!L51,CHAR(10),$A$8," ",TEXT(Summary!M51,"yyyy-mm-dd"),CHAR(10),$A$9," ",Summary!N51,CHAR(10),$A$10," ",Summary!O51,CHAR(10)," ",$A$11,Summary!P51)</f>
        <v xml:space="preserve"> will draft these contracts and send for signatures.
Commission Instructions:
ORID- 
Contract Information:
Property Address- 
Purchase Price- 
Market- 
Entity Name- 
Due Diligence Period- 
Close of Escrow- 1900-01-00
Title Company- 
Escrow Agent- 
 Escrow Agent Email-</v>
      </c>
      <c r="I51" s="7" t="str">
        <f>_xlfn.CONCAT(H51,CHAR(10),CHAR(10),$A$13,CHAR(10),$A$14," ",Summary!Q51,CHAR(10),$A$15," ",Summary!R51,CHAR(10),$A$16," ",Summary!S51,CHAR(10),$A$17," ",Summary!T51)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1" s="7" t="str">
        <f>_xlfn.CONCAT(I51,CHAR(10),CHAR(10),$A$19,CHAR(10),$A$20," ",Summary!U51,CHAR(10),$A$21," ",Summary!V51,CHAR(10),$A$22," ",Summary!W51,CHAR(10),$A$23," ",Summary!X51)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1" s="7" t="str">
        <f>_xlfn.CONCAT(J51,CHAR(10),CHAR(10),$A$25,CHAR(10),$A$26," ",$B$26,CHAR(10),$A$27," ",Summary!Y51)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1"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2" spans="6:12" ht="218.6" x14ac:dyDescent="0.4">
      <c r="F52" s="1" t="str">
        <f>Summary!AE52</f>
        <v xml:space="preserve"> will draft these contracts and send for signatures.</v>
      </c>
      <c r="G52" s="7" t="str">
        <f>_xlfn.CONCAT(F52,CHAR(10),CHAR(10),TEXT($B$1," $#,##0 "),CHAR(10),Summary!$F$1,"- ",Summary!F52)</f>
        <v xml:space="preserve"> will draft these contracts and send for signatures.
Commission Instructions:
ORID- </v>
      </c>
      <c r="H52" s="1" t="str">
        <f>_xlfn.CONCAT(G52,CHAR(10),CHAR(10),$A$2,CHAR(10),$A$3," ",Summary!I52,CHAR(10),,$A$4," ",Summary!Z52,CHAR(10),$A$5," ",Summary!J52,CHAR(10),$A$6," ",Summary!K52,CHAR(10),$A$7," ",Summary!L52,CHAR(10),$A$8," ",TEXT(Summary!M52,"yyyy-mm-dd"),CHAR(10),$A$9," ",Summary!N52,CHAR(10),$A$10," ",Summary!O52,CHAR(10)," ",$A$11,Summary!P52)</f>
        <v xml:space="preserve"> will draft these contracts and send for signatures.
Commission Instructions:
ORID- 
Contract Information:
Property Address- 
Purchase Price- 
Market- 
Entity Name- 
Due Diligence Period- 
Close of Escrow- 1900-01-00
Title Company- 
Escrow Agent- 
 Escrow Agent Email-</v>
      </c>
      <c r="I52" s="7" t="str">
        <f>_xlfn.CONCAT(H52,CHAR(10),CHAR(10),$A$13,CHAR(10),$A$14," ",Summary!Q52,CHAR(10),$A$15," ",Summary!R52,CHAR(10),$A$16," ",Summary!S52,CHAR(10),$A$17," ",Summary!T52)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2" s="7" t="str">
        <f>_xlfn.CONCAT(I52,CHAR(10),CHAR(10),$A$19,CHAR(10),$A$20," ",Summary!U52,CHAR(10),$A$21," ",Summary!V52,CHAR(10),$A$22," ",Summary!W52,CHAR(10),$A$23," ",Summary!X52)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2" s="7" t="str">
        <f>_xlfn.CONCAT(J52,CHAR(10),CHAR(10),$A$25,CHAR(10),$A$26," ",$B$26,CHAR(10),$A$27," ",Summary!Y52)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2"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3" spans="6:12" ht="218.6" x14ac:dyDescent="0.4">
      <c r="F53" s="1" t="str">
        <f>Summary!AE53</f>
        <v xml:space="preserve"> will draft these contracts and send for signatures.</v>
      </c>
      <c r="G53" s="7" t="str">
        <f>_xlfn.CONCAT(F53,CHAR(10),CHAR(10),TEXT($B$1," $#,##0 "),CHAR(10),Summary!$F$1,"- ",Summary!F53)</f>
        <v xml:space="preserve"> will draft these contracts and send for signatures.
Commission Instructions:
ORID- </v>
      </c>
      <c r="H53" s="1" t="str">
        <f>_xlfn.CONCAT(G53,CHAR(10),CHAR(10),$A$2,CHAR(10),$A$3," ",Summary!I53,CHAR(10),,$A$4," ",Summary!Z53,CHAR(10),$A$5," ",Summary!J53,CHAR(10),$A$6," ",Summary!K53,CHAR(10),$A$7," ",Summary!L53,CHAR(10),$A$8," ",TEXT(Summary!M53,"yyyy-mm-dd"),CHAR(10),$A$9," ",Summary!N53,CHAR(10),$A$10," ",Summary!O53,CHAR(10)," ",$A$11,Summary!P53)</f>
        <v xml:space="preserve"> will draft these contracts and send for signatures.
Commission Instructions:
ORID- 
Contract Information:
Property Address- 
Purchase Price- 
Market- 
Entity Name- 
Due Diligence Period- 
Close of Escrow- 1900-01-00
Title Company- 
Escrow Agent- 
 Escrow Agent Email-</v>
      </c>
      <c r="I53" s="7" t="str">
        <f>_xlfn.CONCAT(H53,CHAR(10),CHAR(10),$A$13,CHAR(10),$A$14," ",Summary!Q53,CHAR(10),$A$15," ",Summary!R53,CHAR(10),$A$16," ",Summary!S53,CHAR(10),$A$17," ",Summary!T53)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3" s="7" t="str">
        <f>_xlfn.CONCAT(I53,CHAR(10),CHAR(10),$A$19,CHAR(10),$A$20," ",Summary!U53,CHAR(10),$A$21," ",Summary!V53,CHAR(10),$A$22," ",Summary!W53,CHAR(10),$A$23," ",Summary!X53)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3" s="7" t="str">
        <f>_xlfn.CONCAT(J53,CHAR(10),CHAR(10),$A$25,CHAR(10),$A$26," ",$B$26,CHAR(10),$A$27," ",Summary!Y53)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3"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4" spans="6:12" ht="218.6" x14ac:dyDescent="0.4">
      <c r="F54" s="1" t="str">
        <f>Summary!AE54</f>
        <v xml:space="preserve"> will draft these contracts and send for signatures.</v>
      </c>
      <c r="G54" s="7" t="str">
        <f>_xlfn.CONCAT(F54,CHAR(10),CHAR(10),TEXT($B$1," $#,##0 "),CHAR(10),Summary!$F$1,"- ",Summary!F54)</f>
        <v xml:space="preserve"> will draft these contracts and send for signatures.
Commission Instructions:
ORID- </v>
      </c>
      <c r="H54" s="1" t="str">
        <f>_xlfn.CONCAT(G54,CHAR(10),CHAR(10),$A$2,CHAR(10),$A$3," ",Summary!I54,CHAR(10),,$A$4," ",Summary!Z54,CHAR(10),$A$5," ",Summary!J54,CHAR(10),$A$6," ",Summary!K54,CHAR(10),$A$7," ",Summary!L54,CHAR(10),$A$8," ",TEXT(Summary!M54,"yyyy-mm-dd"),CHAR(10),$A$9," ",Summary!N54,CHAR(10),$A$10," ",Summary!O54,CHAR(10)," ",$A$11,Summary!P54)</f>
        <v xml:space="preserve"> will draft these contracts and send for signatures.
Commission Instructions:
ORID- 
Contract Information:
Property Address- 
Purchase Price- 
Market- 
Entity Name- 
Due Diligence Period- 
Close of Escrow- 1900-01-00
Title Company- 
Escrow Agent- 
 Escrow Agent Email-</v>
      </c>
      <c r="I54" s="7" t="str">
        <f>_xlfn.CONCAT(H54,CHAR(10),CHAR(10),$A$13,CHAR(10),$A$14," ",Summary!Q54,CHAR(10),$A$15," ",Summary!R54,CHAR(10),$A$16," ",Summary!S54,CHAR(10),$A$17," ",Summary!T54)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4" s="7" t="str">
        <f>_xlfn.CONCAT(I54,CHAR(10),CHAR(10),$A$19,CHAR(10),$A$20," ",Summary!U54,CHAR(10),$A$21," ",Summary!V54,CHAR(10),$A$22," ",Summary!W54,CHAR(10),$A$23," ",Summary!X54)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4" s="7" t="str">
        <f>_xlfn.CONCAT(J54,CHAR(10),CHAR(10),$A$25,CHAR(10),$A$26," ",$B$26,CHAR(10),$A$27," ",Summary!Y54)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4"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5" spans="6:12" ht="218.6" x14ac:dyDescent="0.4">
      <c r="F55" s="1" t="str">
        <f>Summary!AE55</f>
        <v xml:space="preserve"> will draft these contracts and send for signatures.</v>
      </c>
      <c r="G55" s="7" t="str">
        <f>_xlfn.CONCAT(F55,CHAR(10),CHAR(10),TEXT($B$1," $#,##0 "),CHAR(10),Summary!$F$1,"- ",Summary!F55)</f>
        <v xml:space="preserve"> will draft these contracts and send for signatures.
Commission Instructions:
ORID- </v>
      </c>
      <c r="H55" s="1" t="str">
        <f>_xlfn.CONCAT(G55,CHAR(10),CHAR(10),$A$2,CHAR(10),$A$3," ",Summary!I55,CHAR(10),,$A$4," ",Summary!Z55,CHAR(10),$A$5," ",Summary!J55,CHAR(10),$A$6," ",Summary!K55,CHAR(10),$A$7," ",Summary!L55,CHAR(10),$A$8," ",TEXT(Summary!M55,"yyyy-mm-dd"),CHAR(10),$A$9," ",Summary!N55,CHAR(10),$A$10," ",Summary!O55,CHAR(10)," ",$A$11,Summary!P55)</f>
        <v xml:space="preserve"> will draft these contracts and send for signatures.
Commission Instructions:
ORID- 
Contract Information:
Property Address- 
Purchase Price- 
Market- 
Entity Name- 
Due Diligence Period- 
Close of Escrow- 1900-01-00
Title Company- 
Escrow Agent- 
 Escrow Agent Email-</v>
      </c>
      <c r="I55" s="7" t="str">
        <f>_xlfn.CONCAT(H55,CHAR(10),CHAR(10),$A$13,CHAR(10),$A$14," ",Summary!Q55,CHAR(10),$A$15," ",Summary!R55,CHAR(10),$A$16," ",Summary!S55,CHAR(10),$A$17," ",Summary!T55)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5" s="7" t="str">
        <f>_xlfn.CONCAT(I55,CHAR(10),CHAR(10),$A$19,CHAR(10),$A$20," ",Summary!U55,CHAR(10),$A$21," ",Summary!V55,CHAR(10),$A$22," ",Summary!W55,CHAR(10),$A$23," ",Summary!X55)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5" s="7" t="str">
        <f>_xlfn.CONCAT(J55,CHAR(10),CHAR(10),$A$25,CHAR(10),$A$26," ",$B$26,CHAR(10),$A$27," ",Summary!Y55)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5"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6" spans="6:12" ht="218.6" x14ac:dyDescent="0.4">
      <c r="F56" s="1" t="str">
        <f>Summary!AE56</f>
        <v xml:space="preserve"> will draft these contracts and send for signatures.</v>
      </c>
      <c r="G56" s="7" t="str">
        <f>_xlfn.CONCAT(F56,CHAR(10),CHAR(10),TEXT($B$1," $#,##0 "),CHAR(10),Summary!$F$1,"- ",Summary!F56)</f>
        <v xml:space="preserve"> will draft these contracts and send for signatures.
Commission Instructions:
ORID- </v>
      </c>
      <c r="H56" s="1" t="str">
        <f>_xlfn.CONCAT(G56,CHAR(10),CHAR(10),$A$2,CHAR(10),$A$3," ",Summary!I56,CHAR(10),,$A$4," ",Summary!Z56,CHAR(10),$A$5," ",Summary!J56,CHAR(10),$A$6," ",Summary!K56,CHAR(10),$A$7," ",Summary!L56,CHAR(10),$A$8," ",TEXT(Summary!M56,"yyyy-mm-dd"),CHAR(10),$A$9," ",Summary!N56,CHAR(10),$A$10," ",Summary!O56,CHAR(10)," ",$A$11,Summary!P56)</f>
        <v xml:space="preserve"> will draft these contracts and send for signatures.
Commission Instructions:
ORID- 
Contract Information:
Property Address- 
Purchase Price- 
Market- 
Entity Name- 
Due Diligence Period- 
Close of Escrow- 1900-01-00
Title Company- 
Escrow Agent- 
 Escrow Agent Email-</v>
      </c>
      <c r="I56" s="7" t="str">
        <f>_xlfn.CONCAT(H56,CHAR(10),CHAR(10),$A$13,CHAR(10),$A$14," ",Summary!Q56,CHAR(10),$A$15," ",Summary!R56,CHAR(10),$A$16," ",Summary!S56,CHAR(10),$A$17," ",Summary!T56)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6" s="7" t="str">
        <f>_xlfn.CONCAT(I56,CHAR(10),CHAR(10),$A$19,CHAR(10),$A$20," ",Summary!U56,CHAR(10),$A$21," ",Summary!V56,CHAR(10),$A$22," ",Summary!W56,CHAR(10),$A$23," ",Summary!X56)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6" s="7" t="str">
        <f>_xlfn.CONCAT(J56,CHAR(10),CHAR(10),$A$25,CHAR(10),$A$26," ",$B$26,CHAR(10),$A$27," ",Summary!Y56)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6"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7" spans="6:12" ht="218.6" x14ac:dyDescent="0.4">
      <c r="F57" s="1" t="str">
        <f>Summary!AE57</f>
        <v xml:space="preserve"> will draft these contracts and send for signatures.</v>
      </c>
      <c r="G57" s="7" t="str">
        <f>_xlfn.CONCAT(F57,CHAR(10),CHAR(10),TEXT($B$1," $#,##0 "),CHAR(10),Summary!$F$1,"- ",Summary!F57)</f>
        <v xml:space="preserve"> will draft these contracts and send for signatures.
Commission Instructions:
ORID- </v>
      </c>
      <c r="H57" s="1" t="str">
        <f>_xlfn.CONCAT(G57,CHAR(10),CHAR(10),$A$2,CHAR(10),$A$3," ",Summary!I57,CHAR(10),,$A$4," ",Summary!Z57,CHAR(10),$A$5," ",Summary!J57,CHAR(10),$A$6," ",Summary!K57,CHAR(10),$A$7," ",Summary!L57,CHAR(10),$A$8," ",TEXT(Summary!M57,"yyyy-mm-dd"),CHAR(10),$A$9," ",Summary!N57,CHAR(10),$A$10," ",Summary!O57,CHAR(10)," ",$A$11,Summary!P57)</f>
        <v xml:space="preserve"> will draft these contracts and send for signatures.
Commission Instructions:
ORID- 
Contract Information:
Property Address- 
Purchase Price- 
Market- 
Entity Name- 
Due Diligence Period- 
Close of Escrow- 1900-01-00
Title Company- 
Escrow Agent- 
 Escrow Agent Email-</v>
      </c>
      <c r="I57" s="7" t="str">
        <f>_xlfn.CONCAT(H57,CHAR(10),CHAR(10),$A$13,CHAR(10),$A$14," ",Summary!Q57,CHAR(10),$A$15," ",Summary!R57,CHAR(10),$A$16," ",Summary!S57,CHAR(10),$A$17," ",Summary!T57)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7" s="7" t="str">
        <f>_xlfn.CONCAT(I57,CHAR(10),CHAR(10),$A$19,CHAR(10),$A$20," ",Summary!U57,CHAR(10),$A$21," ",Summary!V57,CHAR(10),$A$22," ",Summary!W57,CHAR(10),$A$23," ",Summary!X57)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7" s="7" t="str">
        <f>_xlfn.CONCAT(J57,CHAR(10),CHAR(10),$A$25,CHAR(10),$A$26," ",$B$26,CHAR(10),$A$27," ",Summary!Y57)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7"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8" spans="6:12" ht="306" x14ac:dyDescent="0.4">
      <c r="F58" s="1" t="str">
        <f>Summary!AE58</f>
        <v xml:space="preserve"> will draft these contracts and send for signatures.</v>
      </c>
      <c r="G58" s="1" t="str">
        <f>_xlfn.CONCAT(F58,CHAR(10),CHAR(10),TEXT($B$1," $#,##0 "),CHAR(10),Summary!$F$1,"- ",Summary!F58)</f>
        <v xml:space="preserve"> will draft these contracts and send for signatures.
Commission Instructions:
ORID- </v>
      </c>
      <c r="H58" s="1" t="str">
        <f>_xlfn.CONCAT(G58,CHAR(10),CHAR(10),$A$2,CHAR(10),$A$3," ",Summary!I58,CHAR(10),,$A$4," ",Summary!Z58,CHAR(10),$A$5," ",Summary!J58,CHAR(10),$A$6," ",Summary!K58,CHAR(10),$A$7," ",Summary!L58,CHAR(10),$A$8," ",TEXT(Summary!M58,"yyyy-mm-dd"),CHAR(10),$A$9," ",Summary!N58,CHAR(10),$A$10," ",Summary!O58,CHAR(10)," ",$A$11,Summary!P58)</f>
        <v xml:space="preserve"> will draft these contracts and send for signatures.
Commission Instructions:
ORID- 
Contract Information:
Property Address- 
Purchase Price- 
Market- 
Entity Name- 
Due Diligence Period- 
Close of Escrow- 1900-01-00
Title Company- 
Escrow Agent- 
 Escrow Agent Email-</v>
      </c>
      <c r="I58" s="1" t="str">
        <f>_xlfn.CONCAT(H58,CHAR(10),CHAR(10),$A$13,CHAR(10),$A$14," ",Summary!Q58,CHAR(10),$A$15," ",Summary!R58,CHAR(10),$A$16," ",Summary!S58,CHAR(10),$A$17," ",Summary!T58)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8" s="7" t="str">
        <f>_xlfn.CONCAT(I58,CHAR(10),CHAR(10),$A$19,CHAR(10),$A$20," ",Summary!U58,CHAR(10),$A$21," ",Summary!V58,CHAR(10),$A$22," ",Summary!W58,CHAR(10),$A$23," ",Summary!X58)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8" s="7" t="str">
        <f>_xlfn.CONCAT(J58,CHAR(10),CHAR(10),$A$25,CHAR(10),$A$26," ",$B$26,CHAR(10),$A$27," ",Summary!Y58)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8"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59" spans="6:12" ht="218.6" x14ac:dyDescent="0.4">
      <c r="F59" s="1" t="str">
        <f>Summary!AE59</f>
        <v xml:space="preserve"> will draft these contracts and send for signatures.</v>
      </c>
      <c r="G59" s="7" t="str">
        <f>_xlfn.CONCAT(F59,CHAR(10),CHAR(10),TEXT($B$1," $#,##0 "),CHAR(10),Summary!$F$1,"- ",Summary!F59)</f>
        <v xml:space="preserve"> will draft these contracts and send for signatures.
Commission Instructions:
ORID- </v>
      </c>
      <c r="H59" s="1" t="str">
        <f>_xlfn.CONCAT(G59,CHAR(10),CHAR(10),$A$2,CHAR(10),$A$3," ",Summary!I59,CHAR(10),,$A$4," ",Summary!Z59,CHAR(10),$A$5," ",Summary!J59,CHAR(10),$A$6," ",Summary!K59,CHAR(10),$A$7," ",Summary!L59,CHAR(10),$A$8," ",TEXT(Summary!M59,"yyyy-mm-dd"),CHAR(10),$A$9," ",Summary!N59,CHAR(10),$A$10," ",Summary!O59,CHAR(10)," ",$A$11,Summary!P59)</f>
        <v xml:space="preserve"> will draft these contracts and send for signatures.
Commission Instructions:
ORID- 
Contract Information:
Property Address- 
Purchase Price- 
Market- 
Entity Name- 
Due Diligence Period- 
Close of Escrow- 1900-01-00
Title Company- 
Escrow Agent- 
 Escrow Agent Email-</v>
      </c>
      <c r="I59" s="7" t="str">
        <f>_xlfn.CONCAT(H59,CHAR(10),CHAR(10),$A$13,CHAR(10),$A$14," ",Summary!Q59,CHAR(10),$A$15," ",Summary!R59,CHAR(10),$A$16," ",Summary!S59,CHAR(10),$A$17," ",Summary!T59)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59" s="7" t="str">
        <f>_xlfn.CONCAT(I59,CHAR(10),CHAR(10),$A$19,CHAR(10),$A$20," ",Summary!U59,CHAR(10),$A$21," ",Summary!V59,CHAR(10),$A$22," ",Summary!W59,CHAR(10),$A$23," ",Summary!X59)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59" s="7" t="str">
        <f>_xlfn.CONCAT(J59,CHAR(10),CHAR(10),$A$25,CHAR(10),$A$26," ",$B$26,CHAR(10),$A$27," ",Summary!Y59)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59"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0" spans="6:12" ht="218.6" x14ac:dyDescent="0.4">
      <c r="F60" s="1" t="str">
        <f>Summary!AE60</f>
        <v xml:space="preserve"> will draft these contracts and send for signatures.</v>
      </c>
      <c r="G60" s="7" t="str">
        <f>_xlfn.CONCAT(F60,CHAR(10),CHAR(10),TEXT($B$1," $#,##0 "),CHAR(10),Summary!$F$1,"- ",Summary!F60)</f>
        <v xml:space="preserve"> will draft these contracts and send for signatures.
Commission Instructions:
ORID- </v>
      </c>
      <c r="H60" s="1" t="str">
        <f>_xlfn.CONCAT(G60,CHAR(10),CHAR(10),$A$2,CHAR(10),$A$3," ",Summary!I60,CHAR(10),,$A$4," ",Summary!Z60,CHAR(10),$A$5," ",Summary!J60,CHAR(10),$A$6," ",Summary!K60,CHAR(10),$A$7," ",Summary!L60,CHAR(10),$A$8," ",TEXT(Summary!M60,"yyyy-mm-dd"),CHAR(10),$A$9," ",Summary!N60,CHAR(10),$A$10," ",Summary!O60,CHAR(10)," ",$A$11,Summary!P60)</f>
        <v xml:space="preserve"> will draft these contracts and send for signatures.
Commission Instructions:
ORID- 
Contract Information:
Property Address- 
Purchase Price- 
Market- 
Entity Name- 
Due Diligence Period- 
Close of Escrow- 1900-01-00
Title Company- 
Escrow Agent- 
 Escrow Agent Email-</v>
      </c>
      <c r="I60" s="7" t="str">
        <f>_xlfn.CONCAT(H60,CHAR(10),CHAR(10),$A$13,CHAR(10),$A$14," ",Summary!Q60,CHAR(10),$A$15," ",Summary!R60,CHAR(10),$A$16," ",Summary!S60,CHAR(10),$A$17," ",Summary!T60)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0" s="7" t="str">
        <f>_xlfn.CONCAT(I60,CHAR(10),CHAR(10),$A$19,CHAR(10),$A$20," ",Summary!U60,CHAR(10),$A$21," ",Summary!V60,CHAR(10),$A$22," ",Summary!W60,CHAR(10),$A$23," ",Summary!X60)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0" s="7" t="str">
        <f>_xlfn.CONCAT(J60,CHAR(10),CHAR(10),$A$25,CHAR(10),$A$26," ",$B$26,CHAR(10),$A$27," ",Summary!Y60)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0"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1" spans="6:12" ht="218.6" x14ac:dyDescent="0.4">
      <c r="F61" s="1" t="str">
        <f>Summary!AE61</f>
        <v xml:space="preserve"> will draft these contracts and send for signatures.</v>
      </c>
      <c r="G61" s="7" t="str">
        <f>_xlfn.CONCAT(F61,CHAR(10),CHAR(10),TEXT($B$1," $#,##0 "),CHAR(10),Summary!$F$1,"- ",Summary!F61)</f>
        <v xml:space="preserve"> will draft these contracts and send for signatures.
Commission Instructions:
ORID- </v>
      </c>
      <c r="H61" s="1" t="str">
        <f>_xlfn.CONCAT(G61,CHAR(10),CHAR(10),$A$2,CHAR(10),$A$3," ",Summary!I61,CHAR(10),,$A$4," ",Summary!Z61,CHAR(10),$A$5," ",Summary!J61,CHAR(10),$A$6," ",Summary!K61,CHAR(10),$A$7," ",Summary!L61,CHAR(10),$A$8," ",TEXT(Summary!M61,"yyyy-mm-dd"),CHAR(10),$A$9," ",Summary!N61,CHAR(10),$A$10," ",Summary!O61,CHAR(10)," ",$A$11,Summary!P61)</f>
        <v xml:space="preserve"> will draft these contracts and send for signatures.
Commission Instructions:
ORID- 
Contract Information:
Property Address- 
Purchase Price- 
Market- 
Entity Name- 
Due Diligence Period- 
Close of Escrow- 1900-01-00
Title Company- 
Escrow Agent- 
 Escrow Agent Email-</v>
      </c>
      <c r="I61" s="7" t="str">
        <f>_xlfn.CONCAT(H61,CHAR(10),CHAR(10),$A$13,CHAR(10),$A$14," ",Summary!Q61,CHAR(10),$A$15," ",Summary!R61,CHAR(10),$A$16," ",Summary!S61,CHAR(10),$A$17," ",Summary!T61)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1" s="7" t="str">
        <f>_xlfn.CONCAT(I61,CHAR(10),CHAR(10),$A$19,CHAR(10),$A$20," ",Summary!U61,CHAR(10),$A$21," ",Summary!V61,CHAR(10),$A$22," ",Summary!W61,CHAR(10),$A$23," ",Summary!X61)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1" s="7" t="str">
        <f>_xlfn.CONCAT(J61,CHAR(10),CHAR(10),$A$25,CHAR(10),$A$26," ",$B$26,CHAR(10),$A$27," ",Summary!Y61)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1"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2" spans="6:12" ht="218.6" x14ac:dyDescent="0.4">
      <c r="F62" s="1" t="str">
        <f>Summary!AE62</f>
        <v xml:space="preserve"> will draft these contracts and send for signatures.</v>
      </c>
      <c r="G62" s="7" t="str">
        <f>_xlfn.CONCAT(F62,CHAR(10),CHAR(10),TEXT($B$1," $#,##0 "),CHAR(10),Summary!$F$1,"- ",Summary!F62)</f>
        <v xml:space="preserve"> will draft these contracts and send for signatures.
Commission Instructions:
ORID- </v>
      </c>
      <c r="H62" s="1" t="str">
        <f>_xlfn.CONCAT(G62,CHAR(10),CHAR(10),$A$2,CHAR(10),$A$3," ",Summary!I62,CHAR(10),,$A$4," ",Summary!Z62,CHAR(10),$A$5," ",Summary!J62,CHAR(10),$A$6," ",Summary!K62,CHAR(10),$A$7," ",Summary!L62,CHAR(10),$A$8," ",TEXT(Summary!M62,"yyyy-mm-dd"),CHAR(10),$A$9," ",Summary!N62,CHAR(10),$A$10," ",Summary!O62,CHAR(10)," ",$A$11,Summary!P62)</f>
        <v xml:space="preserve"> will draft these contracts and send for signatures.
Commission Instructions:
ORID- 
Contract Information:
Property Address- 
Purchase Price- 
Market- 
Entity Name- 
Due Diligence Period- 
Close of Escrow- 1900-01-00
Title Company- 
Escrow Agent- 
 Escrow Agent Email-</v>
      </c>
      <c r="I62" s="7" t="str">
        <f>_xlfn.CONCAT(H62,CHAR(10),CHAR(10),$A$13,CHAR(10),$A$14," ",Summary!Q62,CHAR(10),$A$15," ",Summary!R62,CHAR(10),$A$16," ",Summary!S62,CHAR(10),$A$17," ",Summary!T62)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2" s="7" t="str">
        <f>_xlfn.CONCAT(I62,CHAR(10),CHAR(10),$A$19,CHAR(10),$A$20," ",Summary!U62,CHAR(10),$A$21," ",Summary!V62,CHAR(10),$A$22," ",Summary!W62,CHAR(10),$A$23," ",Summary!X62)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2" s="7" t="str">
        <f>_xlfn.CONCAT(J62,CHAR(10),CHAR(10),$A$25,CHAR(10),$A$26," ",$B$26,CHAR(10),$A$27," ",Summary!Y62)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2"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3" spans="6:12" ht="218.6" x14ac:dyDescent="0.4">
      <c r="F63" s="1" t="str">
        <f>Summary!AE63</f>
        <v xml:space="preserve"> will draft these contracts and send for signatures.</v>
      </c>
      <c r="G63" s="7" t="str">
        <f>_xlfn.CONCAT(F63,CHAR(10),CHAR(10),TEXT($B$1," $#,##0 "),CHAR(10),Summary!$F$1,"- ",Summary!F63)</f>
        <v xml:space="preserve"> will draft these contracts and send for signatures.
Commission Instructions:
ORID- </v>
      </c>
      <c r="H63" s="1" t="str">
        <f>_xlfn.CONCAT(G63,CHAR(10),CHAR(10),$A$2,CHAR(10),$A$3," ",Summary!I63,CHAR(10),,$A$4," ",Summary!Z63,CHAR(10),$A$5," ",Summary!J63,CHAR(10),$A$6," ",Summary!K63,CHAR(10),$A$7," ",Summary!L63,CHAR(10),$A$8," ",TEXT(Summary!M63,"yyyy-mm-dd"),CHAR(10),$A$9," ",Summary!N63,CHAR(10),$A$10," ",Summary!O63,CHAR(10)," ",$A$11,Summary!P63)</f>
        <v xml:space="preserve"> will draft these contracts and send for signatures.
Commission Instructions:
ORID- 
Contract Information:
Property Address- 
Purchase Price- 
Market- 
Entity Name- 
Due Diligence Period- 
Close of Escrow- 1900-01-00
Title Company- 
Escrow Agent- 
 Escrow Agent Email-</v>
      </c>
      <c r="I63" s="7" t="str">
        <f>_xlfn.CONCAT(H63,CHAR(10),CHAR(10),$A$13,CHAR(10),$A$14," ",Summary!Q63,CHAR(10),$A$15," ",Summary!R63,CHAR(10),$A$16," ",Summary!S63,CHAR(10),$A$17," ",Summary!T63)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3" s="7" t="str">
        <f>_xlfn.CONCAT(I63,CHAR(10),CHAR(10),$A$19,CHAR(10),$A$20," ",Summary!U63,CHAR(10),$A$21," ",Summary!V63,CHAR(10),$A$22," ",Summary!W63,CHAR(10),$A$23," ",Summary!X63)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3" s="7" t="str">
        <f>_xlfn.CONCAT(J63,CHAR(10),CHAR(10),$A$25,CHAR(10),$A$26," ",$B$26,CHAR(10),$A$27," ",Summary!Y63)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3"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4" spans="6:12" ht="218.6" x14ac:dyDescent="0.4">
      <c r="F64" s="1" t="str">
        <f>Summary!AE64</f>
        <v xml:space="preserve"> will draft these contracts and send for signatures.</v>
      </c>
      <c r="G64" s="7" t="str">
        <f>_xlfn.CONCAT(F64,CHAR(10),CHAR(10),TEXT($B$1," $#,##0 "),CHAR(10),Summary!$F$1,"- ",Summary!F64)</f>
        <v xml:space="preserve"> will draft these contracts and send for signatures.
Commission Instructions:
ORID- </v>
      </c>
      <c r="H64" s="1" t="str">
        <f>_xlfn.CONCAT(G64,CHAR(10),CHAR(10),$A$2,CHAR(10),$A$3," ",Summary!I64,CHAR(10),,$A$4," ",Summary!Z64,CHAR(10),$A$5," ",Summary!J64,CHAR(10),$A$6," ",Summary!K64,CHAR(10),$A$7," ",Summary!L64,CHAR(10),$A$8," ",TEXT(Summary!M64,"yyyy-mm-dd"),CHAR(10),$A$9," ",Summary!N64,CHAR(10),$A$10," ",Summary!O64,CHAR(10)," ",$A$11,Summary!P64)</f>
        <v xml:space="preserve"> will draft these contracts and send for signatures.
Commission Instructions:
ORID- 
Contract Information:
Property Address- 
Purchase Price- 
Market- 
Entity Name- 
Due Diligence Period- 
Close of Escrow- 1900-01-00
Title Company- 
Escrow Agent- 
 Escrow Agent Email-</v>
      </c>
      <c r="I64" s="7" t="str">
        <f>_xlfn.CONCAT(H64,CHAR(10),CHAR(10),$A$13,CHAR(10),$A$14," ",Summary!Q64,CHAR(10),$A$15," ",Summary!R64,CHAR(10),$A$16," ",Summary!S64,CHAR(10),$A$17," ",Summary!T64)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4" s="7" t="str">
        <f>_xlfn.CONCAT(I64,CHAR(10),CHAR(10),$A$19,CHAR(10),$A$20," ",Summary!U64,CHAR(10),$A$21," ",Summary!V64,CHAR(10),$A$22," ",Summary!W64,CHAR(10),$A$23," ",Summary!X64)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4" s="7" t="str">
        <f>_xlfn.CONCAT(J64,CHAR(10),CHAR(10),$A$25,CHAR(10),$A$26," ",$B$26,CHAR(10),$A$27," ",Summary!Y64)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4"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5" spans="6:12" ht="218.6" x14ac:dyDescent="0.4">
      <c r="F65" s="1" t="str">
        <f>Summary!AE65</f>
        <v xml:space="preserve"> will draft these contracts and send for signatures.</v>
      </c>
      <c r="G65" s="7" t="str">
        <f>_xlfn.CONCAT(F65,CHAR(10),CHAR(10),TEXT($B$1," $#,##0 "),CHAR(10),Summary!$F$1,"- ",Summary!F65)</f>
        <v xml:space="preserve"> will draft these contracts and send for signatures.
Commission Instructions:
ORID- </v>
      </c>
      <c r="H65" s="1" t="str">
        <f>_xlfn.CONCAT(G65,CHAR(10),CHAR(10),$A$2,CHAR(10),$A$3," ",Summary!I65,CHAR(10),,$A$4," ",Summary!Z65,CHAR(10),$A$5," ",Summary!J65,CHAR(10),$A$6," ",Summary!K65,CHAR(10),$A$7," ",Summary!L65,CHAR(10),$A$8," ",TEXT(Summary!M65,"yyyy-mm-dd"),CHAR(10),$A$9," ",Summary!N65,CHAR(10),$A$10," ",Summary!O65,CHAR(10)," ",$A$11,Summary!P65)</f>
        <v xml:space="preserve"> will draft these contracts and send for signatures.
Commission Instructions:
ORID- 
Contract Information:
Property Address- 
Purchase Price- 
Market- 
Entity Name- 
Due Diligence Period- 
Close of Escrow- 1900-01-00
Title Company- 
Escrow Agent- 
 Escrow Agent Email-</v>
      </c>
      <c r="I65" s="7" t="str">
        <f>_xlfn.CONCAT(H65,CHAR(10),CHAR(10),$A$13,CHAR(10),$A$14," ",Summary!Q65,CHAR(10),$A$15," ",Summary!R65,CHAR(10),$A$16," ",Summary!S65,CHAR(10),$A$17," ",Summary!T65)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5" s="7" t="str">
        <f>_xlfn.CONCAT(I65,CHAR(10),CHAR(10),$A$19,CHAR(10),$A$20," ",Summary!U65,CHAR(10),$A$21," ",Summary!V65,CHAR(10),$A$22," ",Summary!W65,CHAR(10),$A$23," ",Summary!X65)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5" s="7" t="str">
        <f>_xlfn.CONCAT(J65,CHAR(10),CHAR(10),$A$25,CHAR(10),$A$26," ",$B$26,CHAR(10),$A$27," ",Summary!Y65)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5"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6" spans="6:12" ht="218.6" x14ac:dyDescent="0.4">
      <c r="F66" s="1" t="str">
        <f>Summary!AE66</f>
        <v xml:space="preserve"> will draft these contracts and send for signatures.</v>
      </c>
      <c r="G66" s="7" t="str">
        <f>_xlfn.CONCAT(F66,CHAR(10),CHAR(10),TEXT($B$1," $#,##0 "),CHAR(10),Summary!$F$1,"- ",Summary!F66)</f>
        <v xml:space="preserve"> will draft these contracts and send for signatures.
Commission Instructions:
ORID- </v>
      </c>
      <c r="H66" s="1" t="str">
        <f>_xlfn.CONCAT(G66,CHAR(10),CHAR(10),$A$2,CHAR(10),$A$3," ",Summary!I66,CHAR(10),,$A$4," ",Summary!Z66,CHAR(10),$A$5," ",Summary!J66,CHAR(10),$A$6," ",Summary!K66,CHAR(10),$A$7," ",Summary!L66,CHAR(10),$A$8," ",TEXT(Summary!M66,"yyyy-mm-dd"),CHAR(10),$A$9," ",Summary!N66,CHAR(10),$A$10," ",Summary!O66,CHAR(10)," ",$A$11,Summary!P66)</f>
        <v xml:space="preserve"> will draft these contracts and send for signatures.
Commission Instructions:
ORID- 
Contract Information:
Property Address- 
Purchase Price- 
Market- 
Entity Name- 
Due Diligence Period- 
Close of Escrow- 1900-01-00
Title Company- 
Escrow Agent- 
 Escrow Agent Email-</v>
      </c>
      <c r="I66" s="7" t="str">
        <f>_xlfn.CONCAT(H66,CHAR(10),CHAR(10),$A$13,CHAR(10),$A$14," ",Summary!Q66,CHAR(10),$A$15," ",Summary!R66,CHAR(10),$A$16," ",Summary!S66,CHAR(10),$A$17," ",Summary!T66)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6" s="7" t="str">
        <f>_xlfn.CONCAT(I66,CHAR(10),CHAR(10),$A$19,CHAR(10),$A$20," ",Summary!U66,CHAR(10),$A$21," ",Summary!V66,CHAR(10),$A$22," ",Summary!W66,CHAR(10),$A$23," ",Summary!X66)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6" s="7" t="str">
        <f>_xlfn.CONCAT(J66,CHAR(10),CHAR(10),$A$25,CHAR(10),$A$26," ",$B$26,CHAR(10),$A$27," ",Summary!Y66)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6" s="7" t="str">
        <f t="shared" si="0"/>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7" spans="6:12" ht="218.6" x14ac:dyDescent="0.4">
      <c r="F67" s="1" t="str">
        <f>Summary!AE67</f>
        <v xml:space="preserve"> will draft these contracts and send for signatures.</v>
      </c>
      <c r="G67" s="7" t="str">
        <f>_xlfn.CONCAT(F67,CHAR(10),CHAR(10),TEXT($B$1," $#,##0 "),CHAR(10),Summary!$F$1,"- ",Summary!F67)</f>
        <v xml:space="preserve"> will draft these contracts and send for signatures.
Commission Instructions:
ORID- </v>
      </c>
      <c r="H67" s="1" t="str">
        <f>_xlfn.CONCAT(G67,CHAR(10),CHAR(10),$A$2,CHAR(10),$A$3," ",Summary!I67,CHAR(10),,$A$4," ",Summary!Z67,CHAR(10),$A$5," ",Summary!J67,CHAR(10),$A$6," ",Summary!K67,CHAR(10),$A$7," ",Summary!L67,CHAR(10),$A$8," ",TEXT(Summary!M67,"yyyy-mm-dd"),CHAR(10),$A$9," ",Summary!N67,CHAR(10),$A$10," ",Summary!O67,CHAR(10)," ",$A$11,Summary!P67)</f>
        <v xml:space="preserve"> will draft these contracts and send for signatures.
Commission Instructions:
ORID- 
Contract Information:
Property Address- 
Purchase Price- 
Market- 
Entity Name- 
Due Diligence Period- 
Close of Escrow- 1900-01-00
Title Company- 
Escrow Agent- 
 Escrow Agent Email-</v>
      </c>
      <c r="I67" s="7" t="str">
        <f>_xlfn.CONCAT(H67,CHAR(10),CHAR(10),$A$13,CHAR(10),$A$14," ",Summary!Q67,CHAR(10),$A$15," ",Summary!R67,CHAR(10),$A$16," ",Summary!S67,CHAR(10),$A$17," ",Summary!T67)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7" s="7" t="str">
        <f>_xlfn.CONCAT(I67,CHAR(10),CHAR(10),$A$19,CHAR(10),$A$20," ",Summary!U67,CHAR(10),$A$21," ",Summary!V67,CHAR(10),$A$22," ",Summary!W67,CHAR(10),$A$23," ",Summary!X67)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7" s="7" t="str">
        <f>_xlfn.CONCAT(J67,CHAR(10),CHAR(10),$A$25,CHAR(10),$A$26," ",$B$26,CHAR(10),$A$27," ",Summary!Y67)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7" s="7" t="str">
        <f t="shared" ref="L67:L130" si="1">_xlfn.CONCAT(K67,CHAR(10),CHAR(10),CHAR(10),"Please make sure to include the T&amp;C’s and any other forms required in your market. Once the contract is executed, please forward to the Zillow transaction manager and the buyer transaction coordinator to process.",CHAR(10),CHAR(10),"Thank you and let me know if you have any questions.")</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8" spans="6:12" ht="218.6" x14ac:dyDescent="0.4">
      <c r="F68" s="1" t="str">
        <f>Summary!AE68</f>
        <v xml:space="preserve"> will draft these contracts and send for signatures.</v>
      </c>
      <c r="G68" s="7" t="str">
        <f>_xlfn.CONCAT(F68,CHAR(10),CHAR(10),TEXT($B$1," $#,##0 "),CHAR(10),Summary!$F$1,"- ",Summary!F68)</f>
        <v xml:space="preserve"> will draft these contracts and send for signatures.
Commission Instructions:
ORID- </v>
      </c>
      <c r="H68" s="1" t="str">
        <f>_xlfn.CONCAT(G68,CHAR(10),CHAR(10),$A$2,CHAR(10),$A$3," ",Summary!I68,CHAR(10),,$A$4," ",Summary!Z68,CHAR(10),$A$5," ",Summary!J68,CHAR(10),$A$6," ",Summary!K68,CHAR(10),$A$7," ",Summary!L68,CHAR(10),$A$8," ",TEXT(Summary!M68,"yyyy-mm-dd"),CHAR(10),$A$9," ",Summary!N68,CHAR(10),$A$10," ",Summary!O68,CHAR(10)," ",$A$11,Summary!P68)</f>
        <v xml:space="preserve"> will draft these contracts and send for signatures.
Commission Instructions:
ORID- 
Contract Information:
Property Address- 
Purchase Price- 
Market- 
Entity Name- 
Due Diligence Period- 
Close of Escrow- 1900-01-00
Title Company- 
Escrow Agent- 
 Escrow Agent Email-</v>
      </c>
      <c r="I68" s="7" t="str">
        <f>_xlfn.CONCAT(H68,CHAR(10),CHAR(10),$A$13,CHAR(10),$A$14," ",Summary!Q68,CHAR(10),$A$15," ",Summary!R68,CHAR(10),$A$16," ",Summary!S68,CHAR(10),$A$17," ",Summary!T68)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8" s="7" t="str">
        <f>_xlfn.CONCAT(I68,CHAR(10),CHAR(10),$A$19,CHAR(10),$A$20," ",Summary!U68,CHAR(10),$A$21," ",Summary!V68,CHAR(10),$A$22," ",Summary!W68,CHAR(10),$A$23," ",Summary!X68)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8" s="7" t="str">
        <f>_xlfn.CONCAT(J68,CHAR(10),CHAR(10),$A$25,CHAR(10),$A$26," ",$B$26,CHAR(10),$A$27," ",Summary!Y68)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8"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69" spans="6:12" ht="218.6" x14ac:dyDescent="0.4">
      <c r="F69" s="1" t="str">
        <f>Summary!AE69</f>
        <v xml:space="preserve"> will draft these contracts and send for signatures.</v>
      </c>
      <c r="G69" s="7" t="str">
        <f>_xlfn.CONCAT(F69,CHAR(10),CHAR(10),TEXT($B$1," $#,##0 "),CHAR(10),Summary!$F$1,"- ",Summary!F69)</f>
        <v xml:space="preserve"> will draft these contracts and send for signatures.
Commission Instructions:
ORID- </v>
      </c>
      <c r="H69" s="1" t="str">
        <f>_xlfn.CONCAT(G69,CHAR(10),CHAR(10),$A$2,CHAR(10),$A$3," ",Summary!I69,CHAR(10),,$A$4," ",Summary!Z69,CHAR(10),$A$5," ",Summary!J69,CHAR(10),$A$6," ",Summary!K69,CHAR(10),$A$7," ",Summary!L69,CHAR(10),$A$8," ",TEXT(Summary!M69,"yyyy-mm-dd"),CHAR(10),$A$9," ",Summary!N69,CHAR(10),$A$10," ",Summary!O69,CHAR(10)," ",$A$11,Summary!P69)</f>
        <v xml:space="preserve"> will draft these contracts and send for signatures.
Commission Instructions:
ORID- 
Contract Information:
Property Address- 
Purchase Price- 
Market- 
Entity Name- 
Due Diligence Period- 
Close of Escrow- 1900-01-00
Title Company- 
Escrow Agent- 
 Escrow Agent Email-</v>
      </c>
      <c r="I69" s="7" t="str">
        <f>_xlfn.CONCAT(H69,CHAR(10),CHAR(10),$A$13,CHAR(10),$A$14," ",Summary!Q69,CHAR(10),$A$15," ",Summary!R69,CHAR(10),$A$16," ",Summary!S69,CHAR(10),$A$17," ",Summary!T69)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69" s="7" t="str">
        <f>_xlfn.CONCAT(I69,CHAR(10),CHAR(10),$A$19,CHAR(10),$A$20," ",Summary!U69,CHAR(10),$A$21," ",Summary!V69,CHAR(10),$A$22," ",Summary!W69,CHAR(10),$A$23," ",Summary!X69)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69" s="7" t="str">
        <f>_xlfn.CONCAT(J69,CHAR(10),CHAR(10),$A$25,CHAR(10),$A$26," ",$B$26,CHAR(10),$A$27," ",Summary!Y69)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69"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0" spans="6:12" ht="218.6" x14ac:dyDescent="0.4">
      <c r="F70" s="1" t="str">
        <f>Summary!AE70</f>
        <v xml:space="preserve"> will draft these contracts and send for signatures.</v>
      </c>
      <c r="G70" s="7" t="str">
        <f>_xlfn.CONCAT(F70,CHAR(10),CHAR(10),TEXT($B$1," $#,##0 "),CHAR(10),Summary!$F$1,"- ",Summary!F70)</f>
        <v xml:space="preserve"> will draft these contracts and send for signatures.
Commission Instructions:
ORID- </v>
      </c>
      <c r="H70" s="1" t="str">
        <f>_xlfn.CONCAT(G70,CHAR(10),CHAR(10),$A$2,CHAR(10),$A$3," ",Summary!I70,CHAR(10),,$A$4," ",Summary!Z70,CHAR(10),$A$5," ",Summary!J70,CHAR(10),$A$6," ",Summary!K70,CHAR(10),$A$7," ",Summary!L70,CHAR(10),$A$8," ",TEXT(Summary!M70,"yyyy-mm-dd"),CHAR(10),$A$9," ",Summary!N70,CHAR(10),$A$10," ",Summary!O70,CHAR(10)," ",$A$11,Summary!P70)</f>
        <v xml:space="preserve"> will draft these contracts and send for signatures.
Commission Instructions:
ORID- 
Contract Information:
Property Address- 
Purchase Price- 
Market- 
Entity Name- 
Due Diligence Period- 
Close of Escrow- 1900-01-00
Title Company- 
Escrow Agent- 
 Escrow Agent Email-</v>
      </c>
      <c r="I70" s="7" t="str">
        <f>_xlfn.CONCAT(H70,CHAR(10),CHAR(10),$A$13,CHAR(10),$A$14," ",Summary!Q70,CHAR(10),$A$15," ",Summary!R70,CHAR(10),$A$16," ",Summary!S70,CHAR(10),$A$17," ",Summary!T70)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0" s="7" t="str">
        <f>_xlfn.CONCAT(I70,CHAR(10),CHAR(10),$A$19,CHAR(10),$A$20," ",Summary!U70,CHAR(10),$A$21," ",Summary!V70,CHAR(10),$A$22," ",Summary!W70,CHAR(10),$A$23," ",Summary!X70)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0" s="7" t="str">
        <f>_xlfn.CONCAT(J70,CHAR(10),CHAR(10),$A$25,CHAR(10),$A$26," ",$B$26,CHAR(10),$A$27," ",Summary!Y70)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0"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1" spans="6:12" ht="218.6" x14ac:dyDescent="0.4">
      <c r="F71" s="1" t="str">
        <f>Summary!AE71</f>
        <v xml:space="preserve"> will draft these contracts and send for signatures.</v>
      </c>
      <c r="G71" s="7" t="str">
        <f>_xlfn.CONCAT(F71,CHAR(10),CHAR(10),TEXT($B$1," $#,##0 "),CHAR(10),Summary!$F$1,"- ",Summary!F71)</f>
        <v xml:space="preserve"> will draft these contracts and send for signatures.
Commission Instructions:
ORID- </v>
      </c>
      <c r="H71" s="1" t="str">
        <f>_xlfn.CONCAT(G71,CHAR(10),CHAR(10),$A$2,CHAR(10),$A$3," ",Summary!I71,CHAR(10),,$A$4," ",Summary!Z71,CHAR(10),$A$5," ",Summary!J71,CHAR(10),$A$6," ",Summary!K71,CHAR(10),$A$7," ",Summary!L71,CHAR(10),$A$8," ",TEXT(Summary!M71,"yyyy-mm-dd"),CHAR(10),$A$9," ",Summary!N71,CHAR(10),$A$10," ",Summary!O71,CHAR(10)," ",$A$11,Summary!P71)</f>
        <v xml:space="preserve"> will draft these contracts and send for signatures.
Commission Instructions:
ORID- 
Contract Information:
Property Address- 
Purchase Price- 
Market- 
Entity Name- 
Due Diligence Period- 
Close of Escrow- 1900-01-00
Title Company- 
Escrow Agent- 
 Escrow Agent Email-</v>
      </c>
      <c r="I71" s="7" t="str">
        <f>_xlfn.CONCAT(H71,CHAR(10),CHAR(10),$A$13,CHAR(10),$A$14," ",Summary!Q71,CHAR(10),$A$15," ",Summary!R71,CHAR(10),$A$16," ",Summary!S71,CHAR(10),$A$17," ",Summary!T71)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1" s="7" t="str">
        <f>_xlfn.CONCAT(I71,CHAR(10),CHAR(10),$A$19,CHAR(10),$A$20," ",Summary!U71,CHAR(10),$A$21," ",Summary!V71,CHAR(10),$A$22," ",Summary!W71,CHAR(10),$A$23," ",Summary!X71)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1" s="7" t="str">
        <f>_xlfn.CONCAT(J71,CHAR(10),CHAR(10),$A$25,CHAR(10),$A$26," ",$B$26,CHAR(10),$A$27," ",Summary!Y71)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1"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2" spans="6:12" ht="218.6" x14ac:dyDescent="0.4">
      <c r="F72" s="1" t="str">
        <f>Summary!AE72</f>
        <v xml:space="preserve"> will draft these contracts and send for signatures.</v>
      </c>
      <c r="G72" s="7" t="str">
        <f>_xlfn.CONCAT(F72,CHAR(10),CHAR(10),TEXT($B$1," $#,##0 "),CHAR(10),Summary!$F$1,"- ",Summary!F72)</f>
        <v xml:space="preserve"> will draft these contracts and send for signatures.
Commission Instructions:
ORID- </v>
      </c>
      <c r="H72" s="1" t="str">
        <f>_xlfn.CONCAT(G72,CHAR(10),CHAR(10),$A$2,CHAR(10),$A$3," ",Summary!I72,CHAR(10),,$A$4," ",Summary!Z72,CHAR(10),$A$5," ",Summary!J72,CHAR(10),$A$6," ",Summary!K72,CHAR(10),$A$7," ",Summary!L72,CHAR(10),$A$8," ",TEXT(Summary!M72,"yyyy-mm-dd"),CHAR(10),$A$9," ",Summary!N72,CHAR(10),$A$10," ",Summary!O72,CHAR(10)," ",$A$11,Summary!P72)</f>
        <v xml:space="preserve"> will draft these contracts and send for signatures.
Commission Instructions:
ORID- 
Contract Information:
Property Address- 
Purchase Price- 
Market- 
Entity Name- 
Due Diligence Period- 
Close of Escrow- 1900-01-00
Title Company- 
Escrow Agent- 
 Escrow Agent Email-</v>
      </c>
      <c r="I72" s="7" t="str">
        <f>_xlfn.CONCAT(H72,CHAR(10),CHAR(10),$A$13,CHAR(10),$A$14," ",Summary!Q72,CHAR(10),$A$15," ",Summary!R72,CHAR(10),$A$16," ",Summary!S72,CHAR(10),$A$17," ",Summary!T72)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2" s="7" t="str">
        <f>_xlfn.CONCAT(I72,CHAR(10),CHAR(10),$A$19,CHAR(10),$A$20," ",Summary!U72,CHAR(10),$A$21," ",Summary!V72,CHAR(10),$A$22," ",Summary!W72,CHAR(10),$A$23," ",Summary!X72)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2" s="7" t="str">
        <f>_xlfn.CONCAT(J72,CHAR(10),CHAR(10),$A$25,CHAR(10),$A$26," ",$B$26,CHAR(10),$A$27," ",Summary!Y72)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2"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3" spans="6:12" ht="218.6" x14ac:dyDescent="0.4">
      <c r="F73" s="1" t="str">
        <f>Summary!AE73</f>
        <v xml:space="preserve"> will draft these contracts and send for signatures.</v>
      </c>
      <c r="G73" s="7" t="str">
        <f>_xlfn.CONCAT(F73,CHAR(10),CHAR(10),TEXT($B$1," $#,##0 "),CHAR(10),Summary!$F$1,"- ",Summary!F73)</f>
        <v xml:space="preserve"> will draft these contracts and send for signatures.
Commission Instructions:
ORID- </v>
      </c>
      <c r="H73" s="1" t="str">
        <f>_xlfn.CONCAT(G73,CHAR(10),CHAR(10),$A$2,CHAR(10),$A$3," ",Summary!I73,CHAR(10),,$A$4," ",Summary!Z73,CHAR(10),$A$5," ",Summary!J73,CHAR(10),$A$6," ",Summary!K73,CHAR(10),$A$7," ",Summary!L73,CHAR(10),$A$8," ",TEXT(Summary!M73,"yyyy-mm-dd"),CHAR(10),$A$9," ",Summary!N73,CHAR(10),$A$10," ",Summary!O73,CHAR(10)," ",$A$11,Summary!P73)</f>
        <v xml:space="preserve"> will draft these contracts and send for signatures.
Commission Instructions:
ORID- 
Contract Information:
Property Address- 
Purchase Price- 
Market- 
Entity Name- 
Due Diligence Period- 
Close of Escrow- 1900-01-00
Title Company- 
Escrow Agent- 
 Escrow Agent Email-</v>
      </c>
      <c r="I73" s="7" t="str">
        <f>_xlfn.CONCAT(H73,CHAR(10),CHAR(10),$A$13,CHAR(10),$A$14," ",Summary!Q73,CHAR(10),$A$15," ",Summary!R73,CHAR(10),$A$16," ",Summary!S73,CHAR(10),$A$17," ",Summary!T73)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3" s="7" t="str">
        <f>_xlfn.CONCAT(I73,CHAR(10),CHAR(10),$A$19,CHAR(10),$A$20," ",Summary!U73,CHAR(10),$A$21," ",Summary!V73,CHAR(10),$A$22," ",Summary!W73,CHAR(10),$A$23," ",Summary!X73)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3" s="7" t="str">
        <f>_xlfn.CONCAT(J73,CHAR(10),CHAR(10),$A$25,CHAR(10),$A$26," ",$B$26,CHAR(10),$A$27," ",Summary!Y73)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3"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4" spans="6:12" ht="218.6" x14ac:dyDescent="0.4">
      <c r="F74" s="1" t="str">
        <f>Summary!AE74</f>
        <v xml:space="preserve"> will draft these contracts and send for signatures.</v>
      </c>
      <c r="G74" s="7" t="str">
        <f>_xlfn.CONCAT(F74,CHAR(10),CHAR(10),TEXT($B$1," $#,##0 "),CHAR(10),Summary!$F$1,"- ",Summary!F74)</f>
        <v xml:space="preserve"> will draft these contracts and send for signatures.
Commission Instructions:
ORID- </v>
      </c>
      <c r="H74" s="1" t="str">
        <f>_xlfn.CONCAT(G74,CHAR(10),CHAR(10),$A$2,CHAR(10),$A$3," ",Summary!I74,CHAR(10),,$A$4," ",Summary!Z74,CHAR(10),$A$5," ",Summary!J74,CHAR(10),$A$6," ",Summary!K74,CHAR(10),$A$7," ",Summary!L74,CHAR(10),$A$8," ",TEXT(Summary!M74,"yyyy-mm-dd"),CHAR(10),$A$9," ",Summary!N74,CHAR(10),$A$10," ",Summary!O74,CHAR(10)," ",$A$11,Summary!P74)</f>
        <v xml:space="preserve"> will draft these contracts and send for signatures.
Commission Instructions:
ORID- 
Contract Information:
Property Address- 
Purchase Price- 
Market- 
Entity Name- 
Due Diligence Period- 
Close of Escrow- 1900-01-00
Title Company- 
Escrow Agent- 
 Escrow Agent Email-</v>
      </c>
      <c r="I74" s="7" t="str">
        <f>_xlfn.CONCAT(H74,CHAR(10),CHAR(10),$A$13,CHAR(10),$A$14," ",Summary!Q74,CHAR(10),$A$15," ",Summary!R74,CHAR(10),$A$16," ",Summary!S74,CHAR(10),$A$17," ",Summary!T74)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4" s="7" t="str">
        <f>_xlfn.CONCAT(I74,CHAR(10),CHAR(10),$A$19,CHAR(10),$A$20," ",Summary!U74,CHAR(10),$A$21," ",Summary!V74,CHAR(10),$A$22," ",Summary!W74,CHAR(10),$A$23," ",Summary!X74)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4" s="7" t="str">
        <f>_xlfn.CONCAT(J74,CHAR(10),CHAR(10),$A$25,CHAR(10),$A$26," ",$B$26,CHAR(10),$A$27," ",Summary!Y74)</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4"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5" spans="6:12" ht="218.6" x14ac:dyDescent="0.4">
      <c r="F75" s="1" t="str">
        <f>Summary!AE75</f>
        <v xml:space="preserve"> will draft these contracts and send for signatures.</v>
      </c>
      <c r="G75" s="7" t="str">
        <f>_xlfn.CONCAT(F75,CHAR(10),CHAR(10),TEXT($B$1," $#,##0 "),CHAR(10),Summary!$F$1,"- ",Summary!F75)</f>
        <v xml:space="preserve"> will draft these contracts and send for signatures.
Commission Instructions:
ORID- </v>
      </c>
      <c r="H75" s="1" t="str">
        <f>_xlfn.CONCAT(G75,CHAR(10),CHAR(10),$A$2,CHAR(10),$A$3," ",Summary!I75,CHAR(10),,$A$4," ",Summary!Z75,CHAR(10),$A$5," ",Summary!J75,CHAR(10),$A$6," ",Summary!K75,CHAR(10),$A$7," ",Summary!L75,CHAR(10),$A$8," ",TEXT(Summary!M75,"yyyy-mm-dd"),CHAR(10),$A$9," ",Summary!N75,CHAR(10),$A$10," ",Summary!O75,CHAR(10)," ",$A$11,Summary!P75)</f>
        <v xml:space="preserve"> will draft these contracts and send for signatures.
Commission Instructions:
ORID- 
Contract Information:
Property Address- 
Purchase Price- 
Market- 
Entity Name- 
Due Diligence Period- 
Close of Escrow- 1900-01-00
Title Company- 
Escrow Agent- 
 Escrow Agent Email-</v>
      </c>
      <c r="I75" s="7" t="str">
        <f>_xlfn.CONCAT(H75,CHAR(10),CHAR(10),$A$13,CHAR(10),$A$14," ",Summary!Q75,CHAR(10),$A$15," ",Summary!R75,CHAR(10),$A$16," ",Summary!S75,CHAR(10),$A$17," ",Summary!T75)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5" s="7" t="str">
        <f>_xlfn.CONCAT(I75,CHAR(10),CHAR(10),$A$19,CHAR(10),$A$20," ",Summary!U75,CHAR(10),$A$21," ",Summary!V75,CHAR(10),$A$22," ",Summary!W75,CHAR(10),$A$23," ",Summary!X75)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5" s="7" t="str">
        <f>_xlfn.CONCAT(J75,CHAR(10),CHAR(10),$A$25,CHAR(10),$A$26," ",$B$26,CHAR(10),$A$27," ",Summary!Y75)</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5"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6" spans="6:12" ht="218.6" x14ac:dyDescent="0.4">
      <c r="F76" s="1" t="str">
        <f>Summary!AE76</f>
        <v xml:space="preserve"> will draft these contracts and send for signatures.</v>
      </c>
      <c r="G76" s="7" t="str">
        <f>_xlfn.CONCAT(F76,CHAR(10),CHAR(10),TEXT($B$1," $#,##0 "),CHAR(10),Summary!$F$1,"- ",Summary!F76)</f>
        <v xml:space="preserve"> will draft these contracts and send for signatures.
Commission Instructions:
ORID- </v>
      </c>
      <c r="H76" s="1" t="str">
        <f>_xlfn.CONCAT(G76,CHAR(10),CHAR(10),$A$2,CHAR(10),$A$3," ",Summary!I76,CHAR(10),,$A$4," ",Summary!Z76,CHAR(10),$A$5," ",Summary!J76,CHAR(10),$A$6," ",Summary!K76,CHAR(10),$A$7," ",Summary!L76,CHAR(10),$A$8," ",TEXT(Summary!M76,"yyyy-mm-dd"),CHAR(10),$A$9," ",Summary!N76,CHAR(10),$A$10," ",Summary!O76,CHAR(10)," ",$A$11,Summary!P76)</f>
        <v xml:space="preserve"> will draft these contracts and send for signatures.
Commission Instructions:
ORID- 
Contract Information:
Property Address- 
Purchase Price- 
Market- 
Entity Name- 
Due Diligence Period- 
Close of Escrow- 1900-01-00
Title Company- 
Escrow Agent- 
 Escrow Agent Email-</v>
      </c>
      <c r="I76" s="7" t="str">
        <f>_xlfn.CONCAT(H76,CHAR(10),CHAR(10),$A$13,CHAR(10),$A$14," ",Summary!Q76,CHAR(10),$A$15," ",Summary!R76,CHAR(10),$A$16," ",Summary!S76,CHAR(10),$A$17," ",Summary!T76)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6" s="7" t="str">
        <f>_xlfn.CONCAT(I76,CHAR(10),CHAR(10),$A$19,CHAR(10),$A$20," ",Summary!U76,CHAR(10),$A$21," ",Summary!V76,CHAR(10),$A$22," ",Summary!W76,CHAR(10),$A$23," ",Summary!X76)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6" s="7" t="str">
        <f>_xlfn.CONCAT(J76,CHAR(10),CHAR(10),$A$25,CHAR(10),$A$26," ",$B$26,CHAR(10),$A$27," ",Summary!Y76)</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6"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7" spans="6:12" ht="218.6" x14ac:dyDescent="0.4">
      <c r="F77" s="1" t="str">
        <f>Summary!AE77</f>
        <v xml:space="preserve"> will draft these contracts and send for signatures.</v>
      </c>
      <c r="G77" s="7" t="str">
        <f>_xlfn.CONCAT(F77,CHAR(10),CHAR(10),TEXT($B$1," $#,##0 "),CHAR(10),Summary!$F$1,"- ",Summary!F77)</f>
        <v xml:space="preserve"> will draft these contracts and send for signatures.
Commission Instructions:
ORID- </v>
      </c>
      <c r="H77" s="1" t="str">
        <f>_xlfn.CONCAT(G77,CHAR(10),CHAR(10),$A$2,CHAR(10),$A$3," ",Summary!I77,CHAR(10),,$A$4," ",Summary!Z77,CHAR(10),$A$5," ",Summary!J77,CHAR(10),$A$6," ",Summary!K77,CHAR(10),$A$7," ",Summary!L77,CHAR(10),$A$8," ",TEXT(Summary!M77,"yyyy-mm-dd"),CHAR(10),$A$9," ",Summary!N77,CHAR(10),$A$10," ",Summary!O77,CHAR(10)," ",$A$11,Summary!P77)</f>
        <v xml:space="preserve"> will draft these contracts and send for signatures.
Commission Instructions:
ORID- 
Contract Information:
Property Address- 
Purchase Price- 
Market- 
Entity Name- 
Due Diligence Period- 
Close of Escrow- 1900-01-00
Title Company- 
Escrow Agent- 
 Escrow Agent Email-</v>
      </c>
      <c r="I77" s="7" t="str">
        <f>_xlfn.CONCAT(H77,CHAR(10),CHAR(10),$A$13,CHAR(10),$A$14," ",Summary!Q77,CHAR(10),$A$15," ",Summary!R77,CHAR(10),$A$16," ",Summary!S77,CHAR(10),$A$17," ",Summary!T77)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7" s="7" t="str">
        <f>_xlfn.CONCAT(I77,CHAR(10),CHAR(10),$A$19,CHAR(10),$A$20," ",Summary!U77,CHAR(10),$A$21," ",Summary!V77,CHAR(10),$A$22," ",Summary!W77,CHAR(10),$A$23," ",Summary!X77)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7" s="7" t="str">
        <f>_xlfn.CONCAT(J77,CHAR(10),CHAR(10),$A$25,CHAR(10),$A$26," ",$B$26,CHAR(10),$A$27," ",Summary!Y77)</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7"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8" spans="6:12" ht="218.6" x14ac:dyDescent="0.4">
      <c r="F78" s="1" t="str">
        <f>Summary!AE78</f>
        <v xml:space="preserve"> will draft these contracts and send for signatures.</v>
      </c>
      <c r="G78" s="7" t="str">
        <f>_xlfn.CONCAT(F78,CHAR(10),CHAR(10),TEXT($B$1," $#,##0 "),CHAR(10),Summary!$F$1,"- ",Summary!F78)</f>
        <v xml:space="preserve"> will draft these contracts and send for signatures.
Commission Instructions:
ORID- </v>
      </c>
      <c r="H78" s="1" t="str">
        <f>_xlfn.CONCAT(G78,CHAR(10),CHAR(10),$A$2,CHAR(10),$A$3," ",Summary!I78,CHAR(10),,$A$4," ",Summary!Z78,CHAR(10),$A$5," ",Summary!J78,CHAR(10),$A$6," ",Summary!K78,CHAR(10),$A$7," ",Summary!L78,CHAR(10),$A$8," ",TEXT(Summary!M78,"yyyy-mm-dd"),CHAR(10),$A$9," ",Summary!N78,CHAR(10),$A$10," ",Summary!O78,CHAR(10)," ",$A$11,Summary!P78)</f>
        <v xml:space="preserve"> will draft these contracts and send for signatures.
Commission Instructions:
ORID- 
Contract Information:
Property Address- 
Purchase Price- 
Market- 
Entity Name- 
Due Diligence Period- 
Close of Escrow- 1900-01-00
Title Company- 
Escrow Agent- 
 Escrow Agent Email-</v>
      </c>
      <c r="I78" s="7" t="str">
        <f>_xlfn.CONCAT(H78,CHAR(10),CHAR(10),$A$13,CHAR(10),$A$14," ",Summary!Q78,CHAR(10),$A$15," ",Summary!R78,CHAR(10),$A$16," ",Summary!S78,CHAR(10),$A$17," ",Summary!T78)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8" s="7" t="str">
        <f>_xlfn.CONCAT(I78,CHAR(10),CHAR(10),$A$19,CHAR(10),$A$20," ",Summary!U78,CHAR(10),$A$21," ",Summary!V78,CHAR(10),$A$22," ",Summary!W78,CHAR(10),$A$23," ",Summary!X78)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8" s="7" t="str">
        <f>_xlfn.CONCAT(J78,CHAR(10),CHAR(10),$A$25,CHAR(10),$A$26," ",$B$26,CHAR(10),$A$27," ",Summary!Y78)</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8"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79" spans="6:12" ht="218.6" x14ac:dyDescent="0.4">
      <c r="F79" s="1" t="str">
        <f>Summary!AE79</f>
        <v xml:space="preserve"> will draft these contracts and send for signatures.</v>
      </c>
      <c r="G79" s="7" t="str">
        <f>_xlfn.CONCAT(F79,CHAR(10),CHAR(10),TEXT($B$1," $#,##0 "),CHAR(10),Summary!$F$1,"- ",Summary!F79)</f>
        <v xml:space="preserve"> will draft these contracts and send for signatures.
Commission Instructions:
ORID- </v>
      </c>
      <c r="H79" s="1" t="str">
        <f>_xlfn.CONCAT(G79,CHAR(10),CHAR(10),$A$2,CHAR(10),$A$3," ",Summary!I79,CHAR(10),,$A$4," ",Summary!Z79,CHAR(10),$A$5," ",Summary!J79,CHAR(10),$A$6," ",Summary!K79,CHAR(10),$A$7," ",Summary!L79,CHAR(10),$A$8," ",TEXT(Summary!M79,"yyyy-mm-dd"),CHAR(10),$A$9," ",Summary!N79,CHAR(10),$A$10," ",Summary!O79,CHAR(10)," ",$A$11,Summary!P79)</f>
        <v xml:space="preserve"> will draft these contracts and send for signatures.
Commission Instructions:
ORID- 
Contract Information:
Property Address- 
Purchase Price- 
Market- 
Entity Name- 
Due Diligence Period- 
Close of Escrow- 1900-01-00
Title Company- 
Escrow Agent- 
 Escrow Agent Email-</v>
      </c>
      <c r="I79" s="7" t="str">
        <f>_xlfn.CONCAT(H79,CHAR(10),CHAR(10),$A$13,CHAR(10),$A$14," ",Summary!Q79,CHAR(10),$A$15," ",Summary!R79,CHAR(10),$A$16," ",Summary!S79,CHAR(10),$A$17," ",Summary!T79)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79" s="7" t="str">
        <f>_xlfn.CONCAT(I79,CHAR(10),CHAR(10),$A$19,CHAR(10),$A$20," ",Summary!U79,CHAR(10),$A$21," ",Summary!V79,CHAR(10),$A$22," ",Summary!W79,CHAR(10),$A$23," ",Summary!X79)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79" s="7" t="str">
        <f>_xlfn.CONCAT(J79,CHAR(10),CHAR(10),$A$25,CHAR(10),$A$26," ",$B$26,CHAR(10),$A$27," ",Summary!Y79)</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79"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0" spans="6:12" ht="218.6" x14ac:dyDescent="0.4">
      <c r="F80" s="1" t="str">
        <f>Summary!AE80</f>
        <v xml:space="preserve"> will draft these contracts and send for signatures.</v>
      </c>
      <c r="G80" s="7" t="str">
        <f>_xlfn.CONCAT(F80,CHAR(10),CHAR(10),TEXT($B$1," $#,##0 "),CHAR(10),Summary!$F$1,"- ",Summary!F80)</f>
        <v xml:space="preserve"> will draft these contracts and send for signatures.
Commission Instructions:
ORID- </v>
      </c>
      <c r="H80" s="1" t="str">
        <f>_xlfn.CONCAT(G80,CHAR(10),CHAR(10),$A$2,CHAR(10),$A$3," ",Summary!I80,CHAR(10),,$A$4," ",Summary!Z80,CHAR(10),$A$5," ",Summary!J80,CHAR(10),$A$6," ",Summary!K80,CHAR(10),$A$7," ",Summary!L80,CHAR(10),$A$8," ",TEXT(Summary!M80,"yyyy-mm-dd"),CHAR(10),$A$9," ",Summary!N80,CHAR(10),$A$10," ",Summary!O80,CHAR(10)," ",$A$11,Summary!P80)</f>
        <v xml:space="preserve"> will draft these contracts and send for signatures.
Commission Instructions:
ORID- 
Contract Information:
Property Address- 
Purchase Price- 
Market- 
Entity Name- 
Due Diligence Period- 
Close of Escrow- 1900-01-00
Title Company- 
Escrow Agent- 
 Escrow Agent Email-</v>
      </c>
      <c r="I80" s="7" t="str">
        <f>_xlfn.CONCAT(H80,CHAR(10),CHAR(10),$A$13,CHAR(10),$A$14," ",Summary!Q80,CHAR(10),$A$15," ",Summary!R80,CHAR(10),$A$16," ",Summary!S80,CHAR(10),$A$17," ",Summary!T80)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0" s="7" t="str">
        <f>_xlfn.CONCAT(I80,CHAR(10),CHAR(10),$A$19,CHAR(10),$A$20," ",Summary!U80,CHAR(10),$A$21," ",Summary!V80,CHAR(10),$A$22," ",Summary!W80,CHAR(10),$A$23," ",Summary!X80)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0" s="7" t="str">
        <f>_xlfn.CONCAT(J80,CHAR(10),CHAR(10),$A$25,CHAR(10),$A$26," ",$B$26,CHAR(10),$A$27," ",Summary!Y80)</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0"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1" spans="6:12" ht="218.6" x14ac:dyDescent="0.4">
      <c r="F81" s="1" t="str">
        <f>Summary!AE81</f>
        <v xml:space="preserve"> will draft these contracts and send for signatures.</v>
      </c>
      <c r="G81" s="7" t="str">
        <f>_xlfn.CONCAT(F81,CHAR(10),CHAR(10),TEXT($B$1," $#,##0 "),CHAR(10),Summary!$F$1,"- ",Summary!F81)</f>
        <v xml:space="preserve"> will draft these contracts and send for signatures.
Commission Instructions:
ORID- </v>
      </c>
      <c r="H81" s="1" t="str">
        <f>_xlfn.CONCAT(G81,CHAR(10),CHAR(10),$A$2,CHAR(10),$A$3," ",Summary!I81,CHAR(10),,$A$4," ",Summary!Z81,CHAR(10),$A$5," ",Summary!J81,CHAR(10),$A$6," ",Summary!K81,CHAR(10),$A$7," ",Summary!L81,CHAR(10),$A$8," ",TEXT(Summary!M81,"yyyy-mm-dd"),CHAR(10),$A$9," ",Summary!N81,CHAR(10),$A$10," ",Summary!O81,CHAR(10)," ",$A$11,Summary!P81)</f>
        <v xml:space="preserve"> will draft these contracts and send for signatures.
Commission Instructions:
ORID- 
Contract Information:
Property Address- 
Purchase Price- 
Market- 
Entity Name- 
Due Diligence Period- 
Close of Escrow- 1900-01-00
Title Company- 
Escrow Agent- 
 Escrow Agent Email-</v>
      </c>
      <c r="I81" s="7" t="str">
        <f>_xlfn.CONCAT(H81,CHAR(10),CHAR(10),$A$13,CHAR(10),$A$14," ",Summary!Q81,CHAR(10),$A$15," ",Summary!R81,CHAR(10),$A$16," ",Summary!S81,CHAR(10),$A$17," ",Summary!T81)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1" s="7" t="str">
        <f>_xlfn.CONCAT(I81,CHAR(10),CHAR(10),$A$19,CHAR(10),$A$20," ",Summary!U81,CHAR(10),$A$21," ",Summary!V81,CHAR(10),$A$22," ",Summary!W81,CHAR(10),$A$23," ",Summary!X81)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1" s="7" t="str">
        <f>_xlfn.CONCAT(J81,CHAR(10),CHAR(10),$A$25,CHAR(10),$A$26," ",$B$26,CHAR(10),$A$27," ",Summary!Y81)</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1"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2" spans="6:12" ht="218.6" x14ac:dyDescent="0.4">
      <c r="F82" s="1" t="str">
        <f>Summary!AE82</f>
        <v xml:space="preserve"> will draft these contracts and send for signatures.</v>
      </c>
      <c r="G82" s="7" t="str">
        <f>_xlfn.CONCAT(F82,CHAR(10),CHAR(10),TEXT($B$1," $#,##0 "),CHAR(10),Summary!$F$1,"- ",Summary!F82)</f>
        <v xml:space="preserve"> will draft these contracts and send for signatures.
Commission Instructions:
ORID- </v>
      </c>
      <c r="H82" s="1" t="str">
        <f>_xlfn.CONCAT(G82,CHAR(10),CHAR(10),$A$2,CHAR(10),$A$3," ",Summary!I82,CHAR(10),,$A$4," ",Summary!Z82,CHAR(10),$A$5," ",Summary!J82,CHAR(10),$A$6," ",Summary!K82,CHAR(10),$A$7," ",Summary!L82,CHAR(10),$A$8," ",TEXT(Summary!M82,"yyyy-mm-dd"),CHAR(10),$A$9," ",Summary!N82,CHAR(10),$A$10," ",Summary!O82,CHAR(10)," ",$A$11,Summary!P82)</f>
        <v xml:space="preserve"> will draft these contracts and send for signatures.
Commission Instructions:
ORID- 
Contract Information:
Property Address- 
Purchase Price- 
Market- 
Entity Name- 
Due Diligence Period- 
Close of Escrow- 1900-01-00
Title Company- 
Escrow Agent- 
 Escrow Agent Email-</v>
      </c>
      <c r="I82" s="7" t="str">
        <f>_xlfn.CONCAT(H82,CHAR(10),CHAR(10),$A$13,CHAR(10),$A$14," ",Summary!Q82,CHAR(10),$A$15," ",Summary!R82,CHAR(10),$A$16," ",Summary!S82,CHAR(10),$A$17," ",Summary!T82)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2" s="7" t="str">
        <f>_xlfn.CONCAT(I82,CHAR(10),CHAR(10),$A$19,CHAR(10),$A$20," ",Summary!U82,CHAR(10),$A$21," ",Summary!V82,CHAR(10),$A$22," ",Summary!W82,CHAR(10),$A$23," ",Summary!X82)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2" s="7" t="str">
        <f>_xlfn.CONCAT(J82,CHAR(10),CHAR(10),$A$25,CHAR(10),$A$26," ",$B$26,CHAR(10),$A$27," ",Summary!Y82)</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2"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3" spans="6:12" ht="218.6" x14ac:dyDescent="0.4">
      <c r="F83" s="1" t="str">
        <f>Summary!AE83</f>
        <v xml:space="preserve"> will draft these contracts and send for signatures.</v>
      </c>
      <c r="G83" s="7" t="str">
        <f>_xlfn.CONCAT(F83,CHAR(10),CHAR(10),TEXT($B$1," $#,##0 "),CHAR(10),Summary!$F$1,"- ",Summary!F83)</f>
        <v xml:space="preserve"> will draft these contracts and send for signatures.
Commission Instructions:
ORID- </v>
      </c>
      <c r="H83" s="1" t="str">
        <f>_xlfn.CONCAT(G83,CHAR(10),CHAR(10),$A$2,CHAR(10),$A$3," ",Summary!I83,CHAR(10),,$A$4," ",Summary!Z83,CHAR(10),$A$5," ",Summary!J83,CHAR(10),$A$6," ",Summary!K83,CHAR(10),$A$7," ",Summary!L83,CHAR(10),$A$8," ",TEXT(Summary!M83,"yyyy-mm-dd"),CHAR(10),$A$9," ",Summary!N83,CHAR(10),$A$10," ",Summary!O83,CHAR(10)," ",$A$11,Summary!P83)</f>
        <v xml:space="preserve"> will draft these contracts and send for signatures.
Commission Instructions:
ORID- 
Contract Information:
Property Address- 
Purchase Price- 
Market- 
Entity Name- 
Due Diligence Period- 
Close of Escrow- 1900-01-00
Title Company- 
Escrow Agent- 
 Escrow Agent Email-</v>
      </c>
      <c r="I83" s="7" t="str">
        <f>_xlfn.CONCAT(H83,CHAR(10),CHAR(10),$A$13,CHAR(10),$A$14," ",Summary!Q83,CHAR(10),$A$15," ",Summary!R83,CHAR(10),$A$16," ",Summary!S83,CHAR(10),$A$17," ",Summary!T83)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3" s="7" t="str">
        <f>_xlfn.CONCAT(I83,CHAR(10),CHAR(10),$A$19,CHAR(10),$A$20," ",Summary!U83,CHAR(10),$A$21," ",Summary!V83,CHAR(10),$A$22," ",Summary!W83,CHAR(10),$A$23," ",Summary!X83)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3" s="7" t="str">
        <f>_xlfn.CONCAT(J83,CHAR(10),CHAR(10),$A$25,CHAR(10),$A$26," ",$B$26,CHAR(10),$A$27," ",Summary!Y83)</f>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3" s="7" t="str">
        <f t="shared" si="1"/>
        <v xml:space="preserve"> will draft these contracts and send for signatures.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4" spans="6:12" ht="218.6" x14ac:dyDescent="0.4">
      <c r="F84" s="1">
        <f>Summary!AE84</f>
        <v>0</v>
      </c>
      <c r="G84" s="7" t="str">
        <f>_xlfn.CONCAT(F84,CHAR(10),CHAR(10),TEXT($B$1," $#,##0 "),CHAR(10),Summary!$F$1,"- ",Summary!F84)</f>
        <v xml:space="preserve">0
Commission Instructions:
ORID- </v>
      </c>
      <c r="H84" s="1" t="str">
        <f>_xlfn.CONCAT(G84,CHAR(10),CHAR(10),$A$2,CHAR(10),$A$3," ",Summary!I84,CHAR(10),,$A$4," ",Summary!Z84,CHAR(10),$A$5," ",Summary!J84,CHAR(10),$A$6," ",Summary!K84,CHAR(10),$A$7," ",Summary!L84,CHAR(10),$A$8," ",TEXT(Summary!M84,"yyyy-mm-dd"),CHAR(10),$A$9," ",Summary!N84,CHAR(10),$A$10," ",Summary!O84,CHAR(10)," ",$A$11,Summary!P84)</f>
        <v>0
Commission Instructions:
ORID- 
Contract Information:
Property Address- 
Purchase Price- 
Market- 
Entity Name- 
Due Diligence Period- 
Close of Escrow- 1900-01-00
Title Company- 
Escrow Agent- 
 Escrow Agent Email-</v>
      </c>
      <c r="I84" s="7" t="str">
        <f>_xlfn.CONCAT(H84,CHAR(10),CHAR(10),$A$13,CHAR(10),$A$14," ",Summary!Q84,CHAR(10),$A$15," ",Summary!R84,CHAR(10),$A$16," ",Summary!S84,CHAR(10),$A$17," ",Summary!T84)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4" s="7" t="str">
        <f>_xlfn.CONCAT(I84,CHAR(10),CHAR(10),$A$19,CHAR(10),$A$20," ",Summary!U84,CHAR(10),$A$21," ",Summary!V84,CHAR(10),$A$22," ",Summary!W84,CHAR(10),$A$23," ",Summary!X84)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4" s="7" t="str">
        <f>_xlfn.CONCAT(J84,CHAR(10),CHAR(10),$A$25,CHAR(10),$A$26," ",$B$26,CHAR(10),$A$27," ",Summary!Y84)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4"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5" spans="6:12" ht="218.6" x14ac:dyDescent="0.4">
      <c r="F85" s="1">
        <f>Summary!AE85</f>
        <v>0</v>
      </c>
      <c r="G85" s="7" t="str">
        <f>_xlfn.CONCAT(F85,CHAR(10),CHAR(10),TEXT($B$1," $#,##0 "),CHAR(10),Summary!$F$1,"- ",Summary!F85)</f>
        <v xml:space="preserve">0
Commission Instructions:
ORID- </v>
      </c>
      <c r="H85" s="1" t="str">
        <f>_xlfn.CONCAT(G85,CHAR(10),CHAR(10),$A$2,CHAR(10),$A$3," ",Summary!I85,CHAR(10),,$A$4," ",Summary!Z85,CHAR(10),$A$5," ",Summary!J85,CHAR(10),$A$6," ",Summary!K85,CHAR(10),$A$7," ",Summary!L85,CHAR(10),$A$8," ",TEXT(Summary!M85,"yyyy-mm-dd"),CHAR(10),$A$9," ",Summary!N85,CHAR(10),$A$10," ",Summary!O85,CHAR(10)," ",$A$11,Summary!P85)</f>
        <v>0
Commission Instructions:
ORID- 
Contract Information:
Property Address- 
Purchase Price- 
Market- 
Entity Name- 
Due Diligence Period- 
Close of Escrow- 1900-01-00
Title Company- 
Escrow Agent- 
 Escrow Agent Email-</v>
      </c>
      <c r="I85" s="7" t="str">
        <f>_xlfn.CONCAT(H85,CHAR(10),CHAR(10),$A$13,CHAR(10),$A$14," ",Summary!Q85,CHAR(10),$A$15," ",Summary!R85,CHAR(10),$A$16," ",Summary!S85,CHAR(10),$A$17," ",Summary!T85)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5" s="7" t="str">
        <f>_xlfn.CONCAT(I85,CHAR(10),CHAR(10),$A$19,CHAR(10),$A$20," ",Summary!U85,CHAR(10),$A$21," ",Summary!V85,CHAR(10),$A$22," ",Summary!W85,CHAR(10),$A$23," ",Summary!X85)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5" s="7" t="str">
        <f>_xlfn.CONCAT(J85,CHAR(10),CHAR(10),$A$25,CHAR(10),$A$26," ",$B$26,CHAR(10),$A$27," ",Summary!Y85)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5"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6" spans="6:12" ht="306" x14ac:dyDescent="0.4">
      <c r="F86" s="1">
        <f>Summary!AE86</f>
        <v>0</v>
      </c>
      <c r="G86" s="1" t="str">
        <f>_xlfn.CONCAT(F86,CHAR(10),CHAR(10),TEXT($B$1," $#,##0 "),CHAR(10),Summary!$F$1,"- ",Summary!F86)</f>
        <v xml:space="preserve">0
Commission Instructions:
ORID- </v>
      </c>
      <c r="H86" s="1" t="str">
        <f>_xlfn.CONCAT(G86,CHAR(10),CHAR(10),$A$2,CHAR(10),$A$3," ",Summary!I86,CHAR(10),,$A$4," ",Summary!Z86,CHAR(10),$A$5," ",Summary!J86,CHAR(10),$A$6," ",Summary!K86,CHAR(10),$A$7," ",Summary!L86,CHAR(10),$A$8," ",TEXT(Summary!M86,"yyyy-mm-dd"),CHAR(10),$A$9," ",Summary!N86,CHAR(10),$A$10," ",Summary!O86,CHAR(10)," ",$A$11,Summary!P86)</f>
        <v>0
Commission Instructions:
ORID- 
Contract Information:
Property Address- 
Purchase Price- 
Market- 
Entity Name- 
Due Diligence Period- 
Close of Escrow- 1900-01-00
Title Company- 
Escrow Agent- 
 Escrow Agent Email-</v>
      </c>
      <c r="I86" s="1" t="str">
        <f>_xlfn.CONCAT(H86,CHAR(10),CHAR(10),$A$13,CHAR(10),$A$14," ",Summary!Q86,CHAR(10),$A$15," ",Summary!R86,CHAR(10),$A$16," ",Summary!S86,CHAR(10),$A$17," ",Summary!T86)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6" s="7" t="str">
        <f>_xlfn.CONCAT(I86,CHAR(10),CHAR(10),$A$19,CHAR(10),$A$20," ",Summary!U86,CHAR(10),$A$21," ",Summary!V86,CHAR(10),$A$22," ",Summary!W86,CHAR(10),$A$23," ",Summary!X86)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6" s="7" t="str">
        <f>_xlfn.CONCAT(J86,CHAR(10),CHAR(10),$A$25,CHAR(10),$A$26," ",$B$26,CHAR(10),$A$27," ",Summary!Y86)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6"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7" spans="6:12" ht="218.6" x14ac:dyDescent="0.4">
      <c r="F87" s="1">
        <f>Summary!AE87</f>
        <v>0</v>
      </c>
      <c r="G87" s="7" t="str">
        <f>_xlfn.CONCAT(F87,CHAR(10),CHAR(10),TEXT($B$1," $#,##0 "),CHAR(10),Summary!$F$1,"- ",Summary!F87)</f>
        <v xml:space="preserve">0
Commission Instructions:
ORID- </v>
      </c>
      <c r="H87" s="1" t="str">
        <f>_xlfn.CONCAT(G87,CHAR(10),CHAR(10),$A$2,CHAR(10),$A$3," ",Summary!I87,CHAR(10),,$A$4," ",Summary!Z87,CHAR(10),$A$5," ",Summary!J87,CHAR(10),$A$6," ",Summary!K87,CHAR(10),$A$7," ",Summary!L87,CHAR(10),$A$8," ",TEXT(Summary!M87,"yyyy-mm-dd"),CHAR(10),$A$9," ",Summary!N87,CHAR(10),$A$10," ",Summary!O87,CHAR(10)," ",$A$11,Summary!P87)</f>
        <v>0
Commission Instructions:
ORID- 
Contract Information:
Property Address- 
Purchase Price- 
Market- 
Entity Name- 
Due Diligence Period- 
Close of Escrow- 1900-01-00
Title Company- 
Escrow Agent- 
 Escrow Agent Email-</v>
      </c>
      <c r="I87" s="7" t="str">
        <f>_xlfn.CONCAT(H87,CHAR(10),CHAR(10),$A$13,CHAR(10),$A$14," ",Summary!Q87,CHAR(10),$A$15," ",Summary!R87,CHAR(10),$A$16," ",Summary!S87,CHAR(10),$A$17," ",Summary!T87)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7" s="7" t="str">
        <f>_xlfn.CONCAT(I87,CHAR(10),CHAR(10),$A$19,CHAR(10),$A$20," ",Summary!U87,CHAR(10),$A$21," ",Summary!V87,CHAR(10),$A$22," ",Summary!W87,CHAR(10),$A$23," ",Summary!X87)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7" s="7" t="str">
        <f>_xlfn.CONCAT(J87,CHAR(10),CHAR(10),$A$25,CHAR(10),$A$26," ",$B$26,CHAR(10),$A$27," ",Summary!Y87)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7"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8" spans="6:12" ht="218.6" x14ac:dyDescent="0.4">
      <c r="F88" s="1">
        <f>Summary!AE88</f>
        <v>0</v>
      </c>
      <c r="G88" s="7" t="str">
        <f>_xlfn.CONCAT(F88,CHAR(10),CHAR(10),TEXT($B$1," $#,##0 "),CHAR(10),Summary!$F$1,"- ",Summary!F88)</f>
        <v xml:space="preserve">0
Commission Instructions:
ORID- </v>
      </c>
      <c r="H88" s="1" t="str">
        <f>_xlfn.CONCAT(G88,CHAR(10),CHAR(10),$A$2,CHAR(10),$A$3," ",Summary!I88,CHAR(10),,$A$4," ",Summary!Z88,CHAR(10),$A$5," ",Summary!J88,CHAR(10),$A$6," ",Summary!K88,CHAR(10),$A$7," ",Summary!L88,CHAR(10),$A$8," ",TEXT(Summary!M88,"yyyy-mm-dd"),CHAR(10),$A$9," ",Summary!N88,CHAR(10),$A$10," ",Summary!O88,CHAR(10)," ",$A$11,Summary!P88)</f>
        <v>0
Commission Instructions:
ORID- 
Contract Information:
Property Address- 
Purchase Price- 
Market- 
Entity Name- 
Due Diligence Period- 
Close of Escrow- 1900-01-00
Title Company- 
Escrow Agent- 
 Escrow Agent Email-</v>
      </c>
      <c r="I88" s="7" t="str">
        <f>_xlfn.CONCAT(H88,CHAR(10),CHAR(10),$A$13,CHAR(10),$A$14," ",Summary!Q88,CHAR(10),$A$15," ",Summary!R88,CHAR(10),$A$16," ",Summary!S88,CHAR(10),$A$17," ",Summary!T88)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8" s="7" t="str">
        <f>_xlfn.CONCAT(I88,CHAR(10),CHAR(10),$A$19,CHAR(10),$A$20," ",Summary!U88,CHAR(10),$A$21," ",Summary!V88,CHAR(10),$A$22," ",Summary!W88,CHAR(10),$A$23," ",Summary!X88)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8" s="7" t="str">
        <f>_xlfn.CONCAT(J88,CHAR(10),CHAR(10),$A$25,CHAR(10),$A$26," ",$B$26,CHAR(10),$A$27," ",Summary!Y88)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8"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89" spans="6:12" ht="218.6" x14ac:dyDescent="0.4">
      <c r="F89" s="1">
        <f>Summary!AE89</f>
        <v>0</v>
      </c>
      <c r="G89" s="7" t="str">
        <f>_xlfn.CONCAT(F89,CHAR(10),CHAR(10),TEXT($B$1," $#,##0 "),CHAR(10),Summary!$F$1,"- ",Summary!F89)</f>
        <v xml:space="preserve">0
Commission Instructions:
ORID- </v>
      </c>
      <c r="H89" s="1" t="str">
        <f>_xlfn.CONCAT(G89,CHAR(10),CHAR(10),$A$2,CHAR(10),$A$3," ",Summary!I89,CHAR(10),,$A$4," ",Summary!Z89,CHAR(10),$A$5," ",Summary!J89,CHAR(10),$A$6," ",Summary!K89,CHAR(10),$A$7," ",Summary!L89,CHAR(10),$A$8," ",TEXT(Summary!M89,"yyyy-mm-dd"),CHAR(10),$A$9," ",Summary!N89,CHAR(10),$A$10," ",Summary!O89,CHAR(10)," ",$A$11,Summary!P89)</f>
        <v>0
Commission Instructions:
ORID- 
Contract Information:
Property Address- 
Purchase Price- 
Market- 
Entity Name- 
Due Diligence Period- 
Close of Escrow- 1900-01-00
Title Company- 
Escrow Agent- 
 Escrow Agent Email-</v>
      </c>
      <c r="I89" s="7" t="str">
        <f>_xlfn.CONCAT(H89,CHAR(10),CHAR(10),$A$13,CHAR(10),$A$14," ",Summary!Q89,CHAR(10),$A$15," ",Summary!R89,CHAR(10),$A$16," ",Summary!S89,CHAR(10),$A$17," ",Summary!T89)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89" s="7" t="str">
        <f>_xlfn.CONCAT(I89,CHAR(10),CHAR(10),$A$19,CHAR(10),$A$20," ",Summary!U89,CHAR(10),$A$21," ",Summary!V89,CHAR(10),$A$22," ",Summary!W89,CHAR(10),$A$23," ",Summary!X89)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89" s="7" t="str">
        <f>_xlfn.CONCAT(J89,CHAR(10),CHAR(10),$A$25,CHAR(10),$A$26," ",$B$26,CHAR(10),$A$27," ",Summary!Y89)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89"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0" spans="6:12" ht="218.6" x14ac:dyDescent="0.4">
      <c r="F90" s="1">
        <f>Summary!AE90</f>
        <v>0</v>
      </c>
      <c r="G90" s="7" t="str">
        <f>_xlfn.CONCAT(F90,CHAR(10),CHAR(10),TEXT($B$1," $#,##0 "),CHAR(10),Summary!$F$1,"- ",Summary!F90)</f>
        <v xml:space="preserve">0
Commission Instructions:
ORID- </v>
      </c>
      <c r="H90" s="1" t="str">
        <f>_xlfn.CONCAT(G90,CHAR(10),CHAR(10),$A$2,CHAR(10),$A$3," ",Summary!I90,CHAR(10),,$A$4," ",Summary!Z90,CHAR(10),$A$5," ",Summary!J90,CHAR(10),$A$6," ",Summary!K90,CHAR(10),$A$7," ",Summary!L90,CHAR(10),$A$8," ",TEXT(Summary!M90,"yyyy-mm-dd"),CHAR(10),$A$9," ",Summary!N90,CHAR(10),$A$10," ",Summary!O90,CHAR(10)," ",$A$11,Summary!P90)</f>
        <v>0
Commission Instructions:
ORID- 
Contract Information:
Property Address- 
Purchase Price- 
Market- 
Entity Name- 
Due Diligence Period- 
Close of Escrow- 1900-01-00
Title Company- 
Escrow Agent- 
 Escrow Agent Email-</v>
      </c>
      <c r="I90" s="7" t="str">
        <f>_xlfn.CONCAT(H90,CHAR(10),CHAR(10),$A$13,CHAR(10),$A$14," ",Summary!Q90,CHAR(10),$A$15," ",Summary!R90,CHAR(10),$A$16," ",Summary!S90,CHAR(10),$A$17," ",Summary!T90)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0" s="7" t="str">
        <f>_xlfn.CONCAT(I90,CHAR(10),CHAR(10),$A$19,CHAR(10),$A$20," ",Summary!U90,CHAR(10),$A$21," ",Summary!V90,CHAR(10),$A$22," ",Summary!W90,CHAR(10),$A$23," ",Summary!X90)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0" s="7" t="str">
        <f>_xlfn.CONCAT(J90,CHAR(10),CHAR(10),$A$25,CHAR(10),$A$26," ",$B$26,CHAR(10),$A$27," ",Summary!Y90)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0"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1" spans="6:12" ht="218.6" x14ac:dyDescent="0.4">
      <c r="F91" s="1">
        <f>Summary!AE91</f>
        <v>0</v>
      </c>
      <c r="G91" s="7" t="str">
        <f>_xlfn.CONCAT(F91,CHAR(10),CHAR(10),TEXT($B$1," $#,##0 "),CHAR(10),Summary!$F$1,"- ",Summary!F91)</f>
        <v xml:space="preserve">0
Commission Instructions:
ORID- </v>
      </c>
      <c r="H91" s="1" t="str">
        <f>_xlfn.CONCAT(G91,CHAR(10),CHAR(10),$A$2,CHAR(10),$A$3," ",Summary!I91,CHAR(10),,$A$4," ",Summary!Z91,CHAR(10),$A$5," ",Summary!J91,CHAR(10),$A$6," ",Summary!K91,CHAR(10),$A$7," ",Summary!L91,CHAR(10),$A$8," ",TEXT(Summary!M91,"yyyy-mm-dd"),CHAR(10),$A$9," ",Summary!N91,CHAR(10),$A$10," ",Summary!O91,CHAR(10)," ",$A$11,Summary!P91)</f>
        <v>0
Commission Instructions:
ORID- 
Contract Information:
Property Address- 
Purchase Price- 
Market- 
Entity Name- 
Due Diligence Period- 
Close of Escrow- 1900-01-00
Title Company- 
Escrow Agent- 
 Escrow Agent Email-</v>
      </c>
      <c r="I91" s="7" t="str">
        <f>_xlfn.CONCAT(H91,CHAR(10),CHAR(10),$A$13,CHAR(10),$A$14," ",Summary!Q91,CHAR(10),$A$15," ",Summary!R91,CHAR(10),$A$16," ",Summary!S91,CHAR(10),$A$17," ",Summary!T91)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1" s="7" t="str">
        <f>_xlfn.CONCAT(I91,CHAR(10),CHAR(10),$A$19,CHAR(10),$A$20," ",Summary!U91,CHAR(10),$A$21," ",Summary!V91,CHAR(10),$A$22," ",Summary!W91,CHAR(10),$A$23," ",Summary!X91)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1" s="7" t="str">
        <f>_xlfn.CONCAT(J91,CHAR(10),CHAR(10),$A$25,CHAR(10),$A$26," ",$B$26,CHAR(10),$A$27," ",Summary!Y91)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1"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2" spans="6:12" ht="218.6" x14ac:dyDescent="0.4">
      <c r="F92" s="1">
        <f>Summary!AE92</f>
        <v>0</v>
      </c>
      <c r="G92" s="7" t="str">
        <f>_xlfn.CONCAT(F92,CHAR(10),CHAR(10),TEXT($B$1," $#,##0 "),CHAR(10),Summary!$F$1,"- ",Summary!F92)</f>
        <v xml:space="preserve">0
Commission Instructions:
ORID- </v>
      </c>
      <c r="H92" s="1" t="str">
        <f>_xlfn.CONCAT(G92,CHAR(10),CHAR(10),$A$2,CHAR(10),$A$3," ",Summary!I92,CHAR(10),,$A$4," ",Summary!Z92,CHAR(10),$A$5," ",Summary!J92,CHAR(10),$A$6," ",Summary!K92,CHAR(10),$A$7," ",Summary!L92,CHAR(10),$A$8," ",TEXT(Summary!M92,"yyyy-mm-dd"),CHAR(10),$A$9," ",Summary!N92,CHAR(10),$A$10," ",Summary!O92,CHAR(10)," ",$A$11,Summary!P92)</f>
        <v>0
Commission Instructions:
ORID- 
Contract Information:
Property Address- 
Purchase Price- 
Market- 
Entity Name- 
Due Diligence Period- 
Close of Escrow- 1900-01-00
Title Company- 
Escrow Agent- 
 Escrow Agent Email-</v>
      </c>
      <c r="I92" s="7" t="str">
        <f>_xlfn.CONCAT(H92,CHAR(10),CHAR(10),$A$13,CHAR(10),$A$14," ",Summary!Q92,CHAR(10),$A$15," ",Summary!R92,CHAR(10),$A$16," ",Summary!S92,CHAR(10),$A$17," ",Summary!T92)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2" s="7" t="str">
        <f>_xlfn.CONCAT(I92,CHAR(10),CHAR(10),$A$19,CHAR(10),$A$20," ",Summary!U92,CHAR(10),$A$21," ",Summary!V92,CHAR(10),$A$22," ",Summary!W92,CHAR(10),$A$23," ",Summary!X92)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2" s="7" t="str">
        <f>_xlfn.CONCAT(J92,CHAR(10),CHAR(10),$A$25,CHAR(10),$A$26," ",$B$26,CHAR(10),$A$27," ",Summary!Y92)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2"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3" spans="6:12" ht="218.6" x14ac:dyDescent="0.4">
      <c r="F93" s="1">
        <f>Summary!AE93</f>
        <v>0</v>
      </c>
      <c r="G93" s="7" t="str">
        <f>_xlfn.CONCAT(F93,CHAR(10),CHAR(10),TEXT($B$1," $#,##0 "),CHAR(10),Summary!$F$1,"- ",Summary!F93)</f>
        <v xml:space="preserve">0
Commission Instructions:
ORID- </v>
      </c>
      <c r="H93" s="1" t="str">
        <f>_xlfn.CONCAT(G93,CHAR(10),CHAR(10),$A$2,CHAR(10),$A$3," ",Summary!I93,CHAR(10),,$A$4," ",Summary!Z93,CHAR(10),$A$5," ",Summary!J93,CHAR(10),$A$6," ",Summary!K93,CHAR(10),$A$7," ",Summary!L93,CHAR(10),$A$8," ",TEXT(Summary!M93,"yyyy-mm-dd"),CHAR(10),$A$9," ",Summary!N93,CHAR(10),$A$10," ",Summary!O93,CHAR(10)," ",$A$11,Summary!P93)</f>
        <v>0
Commission Instructions:
ORID- 
Contract Information:
Property Address- 
Purchase Price- 
Market- 
Entity Name- 
Due Diligence Period- 
Close of Escrow- 1900-01-00
Title Company- 
Escrow Agent- 
 Escrow Agent Email-</v>
      </c>
      <c r="I93" s="7" t="str">
        <f>_xlfn.CONCAT(H93,CHAR(10),CHAR(10),$A$13,CHAR(10),$A$14," ",Summary!Q93,CHAR(10),$A$15," ",Summary!R93,CHAR(10),$A$16," ",Summary!S93,CHAR(10),$A$17," ",Summary!T93)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3" s="7" t="str">
        <f>_xlfn.CONCAT(I93,CHAR(10),CHAR(10),$A$19,CHAR(10),$A$20," ",Summary!U93,CHAR(10),$A$21," ",Summary!V93,CHAR(10),$A$22," ",Summary!W93,CHAR(10),$A$23," ",Summary!X93)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3" s="7" t="str">
        <f>_xlfn.CONCAT(J93,CHAR(10),CHAR(10),$A$25,CHAR(10),$A$26," ",$B$26,CHAR(10),$A$27," ",Summary!Y93)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3"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4" spans="6:12" ht="218.6" x14ac:dyDescent="0.4">
      <c r="F94" s="1">
        <f>Summary!AE94</f>
        <v>0</v>
      </c>
      <c r="G94" s="7" t="str">
        <f>_xlfn.CONCAT(F94,CHAR(10),CHAR(10),TEXT($B$1," $#,##0 "),CHAR(10),Summary!$F$1,"- ",Summary!F94)</f>
        <v xml:space="preserve">0
Commission Instructions:
ORID- </v>
      </c>
      <c r="H94" s="1" t="str">
        <f>_xlfn.CONCAT(G94,CHAR(10),CHAR(10),$A$2,CHAR(10),$A$3," ",Summary!I94,CHAR(10),,$A$4," ",Summary!Z94,CHAR(10),$A$5," ",Summary!J94,CHAR(10),$A$6," ",Summary!K94,CHAR(10),$A$7," ",Summary!L94,CHAR(10),$A$8," ",TEXT(Summary!M94,"yyyy-mm-dd"),CHAR(10),$A$9," ",Summary!N94,CHAR(10),$A$10," ",Summary!O94,CHAR(10)," ",$A$11,Summary!P94)</f>
        <v>0
Commission Instructions:
ORID- 
Contract Information:
Property Address- 
Purchase Price- 
Market- 
Entity Name- 
Due Diligence Period- 
Close of Escrow- 1900-01-00
Title Company- 
Escrow Agent- 
 Escrow Agent Email-</v>
      </c>
      <c r="I94" s="7" t="str">
        <f>_xlfn.CONCAT(H94,CHAR(10),CHAR(10),$A$13,CHAR(10),$A$14," ",Summary!Q94,CHAR(10),$A$15," ",Summary!R94,CHAR(10),$A$16," ",Summary!S94,CHAR(10),$A$17," ",Summary!T94)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4" s="7" t="str">
        <f>_xlfn.CONCAT(I94,CHAR(10),CHAR(10),$A$19,CHAR(10),$A$20," ",Summary!U94,CHAR(10),$A$21," ",Summary!V94,CHAR(10),$A$22," ",Summary!W94,CHAR(10),$A$23," ",Summary!X94)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4" s="7" t="str">
        <f>_xlfn.CONCAT(J94,CHAR(10),CHAR(10),$A$25,CHAR(10),$A$26," ",$B$26,CHAR(10),$A$27," ",Summary!Y94)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4"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5" spans="6:12" ht="218.6" x14ac:dyDescent="0.4">
      <c r="F95" s="1">
        <f>Summary!AE95</f>
        <v>0</v>
      </c>
      <c r="G95" s="7" t="str">
        <f>_xlfn.CONCAT(F95,CHAR(10),CHAR(10),TEXT($B$1," $#,##0 "),CHAR(10),Summary!$F$1,"- ",Summary!F95)</f>
        <v xml:space="preserve">0
Commission Instructions:
ORID- </v>
      </c>
      <c r="H95" s="1" t="str">
        <f>_xlfn.CONCAT(G95,CHAR(10),CHAR(10),$A$2,CHAR(10),$A$3," ",Summary!I95,CHAR(10),,$A$4," ",Summary!Z95,CHAR(10),$A$5," ",Summary!J95,CHAR(10),$A$6," ",Summary!K95,CHAR(10),$A$7," ",Summary!L95,CHAR(10),$A$8," ",TEXT(Summary!M95,"yyyy-mm-dd"),CHAR(10),$A$9," ",Summary!N95,CHAR(10),$A$10," ",Summary!O95,CHAR(10)," ",$A$11,Summary!P95)</f>
        <v>0
Commission Instructions:
ORID- 
Contract Information:
Property Address- 
Purchase Price- 
Market- 
Entity Name- 
Due Diligence Period- 
Close of Escrow- 1900-01-00
Title Company- 
Escrow Agent- 
 Escrow Agent Email-</v>
      </c>
      <c r="I95" s="7" t="str">
        <f>_xlfn.CONCAT(H95,CHAR(10),CHAR(10),$A$13,CHAR(10),$A$14," ",Summary!Q95,CHAR(10),$A$15," ",Summary!R95,CHAR(10),$A$16," ",Summary!S95,CHAR(10),$A$17," ",Summary!T95)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5" s="7" t="str">
        <f>_xlfn.CONCAT(I95,CHAR(10),CHAR(10),$A$19,CHAR(10),$A$20," ",Summary!U95,CHAR(10),$A$21," ",Summary!V95,CHAR(10),$A$22," ",Summary!W95,CHAR(10),$A$23," ",Summary!X95)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5" s="7" t="str">
        <f>_xlfn.CONCAT(J95,CHAR(10),CHAR(10),$A$25,CHAR(10),$A$26," ",$B$26,CHAR(10),$A$27," ",Summary!Y95)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5"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6" spans="6:12" ht="218.6" x14ac:dyDescent="0.4">
      <c r="F96" s="1">
        <f>Summary!AE96</f>
        <v>0</v>
      </c>
      <c r="G96" s="7" t="str">
        <f>_xlfn.CONCAT(F96,CHAR(10),CHAR(10),TEXT($B$1," $#,##0 "),CHAR(10),Summary!$F$1,"- ",Summary!F96)</f>
        <v xml:space="preserve">0
Commission Instructions:
ORID- </v>
      </c>
      <c r="H96" s="1" t="str">
        <f>_xlfn.CONCAT(G96,CHAR(10),CHAR(10),$A$2,CHAR(10),$A$3," ",Summary!I96,CHAR(10),,$A$4," ",Summary!Z96,CHAR(10),$A$5," ",Summary!J96,CHAR(10),$A$6," ",Summary!K96,CHAR(10),$A$7," ",Summary!L96,CHAR(10),$A$8," ",TEXT(Summary!M96,"yyyy-mm-dd"),CHAR(10),$A$9," ",Summary!N96,CHAR(10),$A$10," ",Summary!O96,CHAR(10)," ",$A$11,Summary!P96)</f>
        <v>0
Commission Instructions:
ORID- 
Contract Information:
Property Address- 
Purchase Price- 
Market- 
Entity Name- 
Due Diligence Period- 
Close of Escrow- 1900-01-00
Title Company- 
Escrow Agent- 
 Escrow Agent Email-</v>
      </c>
      <c r="I96" s="7" t="str">
        <f>_xlfn.CONCAT(H96,CHAR(10),CHAR(10),$A$13,CHAR(10),$A$14," ",Summary!Q96,CHAR(10),$A$15," ",Summary!R96,CHAR(10),$A$16," ",Summary!S96,CHAR(10),$A$17," ",Summary!T96)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6" s="7" t="str">
        <f>_xlfn.CONCAT(I96,CHAR(10),CHAR(10),$A$19,CHAR(10),$A$20," ",Summary!U96,CHAR(10),$A$21," ",Summary!V96,CHAR(10),$A$22," ",Summary!W96,CHAR(10),$A$23," ",Summary!X96)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6" s="7" t="str">
        <f>_xlfn.CONCAT(J96,CHAR(10),CHAR(10),$A$25,CHAR(10),$A$26," ",$B$26,CHAR(10),$A$27," ",Summary!Y96)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6"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7" spans="6:12" ht="218.6" x14ac:dyDescent="0.4">
      <c r="F97" s="1">
        <f>Summary!AE97</f>
        <v>0</v>
      </c>
      <c r="G97" s="7" t="str">
        <f>_xlfn.CONCAT(F97,CHAR(10),CHAR(10),TEXT($B$1," $#,##0 "),CHAR(10),Summary!$F$1,"- ",Summary!F97)</f>
        <v xml:space="preserve">0
Commission Instructions:
ORID- </v>
      </c>
      <c r="H97" s="1" t="str">
        <f>_xlfn.CONCAT(G97,CHAR(10),CHAR(10),$A$2,CHAR(10),$A$3," ",Summary!I97,CHAR(10),,$A$4," ",Summary!Z97,CHAR(10),$A$5," ",Summary!J97,CHAR(10),$A$6," ",Summary!K97,CHAR(10),$A$7," ",Summary!L97,CHAR(10),$A$8," ",TEXT(Summary!M97,"yyyy-mm-dd"),CHAR(10),$A$9," ",Summary!N97,CHAR(10),$A$10," ",Summary!O97,CHAR(10)," ",$A$11,Summary!P97)</f>
        <v>0
Commission Instructions:
ORID- 
Contract Information:
Property Address- 
Purchase Price- 
Market- 
Entity Name- 
Due Diligence Period- 
Close of Escrow- 1900-01-00
Title Company- 
Escrow Agent- 
 Escrow Agent Email-</v>
      </c>
      <c r="I97" s="7" t="str">
        <f>_xlfn.CONCAT(H97,CHAR(10),CHAR(10),$A$13,CHAR(10),$A$14," ",Summary!Q97,CHAR(10),$A$15," ",Summary!R97,CHAR(10),$A$16," ",Summary!S97,CHAR(10),$A$17," ",Summary!T97)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7" s="7" t="str">
        <f>_xlfn.CONCAT(I97,CHAR(10),CHAR(10),$A$19,CHAR(10),$A$20," ",Summary!U97,CHAR(10),$A$21," ",Summary!V97,CHAR(10),$A$22," ",Summary!W97,CHAR(10),$A$23," ",Summary!X97)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7" s="7" t="str">
        <f>_xlfn.CONCAT(J97,CHAR(10),CHAR(10),$A$25,CHAR(10),$A$26," ",$B$26,CHAR(10),$A$27," ",Summary!Y97)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7"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8" spans="6:12" ht="218.6" x14ac:dyDescent="0.4">
      <c r="F98" s="1">
        <f>Summary!AE98</f>
        <v>0</v>
      </c>
      <c r="G98" s="7" t="str">
        <f>_xlfn.CONCAT(F98,CHAR(10),CHAR(10),TEXT($B$1," $#,##0 "),CHAR(10),Summary!$F$1,"- ",Summary!F98)</f>
        <v xml:space="preserve">0
Commission Instructions:
ORID- </v>
      </c>
      <c r="H98" s="1" t="str">
        <f>_xlfn.CONCAT(G98,CHAR(10),CHAR(10),$A$2,CHAR(10),$A$3," ",Summary!I98,CHAR(10),,$A$4," ",Summary!Z98,CHAR(10),$A$5," ",Summary!J98,CHAR(10),$A$6," ",Summary!K98,CHAR(10),$A$7," ",Summary!L98,CHAR(10),$A$8," ",TEXT(Summary!M98,"yyyy-mm-dd"),CHAR(10),$A$9," ",Summary!N98,CHAR(10),$A$10," ",Summary!O98,CHAR(10)," ",$A$11,Summary!P98)</f>
        <v>0
Commission Instructions:
ORID- 
Contract Information:
Property Address- 
Purchase Price- 
Market- 
Entity Name- 
Due Diligence Period- 
Close of Escrow- 1900-01-00
Title Company- 
Escrow Agent- 
 Escrow Agent Email-</v>
      </c>
      <c r="I98" s="7" t="str">
        <f>_xlfn.CONCAT(H98,CHAR(10),CHAR(10),$A$13,CHAR(10),$A$14," ",Summary!Q98,CHAR(10),$A$15," ",Summary!R98,CHAR(10),$A$16," ",Summary!S98,CHAR(10),$A$17," ",Summary!T98)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8" s="7" t="str">
        <f>_xlfn.CONCAT(I98,CHAR(10),CHAR(10),$A$19,CHAR(10),$A$20," ",Summary!U98,CHAR(10),$A$21," ",Summary!V98,CHAR(10),$A$22," ",Summary!W98,CHAR(10),$A$23," ",Summary!X98)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8" s="7" t="str">
        <f>_xlfn.CONCAT(J98,CHAR(10),CHAR(10),$A$25,CHAR(10),$A$26," ",$B$26,CHAR(10),$A$27," ",Summary!Y98)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8"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99" spans="6:12" ht="218.6" x14ac:dyDescent="0.4">
      <c r="F99" s="1">
        <f>Summary!AE99</f>
        <v>0</v>
      </c>
      <c r="G99" s="7" t="str">
        <f>_xlfn.CONCAT(F99,CHAR(10),CHAR(10),TEXT($B$1," $#,##0 "),CHAR(10),Summary!$F$1,"- ",Summary!F99)</f>
        <v xml:space="preserve">0
Commission Instructions:
ORID- </v>
      </c>
      <c r="H99" s="1" t="str">
        <f>_xlfn.CONCAT(G99,CHAR(10),CHAR(10),$A$2,CHAR(10),$A$3," ",Summary!I99,CHAR(10),,$A$4," ",Summary!Z99,CHAR(10),$A$5," ",Summary!J99,CHAR(10),$A$6," ",Summary!K99,CHAR(10),$A$7," ",Summary!L99,CHAR(10),$A$8," ",TEXT(Summary!M99,"yyyy-mm-dd"),CHAR(10),$A$9," ",Summary!N99,CHAR(10),$A$10," ",Summary!O99,CHAR(10)," ",$A$11,Summary!P99)</f>
        <v>0
Commission Instructions:
ORID- 
Contract Information:
Property Address- 
Purchase Price- 
Market- 
Entity Name- 
Due Diligence Period- 
Close of Escrow- 1900-01-00
Title Company- 
Escrow Agent- 
 Escrow Agent Email-</v>
      </c>
      <c r="I99" s="7" t="str">
        <f>_xlfn.CONCAT(H99,CHAR(10),CHAR(10),$A$13,CHAR(10),$A$14," ",Summary!Q99,CHAR(10),$A$15," ",Summary!R99,CHAR(10),$A$16," ",Summary!S99,CHAR(10),$A$17," ",Summary!T99)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99" s="7" t="str">
        <f>_xlfn.CONCAT(I99,CHAR(10),CHAR(10),$A$19,CHAR(10),$A$20," ",Summary!U99,CHAR(10),$A$21," ",Summary!V99,CHAR(10),$A$22," ",Summary!W99,CHAR(10),$A$23," ",Summary!X99)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99" s="7" t="str">
        <f>_xlfn.CONCAT(J99,CHAR(10),CHAR(10),$A$25,CHAR(10),$A$26," ",$B$26,CHAR(10),$A$27," ",Summary!Y99)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99"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0" spans="6:12" ht="218.6" x14ac:dyDescent="0.4">
      <c r="F100" s="1">
        <f>Summary!AE100</f>
        <v>0</v>
      </c>
      <c r="G100" s="7" t="str">
        <f>_xlfn.CONCAT(F100,CHAR(10),CHAR(10),TEXT($B$1," $#,##0 "),CHAR(10),Summary!$F$1,"- ",Summary!F100)</f>
        <v xml:space="preserve">0
Commission Instructions:
ORID- </v>
      </c>
      <c r="H100" s="1" t="str">
        <f>_xlfn.CONCAT(G100,CHAR(10),CHAR(10),$A$2,CHAR(10),$A$3," ",Summary!I100,CHAR(10),,$A$4," ",Summary!Z100,CHAR(10),$A$5," ",Summary!J100,CHAR(10),$A$6," ",Summary!K100,CHAR(10),$A$7," ",Summary!L100,CHAR(10),$A$8," ",TEXT(Summary!M100,"yyyy-mm-dd"),CHAR(10),$A$9," ",Summary!N100,CHAR(10),$A$10," ",Summary!O100,CHAR(10)," ",$A$11,Summary!P100)</f>
        <v>0
Commission Instructions:
ORID- 
Contract Information:
Property Address- 
Purchase Price- 
Market- 
Entity Name- 
Due Diligence Period- 
Close of Escrow- 1900-01-00
Title Company- 
Escrow Agent- 
 Escrow Agent Email-</v>
      </c>
      <c r="I100" s="7" t="str">
        <f>_xlfn.CONCAT(H100,CHAR(10),CHAR(10),$A$13,CHAR(10),$A$14," ",Summary!Q100,CHAR(10),$A$15," ",Summary!R100,CHAR(10),$A$16," ",Summary!S100,CHAR(10),$A$17," ",Summary!T100)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0" s="7" t="str">
        <f>_xlfn.CONCAT(I100,CHAR(10),CHAR(10),$A$19,CHAR(10),$A$20," ",Summary!U100,CHAR(10),$A$21," ",Summary!V100,CHAR(10),$A$22," ",Summary!W100,CHAR(10),$A$23," ",Summary!X100)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0" s="7" t="str">
        <f>_xlfn.CONCAT(J100,CHAR(10),CHAR(10),$A$25,CHAR(10),$A$26," ",$B$26,CHAR(10),$A$27," ",Summary!Y100)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0"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1" spans="6:12" ht="218.6" x14ac:dyDescent="0.4">
      <c r="F101" s="1">
        <f>Summary!AE101</f>
        <v>0</v>
      </c>
      <c r="G101" s="7" t="str">
        <f>_xlfn.CONCAT(F101,CHAR(10),CHAR(10),TEXT($B$1," $#,##0 "),CHAR(10),Summary!$F$1,"- ",Summary!F101)</f>
        <v xml:space="preserve">0
Commission Instructions:
ORID- </v>
      </c>
      <c r="H101" s="1" t="str">
        <f>_xlfn.CONCAT(G101,CHAR(10),CHAR(10),$A$2,CHAR(10),$A$3," ",Summary!I101,CHAR(10),,$A$4," ",Summary!Z101,CHAR(10),$A$5," ",Summary!J101,CHAR(10),$A$6," ",Summary!K101,CHAR(10),$A$7," ",Summary!L101,CHAR(10),$A$8," ",TEXT(Summary!M101,"yyyy-mm-dd"),CHAR(10),$A$9," ",Summary!N101,CHAR(10),$A$10," ",Summary!O101,CHAR(10)," ",$A$11,Summary!P101)</f>
        <v>0
Commission Instructions:
ORID- 
Contract Information:
Property Address- 
Purchase Price- 
Market- 
Entity Name- 
Due Diligence Period- 
Close of Escrow- 1900-01-00
Title Company- 
Escrow Agent- 
 Escrow Agent Email-</v>
      </c>
      <c r="I101" s="7" t="str">
        <f>_xlfn.CONCAT(H101,CHAR(10),CHAR(10),$A$13,CHAR(10),$A$14," ",Summary!Q101,CHAR(10),$A$15," ",Summary!R101,CHAR(10),$A$16," ",Summary!S101,CHAR(10),$A$17," ",Summary!T101)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1" s="7" t="str">
        <f>_xlfn.CONCAT(I101,CHAR(10),CHAR(10),$A$19,CHAR(10),$A$20," ",Summary!U101,CHAR(10),$A$21," ",Summary!V101,CHAR(10),$A$22," ",Summary!W101,CHAR(10),$A$23," ",Summary!X101)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1" s="7" t="str">
        <f>_xlfn.CONCAT(J101,CHAR(10),CHAR(10),$A$25,CHAR(10),$A$26," ",$B$26,CHAR(10),$A$27," ",Summary!Y101)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1"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2" spans="6:12" ht="218.6" x14ac:dyDescent="0.4">
      <c r="F102" s="1">
        <f>Summary!AE102</f>
        <v>0</v>
      </c>
      <c r="G102" s="7" t="str">
        <f>_xlfn.CONCAT(F102,CHAR(10),CHAR(10),TEXT($B$1," $#,##0 "),CHAR(10),Summary!$F$1,"- ",Summary!F102)</f>
        <v xml:space="preserve">0
Commission Instructions:
ORID- </v>
      </c>
      <c r="H102" s="1" t="str">
        <f>_xlfn.CONCAT(G102,CHAR(10),CHAR(10),$A$2,CHAR(10),$A$3," ",Summary!I102,CHAR(10),,$A$4," ",Summary!Z102,CHAR(10),$A$5," ",Summary!J102,CHAR(10),$A$6," ",Summary!K102,CHAR(10),$A$7," ",Summary!L102,CHAR(10),$A$8," ",TEXT(Summary!M102,"yyyy-mm-dd"),CHAR(10),$A$9," ",Summary!N102,CHAR(10),$A$10," ",Summary!O102,CHAR(10)," ",$A$11,Summary!P102)</f>
        <v>0
Commission Instructions:
ORID- 
Contract Information:
Property Address- 
Purchase Price- 
Market- 
Entity Name- 
Due Diligence Period- 
Close of Escrow- 1900-01-00
Title Company- 
Escrow Agent- 
 Escrow Agent Email-</v>
      </c>
      <c r="I102" s="7" t="str">
        <f>_xlfn.CONCAT(H102,CHAR(10),CHAR(10),$A$13,CHAR(10),$A$14," ",Summary!Q102,CHAR(10),$A$15," ",Summary!R102,CHAR(10),$A$16," ",Summary!S102,CHAR(10),$A$17," ",Summary!T102)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2" s="7" t="str">
        <f>_xlfn.CONCAT(I102,CHAR(10),CHAR(10),$A$19,CHAR(10),$A$20," ",Summary!U102,CHAR(10),$A$21," ",Summary!V102,CHAR(10),$A$22," ",Summary!W102,CHAR(10),$A$23," ",Summary!X102)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2" s="7" t="str">
        <f>_xlfn.CONCAT(J102,CHAR(10),CHAR(10),$A$25,CHAR(10),$A$26," ",$B$26,CHAR(10),$A$27," ",Summary!Y102)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2"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3" spans="6:12" ht="218.6" x14ac:dyDescent="0.4">
      <c r="F103" s="1">
        <f>Summary!AE103</f>
        <v>0</v>
      </c>
      <c r="G103" s="7" t="str">
        <f>_xlfn.CONCAT(F103,CHAR(10),CHAR(10),TEXT($B$1," $#,##0 "),CHAR(10),Summary!$F$1,"- ",Summary!F103)</f>
        <v xml:space="preserve">0
Commission Instructions:
ORID- </v>
      </c>
      <c r="H103" s="1" t="str">
        <f>_xlfn.CONCAT(G103,CHAR(10),CHAR(10),$A$2,CHAR(10),$A$3," ",Summary!I103,CHAR(10),,$A$4," ",Summary!Z103,CHAR(10),$A$5," ",Summary!J103,CHAR(10),$A$6," ",Summary!K103,CHAR(10),$A$7," ",Summary!L103,CHAR(10),$A$8," ",TEXT(Summary!M103,"yyyy-mm-dd"),CHAR(10),$A$9," ",Summary!N103,CHAR(10),$A$10," ",Summary!O103,CHAR(10)," ",$A$11,Summary!P103)</f>
        <v>0
Commission Instructions:
ORID- 
Contract Information:
Property Address- 
Purchase Price- 
Market- 
Entity Name- 
Due Diligence Period- 
Close of Escrow- 1900-01-00
Title Company- 
Escrow Agent- 
 Escrow Agent Email-</v>
      </c>
      <c r="I103" s="7" t="str">
        <f>_xlfn.CONCAT(H103,CHAR(10),CHAR(10),$A$13,CHAR(10),$A$14," ",Summary!Q103,CHAR(10),$A$15," ",Summary!R103,CHAR(10),$A$16," ",Summary!S103,CHAR(10),$A$17," ",Summary!T103)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3" s="7" t="str">
        <f>_xlfn.CONCAT(I103,CHAR(10),CHAR(10),$A$19,CHAR(10),$A$20," ",Summary!U103,CHAR(10),$A$21," ",Summary!V103,CHAR(10),$A$22," ",Summary!W103,CHAR(10),$A$23," ",Summary!X103)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3" s="7" t="str">
        <f>_xlfn.CONCAT(J103,CHAR(10),CHAR(10),$A$25,CHAR(10),$A$26," ",$B$26,CHAR(10),$A$27," ",Summary!Y103)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3"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4" spans="6:12" ht="218.6" x14ac:dyDescent="0.4">
      <c r="F104" s="1">
        <f>Summary!AE104</f>
        <v>0</v>
      </c>
      <c r="G104" s="7" t="str">
        <f>_xlfn.CONCAT(F104,CHAR(10),CHAR(10),TEXT($B$1," $#,##0 "),CHAR(10),Summary!$F$1,"- ",Summary!F104)</f>
        <v xml:space="preserve">0
Commission Instructions:
ORID- </v>
      </c>
      <c r="H104" s="1" t="str">
        <f>_xlfn.CONCAT(G104,CHAR(10),CHAR(10),$A$2,CHAR(10),$A$3," ",Summary!I104,CHAR(10),,$A$4," ",Summary!Z104,CHAR(10),$A$5," ",Summary!J104,CHAR(10),$A$6," ",Summary!K104,CHAR(10),$A$7," ",Summary!L104,CHAR(10),$A$8," ",TEXT(Summary!M104,"yyyy-mm-dd"),CHAR(10),$A$9," ",Summary!N104,CHAR(10),$A$10," ",Summary!O104,CHAR(10)," ",$A$11,Summary!P104)</f>
        <v>0
Commission Instructions:
ORID- 
Contract Information:
Property Address- 
Purchase Price- 
Market- 
Entity Name- 
Due Diligence Period- 
Close of Escrow- 1900-01-00
Title Company- 
Escrow Agent- 
 Escrow Agent Email-</v>
      </c>
      <c r="I104" s="7" t="str">
        <f>_xlfn.CONCAT(H104,CHAR(10),CHAR(10),$A$13,CHAR(10),$A$14," ",Summary!Q104,CHAR(10),$A$15," ",Summary!R104,CHAR(10),$A$16," ",Summary!S104,CHAR(10),$A$17," ",Summary!T104)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4" s="7" t="str">
        <f>_xlfn.CONCAT(I104,CHAR(10),CHAR(10),$A$19,CHAR(10),$A$20," ",Summary!U104,CHAR(10),$A$21," ",Summary!V104,CHAR(10),$A$22," ",Summary!W104,CHAR(10),$A$23," ",Summary!X104)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4" s="7" t="str">
        <f>_xlfn.CONCAT(J104,CHAR(10),CHAR(10),$A$25,CHAR(10),$A$26," ",$B$26,CHAR(10),$A$27," ",Summary!Y104)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4"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5" spans="6:12" ht="218.6" x14ac:dyDescent="0.4">
      <c r="F105" s="1">
        <f>Summary!AE105</f>
        <v>0</v>
      </c>
      <c r="G105" s="7" t="str">
        <f>_xlfn.CONCAT(F105,CHAR(10),CHAR(10),TEXT($B$1," $#,##0 "),CHAR(10),Summary!$F$1,"- ",Summary!F105)</f>
        <v xml:space="preserve">0
Commission Instructions:
ORID- </v>
      </c>
      <c r="H105" s="1" t="str">
        <f>_xlfn.CONCAT(G105,CHAR(10),CHAR(10),$A$2,CHAR(10),$A$3," ",Summary!I105,CHAR(10),,$A$4," ",Summary!Z105,CHAR(10),$A$5," ",Summary!J105,CHAR(10),$A$6," ",Summary!K105,CHAR(10),$A$7," ",Summary!L105,CHAR(10),$A$8," ",TEXT(Summary!M105,"yyyy-mm-dd"),CHAR(10),$A$9," ",Summary!N105,CHAR(10),$A$10," ",Summary!O105,CHAR(10)," ",$A$11,Summary!P105)</f>
        <v>0
Commission Instructions:
ORID- 
Contract Information:
Property Address- 
Purchase Price- 
Market- 
Entity Name- 
Due Diligence Period- 
Close of Escrow- 1900-01-00
Title Company- 
Escrow Agent- 
 Escrow Agent Email-</v>
      </c>
      <c r="I105" s="7" t="str">
        <f>_xlfn.CONCAT(H105,CHAR(10),CHAR(10),$A$13,CHAR(10),$A$14," ",Summary!Q105,CHAR(10),$A$15," ",Summary!R105,CHAR(10),$A$16," ",Summary!S105,CHAR(10),$A$17," ",Summary!T105)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5" s="7" t="str">
        <f>_xlfn.CONCAT(I105,CHAR(10),CHAR(10),$A$19,CHAR(10),$A$20," ",Summary!U105,CHAR(10),$A$21," ",Summary!V105,CHAR(10),$A$22," ",Summary!W105,CHAR(10),$A$23," ",Summary!X105)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5" s="7" t="str">
        <f>_xlfn.CONCAT(J105,CHAR(10),CHAR(10),$A$25,CHAR(10),$A$26," ",$B$26,CHAR(10),$A$27," ",Summary!Y105)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5"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6" spans="6:12" ht="218.6" x14ac:dyDescent="0.4">
      <c r="F106" s="1">
        <f>Summary!AE106</f>
        <v>0</v>
      </c>
      <c r="G106" s="7" t="str">
        <f>_xlfn.CONCAT(F106,CHAR(10),CHAR(10),TEXT($B$1," $#,##0 "),CHAR(10),Summary!$F$1,"- ",Summary!F106)</f>
        <v xml:space="preserve">0
Commission Instructions:
ORID- </v>
      </c>
      <c r="H106" s="1" t="str">
        <f>_xlfn.CONCAT(G106,CHAR(10),CHAR(10),$A$2,CHAR(10),$A$3," ",Summary!I106,CHAR(10),,$A$4," ",Summary!Z106,CHAR(10),$A$5," ",Summary!J106,CHAR(10),$A$6," ",Summary!K106,CHAR(10),$A$7," ",Summary!L106,CHAR(10),$A$8," ",TEXT(Summary!M106,"yyyy-mm-dd"),CHAR(10),$A$9," ",Summary!N106,CHAR(10),$A$10," ",Summary!O106,CHAR(10)," ",$A$11,Summary!P106)</f>
        <v>0
Commission Instructions:
ORID- 
Contract Information:
Property Address- 
Purchase Price- 
Market- 
Entity Name- 
Due Diligence Period- 
Close of Escrow- 1900-01-00
Title Company- 
Escrow Agent- 
 Escrow Agent Email-</v>
      </c>
      <c r="I106" s="7" t="str">
        <f>_xlfn.CONCAT(H106,CHAR(10),CHAR(10),$A$13,CHAR(10),$A$14," ",Summary!Q106,CHAR(10),$A$15," ",Summary!R106,CHAR(10),$A$16," ",Summary!S106,CHAR(10),$A$17," ",Summary!T106)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6" s="7" t="str">
        <f>_xlfn.CONCAT(I106,CHAR(10),CHAR(10),$A$19,CHAR(10),$A$20," ",Summary!U106,CHAR(10),$A$21," ",Summary!V106,CHAR(10),$A$22," ",Summary!W106,CHAR(10),$A$23," ",Summary!X106)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6" s="7" t="str">
        <f>_xlfn.CONCAT(J106,CHAR(10),CHAR(10),$A$25,CHAR(10),$A$26," ",$B$26,CHAR(10),$A$27," ",Summary!Y106)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6"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7" spans="6:12" ht="218.6" x14ac:dyDescent="0.4">
      <c r="F107" s="1">
        <f>Summary!AE107</f>
        <v>0</v>
      </c>
      <c r="G107" s="7" t="str">
        <f>_xlfn.CONCAT(F107,CHAR(10),CHAR(10),TEXT($B$1," $#,##0 "),CHAR(10),Summary!$F$1,"- ",Summary!F107)</f>
        <v xml:space="preserve">0
Commission Instructions:
ORID- </v>
      </c>
      <c r="H107" s="1" t="str">
        <f>_xlfn.CONCAT(G107,CHAR(10),CHAR(10),$A$2,CHAR(10),$A$3," ",Summary!I107,CHAR(10),,$A$4," ",Summary!Z107,CHAR(10),$A$5," ",Summary!J107,CHAR(10),$A$6," ",Summary!K107,CHAR(10),$A$7," ",Summary!L107,CHAR(10),$A$8," ",TEXT(Summary!M107,"yyyy-mm-dd"),CHAR(10),$A$9," ",Summary!N107,CHAR(10),$A$10," ",Summary!O107,CHAR(10)," ",$A$11,Summary!P107)</f>
        <v>0
Commission Instructions:
ORID- 
Contract Information:
Property Address- 
Purchase Price- 
Market- 
Entity Name- 
Due Diligence Period- 
Close of Escrow- 1900-01-00
Title Company- 
Escrow Agent- 
 Escrow Agent Email-</v>
      </c>
      <c r="I107" s="7" t="str">
        <f>_xlfn.CONCAT(H107,CHAR(10),CHAR(10),$A$13,CHAR(10),$A$14," ",Summary!Q107,CHAR(10),$A$15," ",Summary!R107,CHAR(10),$A$16," ",Summary!S107,CHAR(10),$A$17," ",Summary!T107)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7" s="7" t="str">
        <f>_xlfn.CONCAT(I107,CHAR(10),CHAR(10),$A$19,CHAR(10),$A$20," ",Summary!U107,CHAR(10),$A$21," ",Summary!V107,CHAR(10),$A$22," ",Summary!W107,CHAR(10),$A$23," ",Summary!X107)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7" s="7" t="str">
        <f>_xlfn.CONCAT(J107,CHAR(10),CHAR(10),$A$25,CHAR(10),$A$26," ",$B$26,CHAR(10),$A$27," ",Summary!Y107)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7"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8" spans="6:12" ht="218.6" x14ac:dyDescent="0.4">
      <c r="F108" s="1">
        <f>Summary!AE108</f>
        <v>0</v>
      </c>
      <c r="G108" s="7" t="str">
        <f>_xlfn.CONCAT(F108,CHAR(10),CHAR(10),TEXT($B$1," $#,##0 "),CHAR(10),Summary!$F$1,"- ",Summary!F108)</f>
        <v xml:space="preserve">0
Commission Instructions:
ORID- </v>
      </c>
      <c r="H108" s="1" t="str">
        <f>_xlfn.CONCAT(G108,CHAR(10),CHAR(10),$A$2,CHAR(10),$A$3," ",Summary!I108,CHAR(10),,$A$4," ",Summary!Z108,CHAR(10),$A$5," ",Summary!J108,CHAR(10),$A$6," ",Summary!K108,CHAR(10),$A$7," ",Summary!L108,CHAR(10),$A$8," ",TEXT(Summary!M108,"yyyy-mm-dd"),CHAR(10),$A$9," ",Summary!N108,CHAR(10),$A$10," ",Summary!O108,CHAR(10)," ",$A$11,Summary!P108)</f>
        <v>0
Commission Instructions:
ORID- 
Contract Information:
Property Address- 
Purchase Price- 
Market- 
Entity Name- 
Due Diligence Period- 
Close of Escrow- 1900-01-00
Title Company- 
Escrow Agent- 
 Escrow Agent Email-</v>
      </c>
      <c r="I108" s="7" t="str">
        <f>_xlfn.CONCAT(H108,CHAR(10),CHAR(10),$A$13,CHAR(10),$A$14," ",Summary!Q108,CHAR(10),$A$15," ",Summary!R108,CHAR(10),$A$16," ",Summary!S108,CHAR(10),$A$17," ",Summary!T108)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8" s="7" t="str">
        <f>_xlfn.CONCAT(I108,CHAR(10),CHAR(10),$A$19,CHAR(10),$A$20," ",Summary!U108,CHAR(10),$A$21," ",Summary!V108,CHAR(10),$A$22," ",Summary!W108,CHAR(10),$A$23," ",Summary!X108)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8" s="7" t="str">
        <f>_xlfn.CONCAT(J108,CHAR(10),CHAR(10),$A$25,CHAR(10),$A$26," ",$B$26,CHAR(10),$A$27," ",Summary!Y108)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8"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09" spans="6:12" ht="218.6" x14ac:dyDescent="0.4">
      <c r="F109" s="1">
        <f>Summary!AE109</f>
        <v>0</v>
      </c>
      <c r="G109" s="7" t="str">
        <f>_xlfn.CONCAT(F109,CHAR(10),CHAR(10),TEXT($B$1," $#,##0 "),CHAR(10),Summary!$F$1,"- ",Summary!F109)</f>
        <v xml:space="preserve">0
Commission Instructions:
ORID- </v>
      </c>
      <c r="H109" s="1" t="str">
        <f>_xlfn.CONCAT(G109,CHAR(10),CHAR(10),$A$2,CHAR(10),$A$3," ",Summary!I109,CHAR(10),,$A$4," ",Summary!Z109,CHAR(10),$A$5," ",Summary!J109,CHAR(10),$A$6," ",Summary!K109,CHAR(10),$A$7," ",Summary!L109,CHAR(10),$A$8," ",TEXT(Summary!M109,"yyyy-mm-dd"),CHAR(10),$A$9," ",Summary!N109,CHAR(10),$A$10," ",Summary!O109,CHAR(10)," ",$A$11,Summary!P109)</f>
        <v>0
Commission Instructions:
ORID- 
Contract Information:
Property Address- 
Purchase Price- 
Market- 
Entity Name- 
Due Diligence Period- 
Close of Escrow- 1900-01-00
Title Company- 
Escrow Agent- 
 Escrow Agent Email-</v>
      </c>
      <c r="I109" s="7" t="str">
        <f>_xlfn.CONCAT(H109,CHAR(10),CHAR(10),$A$13,CHAR(10),$A$14," ",Summary!Q109,CHAR(10),$A$15," ",Summary!R109,CHAR(10),$A$16," ",Summary!S109,CHAR(10),$A$17," ",Summary!T109)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09" s="7" t="str">
        <f>_xlfn.CONCAT(I109,CHAR(10),CHAR(10),$A$19,CHAR(10),$A$20," ",Summary!U109,CHAR(10),$A$21," ",Summary!V109,CHAR(10),$A$22," ",Summary!W109,CHAR(10),$A$23," ",Summary!X109)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09" s="7" t="str">
        <f>_xlfn.CONCAT(J109,CHAR(10),CHAR(10),$A$25,CHAR(10),$A$26," ",$B$26,CHAR(10),$A$27," ",Summary!Y109)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09"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0" spans="6:12" ht="218.6" x14ac:dyDescent="0.4">
      <c r="F110" s="1">
        <f>Summary!AE110</f>
        <v>0</v>
      </c>
      <c r="G110" s="7" t="str">
        <f>_xlfn.CONCAT(F110,CHAR(10),CHAR(10),TEXT($B$1," $#,##0 "),CHAR(10),Summary!$F$1,"- ",Summary!F110)</f>
        <v xml:space="preserve">0
Commission Instructions:
ORID- </v>
      </c>
      <c r="H110" s="1" t="str">
        <f>_xlfn.CONCAT(G110,CHAR(10),CHAR(10),$A$2,CHAR(10),$A$3," ",Summary!I110,CHAR(10),,$A$4," ",Summary!Z110,CHAR(10),$A$5," ",Summary!J110,CHAR(10),$A$6," ",Summary!K110,CHAR(10),$A$7," ",Summary!L110,CHAR(10),$A$8," ",TEXT(Summary!M110,"yyyy-mm-dd"),CHAR(10),$A$9," ",Summary!N110,CHAR(10),$A$10," ",Summary!O110,CHAR(10)," ",$A$11,Summary!P110)</f>
        <v>0
Commission Instructions:
ORID- 
Contract Information:
Property Address- 
Purchase Price- 
Market- 
Entity Name- 
Due Diligence Period- 
Close of Escrow- 1900-01-00
Title Company- 
Escrow Agent- 
 Escrow Agent Email-</v>
      </c>
      <c r="I110" s="7" t="str">
        <f>_xlfn.CONCAT(H110,CHAR(10),CHAR(10),$A$13,CHAR(10),$A$14," ",Summary!Q110,CHAR(10),$A$15," ",Summary!R110,CHAR(10),$A$16," ",Summary!S110,CHAR(10),$A$17," ",Summary!T110)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0" s="7" t="str">
        <f>_xlfn.CONCAT(I110,CHAR(10),CHAR(10),$A$19,CHAR(10),$A$20," ",Summary!U110,CHAR(10),$A$21," ",Summary!V110,CHAR(10),$A$22," ",Summary!W110,CHAR(10),$A$23," ",Summary!X110)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0" s="7" t="str">
        <f>_xlfn.CONCAT(J110,CHAR(10),CHAR(10),$A$25,CHAR(10),$A$26," ",$B$26,CHAR(10),$A$27," ",Summary!Y110)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0"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1" spans="6:12" ht="218.6" x14ac:dyDescent="0.4">
      <c r="F111" s="1">
        <f>Summary!AE111</f>
        <v>0</v>
      </c>
      <c r="G111" s="7" t="str">
        <f>_xlfn.CONCAT(F111,CHAR(10),CHAR(10),TEXT($B$1," $#,##0 "),CHAR(10),Summary!$F$1,"- ",Summary!F111)</f>
        <v xml:space="preserve">0
Commission Instructions:
ORID- </v>
      </c>
      <c r="H111" s="1" t="str">
        <f>_xlfn.CONCAT(G111,CHAR(10),CHAR(10),$A$2,CHAR(10),$A$3," ",Summary!I111,CHAR(10),,$A$4," ",Summary!Z111,CHAR(10),$A$5," ",Summary!J111,CHAR(10),$A$6," ",Summary!K111,CHAR(10),$A$7," ",Summary!L111,CHAR(10),$A$8," ",TEXT(Summary!M111,"yyyy-mm-dd"),CHAR(10),$A$9," ",Summary!N111,CHAR(10),$A$10," ",Summary!O111,CHAR(10)," ",$A$11,Summary!P111)</f>
        <v>0
Commission Instructions:
ORID- 
Contract Information:
Property Address- 
Purchase Price- 
Market- 
Entity Name- 
Due Diligence Period- 
Close of Escrow- 1900-01-00
Title Company- 
Escrow Agent- 
 Escrow Agent Email-</v>
      </c>
      <c r="I111" s="7" t="str">
        <f>_xlfn.CONCAT(H111,CHAR(10),CHAR(10),$A$13,CHAR(10),$A$14," ",Summary!Q111,CHAR(10),$A$15," ",Summary!R111,CHAR(10),$A$16," ",Summary!S111,CHAR(10),$A$17," ",Summary!T111)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1" s="7" t="str">
        <f>_xlfn.CONCAT(I111,CHAR(10),CHAR(10),$A$19,CHAR(10),$A$20," ",Summary!U111,CHAR(10),$A$21," ",Summary!V111,CHAR(10),$A$22," ",Summary!W111,CHAR(10),$A$23," ",Summary!X111)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1" s="7" t="str">
        <f>_xlfn.CONCAT(J111,CHAR(10),CHAR(10),$A$25,CHAR(10),$A$26," ",$B$26,CHAR(10),$A$27," ",Summary!Y111)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1"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2" spans="6:12" ht="218.6" x14ac:dyDescent="0.4">
      <c r="F112" s="1">
        <f>Summary!AE112</f>
        <v>0</v>
      </c>
      <c r="G112" s="7" t="str">
        <f>_xlfn.CONCAT(F112,CHAR(10),CHAR(10),TEXT($B$1," $#,##0 "),CHAR(10),Summary!$F$1,"- ",Summary!F112)</f>
        <v xml:space="preserve">0
Commission Instructions:
ORID- </v>
      </c>
      <c r="H112" s="1" t="str">
        <f>_xlfn.CONCAT(G112,CHAR(10),CHAR(10),$A$2,CHAR(10),$A$3," ",Summary!I112,CHAR(10),,$A$4," ",Summary!Z112,CHAR(10),$A$5," ",Summary!J112,CHAR(10),$A$6," ",Summary!K112,CHAR(10),$A$7," ",Summary!L112,CHAR(10),$A$8," ",TEXT(Summary!M112,"yyyy-mm-dd"),CHAR(10),$A$9," ",Summary!N112,CHAR(10),$A$10," ",Summary!O112,CHAR(10)," ",$A$11,Summary!P112)</f>
        <v>0
Commission Instructions:
ORID- 
Contract Information:
Property Address- 
Purchase Price- 
Market- 
Entity Name- 
Due Diligence Period- 
Close of Escrow- 1900-01-00
Title Company- 
Escrow Agent- 
 Escrow Agent Email-</v>
      </c>
      <c r="I112" s="7" t="str">
        <f>_xlfn.CONCAT(H112,CHAR(10),CHAR(10),$A$13,CHAR(10),$A$14," ",Summary!Q112,CHAR(10),$A$15," ",Summary!R112,CHAR(10),$A$16," ",Summary!S112,CHAR(10),$A$17," ",Summary!T112)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2" s="7" t="str">
        <f>_xlfn.CONCAT(I112,CHAR(10),CHAR(10),$A$19,CHAR(10),$A$20," ",Summary!U112,CHAR(10),$A$21," ",Summary!V112,CHAR(10),$A$22," ",Summary!W112,CHAR(10),$A$23," ",Summary!X112)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2" s="7" t="str">
        <f>_xlfn.CONCAT(J112,CHAR(10),CHAR(10),$A$25,CHAR(10),$A$26," ",$B$26,CHAR(10),$A$27," ",Summary!Y112)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2"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3" spans="6:12" ht="218.6" x14ac:dyDescent="0.4">
      <c r="F113" s="1">
        <f>Summary!AE113</f>
        <v>0</v>
      </c>
      <c r="G113" s="7" t="str">
        <f>_xlfn.CONCAT(F113,CHAR(10),CHAR(10),TEXT($B$1," $#,##0 "),CHAR(10),Summary!$F$1,"- ",Summary!F113)</f>
        <v xml:space="preserve">0
Commission Instructions:
ORID- </v>
      </c>
      <c r="H113" s="1" t="str">
        <f>_xlfn.CONCAT(G113,CHAR(10),CHAR(10),$A$2,CHAR(10),$A$3," ",Summary!I113,CHAR(10),,$A$4," ",Summary!Z113,CHAR(10),$A$5," ",Summary!J113,CHAR(10),$A$6," ",Summary!K113,CHAR(10),$A$7," ",Summary!L113,CHAR(10),$A$8," ",TEXT(Summary!M113,"yyyy-mm-dd"),CHAR(10),$A$9," ",Summary!N113,CHAR(10),$A$10," ",Summary!O113,CHAR(10)," ",$A$11,Summary!P113)</f>
        <v>0
Commission Instructions:
ORID- 
Contract Information:
Property Address- 
Purchase Price- 
Market- 
Entity Name- 
Due Diligence Period- 
Close of Escrow- 1900-01-00
Title Company- 
Escrow Agent- 
 Escrow Agent Email-</v>
      </c>
      <c r="I113" s="7" t="str">
        <f>_xlfn.CONCAT(H113,CHAR(10),CHAR(10),$A$13,CHAR(10),$A$14," ",Summary!Q113,CHAR(10),$A$15," ",Summary!R113,CHAR(10),$A$16," ",Summary!S113,CHAR(10),$A$17," ",Summary!T113)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3" s="7" t="str">
        <f>_xlfn.CONCAT(I113,CHAR(10),CHAR(10),$A$19,CHAR(10),$A$20," ",Summary!U113,CHAR(10),$A$21," ",Summary!V113,CHAR(10),$A$22," ",Summary!W113,CHAR(10),$A$23," ",Summary!X113)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3" s="7" t="str">
        <f>_xlfn.CONCAT(J113,CHAR(10),CHAR(10),$A$25,CHAR(10),$A$26," ",$B$26,CHAR(10),$A$27," ",Summary!Y113)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3"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4" spans="6:12" ht="306" x14ac:dyDescent="0.4">
      <c r="F114" s="1">
        <f>Summary!AE114</f>
        <v>0</v>
      </c>
      <c r="G114" s="1" t="str">
        <f>_xlfn.CONCAT(F114,CHAR(10),CHAR(10),TEXT($B$1," $#,##0 "),CHAR(10),Summary!$F$1,"- ",Summary!F114)</f>
        <v xml:space="preserve">0
Commission Instructions:
ORID- </v>
      </c>
      <c r="H114" s="1" t="str">
        <f>_xlfn.CONCAT(G114,CHAR(10),CHAR(10),$A$2,CHAR(10),$A$3," ",Summary!I114,CHAR(10),,$A$4," ",Summary!Z114,CHAR(10),$A$5," ",Summary!J114,CHAR(10),$A$6," ",Summary!K114,CHAR(10),$A$7," ",Summary!L114,CHAR(10),$A$8," ",TEXT(Summary!M114,"yyyy-mm-dd"),CHAR(10),$A$9," ",Summary!N114,CHAR(10),$A$10," ",Summary!O114,CHAR(10)," ",$A$11,Summary!P114)</f>
        <v>0
Commission Instructions:
ORID- 
Contract Information:
Property Address- 
Purchase Price- 
Market- 
Entity Name- 
Due Diligence Period- 
Close of Escrow- 1900-01-00
Title Company- 
Escrow Agent- 
 Escrow Agent Email-</v>
      </c>
      <c r="I114" s="1" t="str">
        <f>_xlfn.CONCAT(H114,CHAR(10),CHAR(10),$A$13,CHAR(10),$A$14," ",Summary!Q114,CHAR(10),$A$15," ",Summary!R114,CHAR(10),$A$16," ",Summary!S114,CHAR(10),$A$17," ",Summary!T114)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4" s="7" t="str">
        <f>_xlfn.CONCAT(I114,CHAR(10),CHAR(10),$A$19,CHAR(10),$A$20," ",Summary!U114,CHAR(10),$A$21," ",Summary!V114,CHAR(10),$A$22," ",Summary!W114,CHAR(10),$A$23," ",Summary!X114)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4" s="7" t="str">
        <f>_xlfn.CONCAT(J114,CHAR(10),CHAR(10),$A$25,CHAR(10),$A$26," ",$B$26,CHAR(10),$A$27," ",Summary!Y114)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4"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5" spans="6:12" ht="218.6" x14ac:dyDescent="0.4">
      <c r="F115" s="1">
        <f>Summary!AE115</f>
        <v>0</v>
      </c>
      <c r="G115" s="7" t="str">
        <f>_xlfn.CONCAT(F115,CHAR(10),CHAR(10),TEXT($B$1," $#,##0 "),CHAR(10),Summary!$F$1,"- ",Summary!F115)</f>
        <v xml:space="preserve">0
Commission Instructions:
ORID- </v>
      </c>
      <c r="H115" s="1" t="str">
        <f>_xlfn.CONCAT(G115,CHAR(10),CHAR(10),$A$2,CHAR(10),$A$3," ",Summary!I115,CHAR(10),,$A$4," ",Summary!Z115,CHAR(10),$A$5," ",Summary!J115,CHAR(10),$A$6," ",Summary!K115,CHAR(10),$A$7," ",Summary!L115,CHAR(10),$A$8," ",TEXT(Summary!M115,"yyyy-mm-dd"),CHAR(10),$A$9," ",Summary!N115,CHAR(10),$A$10," ",Summary!O115,CHAR(10)," ",$A$11,Summary!P115)</f>
        <v>0
Commission Instructions:
ORID- 
Contract Information:
Property Address- 
Purchase Price- 
Market- 
Entity Name- 
Due Diligence Period- 
Close of Escrow- 1900-01-00
Title Company- 
Escrow Agent- 
 Escrow Agent Email-</v>
      </c>
      <c r="I115" s="7" t="str">
        <f>_xlfn.CONCAT(H115,CHAR(10),CHAR(10),$A$13,CHAR(10),$A$14," ",Summary!Q115,CHAR(10),$A$15," ",Summary!R115,CHAR(10),$A$16," ",Summary!S115,CHAR(10),$A$17," ",Summary!T115)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5" s="7" t="str">
        <f>_xlfn.CONCAT(I115,CHAR(10),CHAR(10),$A$19,CHAR(10),$A$20," ",Summary!U115,CHAR(10),$A$21," ",Summary!V115,CHAR(10),$A$22," ",Summary!W115,CHAR(10),$A$23," ",Summary!X115)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5" s="7" t="str">
        <f>_xlfn.CONCAT(J115,CHAR(10),CHAR(10),$A$25,CHAR(10),$A$26," ",$B$26,CHAR(10),$A$27," ",Summary!Y115)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5"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6" spans="6:12" ht="218.6" x14ac:dyDescent="0.4">
      <c r="F116" s="1">
        <f>Summary!AE116</f>
        <v>0</v>
      </c>
      <c r="G116" s="7" t="str">
        <f>_xlfn.CONCAT(F116,CHAR(10),CHAR(10),TEXT($B$1," $#,##0 "),CHAR(10),Summary!$F$1,"- ",Summary!F116)</f>
        <v xml:space="preserve">0
Commission Instructions:
ORID- </v>
      </c>
      <c r="H116" s="1" t="str">
        <f>_xlfn.CONCAT(G116,CHAR(10),CHAR(10),$A$2,CHAR(10),$A$3," ",Summary!I116,CHAR(10),,$A$4," ",Summary!Z116,CHAR(10),$A$5," ",Summary!J116,CHAR(10),$A$6," ",Summary!K116,CHAR(10),$A$7," ",Summary!L116,CHAR(10),$A$8," ",TEXT(Summary!M116,"yyyy-mm-dd"),CHAR(10),$A$9," ",Summary!N116,CHAR(10),$A$10," ",Summary!O116,CHAR(10)," ",$A$11,Summary!P116)</f>
        <v>0
Commission Instructions:
ORID- 
Contract Information:
Property Address- 
Purchase Price- 
Market- 
Entity Name- 
Due Diligence Period- 
Close of Escrow- 1900-01-00
Title Company- 
Escrow Agent- 
 Escrow Agent Email-</v>
      </c>
      <c r="I116" s="7" t="str">
        <f>_xlfn.CONCAT(H116,CHAR(10),CHAR(10),$A$13,CHAR(10),$A$14," ",Summary!Q116,CHAR(10),$A$15," ",Summary!R116,CHAR(10),$A$16," ",Summary!S116,CHAR(10),$A$17," ",Summary!T116)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6" s="7" t="str">
        <f>_xlfn.CONCAT(I116,CHAR(10),CHAR(10),$A$19,CHAR(10),$A$20," ",Summary!U116,CHAR(10),$A$21," ",Summary!V116,CHAR(10),$A$22," ",Summary!W116,CHAR(10),$A$23," ",Summary!X116)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6" s="7" t="str">
        <f>_xlfn.CONCAT(J116,CHAR(10),CHAR(10),$A$25,CHAR(10),$A$26," ",$B$26,CHAR(10),$A$27," ",Summary!Y116)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6"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7" spans="6:12" ht="218.6" x14ac:dyDescent="0.4">
      <c r="F117" s="1">
        <f>Summary!AE117</f>
        <v>0</v>
      </c>
      <c r="G117" s="7" t="str">
        <f>_xlfn.CONCAT(F117,CHAR(10),CHAR(10),TEXT($B$1," $#,##0 "),CHAR(10),Summary!$F$1,"- ",Summary!F117)</f>
        <v xml:space="preserve">0
Commission Instructions:
ORID- </v>
      </c>
      <c r="H117" s="1" t="str">
        <f>_xlfn.CONCAT(G117,CHAR(10),CHAR(10),$A$2,CHAR(10),$A$3," ",Summary!I117,CHAR(10),,$A$4," ",Summary!Z117,CHAR(10),$A$5," ",Summary!J117,CHAR(10),$A$6," ",Summary!K117,CHAR(10),$A$7," ",Summary!L117,CHAR(10),$A$8," ",TEXT(Summary!M117,"yyyy-mm-dd"),CHAR(10),$A$9," ",Summary!N117,CHAR(10),$A$10," ",Summary!O117,CHAR(10)," ",$A$11,Summary!P117)</f>
        <v>0
Commission Instructions:
ORID- 
Contract Information:
Property Address- 
Purchase Price- 
Market- 
Entity Name- 
Due Diligence Period- 
Close of Escrow- 1900-01-00
Title Company- 
Escrow Agent- 
 Escrow Agent Email-</v>
      </c>
      <c r="I117" s="7" t="str">
        <f>_xlfn.CONCAT(H117,CHAR(10),CHAR(10),$A$13,CHAR(10),$A$14," ",Summary!Q117,CHAR(10),$A$15," ",Summary!R117,CHAR(10),$A$16," ",Summary!S117,CHAR(10),$A$17," ",Summary!T117)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7" s="7" t="str">
        <f>_xlfn.CONCAT(I117,CHAR(10),CHAR(10),$A$19,CHAR(10),$A$20," ",Summary!U117,CHAR(10),$A$21," ",Summary!V117,CHAR(10),$A$22," ",Summary!W117,CHAR(10),$A$23," ",Summary!X117)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7" s="7" t="str">
        <f>_xlfn.CONCAT(J117,CHAR(10),CHAR(10),$A$25,CHAR(10),$A$26," ",$B$26,CHAR(10),$A$27," ",Summary!Y117)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7"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8" spans="6:12" ht="218.6" x14ac:dyDescent="0.4">
      <c r="F118" s="1">
        <f>Summary!AE118</f>
        <v>0</v>
      </c>
      <c r="G118" s="7" t="str">
        <f>_xlfn.CONCAT(F118,CHAR(10),CHAR(10),TEXT($B$1," $#,##0 "),CHAR(10),Summary!$F$1,"- ",Summary!F118)</f>
        <v xml:space="preserve">0
Commission Instructions:
ORID- </v>
      </c>
      <c r="H118" s="1" t="str">
        <f>_xlfn.CONCAT(G118,CHAR(10),CHAR(10),$A$2,CHAR(10),$A$3," ",Summary!I118,CHAR(10),,$A$4," ",Summary!Z118,CHAR(10),$A$5," ",Summary!J118,CHAR(10),$A$6," ",Summary!K118,CHAR(10),$A$7," ",Summary!L118,CHAR(10),$A$8," ",TEXT(Summary!M118,"yyyy-mm-dd"),CHAR(10),$A$9," ",Summary!N118,CHAR(10),$A$10," ",Summary!O118,CHAR(10)," ",$A$11,Summary!P118)</f>
        <v>0
Commission Instructions:
ORID- 
Contract Information:
Property Address- 
Purchase Price- 
Market- 
Entity Name- 
Due Diligence Period- 
Close of Escrow- 1900-01-00
Title Company- 
Escrow Agent- 
 Escrow Agent Email-</v>
      </c>
      <c r="I118" s="7" t="str">
        <f>_xlfn.CONCAT(H118,CHAR(10),CHAR(10),$A$13,CHAR(10),$A$14," ",Summary!Q118,CHAR(10),$A$15," ",Summary!R118,CHAR(10),$A$16," ",Summary!S118,CHAR(10),$A$17," ",Summary!T118)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8" s="7" t="str">
        <f>_xlfn.CONCAT(I118,CHAR(10),CHAR(10),$A$19,CHAR(10),$A$20," ",Summary!U118,CHAR(10),$A$21," ",Summary!V118,CHAR(10),$A$22," ",Summary!W118,CHAR(10),$A$23," ",Summary!X118)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8" s="7" t="str">
        <f>_xlfn.CONCAT(J118,CHAR(10),CHAR(10),$A$25,CHAR(10),$A$26," ",$B$26,CHAR(10),$A$27," ",Summary!Y118)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8"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19" spans="6:12" ht="218.6" x14ac:dyDescent="0.4">
      <c r="F119" s="1">
        <f>Summary!AE119</f>
        <v>0</v>
      </c>
      <c r="G119" s="7" t="str">
        <f>_xlfn.CONCAT(F119,CHAR(10),CHAR(10),TEXT($B$1," $#,##0 "),CHAR(10),Summary!$F$1,"- ",Summary!F119)</f>
        <v xml:space="preserve">0
Commission Instructions:
ORID- </v>
      </c>
      <c r="H119" s="1" t="str">
        <f>_xlfn.CONCAT(G119,CHAR(10),CHAR(10),$A$2,CHAR(10),$A$3," ",Summary!I119,CHAR(10),,$A$4," ",Summary!Z119,CHAR(10),$A$5," ",Summary!J119,CHAR(10),$A$6," ",Summary!K119,CHAR(10),$A$7," ",Summary!L119,CHAR(10),$A$8," ",TEXT(Summary!M119,"yyyy-mm-dd"),CHAR(10),$A$9," ",Summary!N119,CHAR(10),$A$10," ",Summary!O119,CHAR(10)," ",$A$11,Summary!P119)</f>
        <v>0
Commission Instructions:
ORID- 
Contract Information:
Property Address- 
Purchase Price- 
Market- 
Entity Name- 
Due Diligence Period- 
Close of Escrow- 1900-01-00
Title Company- 
Escrow Agent- 
 Escrow Agent Email-</v>
      </c>
      <c r="I119" s="7" t="str">
        <f>_xlfn.CONCAT(H119,CHAR(10),CHAR(10),$A$13,CHAR(10),$A$14," ",Summary!Q119,CHAR(10),$A$15," ",Summary!R119,CHAR(10),$A$16," ",Summary!S119,CHAR(10),$A$17," ",Summary!T119)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19" s="7" t="str">
        <f>_xlfn.CONCAT(I119,CHAR(10),CHAR(10),$A$19,CHAR(10),$A$20," ",Summary!U119,CHAR(10),$A$21," ",Summary!V119,CHAR(10),$A$22," ",Summary!W119,CHAR(10),$A$23," ",Summary!X119)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19" s="7" t="str">
        <f>_xlfn.CONCAT(J119,CHAR(10),CHAR(10),$A$25,CHAR(10),$A$26," ",$B$26,CHAR(10),$A$27," ",Summary!Y119)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19"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0" spans="6:12" ht="218.6" x14ac:dyDescent="0.4">
      <c r="F120" s="1">
        <f>Summary!AE120</f>
        <v>0</v>
      </c>
      <c r="G120" s="7" t="str">
        <f>_xlfn.CONCAT(F120,CHAR(10),CHAR(10),TEXT($B$1," $#,##0 "),CHAR(10),Summary!$F$1,"- ",Summary!F120)</f>
        <v xml:space="preserve">0
Commission Instructions:
ORID- </v>
      </c>
      <c r="H120" s="1" t="str">
        <f>_xlfn.CONCAT(G120,CHAR(10),CHAR(10),$A$2,CHAR(10),$A$3," ",Summary!I120,CHAR(10),,$A$4," ",Summary!Z120,CHAR(10),$A$5," ",Summary!J120,CHAR(10),$A$6," ",Summary!K120,CHAR(10),$A$7," ",Summary!L120,CHAR(10),$A$8," ",TEXT(Summary!M120,"yyyy-mm-dd"),CHAR(10),$A$9," ",Summary!N120,CHAR(10),$A$10," ",Summary!O120,CHAR(10)," ",$A$11,Summary!P120)</f>
        <v>0
Commission Instructions:
ORID- 
Contract Information:
Property Address- 
Purchase Price- 
Market- 
Entity Name- 
Due Diligence Period- 
Close of Escrow- 1900-01-00
Title Company- 
Escrow Agent- 
 Escrow Agent Email-</v>
      </c>
      <c r="I120" s="7" t="str">
        <f>_xlfn.CONCAT(H120,CHAR(10),CHAR(10),$A$13,CHAR(10),$A$14," ",Summary!Q120,CHAR(10),$A$15," ",Summary!R120,CHAR(10),$A$16," ",Summary!S120,CHAR(10),$A$17," ",Summary!T120)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0" s="7" t="str">
        <f>_xlfn.CONCAT(I120,CHAR(10),CHAR(10),$A$19,CHAR(10),$A$20," ",Summary!U120,CHAR(10),$A$21," ",Summary!V120,CHAR(10),$A$22," ",Summary!W120,CHAR(10),$A$23," ",Summary!X120)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0" s="7" t="str">
        <f>_xlfn.CONCAT(J120,CHAR(10),CHAR(10),$A$25,CHAR(10),$A$26," ",$B$26,CHAR(10),$A$27," ",Summary!Y120)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0"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1" spans="6:12" ht="218.6" x14ac:dyDescent="0.4">
      <c r="F121" s="1">
        <f>Summary!AE121</f>
        <v>0</v>
      </c>
      <c r="G121" s="7" t="str">
        <f>_xlfn.CONCAT(F121,CHAR(10),CHAR(10),TEXT($B$1," $#,##0 "),CHAR(10),Summary!$F$1,"- ",Summary!F121)</f>
        <v xml:space="preserve">0
Commission Instructions:
ORID- </v>
      </c>
      <c r="H121" s="1" t="str">
        <f>_xlfn.CONCAT(G121,CHAR(10),CHAR(10),$A$2,CHAR(10),$A$3," ",Summary!I121,CHAR(10),,$A$4," ",Summary!Z121,CHAR(10),$A$5," ",Summary!J121,CHAR(10),$A$6," ",Summary!K121,CHAR(10),$A$7," ",Summary!L121,CHAR(10),$A$8," ",TEXT(Summary!M121,"yyyy-mm-dd"),CHAR(10),$A$9," ",Summary!N121,CHAR(10),$A$10," ",Summary!O121,CHAR(10)," ",$A$11,Summary!P121)</f>
        <v>0
Commission Instructions:
ORID- 
Contract Information:
Property Address- 
Purchase Price- 
Market- 
Entity Name- 
Due Diligence Period- 
Close of Escrow- 1900-01-00
Title Company- 
Escrow Agent- 
 Escrow Agent Email-</v>
      </c>
      <c r="I121" s="7" t="str">
        <f>_xlfn.CONCAT(H121,CHAR(10),CHAR(10),$A$13,CHAR(10),$A$14," ",Summary!Q121,CHAR(10),$A$15," ",Summary!R121,CHAR(10),$A$16," ",Summary!S121,CHAR(10),$A$17," ",Summary!T121)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1" s="7" t="str">
        <f>_xlfn.CONCAT(I121,CHAR(10),CHAR(10),$A$19,CHAR(10),$A$20," ",Summary!U121,CHAR(10),$A$21," ",Summary!V121,CHAR(10),$A$22," ",Summary!W121,CHAR(10),$A$23," ",Summary!X121)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1" s="7" t="str">
        <f>_xlfn.CONCAT(J121,CHAR(10),CHAR(10),$A$25,CHAR(10),$A$26," ",$B$26,CHAR(10),$A$27," ",Summary!Y121)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1"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2" spans="6:12" ht="218.6" x14ac:dyDescent="0.4">
      <c r="F122" s="1">
        <f>Summary!AE122</f>
        <v>0</v>
      </c>
      <c r="G122" s="7" t="str">
        <f>_xlfn.CONCAT(F122,CHAR(10),CHAR(10),TEXT($B$1," $#,##0 "),CHAR(10),Summary!$F$1,"- ",Summary!F122)</f>
        <v xml:space="preserve">0
Commission Instructions:
ORID- </v>
      </c>
      <c r="H122" s="1" t="str">
        <f>_xlfn.CONCAT(G122,CHAR(10),CHAR(10),$A$2,CHAR(10),$A$3," ",Summary!I122,CHAR(10),,$A$4," ",Summary!Z122,CHAR(10),$A$5," ",Summary!J122,CHAR(10),$A$6," ",Summary!K122,CHAR(10),$A$7," ",Summary!L122,CHAR(10),$A$8," ",TEXT(Summary!M122,"yyyy-mm-dd"),CHAR(10),$A$9," ",Summary!N122,CHAR(10),$A$10," ",Summary!O122,CHAR(10)," ",$A$11,Summary!P122)</f>
        <v>0
Commission Instructions:
ORID- 
Contract Information:
Property Address- 
Purchase Price- 
Market- 
Entity Name- 
Due Diligence Period- 
Close of Escrow- 1900-01-00
Title Company- 
Escrow Agent- 
 Escrow Agent Email-</v>
      </c>
      <c r="I122" s="7" t="str">
        <f>_xlfn.CONCAT(H122,CHAR(10),CHAR(10),$A$13,CHAR(10),$A$14," ",Summary!Q122,CHAR(10),$A$15," ",Summary!R122,CHAR(10),$A$16," ",Summary!S122,CHAR(10),$A$17," ",Summary!T122)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2" s="7" t="str">
        <f>_xlfn.CONCAT(I122,CHAR(10),CHAR(10),$A$19,CHAR(10),$A$20," ",Summary!U122,CHAR(10),$A$21," ",Summary!V122,CHAR(10),$A$22," ",Summary!W122,CHAR(10),$A$23," ",Summary!X122)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2" s="7" t="str">
        <f>_xlfn.CONCAT(J122,CHAR(10),CHAR(10),$A$25,CHAR(10),$A$26," ",$B$26,CHAR(10),$A$27," ",Summary!Y122)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2"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3" spans="6:12" ht="218.6" x14ac:dyDescent="0.4">
      <c r="F123" s="1">
        <f>Summary!AE123</f>
        <v>0</v>
      </c>
      <c r="G123" s="7" t="str">
        <f>_xlfn.CONCAT(F123,CHAR(10),CHAR(10),TEXT($B$1," $#,##0 "),CHAR(10),Summary!$F$1,"- ",Summary!F123)</f>
        <v xml:space="preserve">0
Commission Instructions:
ORID- </v>
      </c>
      <c r="H123" s="1" t="str">
        <f>_xlfn.CONCAT(G123,CHAR(10),CHAR(10),$A$2,CHAR(10),$A$3," ",Summary!I123,CHAR(10),,$A$4," ",Summary!Z123,CHAR(10),$A$5," ",Summary!J123,CHAR(10),$A$6," ",Summary!K123,CHAR(10),$A$7," ",Summary!L123,CHAR(10),$A$8," ",TEXT(Summary!M123,"yyyy-mm-dd"),CHAR(10),$A$9," ",Summary!N123,CHAR(10),$A$10," ",Summary!O123,CHAR(10)," ",$A$11,Summary!P123)</f>
        <v>0
Commission Instructions:
ORID- 
Contract Information:
Property Address- 
Purchase Price- 
Market- 
Entity Name- 
Due Diligence Period- 
Close of Escrow- 1900-01-00
Title Company- 
Escrow Agent- 
 Escrow Agent Email-</v>
      </c>
      <c r="I123" s="7" t="str">
        <f>_xlfn.CONCAT(H123,CHAR(10),CHAR(10),$A$13,CHAR(10),$A$14," ",Summary!Q123,CHAR(10),$A$15," ",Summary!R123,CHAR(10),$A$16," ",Summary!S123,CHAR(10),$A$17," ",Summary!T123)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3" s="7" t="str">
        <f>_xlfn.CONCAT(I123,CHAR(10),CHAR(10),$A$19,CHAR(10),$A$20," ",Summary!U123,CHAR(10),$A$21," ",Summary!V123,CHAR(10),$A$22," ",Summary!W123,CHAR(10),$A$23," ",Summary!X123)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3" s="7" t="str">
        <f>_xlfn.CONCAT(J123,CHAR(10),CHAR(10),$A$25,CHAR(10),$A$26," ",$B$26,CHAR(10),$A$27," ",Summary!Y123)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3"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4" spans="6:12" ht="218.6" x14ac:dyDescent="0.4">
      <c r="F124" s="1">
        <f>Summary!AE124</f>
        <v>0</v>
      </c>
      <c r="G124" s="7" t="str">
        <f>_xlfn.CONCAT(F124,CHAR(10),CHAR(10),TEXT($B$1," $#,##0 "),CHAR(10),Summary!$F$1,"- ",Summary!F124)</f>
        <v xml:space="preserve">0
Commission Instructions:
ORID- </v>
      </c>
      <c r="H124" s="1" t="str">
        <f>_xlfn.CONCAT(G124,CHAR(10),CHAR(10),$A$2,CHAR(10),$A$3," ",Summary!I124,CHAR(10),,$A$4," ",Summary!Z124,CHAR(10),$A$5," ",Summary!J124,CHAR(10),$A$6," ",Summary!K124,CHAR(10),$A$7," ",Summary!L124,CHAR(10),$A$8," ",TEXT(Summary!M124,"yyyy-mm-dd"),CHAR(10),$A$9," ",Summary!N124,CHAR(10),$A$10," ",Summary!O124,CHAR(10)," ",$A$11,Summary!P124)</f>
        <v>0
Commission Instructions:
ORID- 
Contract Information:
Property Address- 
Purchase Price- 
Market- 
Entity Name- 
Due Diligence Period- 
Close of Escrow- 1900-01-00
Title Company- 
Escrow Agent- 
 Escrow Agent Email-</v>
      </c>
      <c r="I124" s="7" t="str">
        <f>_xlfn.CONCAT(H124,CHAR(10),CHAR(10),$A$13,CHAR(10),$A$14," ",Summary!Q124,CHAR(10),$A$15," ",Summary!R124,CHAR(10),$A$16," ",Summary!S124,CHAR(10),$A$17," ",Summary!T124)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4" s="7" t="str">
        <f>_xlfn.CONCAT(I124,CHAR(10),CHAR(10),$A$19,CHAR(10),$A$20," ",Summary!U124,CHAR(10),$A$21," ",Summary!V124,CHAR(10),$A$22," ",Summary!W124,CHAR(10),$A$23," ",Summary!X124)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4" s="7" t="str">
        <f>_xlfn.CONCAT(J124,CHAR(10),CHAR(10),$A$25,CHAR(10),$A$26," ",$B$26,CHAR(10),$A$27," ",Summary!Y124)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4"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5" spans="6:12" ht="218.6" x14ac:dyDescent="0.4">
      <c r="F125" s="1">
        <f>Summary!AE125</f>
        <v>0</v>
      </c>
      <c r="G125" s="7" t="str">
        <f>_xlfn.CONCAT(F125,CHAR(10),CHAR(10),TEXT($B$1," $#,##0 "),CHAR(10),Summary!$F$1,"- ",Summary!F125)</f>
        <v xml:space="preserve">0
Commission Instructions:
ORID- </v>
      </c>
      <c r="H125" s="1" t="str">
        <f>_xlfn.CONCAT(G125,CHAR(10),CHAR(10),$A$2,CHAR(10),$A$3," ",Summary!I125,CHAR(10),,$A$4," ",Summary!Z125,CHAR(10),$A$5," ",Summary!J125,CHAR(10),$A$6," ",Summary!K125,CHAR(10),$A$7," ",Summary!L125,CHAR(10),$A$8," ",TEXT(Summary!M125,"yyyy-mm-dd"),CHAR(10),$A$9," ",Summary!N125,CHAR(10),$A$10," ",Summary!O125,CHAR(10)," ",$A$11,Summary!P125)</f>
        <v>0
Commission Instructions:
ORID- 
Contract Information:
Property Address- 
Purchase Price- 
Market- 
Entity Name- 
Due Diligence Period- 
Close of Escrow- 1900-01-00
Title Company- 
Escrow Agent- 
 Escrow Agent Email-</v>
      </c>
      <c r="I125" s="7" t="str">
        <f>_xlfn.CONCAT(H125,CHAR(10),CHAR(10),$A$13,CHAR(10),$A$14," ",Summary!Q125,CHAR(10),$A$15," ",Summary!R125,CHAR(10),$A$16," ",Summary!S125,CHAR(10),$A$17," ",Summary!T125)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5" s="7" t="str">
        <f>_xlfn.CONCAT(I125,CHAR(10),CHAR(10),$A$19,CHAR(10),$A$20," ",Summary!U125,CHAR(10),$A$21," ",Summary!V125,CHAR(10),$A$22," ",Summary!W125,CHAR(10),$A$23," ",Summary!X125)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5" s="7" t="str">
        <f>_xlfn.CONCAT(J125,CHAR(10),CHAR(10),$A$25,CHAR(10),$A$26," ",$B$26,CHAR(10),$A$27," ",Summary!Y125)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5"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6" spans="6:12" ht="218.6" x14ac:dyDescent="0.4">
      <c r="F126" s="1">
        <f>Summary!AE126</f>
        <v>0</v>
      </c>
      <c r="G126" s="7" t="str">
        <f>_xlfn.CONCAT(F126,CHAR(10),CHAR(10),TEXT($B$1," $#,##0 "),CHAR(10),Summary!$F$1,"- ",Summary!F126)</f>
        <v xml:space="preserve">0
Commission Instructions:
ORID- </v>
      </c>
      <c r="H126" s="1" t="str">
        <f>_xlfn.CONCAT(G126,CHAR(10),CHAR(10),$A$2,CHAR(10),$A$3," ",Summary!I126,CHAR(10),,$A$4," ",Summary!Z126,CHAR(10),$A$5," ",Summary!J126,CHAR(10),$A$6," ",Summary!K126,CHAR(10),$A$7," ",Summary!L126,CHAR(10),$A$8," ",TEXT(Summary!M126,"yyyy-mm-dd"),CHAR(10),$A$9," ",Summary!N126,CHAR(10),$A$10," ",Summary!O126,CHAR(10)," ",$A$11,Summary!P126)</f>
        <v>0
Commission Instructions:
ORID- 
Contract Information:
Property Address- 
Purchase Price- 
Market- 
Entity Name- 
Due Diligence Period- 
Close of Escrow- 1900-01-00
Title Company- 
Escrow Agent- 
 Escrow Agent Email-</v>
      </c>
      <c r="I126" s="7" t="str">
        <f>_xlfn.CONCAT(H126,CHAR(10),CHAR(10),$A$13,CHAR(10),$A$14," ",Summary!Q126,CHAR(10),$A$15," ",Summary!R126,CHAR(10),$A$16," ",Summary!S126,CHAR(10),$A$17," ",Summary!T126)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6" s="7" t="str">
        <f>_xlfn.CONCAT(I126,CHAR(10),CHAR(10),$A$19,CHAR(10),$A$20," ",Summary!U126,CHAR(10),$A$21," ",Summary!V126,CHAR(10),$A$22," ",Summary!W126,CHAR(10),$A$23," ",Summary!X126)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6" s="7" t="str">
        <f>_xlfn.CONCAT(J126,CHAR(10),CHAR(10),$A$25,CHAR(10),$A$26," ",$B$26,CHAR(10),$A$27," ",Summary!Y126)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6"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7" spans="6:12" ht="218.6" x14ac:dyDescent="0.4">
      <c r="F127" s="1">
        <f>Summary!AE127</f>
        <v>0</v>
      </c>
      <c r="G127" s="7" t="str">
        <f>_xlfn.CONCAT(F127,CHAR(10),CHAR(10),TEXT($B$1," $#,##0 "),CHAR(10),Summary!$F$1,"- ",Summary!F127)</f>
        <v xml:space="preserve">0
Commission Instructions:
ORID- </v>
      </c>
      <c r="H127" s="1" t="str">
        <f>_xlfn.CONCAT(G127,CHAR(10),CHAR(10),$A$2,CHAR(10),$A$3," ",Summary!I127,CHAR(10),,$A$4," ",Summary!Z127,CHAR(10),$A$5," ",Summary!J127,CHAR(10),$A$6," ",Summary!K127,CHAR(10),$A$7," ",Summary!L127,CHAR(10),$A$8," ",TEXT(Summary!M127,"yyyy-mm-dd"),CHAR(10),$A$9," ",Summary!N127,CHAR(10),$A$10," ",Summary!O127,CHAR(10)," ",$A$11,Summary!P127)</f>
        <v>0
Commission Instructions:
ORID- 
Contract Information:
Property Address- 
Purchase Price- 
Market- 
Entity Name- 
Due Diligence Period- 
Close of Escrow- 1900-01-00
Title Company- 
Escrow Agent- 
 Escrow Agent Email-</v>
      </c>
      <c r="I127" s="7" t="str">
        <f>_xlfn.CONCAT(H127,CHAR(10),CHAR(10),$A$13,CHAR(10),$A$14," ",Summary!Q127,CHAR(10),$A$15," ",Summary!R127,CHAR(10),$A$16," ",Summary!S127,CHAR(10),$A$17," ",Summary!T127)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7" s="7" t="str">
        <f>_xlfn.CONCAT(I127,CHAR(10),CHAR(10),$A$19,CHAR(10),$A$20," ",Summary!U127,CHAR(10),$A$21," ",Summary!V127,CHAR(10),$A$22," ",Summary!W127,CHAR(10),$A$23," ",Summary!X127)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7" s="7" t="str">
        <f>_xlfn.CONCAT(J127,CHAR(10),CHAR(10),$A$25,CHAR(10),$A$26," ",$B$26,CHAR(10),$A$27," ",Summary!Y127)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7"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8" spans="6:12" ht="218.6" x14ac:dyDescent="0.4">
      <c r="F128" s="1">
        <f>Summary!AE128</f>
        <v>0</v>
      </c>
      <c r="G128" s="7" t="str">
        <f>_xlfn.CONCAT(F128,CHAR(10),CHAR(10),TEXT($B$1," $#,##0 "),CHAR(10),Summary!$F$1,"- ",Summary!F128)</f>
        <v xml:space="preserve">0
Commission Instructions:
ORID- </v>
      </c>
      <c r="H128" s="1" t="str">
        <f>_xlfn.CONCAT(G128,CHAR(10),CHAR(10),$A$2,CHAR(10),$A$3," ",Summary!I128,CHAR(10),,$A$4," ",Summary!Z128,CHAR(10),$A$5," ",Summary!J128,CHAR(10),$A$6," ",Summary!K128,CHAR(10),$A$7," ",Summary!L128,CHAR(10),$A$8," ",TEXT(Summary!M128,"yyyy-mm-dd"),CHAR(10),$A$9," ",Summary!N128,CHAR(10),$A$10," ",Summary!O128,CHAR(10)," ",$A$11,Summary!P128)</f>
        <v>0
Commission Instructions:
ORID- 
Contract Information:
Property Address- 
Purchase Price- 
Market- 
Entity Name- 
Due Diligence Period- 
Close of Escrow- 1900-01-00
Title Company- 
Escrow Agent- 
 Escrow Agent Email-</v>
      </c>
      <c r="I128" s="7" t="str">
        <f>_xlfn.CONCAT(H128,CHAR(10),CHAR(10),$A$13,CHAR(10),$A$14," ",Summary!Q128,CHAR(10),$A$15," ",Summary!R128,CHAR(10),$A$16," ",Summary!S128,CHAR(10),$A$17," ",Summary!T128)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8" s="7" t="str">
        <f>_xlfn.CONCAT(I128,CHAR(10),CHAR(10),$A$19,CHAR(10),$A$20," ",Summary!U128,CHAR(10),$A$21," ",Summary!V128,CHAR(10),$A$22," ",Summary!W128,CHAR(10),$A$23," ",Summary!X128)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8" s="7" t="str">
        <f>_xlfn.CONCAT(J128,CHAR(10),CHAR(10),$A$25,CHAR(10),$A$26," ",$B$26,CHAR(10),$A$27," ",Summary!Y128)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8"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29" spans="6:12" ht="218.6" x14ac:dyDescent="0.4">
      <c r="F129" s="1">
        <f>Summary!AE129</f>
        <v>0</v>
      </c>
      <c r="G129" s="7" t="str">
        <f>_xlfn.CONCAT(F129,CHAR(10),CHAR(10),TEXT($B$1," $#,##0 "),CHAR(10),Summary!$F$1,"- ",Summary!F129)</f>
        <v xml:space="preserve">0
Commission Instructions:
ORID- </v>
      </c>
      <c r="H129" s="1" t="str">
        <f>_xlfn.CONCAT(G129,CHAR(10),CHAR(10),$A$2,CHAR(10),$A$3," ",Summary!I129,CHAR(10),,$A$4," ",Summary!Z129,CHAR(10),$A$5," ",Summary!J129,CHAR(10),$A$6," ",Summary!K129,CHAR(10),$A$7," ",Summary!L129,CHAR(10),$A$8," ",TEXT(Summary!M129,"yyyy-mm-dd"),CHAR(10),$A$9," ",Summary!N129,CHAR(10),$A$10," ",Summary!O129,CHAR(10)," ",$A$11,Summary!P129)</f>
        <v>0
Commission Instructions:
ORID- 
Contract Information:
Property Address- 
Purchase Price- 
Market- 
Entity Name- 
Due Diligence Period- 
Close of Escrow- 1900-01-00
Title Company- 
Escrow Agent- 
 Escrow Agent Email-</v>
      </c>
      <c r="I129" s="7" t="str">
        <f>_xlfn.CONCAT(H129,CHAR(10),CHAR(10),$A$13,CHAR(10),$A$14," ",Summary!Q129,CHAR(10),$A$15," ",Summary!R129,CHAR(10),$A$16," ",Summary!S129,CHAR(10),$A$17," ",Summary!T129)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29" s="7" t="str">
        <f>_xlfn.CONCAT(I129,CHAR(10),CHAR(10),$A$19,CHAR(10),$A$20," ",Summary!U129,CHAR(10),$A$21," ",Summary!V129,CHAR(10),$A$22," ",Summary!W129,CHAR(10),$A$23," ",Summary!X129)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29" s="7" t="str">
        <f>_xlfn.CONCAT(J129,CHAR(10),CHAR(10),$A$25,CHAR(10),$A$26," ",$B$26,CHAR(10),$A$27," ",Summary!Y129)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29"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0" spans="6:12" ht="218.6" x14ac:dyDescent="0.4">
      <c r="F130" s="1">
        <f>Summary!AE130</f>
        <v>0</v>
      </c>
      <c r="G130" s="7" t="str">
        <f>_xlfn.CONCAT(F130,CHAR(10),CHAR(10),TEXT($B$1," $#,##0 "),CHAR(10),Summary!$F$1,"- ",Summary!F130)</f>
        <v xml:space="preserve">0
Commission Instructions:
ORID- </v>
      </c>
      <c r="H130" s="1" t="str">
        <f>_xlfn.CONCAT(G130,CHAR(10),CHAR(10),$A$2,CHAR(10),$A$3," ",Summary!I130,CHAR(10),,$A$4," ",Summary!Z130,CHAR(10),$A$5," ",Summary!J130,CHAR(10),$A$6," ",Summary!K130,CHAR(10),$A$7," ",Summary!L130,CHAR(10),$A$8," ",TEXT(Summary!M130,"yyyy-mm-dd"),CHAR(10),$A$9," ",Summary!N130,CHAR(10),$A$10," ",Summary!O130,CHAR(10)," ",$A$11,Summary!P130)</f>
        <v>0
Commission Instructions:
ORID- 
Contract Information:
Property Address- 
Purchase Price- 
Market- 
Entity Name- 
Due Diligence Period- 
Close of Escrow- 1900-01-00
Title Company- 
Escrow Agent- 
 Escrow Agent Email-</v>
      </c>
      <c r="I130" s="7" t="str">
        <f>_xlfn.CONCAT(H130,CHAR(10),CHAR(10),$A$13,CHAR(10),$A$14," ",Summary!Q130,CHAR(10),$A$15," ",Summary!R130,CHAR(10),$A$16," ",Summary!S130,CHAR(10),$A$17," ",Summary!T130)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0" s="7" t="str">
        <f>_xlfn.CONCAT(I130,CHAR(10),CHAR(10),$A$19,CHAR(10),$A$20," ",Summary!U130,CHAR(10),$A$21," ",Summary!V130,CHAR(10),$A$22," ",Summary!W130,CHAR(10),$A$23," ",Summary!X130)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0" s="7" t="str">
        <f>_xlfn.CONCAT(J130,CHAR(10),CHAR(10),$A$25,CHAR(10),$A$26," ",$B$26,CHAR(10),$A$27," ",Summary!Y130)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0" s="7" t="str">
        <f t="shared" si="1"/>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1" spans="6:12" ht="218.6" x14ac:dyDescent="0.4">
      <c r="F131" s="1">
        <f>Summary!AE131</f>
        <v>0</v>
      </c>
      <c r="G131" s="7" t="str">
        <f>_xlfn.CONCAT(F131,CHAR(10),CHAR(10),TEXT($B$1," $#,##0 "),CHAR(10),Summary!$F$1,"- ",Summary!F131)</f>
        <v xml:space="preserve">0
Commission Instructions:
ORID- </v>
      </c>
      <c r="H131" s="1" t="str">
        <f>_xlfn.CONCAT(G131,CHAR(10),CHAR(10),$A$2,CHAR(10),$A$3," ",Summary!I131,CHAR(10),,$A$4," ",Summary!Z131,CHAR(10),$A$5," ",Summary!J131,CHAR(10),$A$6," ",Summary!K131,CHAR(10),$A$7," ",Summary!L131,CHAR(10),$A$8," ",TEXT(Summary!M131,"yyyy-mm-dd"),CHAR(10),$A$9," ",Summary!N131,CHAR(10),$A$10," ",Summary!O131,CHAR(10)," ",$A$11,Summary!P131)</f>
        <v>0
Commission Instructions:
ORID- 
Contract Information:
Property Address- 
Purchase Price- 
Market- 
Entity Name- 
Due Diligence Period- 
Close of Escrow- 1900-01-00
Title Company- 
Escrow Agent- 
 Escrow Agent Email-</v>
      </c>
      <c r="I131" s="7" t="str">
        <f>_xlfn.CONCAT(H131,CHAR(10),CHAR(10),$A$13,CHAR(10),$A$14," ",Summary!Q131,CHAR(10),$A$15," ",Summary!R131,CHAR(10),$A$16," ",Summary!S131,CHAR(10),$A$17," ",Summary!T131)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1" s="7" t="str">
        <f>_xlfn.CONCAT(I131,CHAR(10),CHAR(10),$A$19,CHAR(10),$A$20," ",Summary!U131,CHAR(10),$A$21," ",Summary!V131,CHAR(10),$A$22," ",Summary!W131,CHAR(10),$A$23," ",Summary!X131)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1" s="7" t="str">
        <f>_xlfn.CONCAT(J131,CHAR(10),CHAR(10),$A$25,CHAR(10),$A$26," ",$B$26,CHAR(10),$A$27," ",Summary!Y131)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1" s="7" t="str">
        <f t="shared" ref="L131:L155" si="2">_xlfn.CONCAT(K131,CHAR(10),CHAR(10),CHAR(10),"Please make sure to include the T&amp;C’s and any other forms required in your market. Once the contract is executed, please forward to the Zillow transaction manager and the buyer transaction coordinator to process.",CHAR(10),CHAR(10),"Thank you and let me know if you have any questions.")</f>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2" spans="6:12" ht="218.6" x14ac:dyDescent="0.4">
      <c r="F132" s="1">
        <f>Summary!AE132</f>
        <v>0</v>
      </c>
      <c r="G132" s="7" t="str">
        <f>_xlfn.CONCAT(F132,CHAR(10),CHAR(10),TEXT($B$1," $#,##0 "),CHAR(10),Summary!$F$1,"- ",Summary!F132)</f>
        <v xml:space="preserve">0
Commission Instructions:
ORID- </v>
      </c>
      <c r="H132" s="1" t="str">
        <f>_xlfn.CONCAT(G132,CHAR(10),CHAR(10),$A$2,CHAR(10),$A$3," ",Summary!I132,CHAR(10),,$A$4," ",Summary!Z132,CHAR(10),$A$5," ",Summary!J132,CHAR(10),$A$6," ",Summary!K132,CHAR(10),$A$7," ",Summary!L132,CHAR(10),$A$8," ",TEXT(Summary!M132,"yyyy-mm-dd"),CHAR(10),$A$9," ",Summary!N132,CHAR(10),$A$10," ",Summary!O132,CHAR(10)," ",$A$11,Summary!P132)</f>
        <v>0
Commission Instructions:
ORID- 
Contract Information:
Property Address- 
Purchase Price- 
Market- 
Entity Name- 
Due Diligence Period- 
Close of Escrow- 1900-01-00
Title Company- 
Escrow Agent- 
 Escrow Agent Email-</v>
      </c>
      <c r="I132" s="7" t="str">
        <f>_xlfn.CONCAT(H132,CHAR(10),CHAR(10),$A$13,CHAR(10),$A$14," ",Summary!Q132,CHAR(10),$A$15," ",Summary!R132,CHAR(10),$A$16," ",Summary!S132,CHAR(10),$A$17," ",Summary!T132)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2" s="7" t="str">
        <f>_xlfn.CONCAT(I132,CHAR(10),CHAR(10),$A$19,CHAR(10),$A$20," ",Summary!U132,CHAR(10),$A$21," ",Summary!V132,CHAR(10),$A$22," ",Summary!W132,CHAR(10),$A$23," ",Summary!X132)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2" s="7" t="str">
        <f>_xlfn.CONCAT(J132,CHAR(10),CHAR(10),$A$25,CHAR(10),$A$26," ",$B$26,CHAR(10),$A$27," ",Summary!Y132)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2"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3" spans="6:12" ht="218.6" x14ac:dyDescent="0.4">
      <c r="F133" s="1">
        <f>Summary!AE133</f>
        <v>0</v>
      </c>
      <c r="G133" s="7" t="str">
        <f>_xlfn.CONCAT(F133,CHAR(10),CHAR(10),TEXT($B$1," $#,##0 "),CHAR(10),Summary!$F$1,"- ",Summary!F133)</f>
        <v xml:space="preserve">0
Commission Instructions:
ORID- </v>
      </c>
      <c r="H133" s="1" t="str">
        <f>_xlfn.CONCAT(G133,CHAR(10),CHAR(10),$A$2,CHAR(10),$A$3," ",Summary!I133,CHAR(10),,$A$4," ",Summary!Z133,CHAR(10),$A$5," ",Summary!J133,CHAR(10),$A$6," ",Summary!K133,CHAR(10),$A$7," ",Summary!L133,CHAR(10),$A$8," ",TEXT(Summary!M133,"yyyy-mm-dd"),CHAR(10),$A$9," ",Summary!N133,CHAR(10),$A$10," ",Summary!O133,CHAR(10)," ",$A$11,Summary!P133)</f>
        <v>0
Commission Instructions:
ORID- 
Contract Information:
Property Address- 
Purchase Price- 
Market- 
Entity Name- 
Due Diligence Period- 
Close of Escrow- 1900-01-00
Title Company- 
Escrow Agent- 
 Escrow Agent Email-</v>
      </c>
      <c r="I133" s="7" t="str">
        <f>_xlfn.CONCAT(H133,CHAR(10),CHAR(10),$A$13,CHAR(10),$A$14," ",Summary!Q133,CHAR(10),$A$15," ",Summary!R133,CHAR(10),$A$16," ",Summary!S133,CHAR(10),$A$17," ",Summary!T133)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3" s="7" t="str">
        <f>_xlfn.CONCAT(I133,CHAR(10),CHAR(10),$A$19,CHAR(10),$A$20," ",Summary!U133,CHAR(10),$A$21," ",Summary!V133,CHAR(10),$A$22," ",Summary!W133,CHAR(10),$A$23," ",Summary!X133)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3" s="7" t="str">
        <f>_xlfn.CONCAT(J133,CHAR(10),CHAR(10),$A$25,CHAR(10),$A$26," ",$B$26,CHAR(10),$A$27," ",Summary!Y133)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3"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4" spans="6:12" ht="218.6" x14ac:dyDescent="0.4">
      <c r="F134" s="1">
        <f>Summary!AE134</f>
        <v>0</v>
      </c>
      <c r="G134" s="7" t="str">
        <f>_xlfn.CONCAT(F134,CHAR(10),CHAR(10),TEXT($B$1," $#,##0 "),CHAR(10),Summary!$F$1,"- ",Summary!F134)</f>
        <v xml:space="preserve">0
Commission Instructions:
ORID- </v>
      </c>
      <c r="H134" s="1" t="str">
        <f>_xlfn.CONCAT(G134,CHAR(10),CHAR(10),$A$2,CHAR(10),$A$3," ",Summary!I134,CHAR(10),,$A$4," ",Summary!Z134,CHAR(10),$A$5," ",Summary!J134,CHAR(10),$A$6," ",Summary!K134,CHAR(10),$A$7," ",Summary!L134,CHAR(10),$A$8," ",TEXT(Summary!M134,"yyyy-mm-dd"),CHAR(10),$A$9," ",Summary!N134,CHAR(10),$A$10," ",Summary!O134,CHAR(10)," ",$A$11,Summary!P134)</f>
        <v>0
Commission Instructions:
ORID- 
Contract Information:
Property Address- 
Purchase Price- 
Market- 
Entity Name- 
Due Diligence Period- 
Close of Escrow- 1900-01-00
Title Company- 
Escrow Agent- 
 Escrow Agent Email-</v>
      </c>
      <c r="I134" s="7" t="str">
        <f>_xlfn.CONCAT(H134,CHAR(10),CHAR(10),$A$13,CHAR(10),$A$14," ",Summary!Q134,CHAR(10),$A$15," ",Summary!R134,CHAR(10),$A$16," ",Summary!S134,CHAR(10),$A$17," ",Summary!T134)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4" s="7" t="str">
        <f>_xlfn.CONCAT(I134,CHAR(10),CHAR(10),$A$19,CHAR(10),$A$20," ",Summary!U134,CHAR(10),$A$21," ",Summary!V134,CHAR(10),$A$22," ",Summary!W134,CHAR(10),$A$23," ",Summary!X134)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4" s="7" t="str">
        <f>_xlfn.CONCAT(J134,CHAR(10),CHAR(10),$A$25,CHAR(10),$A$26," ",$B$26,CHAR(10),$A$27," ",Summary!Y134)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4"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5" spans="6:12" ht="218.6" x14ac:dyDescent="0.4">
      <c r="F135" s="1">
        <f>Summary!AE135</f>
        <v>0</v>
      </c>
      <c r="G135" s="7" t="str">
        <f>_xlfn.CONCAT(F135,CHAR(10),CHAR(10),TEXT($B$1," $#,##0 "),CHAR(10),Summary!$F$1,"- ",Summary!F135)</f>
        <v xml:space="preserve">0
Commission Instructions:
ORID- </v>
      </c>
      <c r="H135" s="1" t="str">
        <f>_xlfn.CONCAT(G135,CHAR(10),CHAR(10),$A$2,CHAR(10),$A$3," ",Summary!I135,CHAR(10),,$A$4," ",Summary!Z135,CHAR(10),$A$5," ",Summary!J135,CHAR(10),$A$6," ",Summary!K135,CHAR(10),$A$7," ",Summary!L135,CHAR(10),$A$8," ",TEXT(Summary!M135,"yyyy-mm-dd"),CHAR(10),$A$9," ",Summary!N135,CHAR(10),$A$10," ",Summary!O135,CHAR(10)," ",$A$11,Summary!P135)</f>
        <v>0
Commission Instructions:
ORID- 
Contract Information:
Property Address- 
Purchase Price- 
Market- 
Entity Name- 
Due Diligence Period- 
Close of Escrow- 1900-01-00
Title Company- 
Escrow Agent- 
 Escrow Agent Email-</v>
      </c>
      <c r="I135" s="7" t="str">
        <f>_xlfn.CONCAT(H135,CHAR(10),CHAR(10),$A$13,CHAR(10),$A$14," ",Summary!Q135,CHAR(10),$A$15," ",Summary!R135,CHAR(10),$A$16," ",Summary!S135,CHAR(10),$A$17," ",Summary!T135)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5" s="7" t="str">
        <f>_xlfn.CONCAT(I135,CHAR(10),CHAR(10),$A$19,CHAR(10),$A$20," ",Summary!U135,CHAR(10),$A$21," ",Summary!V135,CHAR(10),$A$22," ",Summary!W135,CHAR(10),$A$23," ",Summary!X135)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5" s="7" t="str">
        <f>_xlfn.CONCAT(J135,CHAR(10),CHAR(10),$A$25,CHAR(10),$A$26," ",$B$26,CHAR(10),$A$27," ",Summary!Y135)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5"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6" spans="6:12" ht="218.6" x14ac:dyDescent="0.4">
      <c r="F136" s="1">
        <f>Summary!AE136</f>
        <v>0</v>
      </c>
      <c r="G136" s="7" t="str">
        <f>_xlfn.CONCAT(F136,CHAR(10),CHAR(10),TEXT($B$1," $#,##0 "),CHAR(10),Summary!$F$1,"- ",Summary!F136)</f>
        <v xml:space="preserve">0
Commission Instructions:
ORID- </v>
      </c>
      <c r="H136" s="1" t="str">
        <f>_xlfn.CONCAT(G136,CHAR(10),CHAR(10),$A$2,CHAR(10),$A$3," ",Summary!I136,CHAR(10),,$A$4," ",Summary!Z136,CHAR(10),$A$5," ",Summary!J136,CHAR(10),$A$6," ",Summary!K136,CHAR(10),$A$7," ",Summary!L136,CHAR(10),$A$8," ",TEXT(Summary!M136,"yyyy-mm-dd"),CHAR(10),$A$9," ",Summary!N136,CHAR(10),$A$10," ",Summary!O136,CHAR(10)," ",$A$11,Summary!P136)</f>
        <v>0
Commission Instructions:
ORID- 
Contract Information:
Property Address- 
Purchase Price- 
Market- 
Entity Name- 
Due Diligence Period- 
Close of Escrow- 1900-01-00
Title Company- 
Escrow Agent- 
 Escrow Agent Email-</v>
      </c>
      <c r="I136" s="7" t="str">
        <f>_xlfn.CONCAT(H136,CHAR(10),CHAR(10),$A$13,CHAR(10),$A$14," ",Summary!Q136,CHAR(10),$A$15," ",Summary!R136,CHAR(10),$A$16," ",Summary!S136,CHAR(10),$A$17," ",Summary!T136)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6" s="7" t="str">
        <f>_xlfn.CONCAT(I136,CHAR(10),CHAR(10),$A$19,CHAR(10),$A$20," ",Summary!U136,CHAR(10),$A$21," ",Summary!V136,CHAR(10),$A$22," ",Summary!W136,CHAR(10),$A$23," ",Summary!X136)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6" s="7" t="str">
        <f>_xlfn.CONCAT(J136,CHAR(10),CHAR(10),$A$25,CHAR(10),$A$26," ",$B$26,CHAR(10),$A$27," ",Summary!Y136)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6"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7" spans="6:12" ht="218.6" x14ac:dyDescent="0.4">
      <c r="F137" s="1">
        <f>Summary!AE137</f>
        <v>0</v>
      </c>
      <c r="G137" s="7" t="str">
        <f>_xlfn.CONCAT(F137,CHAR(10),CHAR(10),TEXT($B$1," $#,##0 "),CHAR(10),Summary!$F$1,"- ",Summary!F137)</f>
        <v xml:space="preserve">0
Commission Instructions:
ORID- </v>
      </c>
      <c r="H137" s="1" t="str">
        <f>_xlfn.CONCAT(G137,CHAR(10),CHAR(10),$A$2,CHAR(10),$A$3," ",Summary!I137,CHAR(10),,$A$4," ",Summary!Z137,CHAR(10),$A$5," ",Summary!J137,CHAR(10),$A$6," ",Summary!K137,CHAR(10),$A$7," ",Summary!L137,CHAR(10),$A$8," ",TEXT(Summary!M137,"yyyy-mm-dd"),CHAR(10),$A$9," ",Summary!N137,CHAR(10),$A$10," ",Summary!O137,CHAR(10)," ",$A$11,Summary!P137)</f>
        <v>0
Commission Instructions:
ORID- 
Contract Information:
Property Address- 
Purchase Price- 
Market- 
Entity Name- 
Due Diligence Period- 
Close of Escrow- 1900-01-00
Title Company- 
Escrow Agent- 
 Escrow Agent Email-</v>
      </c>
      <c r="I137" s="7" t="str">
        <f>_xlfn.CONCAT(H137,CHAR(10),CHAR(10),$A$13,CHAR(10),$A$14," ",Summary!Q137,CHAR(10),$A$15," ",Summary!R137,CHAR(10),$A$16," ",Summary!S137,CHAR(10),$A$17," ",Summary!T137)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7" s="7" t="str">
        <f>_xlfn.CONCAT(I137,CHAR(10),CHAR(10),$A$19,CHAR(10),$A$20," ",Summary!U137,CHAR(10),$A$21," ",Summary!V137,CHAR(10),$A$22," ",Summary!W137,CHAR(10),$A$23," ",Summary!X137)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7" s="7" t="str">
        <f>_xlfn.CONCAT(J137,CHAR(10),CHAR(10),$A$25,CHAR(10),$A$26," ",$B$26,CHAR(10),$A$27," ",Summary!Y137)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7"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8" spans="6:12" ht="218.6" x14ac:dyDescent="0.4">
      <c r="F138" s="1">
        <f>Summary!AE138</f>
        <v>0</v>
      </c>
      <c r="G138" s="7" t="str">
        <f>_xlfn.CONCAT(F138,CHAR(10),CHAR(10),TEXT($B$1," $#,##0 "),CHAR(10),Summary!$F$1,"- ",Summary!F138)</f>
        <v xml:space="preserve">0
Commission Instructions:
ORID- </v>
      </c>
      <c r="H138" s="1" t="str">
        <f>_xlfn.CONCAT(G138,CHAR(10),CHAR(10),$A$2,CHAR(10),$A$3," ",Summary!I138,CHAR(10),,$A$4," ",Summary!Z138,CHAR(10),$A$5," ",Summary!J138,CHAR(10),$A$6," ",Summary!K138,CHAR(10),$A$7," ",Summary!L138,CHAR(10),$A$8," ",TEXT(Summary!M138,"yyyy-mm-dd"),CHAR(10),$A$9," ",Summary!N138,CHAR(10),$A$10," ",Summary!O138,CHAR(10)," ",$A$11,Summary!P138)</f>
        <v>0
Commission Instructions:
ORID- 
Contract Information:
Property Address- 
Purchase Price- 
Market- 
Entity Name- 
Due Diligence Period- 
Close of Escrow- 1900-01-00
Title Company- 
Escrow Agent- 
 Escrow Agent Email-</v>
      </c>
      <c r="I138" s="7" t="str">
        <f>_xlfn.CONCAT(H138,CHAR(10),CHAR(10),$A$13,CHAR(10),$A$14," ",Summary!Q138,CHAR(10),$A$15," ",Summary!R138,CHAR(10),$A$16," ",Summary!S138,CHAR(10),$A$17," ",Summary!T138)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8" s="7" t="str">
        <f>_xlfn.CONCAT(I138,CHAR(10),CHAR(10),$A$19,CHAR(10),$A$20," ",Summary!U138,CHAR(10),$A$21," ",Summary!V138,CHAR(10),$A$22," ",Summary!W138,CHAR(10),$A$23," ",Summary!X138)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8" s="7" t="str">
        <f>_xlfn.CONCAT(J138,CHAR(10),CHAR(10),$A$25,CHAR(10),$A$26," ",$B$26,CHAR(10),$A$27," ",Summary!Y138)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8"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39" spans="6:12" ht="218.6" x14ac:dyDescent="0.4">
      <c r="F139" s="1">
        <f>Summary!AE139</f>
        <v>0</v>
      </c>
      <c r="G139" s="7" t="str">
        <f>_xlfn.CONCAT(F139,CHAR(10),CHAR(10),TEXT($B$1," $#,##0 "),CHAR(10),Summary!$F$1,"- ",Summary!F139)</f>
        <v xml:space="preserve">0
Commission Instructions:
ORID- </v>
      </c>
      <c r="H139" s="1" t="str">
        <f>_xlfn.CONCAT(G139,CHAR(10),CHAR(10),$A$2,CHAR(10),$A$3," ",Summary!I139,CHAR(10),,$A$4," ",Summary!Z139,CHAR(10),$A$5," ",Summary!J139,CHAR(10),$A$6," ",Summary!K139,CHAR(10),$A$7," ",Summary!L139,CHAR(10),$A$8," ",TEXT(Summary!M139,"yyyy-mm-dd"),CHAR(10),$A$9," ",Summary!N139,CHAR(10),$A$10," ",Summary!O139,CHAR(10)," ",$A$11,Summary!P139)</f>
        <v>0
Commission Instructions:
ORID- 
Contract Information:
Property Address- 
Purchase Price- 
Market- 
Entity Name- 
Due Diligence Period- 
Close of Escrow- 1900-01-00
Title Company- 
Escrow Agent- 
 Escrow Agent Email-</v>
      </c>
      <c r="I139" s="7" t="str">
        <f>_xlfn.CONCAT(H139,CHAR(10),CHAR(10),$A$13,CHAR(10),$A$14," ",Summary!Q139,CHAR(10),$A$15," ",Summary!R139,CHAR(10),$A$16," ",Summary!S139,CHAR(10),$A$17," ",Summary!T139)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39" s="7" t="str">
        <f>_xlfn.CONCAT(I139,CHAR(10),CHAR(10),$A$19,CHAR(10),$A$20," ",Summary!U139,CHAR(10),$A$21," ",Summary!V139,CHAR(10),$A$22," ",Summary!W139,CHAR(10),$A$23," ",Summary!X139)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39" s="7" t="str">
        <f>_xlfn.CONCAT(J139,CHAR(10),CHAR(10),$A$25,CHAR(10),$A$26," ",$B$26,CHAR(10),$A$27," ",Summary!Y139)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39"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0" spans="6:12" ht="218.6" x14ac:dyDescent="0.4">
      <c r="F140" s="1">
        <f>Summary!AE140</f>
        <v>0</v>
      </c>
      <c r="G140" s="7" t="str">
        <f>_xlfn.CONCAT(F140,CHAR(10),CHAR(10),TEXT($B$1," $#,##0 "),CHAR(10),Summary!$F$1,"- ",Summary!F140)</f>
        <v xml:space="preserve">0
Commission Instructions:
ORID- </v>
      </c>
      <c r="H140" s="1" t="str">
        <f>_xlfn.CONCAT(G140,CHAR(10),CHAR(10),$A$2,CHAR(10),$A$3," ",Summary!I140,CHAR(10),,$A$4," ",Summary!Z140,CHAR(10),$A$5," ",Summary!J140,CHAR(10),$A$6," ",Summary!K140,CHAR(10),$A$7," ",Summary!L140,CHAR(10),$A$8," ",TEXT(Summary!M140,"yyyy-mm-dd"),CHAR(10),$A$9," ",Summary!N140,CHAR(10),$A$10," ",Summary!O140,CHAR(10)," ",$A$11,Summary!P140)</f>
        <v>0
Commission Instructions:
ORID- 
Contract Information:
Property Address- 
Purchase Price- 
Market- 
Entity Name- 
Due Diligence Period- 
Close of Escrow- 1900-01-00
Title Company- 
Escrow Agent- 
 Escrow Agent Email-</v>
      </c>
      <c r="I140" s="7" t="str">
        <f>_xlfn.CONCAT(H140,CHAR(10),CHAR(10),$A$13,CHAR(10),$A$14," ",Summary!Q140,CHAR(10),$A$15," ",Summary!R140,CHAR(10),$A$16," ",Summary!S140,CHAR(10),$A$17," ",Summary!T140)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0" s="7" t="str">
        <f>_xlfn.CONCAT(I140,CHAR(10),CHAR(10),$A$19,CHAR(10),$A$20," ",Summary!U140,CHAR(10),$A$21," ",Summary!V140,CHAR(10),$A$22," ",Summary!W140,CHAR(10),$A$23," ",Summary!X140)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0" s="7" t="str">
        <f>_xlfn.CONCAT(J140,CHAR(10),CHAR(10),$A$25,CHAR(10),$A$26," ",$B$26,CHAR(10),$A$27," ",Summary!Y140)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0"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1" spans="6:12" ht="218.6" x14ac:dyDescent="0.4">
      <c r="F141" s="1">
        <f>Summary!AE141</f>
        <v>0</v>
      </c>
      <c r="G141" s="7" t="str">
        <f>_xlfn.CONCAT(F141,CHAR(10),CHAR(10),TEXT($B$1," $#,##0 "),CHAR(10),Summary!$F$1,"- ",Summary!F141)</f>
        <v xml:space="preserve">0
Commission Instructions:
ORID- </v>
      </c>
      <c r="H141" s="1" t="str">
        <f>_xlfn.CONCAT(G141,CHAR(10),CHAR(10),$A$2,CHAR(10),$A$3," ",Summary!I141,CHAR(10),,$A$4," ",Summary!Z141,CHAR(10),$A$5," ",Summary!J141,CHAR(10),$A$6," ",Summary!K141,CHAR(10),$A$7," ",Summary!L141,CHAR(10),$A$8," ",TEXT(Summary!M141,"yyyy-mm-dd"),CHAR(10),$A$9," ",Summary!N141,CHAR(10),$A$10," ",Summary!O141,CHAR(10)," ",$A$11,Summary!P141)</f>
        <v>0
Commission Instructions:
ORID- 
Contract Information:
Property Address- 
Purchase Price- 
Market- 
Entity Name- 
Due Diligence Period- 
Close of Escrow- 1900-01-00
Title Company- 
Escrow Agent- 
 Escrow Agent Email-</v>
      </c>
      <c r="I141" s="7" t="str">
        <f>_xlfn.CONCAT(H141,CHAR(10),CHAR(10),$A$13,CHAR(10),$A$14," ",Summary!Q141,CHAR(10),$A$15," ",Summary!R141,CHAR(10),$A$16," ",Summary!S141,CHAR(10),$A$17," ",Summary!T141)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1" s="7" t="str">
        <f>_xlfn.CONCAT(I141,CHAR(10),CHAR(10),$A$19,CHAR(10),$A$20," ",Summary!U141,CHAR(10),$A$21," ",Summary!V141,CHAR(10),$A$22," ",Summary!W141,CHAR(10),$A$23," ",Summary!X141)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1" s="7" t="str">
        <f>_xlfn.CONCAT(J141,CHAR(10),CHAR(10),$A$25,CHAR(10),$A$26," ",$B$26,CHAR(10),$A$27," ",Summary!Y141)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1"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2" spans="6:12" ht="218.6" x14ac:dyDescent="0.4">
      <c r="F142" s="1">
        <f>Summary!AE142</f>
        <v>0</v>
      </c>
      <c r="G142" s="7" t="str">
        <f>_xlfn.CONCAT(F142,CHAR(10),CHAR(10),TEXT($B$1," $#,##0 "),CHAR(10),Summary!$F$1,"- ",Summary!F142)</f>
        <v xml:space="preserve">0
Commission Instructions:
ORID- </v>
      </c>
      <c r="H142" s="1" t="str">
        <f>_xlfn.CONCAT(G142,CHAR(10),CHAR(10),$A$2,CHAR(10),$A$3," ",Summary!I142,CHAR(10),,$A$4," ",Summary!Z142,CHAR(10),$A$5," ",Summary!J142,CHAR(10),$A$6," ",Summary!K142,CHAR(10),$A$7," ",Summary!L142,CHAR(10),$A$8," ",TEXT(Summary!M142,"yyyy-mm-dd"),CHAR(10),$A$9," ",Summary!N142,CHAR(10),$A$10," ",Summary!O142,CHAR(10)," ",$A$11,Summary!P142)</f>
        <v>0
Commission Instructions:
ORID- 
Contract Information:
Property Address- 
Purchase Price- 
Market- 
Entity Name- 
Due Diligence Period- 
Close of Escrow- 1900-01-00
Title Company- 
Escrow Agent- 
 Escrow Agent Email-</v>
      </c>
      <c r="I142" s="7" t="str">
        <f>_xlfn.CONCAT(H142,CHAR(10),CHAR(10),$A$13,CHAR(10),$A$14," ",Summary!Q142,CHAR(10),$A$15," ",Summary!R142,CHAR(10),$A$16," ",Summary!S142,CHAR(10),$A$17," ",Summary!T142)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2" s="7" t="str">
        <f>_xlfn.CONCAT(I142,CHAR(10),CHAR(10),$A$19,CHAR(10),$A$20," ",Summary!U142,CHAR(10),$A$21," ",Summary!V142,CHAR(10),$A$22," ",Summary!W142,CHAR(10),$A$23," ",Summary!X142)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2" s="7" t="str">
        <f>_xlfn.CONCAT(J142,CHAR(10),CHAR(10),$A$25,CHAR(10),$A$26," ",$B$26,CHAR(10),$A$27," ",Summary!Y142)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2"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3" spans="6:12" ht="218.6" x14ac:dyDescent="0.4">
      <c r="F143" s="1">
        <f>Summary!AE143</f>
        <v>0</v>
      </c>
      <c r="G143" s="7" t="str">
        <f>_xlfn.CONCAT(F143,CHAR(10),CHAR(10),TEXT($B$1," $#,##0 "),CHAR(10),Summary!$F$1,"- ",Summary!F143)</f>
        <v xml:space="preserve">0
Commission Instructions:
ORID- </v>
      </c>
      <c r="H143" s="1" t="str">
        <f>_xlfn.CONCAT(G143,CHAR(10),CHAR(10),$A$2,CHAR(10),$A$3," ",Summary!I143,CHAR(10),,$A$4," ",Summary!Z143,CHAR(10),$A$5," ",Summary!J143,CHAR(10),$A$6," ",Summary!K143,CHAR(10),$A$7," ",Summary!L143,CHAR(10),$A$8," ",TEXT(Summary!M143,"yyyy-mm-dd"),CHAR(10),$A$9," ",Summary!N143,CHAR(10),$A$10," ",Summary!O143,CHAR(10)," ",$A$11,Summary!P143)</f>
        <v>0
Commission Instructions:
ORID- 
Contract Information:
Property Address- 
Purchase Price- 
Market- 
Entity Name- 
Due Diligence Period- 
Close of Escrow- 1900-01-00
Title Company- 
Escrow Agent- 
 Escrow Agent Email-</v>
      </c>
      <c r="I143" s="7" t="str">
        <f>_xlfn.CONCAT(H143,CHAR(10),CHAR(10),$A$13,CHAR(10),$A$14," ",Summary!Q143,CHAR(10),$A$15," ",Summary!R143,CHAR(10),$A$16," ",Summary!S143,CHAR(10),$A$17," ",Summary!T143)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3" s="7" t="str">
        <f>_xlfn.CONCAT(I143,CHAR(10),CHAR(10),$A$19,CHAR(10),$A$20," ",Summary!U143,CHAR(10),$A$21," ",Summary!V143,CHAR(10),$A$22," ",Summary!W143,CHAR(10),$A$23," ",Summary!X143)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3" s="7" t="str">
        <f>_xlfn.CONCAT(J143,CHAR(10),CHAR(10),$A$25,CHAR(10),$A$26," ",$B$26,CHAR(10),$A$27," ",Summary!Y143)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3"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4" spans="6:12" ht="218.6" x14ac:dyDescent="0.4">
      <c r="F144" s="1">
        <f>Summary!AE144</f>
        <v>0</v>
      </c>
      <c r="G144" s="7" t="str">
        <f>_xlfn.CONCAT(F144,CHAR(10),CHAR(10),TEXT($B$1," $#,##0 "),CHAR(10),Summary!$F$1,"- ",Summary!F144)</f>
        <v xml:space="preserve">0
Commission Instructions:
ORID- </v>
      </c>
      <c r="H144" s="1" t="str">
        <f>_xlfn.CONCAT(G144,CHAR(10),CHAR(10),$A$2,CHAR(10),$A$3," ",Summary!I144,CHAR(10),,$A$4," ",Summary!Z144,CHAR(10),$A$5," ",Summary!J144,CHAR(10),$A$6," ",Summary!K144,CHAR(10),$A$7," ",Summary!L144,CHAR(10),$A$8," ",TEXT(Summary!M144,"yyyy-mm-dd"),CHAR(10),$A$9," ",Summary!N144,CHAR(10),$A$10," ",Summary!O144,CHAR(10)," ",$A$11,Summary!P144)</f>
        <v>0
Commission Instructions:
ORID- 
Contract Information:
Property Address- 
Purchase Price- 
Market- 
Entity Name- 
Due Diligence Period- 
Close of Escrow- 1900-01-00
Title Company- 
Escrow Agent- 
 Escrow Agent Email-</v>
      </c>
      <c r="I144" s="7" t="str">
        <f>_xlfn.CONCAT(H144,CHAR(10),CHAR(10),$A$13,CHAR(10),$A$14," ",Summary!Q144,CHAR(10),$A$15," ",Summary!R144,CHAR(10),$A$16," ",Summary!S144,CHAR(10),$A$17," ",Summary!T144)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4" s="7" t="str">
        <f>_xlfn.CONCAT(I144,CHAR(10),CHAR(10),$A$19,CHAR(10),$A$20," ",Summary!U144,CHAR(10),$A$21," ",Summary!V144,CHAR(10),$A$22," ",Summary!W144,CHAR(10),$A$23," ",Summary!X144)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4" s="7" t="str">
        <f>_xlfn.CONCAT(J144,CHAR(10),CHAR(10),$A$25,CHAR(10),$A$26," ",$B$26,CHAR(10),$A$27," ",Summary!Y144)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4"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5" spans="6:12" ht="218.6" x14ac:dyDescent="0.4">
      <c r="F145" s="1">
        <f>Summary!AE145</f>
        <v>0</v>
      </c>
      <c r="G145" s="7" t="str">
        <f>_xlfn.CONCAT(F145,CHAR(10),CHAR(10),TEXT($B$1," $#,##0 "),CHAR(10),Summary!$F$1,"- ",Summary!F145)</f>
        <v xml:space="preserve">0
Commission Instructions:
ORID- </v>
      </c>
      <c r="H145" s="1" t="str">
        <f>_xlfn.CONCAT(G145,CHAR(10),CHAR(10),$A$2,CHAR(10),$A$3," ",Summary!I145,CHAR(10),,$A$4," ",Summary!Z145,CHAR(10),$A$5," ",Summary!J145,CHAR(10),$A$6," ",Summary!K145,CHAR(10),$A$7," ",Summary!L145,CHAR(10),$A$8," ",TEXT(Summary!M145,"yyyy-mm-dd"),CHAR(10),$A$9," ",Summary!N145,CHAR(10),$A$10," ",Summary!O145,CHAR(10)," ",$A$11,Summary!P145)</f>
        <v>0
Commission Instructions:
ORID- 
Contract Information:
Property Address- 
Purchase Price- 
Market- 
Entity Name- 
Due Diligence Period- 
Close of Escrow- 1900-01-00
Title Company- 
Escrow Agent- 
 Escrow Agent Email-</v>
      </c>
      <c r="I145" s="7" t="str">
        <f>_xlfn.CONCAT(H145,CHAR(10),CHAR(10),$A$13,CHAR(10),$A$14," ",Summary!Q145,CHAR(10),$A$15," ",Summary!R145,CHAR(10),$A$16," ",Summary!S145,CHAR(10),$A$17," ",Summary!T145)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5" s="7" t="str">
        <f>_xlfn.CONCAT(I145,CHAR(10),CHAR(10),$A$19,CHAR(10),$A$20," ",Summary!U145,CHAR(10),$A$21," ",Summary!V145,CHAR(10),$A$22," ",Summary!W145,CHAR(10),$A$23," ",Summary!X145)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5" s="7" t="str">
        <f>_xlfn.CONCAT(J145,CHAR(10),CHAR(10),$A$25,CHAR(10),$A$26," ",$B$26,CHAR(10),$A$27," ",Summary!Y145)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5"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6" spans="6:12" ht="218.6" x14ac:dyDescent="0.4">
      <c r="F146" s="1">
        <f>Summary!AE146</f>
        <v>0</v>
      </c>
      <c r="G146" s="7" t="str">
        <f>_xlfn.CONCAT(F146,CHAR(10),CHAR(10),TEXT($B$1," $#,##0 "),CHAR(10),Summary!$F$1,"- ",Summary!F146)</f>
        <v xml:space="preserve">0
Commission Instructions:
ORID- </v>
      </c>
      <c r="H146" s="1" t="str">
        <f>_xlfn.CONCAT(G146,CHAR(10),CHAR(10),$A$2,CHAR(10),$A$3," ",Summary!I146,CHAR(10),,$A$4," ",Summary!Z146,CHAR(10),$A$5," ",Summary!J146,CHAR(10),$A$6," ",Summary!K146,CHAR(10),$A$7," ",Summary!L146,CHAR(10),$A$8," ",TEXT(Summary!M146,"yyyy-mm-dd"),CHAR(10),$A$9," ",Summary!N146,CHAR(10),$A$10," ",Summary!O146,CHAR(10)," ",$A$11,Summary!P146)</f>
        <v>0
Commission Instructions:
ORID- 
Contract Information:
Property Address- 
Purchase Price- 
Market- 
Entity Name- 
Due Diligence Period- 
Close of Escrow- 1900-01-00
Title Company- 
Escrow Agent- 
 Escrow Agent Email-</v>
      </c>
      <c r="I146" s="7" t="str">
        <f>_xlfn.CONCAT(H146,CHAR(10),CHAR(10),$A$13,CHAR(10),$A$14," ",Summary!Q146,CHAR(10),$A$15," ",Summary!R146,CHAR(10),$A$16," ",Summary!S146,CHAR(10),$A$17," ",Summary!T146)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6" s="7" t="str">
        <f>_xlfn.CONCAT(I146,CHAR(10),CHAR(10),$A$19,CHAR(10),$A$20," ",Summary!U146,CHAR(10),$A$21," ",Summary!V146,CHAR(10),$A$22," ",Summary!W146,CHAR(10),$A$23," ",Summary!X146)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6" s="7" t="str">
        <f>_xlfn.CONCAT(J146,CHAR(10),CHAR(10),$A$25,CHAR(10),$A$26," ",$B$26,CHAR(10),$A$27," ",Summary!Y146)</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6"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7" spans="6:12" ht="218.6" x14ac:dyDescent="0.4">
      <c r="F147" s="1">
        <f>Summary!AE147</f>
        <v>0</v>
      </c>
      <c r="G147" s="7" t="str">
        <f>_xlfn.CONCAT(F147,CHAR(10),CHAR(10),TEXT($B$1," $#,##0 "),CHAR(10),Summary!$F$1,"- ",Summary!F147)</f>
        <v xml:space="preserve">0
Commission Instructions:
ORID- </v>
      </c>
      <c r="H147" s="1" t="str">
        <f>_xlfn.CONCAT(G147,CHAR(10),CHAR(10),$A$2,CHAR(10),$A$3," ",Summary!I147,CHAR(10),,$A$4," ",Summary!Z147,CHAR(10),$A$5," ",Summary!J147,CHAR(10),$A$6," ",Summary!K147,CHAR(10),$A$7," ",Summary!L147,CHAR(10),$A$8," ",TEXT(Summary!M147,"yyyy-mm-dd"),CHAR(10),$A$9," ",Summary!N147,CHAR(10),$A$10," ",Summary!O147,CHAR(10)," ",$A$11,Summary!P147)</f>
        <v>0
Commission Instructions:
ORID- 
Contract Information:
Property Address- 
Purchase Price- 
Market- 
Entity Name- 
Due Diligence Period- 
Close of Escrow- 1900-01-00
Title Company- 
Escrow Agent- 
 Escrow Agent Email-</v>
      </c>
      <c r="I147" s="7" t="str">
        <f>_xlfn.CONCAT(H147,CHAR(10),CHAR(10),$A$13,CHAR(10),$A$14," ",Summary!Q147,CHAR(10),$A$15," ",Summary!R147,CHAR(10),$A$16," ",Summary!S147,CHAR(10),$A$17," ",Summary!T147)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7" s="7" t="str">
        <f>_xlfn.CONCAT(I147,CHAR(10),CHAR(10),$A$19,CHAR(10),$A$20," ",Summary!U147,CHAR(10),$A$21," ",Summary!V147,CHAR(10),$A$22," ",Summary!W147,CHAR(10),$A$23," ",Summary!X147)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7" s="7" t="str">
        <f>_xlfn.CONCAT(J147,CHAR(10),CHAR(10),$A$25,CHAR(10),$A$26," ",$B$26,CHAR(10),$A$27," ",Summary!Y147)</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7"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8" spans="6:12" ht="218.6" x14ac:dyDescent="0.4">
      <c r="F148" s="1">
        <f>Summary!AE148</f>
        <v>0</v>
      </c>
      <c r="G148" s="7" t="str">
        <f>_xlfn.CONCAT(F148,CHAR(10),CHAR(10),TEXT($B$1," $#,##0 "),CHAR(10),Summary!$F$1,"- ",Summary!F148)</f>
        <v xml:space="preserve">0
Commission Instructions:
ORID- </v>
      </c>
      <c r="H148" s="1" t="str">
        <f>_xlfn.CONCAT(G148,CHAR(10),CHAR(10),$A$2,CHAR(10),$A$3," ",Summary!I148,CHAR(10),,$A$4," ",Summary!Z148,CHAR(10),$A$5," ",Summary!J148,CHAR(10),$A$6," ",Summary!K148,CHAR(10),$A$7," ",Summary!L148,CHAR(10),$A$8," ",TEXT(Summary!M148,"yyyy-mm-dd"),CHAR(10),$A$9," ",Summary!N148,CHAR(10),$A$10," ",Summary!O148,CHAR(10)," ",$A$11,Summary!P148)</f>
        <v>0
Commission Instructions:
ORID- 
Contract Information:
Property Address- 
Purchase Price- 
Market- 
Entity Name- 
Due Diligence Period- 
Close of Escrow- 1900-01-00
Title Company- 
Escrow Agent- 
 Escrow Agent Email-</v>
      </c>
      <c r="I148" s="7" t="str">
        <f>_xlfn.CONCAT(H148,CHAR(10),CHAR(10),$A$13,CHAR(10),$A$14," ",Summary!Q148,CHAR(10),$A$15," ",Summary!R148,CHAR(10),$A$16," ",Summary!S148,CHAR(10),$A$17," ",Summary!T148)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8" s="7" t="str">
        <f>_xlfn.CONCAT(I148,CHAR(10),CHAR(10),$A$19,CHAR(10),$A$20," ",Summary!U148,CHAR(10),$A$21," ",Summary!V148,CHAR(10),$A$22," ",Summary!W148,CHAR(10),$A$23," ",Summary!X148)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8" s="7" t="str">
        <f>_xlfn.CONCAT(J148,CHAR(10),CHAR(10),$A$25,CHAR(10),$A$26," ",$B$26,CHAR(10),$A$27," ",Summary!Y148)</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8"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49" spans="6:12" ht="218.6" x14ac:dyDescent="0.4">
      <c r="F149" s="1">
        <f>Summary!AE149</f>
        <v>0</v>
      </c>
      <c r="G149" s="7" t="str">
        <f>_xlfn.CONCAT(F149,CHAR(10),CHAR(10),TEXT($B$1," $#,##0 "),CHAR(10),Summary!$F$1,"- ",Summary!F149)</f>
        <v xml:space="preserve">0
Commission Instructions:
ORID- </v>
      </c>
      <c r="H149" s="1" t="str">
        <f>_xlfn.CONCAT(G149,CHAR(10),CHAR(10),$A$2,CHAR(10),$A$3," ",Summary!I149,CHAR(10),,$A$4," ",Summary!Z149,CHAR(10),$A$5," ",Summary!J149,CHAR(10),$A$6," ",Summary!K149,CHAR(10),$A$7," ",Summary!L149,CHAR(10),$A$8," ",TEXT(Summary!M149,"yyyy-mm-dd"),CHAR(10),$A$9," ",Summary!N149,CHAR(10),$A$10," ",Summary!O149,CHAR(10)," ",$A$11,Summary!P149)</f>
        <v>0
Commission Instructions:
ORID- 
Contract Information:
Property Address- 
Purchase Price- 
Market- 
Entity Name- 
Due Diligence Period- 
Close of Escrow- 1900-01-00
Title Company- 
Escrow Agent- 
 Escrow Agent Email-</v>
      </c>
      <c r="I149" s="7" t="str">
        <f>_xlfn.CONCAT(H149,CHAR(10),CHAR(10),$A$13,CHAR(10),$A$14," ",Summary!Q149,CHAR(10),$A$15," ",Summary!R149,CHAR(10),$A$16," ",Summary!S149,CHAR(10),$A$17," ",Summary!T149)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49" s="7" t="str">
        <f>_xlfn.CONCAT(I149,CHAR(10),CHAR(10),$A$19,CHAR(10),$A$20," ",Summary!U149,CHAR(10),$A$21," ",Summary!V149,CHAR(10),$A$22," ",Summary!W149,CHAR(10),$A$23," ",Summary!X149)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49" s="7" t="str">
        <f>_xlfn.CONCAT(J149,CHAR(10),CHAR(10),$A$25,CHAR(10),$A$26," ",$B$26,CHAR(10),$A$27," ",Summary!Y149)</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49"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0" spans="6:12" ht="218.6" x14ac:dyDescent="0.4">
      <c r="F150" s="1">
        <f>Summary!AE150</f>
        <v>0</v>
      </c>
      <c r="G150" s="7" t="str">
        <f>_xlfn.CONCAT(F150,CHAR(10),CHAR(10),TEXT($B$1," $#,##0 "),CHAR(10),Summary!$F$1,"- ",Summary!F150)</f>
        <v xml:space="preserve">0
Commission Instructions:
ORID- </v>
      </c>
      <c r="H150" s="1" t="str">
        <f>_xlfn.CONCAT(G150,CHAR(10),CHAR(10),$A$2,CHAR(10),$A$3," ",Summary!I150,CHAR(10),,$A$4," ",Summary!Z150,CHAR(10),$A$5," ",Summary!J150,CHAR(10),$A$6," ",Summary!K150,CHAR(10),$A$7," ",Summary!L150,CHAR(10),$A$8," ",TEXT(Summary!M150,"yyyy-mm-dd"),CHAR(10),$A$9," ",Summary!N150,CHAR(10),$A$10," ",Summary!O150,CHAR(10)," ",$A$11,Summary!P150)</f>
        <v>0
Commission Instructions:
ORID- 
Contract Information:
Property Address- 
Purchase Price- 
Market- 
Entity Name- 
Due Diligence Period- 
Close of Escrow- 1900-01-00
Title Company- 
Escrow Agent- 
 Escrow Agent Email-</v>
      </c>
      <c r="I150" s="7" t="str">
        <f>_xlfn.CONCAT(H150,CHAR(10),CHAR(10),$A$13,CHAR(10),$A$14," ",Summary!Q150,CHAR(10),$A$15," ",Summary!R150,CHAR(10),$A$16," ",Summary!S150,CHAR(10),$A$17," ",Summary!T150)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0" s="7" t="str">
        <f>_xlfn.CONCAT(I150,CHAR(10),CHAR(10),$A$19,CHAR(10),$A$20," ",Summary!U150,CHAR(10),$A$21," ",Summary!V150,CHAR(10),$A$22," ",Summary!W150,CHAR(10),$A$23," ",Summary!X150)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0" s="7" t="str">
        <f>_xlfn.CONCAT(J150,CHAR(10),CHAR(10),$A$25,CHAR(10),$A$26," ",$B$26,CHAR(10),$A$27," ",Summary!Y150)</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0"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1" spans="6:12" ht="218.6" x14ac:dyDescent="0.4">
      <c r="F151" s="1">
        <f>Summary!AE151</f>
        <v>0</v>
      </c>
      <c r="G151" s="7" t="str">
        <f>_xlfn.CONCAT(F151,CHAR(10),CHAR(10),TEXT($B$1," $#,##0 "),CHAR(10),Summary!$F$1,"- ",Summary!F151)</f>
        <v xml:space="preserve">0
Commission Instructions:
ORID- </v>
      </c>
      <c r="H151" s="1" t="str">
        <f>_xlfn.CONCAT(G151,CHAR(10),CHAR(10),$A$2,CHAR(10),$A$3," ",Summary!I151,CHAR(10),,$A$4," ",Summary!Z151,CHAR(10),$A$5," ",Summary!J151,CHAR(10),$A$6," ",Summary!K151,CHAR(10),$A$7," ",Summary!L151,CHAR(10),$A$8," ",TEXT(Summary!M151,"yyyy-mm-dd"),CHAR(10),$A$9," ",Summary!N151,CHAR(10),$A$10," ",Summary!O151,CHAR(10)," ",$A$11,Summary!P151)</f>
        <v>0
Commission Instructions:
ORID- 
Contract Information:
Property Address- 
Purchase Price- 
Market- 
Entity Name- 
Due Diligence Period- 
Close of Escrow- 1900-01-00
Title Company- 
Escrow Agent- 
 Escrow Agent Email-</v>
      </c>
      <c r="I151" s="7" t="str">
        <f>_xlfn.CONCAT(H151,CHAR(10),CHAR(10),$A$13,CHAR(10),$A$14," ",Summary!Q151,CHAR(10),$A$15," ",Summary!R151,CHAR(10),$A$16," ",Summary!S151,CHAR(10),$A$17," ",Summary!T151)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1" s="7" t="str">
        <f>_xlfn.CONCAT(I151,CHAR(10),CHAR(10),$A$19,CHAR(10),$A$20," ",Summary!U151,CHAR(10),$A$21," ",Summary!V151,CHAR(10),$A$22," ",Summary!W151,CHAR(10),$A$23," ",Summary!X151)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1" s="7" t="str">
        <f>_xlfn.CONCAT(J151,CHAR(10),CHAR(10),$A$25,CHAR(10),$A$26," ",$B$26,CHAR(10),$A$27," ",Summary!Y151)</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1"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2" spans="6:12" ht="218.6" x14ac:dyDescent="0.4">
      <c r="F152" s="1">
        <f>Summary!AE152</f>
        <v>0</v>
      </c>
      <c r="G152" s="7" t="str">
        <f>_xlfn.CONCAT(F152,CHAR(10),CHAR(10),TEXT($B$1," $#,##0 "),CHAR(10),Summary!$F$1,"- ",Summary!F152)</f>
        <v xml:space="preserve">0
Commission Instructions:
ORID- </v>
      </c>
      <c r="H152" s="1" t="str">
        <f>_xlfn.CONCAT(G152,CHAR(10),CHAR(10),$A$2,CHAR(10),$A$3," ",Summary!I152,CHAR(10),,$A$4," ",Summary!Z152,CHAR(10),$A$5," ",Summary!J152,CHAR(10),$A$6," ",Summary!K152,CHAR(10),$A$7," ",Summary!L152,CHAR(10),$A$8," ",TEXT(Summary!M152,"yyyy-mm-dd"),CHAR(10),$A$9," ",Summary!N152,CHAR(10),$A$10," ",Summary!O152,CHAR(10)," ",$A$11,Summary!P152)</f>
        <v>0
Commission Instructions:
ORID- 
Contract Information:
Property Address- 
Purchase Price- 
Market- 
Entity Name- 
Due Diligence Period- 
Close of Escrow- 1900-01-00
Title Company- 
Escrow Agent- 
 Escrow Agent Email-</v>
      </c>
      <c r="I152" s="7" t="str">
        <f>_xlfn.CONCAT(H152,CHAR(10),CHAR(10),$A$13,CHAR(10),$A$14," ",Summary!Q152,CHAR(10),$A$15," ",Summary!R152,CHAR(10),$A$16," ",Summary!S152,CHAR(10),$A$17," ",Summary!T152)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2" s="7" t="str">
        <f>_xlfn.CONCAT(I152,CHAR(10),CHAR(10),$A$19,CHAR(10),$A$20," ",Summary!U152,CHAR(10),$A$21," ",Summary!V152,CHAR(10),$A$22," ",Summary!W152,CHAR(10),$A$23," ",Summary!X152)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2" s="7" t="str">
        <f>_xlfn.CONCAT(J152,CHAR(10),CHAR(10),$A$25,CHAR(10),$A$26," ",$B$26,CHAR(10),$A$27," ",Summary!Y152)</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2"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3" spans="6:12" ht="218.6" x14ac:dyDescent="0.4">
      <c r="F153" s="1">
        <f>Summary!AE153</f>
        <v>0</v>
      </c>
      <c r="G153" s="7" t="str">
        <f>_xlfn.CONCAT(F153,CHAR(10),CHAR(10),TEXT($B$1," $#,##0 "),CHAR(10),Summary!$F$1,"- ",Summary!F153)</f>
        <v xml:space="preserve">0
Commission Instructions:
ORID- </v>
      </c>
      <c r="H153" s="1" t="str">
        <f>_xlfn.CONCAT(G153,CHAR(10),CHAR(10),$A$2,CHAR(10),$A$3," ",Summary!I153,CHAR(10),,$A$4," ",Summary!Z153,CHAR(10),$A$5," ",Summary!J153,CHAR(10),$A$6," ",Summary!K153,CHAR(10),$A$7," ",Summary!L153,CHAR(10),$A$8," ",TEXT(Summary!M153,"yyyy-mm-dd"),CHAR(10),$A$9," ",Summary!N153,CHAR(10),$A$10," ",Summary!O153,CHAR(10)," ",$A$11,Summary!P153)</f>
        <v>0
Commission Instructions:
ORID- 
Contract Information:
Property Address- 
Purchase Price- 
Market- 
Entity Name- 
Due Diligence Period- 
Close of Escrow- 1900-01-00
Title Company- 
Escrow Agent- 
 Escrow Agent Email-</v>
      </c>
      <c r="I153" s="7" t="str">
        <f>_xlfn.CONCAT(H153,CHAR(10),CHAR(10),$A$13,CHAR(10),$A$14," ",Summary!Q153,CHAR(10),$A$15," ",Summary!R153,CHAR(10),$A$16," ",Summary!S153,CHAR(10),$A$17," ",Summary!T153)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3" s="7" t="str">
        <f>_xlfn.CONCAT(I153,CHAR(10),CHAR(10),$A$19,CHAR(10),$A$20," ",Summary!U153,CHAR(10),$A$21," ",Summary!V153,CHAR(10),$A$22," ",Summary!W153,CHAR(10),$A$23," ",Summary!X153)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3" s="7" t="str">
        <f>_xlfn.CONCAT(J153,CHAR(10),CHAR(10),$A$25,CHAR(10),$A$26," ",$B$26,CHAR(10),$A$27," ",Summary!Y153)</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3"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4" spans="6:12" ht="218.6" x14ac:dyDescent="0.4">
      <c r="F154" s="1">
        <f>Summary!AE154</f>
        <v>0</v>
      </c>
      <c r="G154" s="7" t="str">
        <f>_xlfn.CONCAT(F154,CHAR(10),CHAR(10),TEXT($B$1," $#,##0 "),CHAR(10),Summary!$F$1,"- ",Summary!F154)</f>
        <v xml:space="preserve">0
Commission Instructions:
ORID- </v>
      </c>
      <c r="H154" s="1" t="str">
        <f>_xlfn.CONCAT(G154,CHAR(10),CHAR(10),$A$2,CHAR(10),$A$3," ",Summary!I154,CHAR(10),,$A$4," ",Summary!Z154,CHAR(10),$A$5," ",Summary!J154,CHAR(10),$A$6," ",Summary!K154,CHAR(10),$A$7," ",Summary!L154,CHAR(10),$A$8," ",TEXT(Summary!M154,"yyyy-mm-dd"),CHAR(10),$A$9," ",Summary!N154,CHAR(10),$A$10," ",Summary!O154,CHAR(10)," ",$A$11,Summary!P154)</f>
        <v>0
Commission Instructions:
ORID- 
Contract Information:
Property Address- 
Purchase Price- 
Market- 
Entity Name- 
Due Diligence Period- 
Close of Escrow- 1900-01-00
Title Company- 
Escrow Agent- 
 Escrow Agent Email-</v>
      </c>
      <c r="I154" s="7" t="str">
        <f>_xlfn.CONCAT(H154,CHAR(10),CHAR(10),$A$13,CHAR(10),$A$14," ",Summary!Q154,CHAR(10),$A$15," ",Summary!R154,CHAR(10),$A$16," ",Summary!S154,CHAR(10),$A$17," ",Summary!T154)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4" s="7" t="str">
        <f>_xlfn.CONCAT(I154,CHAR(10),CHAR(10),$A$19,CHAR(10),$A$20," ",Summary!U154,CHAR(10),$A$21," ",Summary!V154,CHAR(10),$A$22," ",Summary!W154,CHAR(10),$A$23," ",Summary!X154)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4" s="7" t="str">
        <f>_xlfn.CONCAT(J154,CHAR(10),CHAR(10),$A$25,CHAR(10),$A$26," ",$B$26,CHAR(10),$A$27," ",Summary!Y154)</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4"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row r="155" spans="6:12" ht="218.6" x14ac:dyDescent="0.4">
      <c r="F155" s="1">
        <f>Summary!AE155</f>
        <v>0</v>
      </c>
      <c r="G155" s="7" t="str">
        <f>_xlfn.CONCAT(F155,CHAR(10),CHAR(10),TEXT($B$1," $#,##0 "),CHAR(10),Summary!$F$1,"- ",Summary!F155)</f>
        <v xml:space="preserve">0
Commission Instructions:
ORID- </v>
      </c>
      <c r="H155" s="1" t="str">
        <f>_xlfn.CONCAT(G155,CHAR(10),CHAR(10),$A$2,CHAR(10),$A$3," ",Summary!I155,CHAR(10),,$A$4," ",Summary!Z155,CHAR(10),$A$5," ",Summary!J155,CHAR(10),$A$6," ",Summary!K155,CHAR(10),$A$7," ",Summary!L155,CHAR(10),$A$8," ",TEXT(Summary!M155,"yyyy-mm-dd"),CHAR(10),$A$9," ",Summary!N155,CHAR(10),$A$10," ",Summary!O155,CHAR(10)," ",$A$11,Summary!P155)</f>
        <v>0
Commission Instructions:
ORID- 
Contract Information:
Property Address- 
Purchase Price- 
Market- 
Entity Name- 
Due Diligence Period- 
Close of Escrow- 1900-01-00
Title Company- 
Escrow Agent- 
 Escrow Agent Email-</v>
      </c>
      <c r="I155" s="7" t="str">
        <f>_xlfn.CONCAT(H155,CHAR(10),CHAR(10),$A$13,CHAR(10),$A$14," ",Summary!Q155,CHAR(10),$A$15," ",Summary!R155,CHAR(10),$A$16," ",Summary!S155,CHAR(10),$A$17," ",Summary!T155)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v>
      </c>
      <c r="J155" s="7" t="str">
        <f>_xlfn.CONCAT(I155,CHAR(10),CHAR(10),$A$19,CHAR(10),$A$20," ",Summary!U155,CHAR(10),$A$21," ",Summary!V155,CHAR(10),$A$22," ",Summary!W155,CHAR(10),$A$23," ",Summary!X155)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v>
      </c>
      <c r="K155" s="7" t="str">
        <f>_xlfn.CONCAT(J155,CHAR(10),CHAR(10),$A$25,CHAR(10),$A$26," ",$B$26,CHAR(10),$A$27," ",Summary!Y155)</f>
        <v xml:space="preserve">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v>
      </c>
      <c r="L155" s="7" t="str">
        <f t="shared" si="2"/>
        <v>0
Commission Instructions:
ORID- 
Contract Information:
Property Address- 
Purchase Price- 
Market- 
Entity Name- 
Due Diligence Period- 
Close of Escrow- 1900-01-00
Title Company- 
Escrow Agent- 
 Escrow Agent Email-
Signing Information:
The name of authorized signer for the buyer is- 
Send buyer contract to- 
The name of authorized signer for the seller is- 
Send seller contract to- 
Routing Information:
Buyer contract routed as a complete PDF to- 
Buyer contract routed as a complete PDF to- 
Buyer contract routed as a complete PDF to- 
Seller contract routed as a complete PDF to- 
Additional Information:
Repair and extension requests should be sent to- forsale@zillowgroup.com
Lockbox Code- 
Please make sure to include the T&amp;C’s and any other forms required in your market. Once the contract is executed, please forward to the Zillow transaction manager and the buyer transaction coordinator to process.
Thank you and let me know if you have any questions.</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DF74-C770-48D0-920A-B6CC20613C58}">
  <sheetPr>
    <tabColor theme="1"/>
  </sheetPr>
  <dimension ref="A1:AA201"/>
  <sheetViews>
    <sheetView showGridLines="0" topLeftCell="H1" zoomScale="57" zoomScaleNormal="50" workbookViewId="0">
      <selection activeCell="M2" sqref="M2"/>
    </sheetView>
  </sheetViews>
  <sheetFormatPr defaultRowHeight="14.6" x14ac:dyDescent="0.4"/>
  <cols>
    <col min="1" max="1" width="6.3828125" bestFit="1" customWidth="1"/>
    <col min="2" max="2" width="9" bestFit="1" customWidth="1"/>
    <col min="3" max="3" width="14.53515625" bestFit="1" customWidth="1"/>
    <col min="4" max="4" width="20.69140625" bestFit="1" customWidth="1"/>
    <col min="5" max="5" width="17.3046875" bestFit="1" customWidth="1"/>
    <col min="6" max="6" width="17.61328125" bestFit="1" customWidth="1"/>
    <col min="7" max="7" width="43.61328125" bestFit="1" customWidth="1"/>
    <col min="8" max="8" width="12.3828125" bestFit="1" customWidth="1"/>
    <col min="9" max="9" width="17.4609375" bestFit="1" customWidth="1"/>
    <col min="10" max="10" width="32.53515625" bestFit="1" customWidth="1"/>
    <col min="11" max="11" width="15.4609375" bestFit="1" customWidth="1"/>
    <col min="12" max="12" width="15" bestFit="1" customWidth="1"/>
    <col min="13" max="13" width="26.53515625" bestFit="1" customWidth="1"/>
    <col min="14" max="14" width="22.69140625" bestFit="1" customWidth="1"/>
    <col min="15" max="15" width="32.07421875" bestFit="1" customWidth="1"/>
    <col min="16" max="16" width="22.3828125" bestFit="1" customWidth="1"/>
    <col min="17" max="17" width="15.3046875" bestFit="1" customWidth="1"/>
    <col min="18" max="18" width="32.53515625" bestFit="1" customWidth="1"/>
    <col min="19" max="19" width="20.07421875" bestFit="1" customWidth="1"/>
    <col min="20" max="20" width="19" bestFit="1" customWidth="1"/>
    <col min="21" max="21" width="19.15234375" bestFit="1" customWidth="1"/>
    <col min="22" max="22" width="18.53515625" bestFit="1" customWidth="1"/>
    <col min="257" max="257" width="13.69140625" bestFit="1" customWidth="1"/>
    <col min="258" max="258" width="10.84375" bestFit="1" customWidth="1"/>
    <col min="259" max="259" width="23.3046875" bestFit="1" customWidth="1"/>
    <col min="260" max="260" width="51.53515625" bestFit="1" customWidth="1"/>
    <col min="261" max="261" width="135.84375" bestFit="1" customWidth="1"/>
    <col min="262" max="262" width="46.07421875" bestFit="1" customWidth="1"/>
    <col min="263" max="263" width="35.69140625" bestFit="1" customWidth="1"/>
    <col min="264" max="264" width="16.69140625" bestFit="1" customWidth="1"/>
    <col min="265" max="265" width="32.84375" bestFit="1" customWidth="1"/>
    <col min="266" max="266" width="31.07421875" bestFit="1" customWidth="1"/>
    <col min="267" max="267" width="16.07421875" bestFit="1" customWidth="1"/>
    <col min="268" max="268" width="29.4609375" bestFit="1" customWidth="1"/>
    <col min="269" max="269" width="31" bestFit="1" customWidth="1"/>
    <col min="270" max="270" width="31.07421875" bestFit="1" customWidth="1"/>
    <col min="271" max="271" width="25.765625" bestFit="1" customWidth="1"/>
    <col min="272" max="272" width="29.07421875" bestFit="1" customWidth="1"/>
    <col min="273" max="273" width="33.765625" bestFit="1" customWidth="1"/>
    <col min="274" max="274" width="31.07421875" bestFit="1" customWidth="1"/>
    <col min="275" max="275" width="39.69140625" bestFit="1" customWidth="1"/>
    <col min="276" max="276" width="38.84375" bestFit="1" customWidth="1"/>
    <col min="277" max="277" width="21.84375" bestFit="1" customWidth="1"/>
    <col min="278" max="278" width="24.69140625" bestFit="1" customWidth="1"/>
    <col min="513" max="513" width="13.69140625" bestFit="1" customWidth="1"/>
    <col min="514" max="514" width="10.84375" bestFit="1" customWidth="1"/>
    <col min="515" max="515" width="23.3046875" bestFit="1" customWidth="1"/>
    <col min="516" max="516" width="51.53515625" bestFit="1" customWidth="1"/>
    <col min="517" max="517" width="135.84375" bestFit="1" customWidth="1"/>
    <col min="518" max="518" width="46.07421875" bestFit="1" customWidth="1"/>
    <col min="519" max="519" width="35.69140625" bestFit="1" customWidth="1"/>
    <col min="520" max="520" width="16.69140625" bestFit="1" customWidth="1"/>
    <col min="521" max="521" width="32.84375" bestFit="1" customWidth="1"/>
    <col min="522" max="522" width="31.07421875" bestFit="1" customWidth="1"/>
    <col min="523" max="523" width="16.07421875" bestFit="1" customWidth="1"/>
    <col min="524" max="524" width="29.4609375" bestFit="1" customWidth="1"/>
    <col min="525" max="525" width="31" bestFit="1" customWidth="1"/>
    <col min="526" max="526" width="31.07421875" bestFit="1" customWidth="1"/>
    <col min="527" max="527" width="25.765625" bestFit="1" customWidth="1"/>
    <col min="528" max="528" width="29.07421875" bestFit="1" customWidth="1"/>
    <col min="529" max="529" width="33.765625" bestFit="1" customWidth="1"/>
    <col min="530" max="530" width="31.07421875" bestFit="1" customWidth="1"/>
    <col min="531" max="531" width="39.69140625" bestFit="1" customWidth="1"/>
    <col min="532" max="532" width="38.84375" bestFit="1" customWidth="1"/>
    <col min="533" max="533" width="21.84375" bestFit="1" customWidth="1"/>
    <col min="534" max="534" width="24.69140625" bestFit="1" customWidth="1"/>
    <col min="769" max="769" width="13.69140625" bestFit="1" customWidth="1"/>
    <col min="770" max="770" width="10.84375" bestFit="1" customWidth="1"/>
    <col min="771" max="771" width="23.3046875" bestFit="1" customWidth="1"/>
    <col min="772" max="772" width="51.53515625" bestFit="1" customWidth="1"/>
    <col min="773" max="773" width="135.84375" bestFit="1" customWidth="1"/>
    <col min="774" max="774" width="46.07421875" bestFit="1" customWidth="1"/>
    <col min="775" max="775" width="35.69140625" bestFit="1" customWidth="1"/>
    <col min="776" max="776" width="16.69140625" bestFit="1" customWidth="1"/>
    <col min="777" max="777" width="32.84375" bestFit="1" customWidth="1"/>
    <col min="778" max="778" width="31.07421875" bestFit="1" customWidth="1"/>
    <col min="779" max="779" width="16.07421875" bestFit="1" customWidth="1"/>
    <col min="780" max="780" width="29.4609375" bestFit="1" customWidth="1"/>
    <col min="781" max="781" width="31" bestFit="1" customWidth="1"/>
    <col min="782" max="782" width="31.07421875" bestFit="1" customWidth="1"/>
    <col min="783" max="783" width="25.765625" bestFit="1" customWidth="1"/>
    <col min="784" max="784" width="29.07421875" bestFit="1" customWidth="1"/>
    <col min="785" max="785" width="33.765625" bestFit="1" customWidth="1"/>
    <col min="786" max="786" width="31.07421875" bestFit="1" customWidth="1"/>
    <col min="787" max="787" width="39.69140625" bestFit="1" customWidth="1"/>
    <col min="788" max="788" width="38.84375" bestFit="1" customWidth="1"/>
    <col min="789" max="789" width="21.84375" bestFit="1" customWidth="1"/>
    <col min="790" max="790" width="24.69140625" bestFit="1" customWidth="1"/>
    <col min="1025" max="1025" width="13.69140625" bestFit="1" customWidth="1"/>
    <col min="1026" max="1026" width="10.84375" bestFit="1" customWidth="1"/>
    <col min="1027" max="1027" width="23.3046875" bestFit="1" customWidth="1"/>
    <col min="1028" max="1028" width="51.53515625" bestFit="1" customWidth="1"/>
    <col min="1029" max="1029" width="135.84375" bestFit="1" customWidth="1"/>
    <col min="1030" max="1030" width="46.07421875" bestFit="1" customWidth="1"/>
    <col min="1031" max="1031" width="35.69140625" bestFit="1" customWidth="1"/>
    <col min="1032" max="1032" width="16.69140625" bestFit="1" customWidth="1"/>
    <col min="1033" max="1033" width="32.84375" bestFit="1" customWidth="1"/>
    <col min="1034" max="1034" width="31.07421875" bestFit="1" customWidth="1"/>
    <col min="1035" max="1035" width="16.07421875" bestFit="1" customWidth="1"/>
    <col min="1036" max="1036" width="29.4609375" bestFit="1" customWidth="1"/>
    <col min="1037" max="1037" width="31" bestFit="1" customWidth="1"/>
    <col min="1038" max="1038" width="31.07421875" bestFit="1" customWidth="1"/>
    <col min="1039" max="1039" width="25.765625" bestFit="1" customWidth="1"/>
    <col min="1040" max="1040" width="29.07421875" bestFit="1" customWidth="1"/>
    <col min="1041" max="1041" width="33.765625" bestFit="1" customWidth="1"/>
    <col min="1042" max="1042" width="31.07421875" bestFit="1" customWidth="1"/>
    <col min="1043" max="1043" width="39.69140625" bestFit="1" customWidth="1"/>
    <col min="1044" max="1044" width="38.84375" bestFit="1" customWidth="1"/>
    <col min="1045" max="1045" width="21.84375" bestFit="1" customWidth="1"/>
    <col min="1046" max="1046" width="24.69140625" bestFit="1" customWidth="1"/>
    <col min="1281" max="1281" width="13.69140625" bestFit="1" customWidth="1"/>
    <col min="1282" max="1282" width="10.84375" bestFit="1" customWidth="1"/>
    <col min="1283" max="1283" width="23.3046875" bestFit="1" customWidth="1"/>
    <col min="1284" max="1284" width="51.53515625" bestFit="1" customWidth="1"/>
    <col min="1285" max="1285" width="135.84375" bestFit="1" customWidth="1"/>
    <col min="1286" max="1286" width="46.07421875" bestFit="1" customWidth="1"/>
    <col min="1287" max="1287" width="35.69140625" bestFit="1" customWidth="1"/>
    <col min="1288" max="1288" width="16.69140625" bestFit="1" customWidth="1"/>
    <col min="1289" max="1289" width="32.84375" bestFit="1" customWidth="1"/>
    <col min="1290" max="1290" width="31.07421875" bestFit="1" customWidth="1"/>
    <col min="1291" max="1291" width="16.07421875" bestFit="1" customWidth="1"/>
    <col min="1292" max="1292" width="29.4609375" bestFit="1" customWidth="1"/>
    <col min="1293" max="1293" width="31" bestFit="1" customWidth="1"/>
    <col min="1294" max="1294" width="31.07421875" bestFit="1" customWidth="1"/>
    <col min="1295" max="1295" width="25.765625" bestFit="1" customWidth="1"/>
    <col min="1296" max="1296" width="29.07421875" bestFit="1" customWidth="1"/>
    <col min="1297" max="1297" width="33.765625" bestFit="1" customWidth="1"/>
    <col min="1298" max="1298" width="31.07421875" bestFit="1" customWidth="1"/>
    <col min="1299" max="1299" width="39.69140625" bestFit="1" customWidth="1"/>
    <col min="1300" max="1300" width="38.84375" bestFit="1" customWidth="1"/>
    <col min="1301" max="1301" width="21.84375" bestFit="1" customWidth="1"/>
    <col min="1302" max="1302" width="24.69140625" bestFit="1" customWidth="1"/>
    <col min="1537" max="1537" width="13.69140625" bestFit="1" customWidth="1"/>
    <col min="1538" max="1538" width="10.84375" bestFit="1" customWidth="1"/>
    <col min="1539" max="1539" width="23.3046875" bestFit="1" customWidth="1"/>
    <col min="1540" max="1540" width="51.53515625" bestFit="1" customWidth="1"/>
    <col min="1541" max="1541" width="135.84375" bestFit="1" customWidth="1"/>
    <col min="1542" max="1542" width="46.07421875" bestFit="1" customWidth="1"/>
    <col min="1543" max="1543" width="35.69140625" bestFit="1" customWidth="1"/>
    <col min="1544" max="1544" width="16.69140625" bestFit="1" customWidth="1"/>
    <col min="1545" max="1545" width="32.84375" bestFit="1" customWidth="1"/>
    <col min="1546" max="1546" width="31.07421875" bestFit="1" customWidth="1"/>
    <col min="1547" max="1547" width="16.07421875" bestFit="1" customWidth="1"/>
    <col min="1548" max="1548" width="29.4609375" bestFit="1" customWidth="1"/>
    <col min="1549" max="1549" width="31" bestFit="1" customWidth="1"/>
    <col min="1550" max="1550" width="31.07421875" bestFit="1" customWidth="1"/>
    <col min="1551" max="1551" width="25.765625" bestFit="1" customWidth="1"/>
    <col min="1552" max="1552" width="29.07421875" bestFit="1" customWidth="1"/>
    <col min="1553" max="1553" width="33.765625" bestFit="1" customWidth="1"/>
    <col min="1554" max="1554" width="31.07421875" bestFit="1" customWidth="1"/>
    <col min="1555" max="1555" width="39.69140625" bestFit="1" customWidth="1"/>
    <col min="1556" max="1556" width="38.84375" bestFit="1" customWidth="1"/>
    <col min="1557" max="1557" width="21.84375" bestFit="1" customWidth="1"/>
    <col min="1558" max="1558" width="24.69140625" bestFit="1" customWidth="1"/>
    <col min="1793" max="1793" width="13.69140625" bestFit="1" customWidth="1"/>
    <col min="1794" max="1794" width="10.84375" bestFit="1" customWidth="1"/>
    <col min="1795" max="1795" width="23.3046875" bestFit="1" customWidth="1"/>
    <col min="1796" max="1796" width="51.53515625" bestFit="1" customWidth="1"/>
    <col min="1797" max="1797" width="135.84375" bestFit="1" customWidth="1"/>
    <col min="1798" max="1798" width="46.07421875" bestFit="1" customWidth="1"/>
    <col min="1799" max="1799" width="35.69140625" bestFit="1" customWidth="1"/>
    <col min="1800" max="1800" width="16.69140625" bestFit="1" customWidth="1"/>
    <col min="1801" max="1801" width="32.84375" bestFit="1" customWidth="1"/>
    <col min="1802" max="1802" width="31.07421875" bestFit="1" customWidth="1"/>
    <col min="1803" max="1803" width="16.07421875" bestFit="1" customWidth="1"/>
    <col min="1804" max="1804" width="29.4609375" bestFit="1" customWidth="1"/>
    <col min="1805" max="1805" width="31" bestFit="1" customWidth="1"/>
    <col min="1806" max="1806" width="31.07421875" bestFit="1" customWidth="1"/>
    <col min="1807" max="1807" width="25.765625" bestFit="1" customWidth="1"/>
    <col min="1808" max="1808" width="29.07421875" bestFit="1" customWidth="1"/>
    <col min="1809" max="1809" width="33.765625" bestFit="1" customWidth="1"/>
    <col min="1810" max="1810" width="31.07421875" bestFit="1" customWidth="1"/>
    <col min="1811" max="1811" width="39.69140625" bestFit="1" customWidth="1"/>
    <col min="1812" max="1812" width="38.84375" bestFit="1" customWidth="1"/>
    <col min="1813" max="1813" width="21.84375" bestFit="1" customWidth="1"/>
    <col min="1814" max="1814" width="24.69140625" bestFit="1" customWidth="1"/>
    <col min="2049" max="2049" width="13.69140625" bestFit="1" customWidth="1"/>
    <col min="2050" max="2050" width="10.84375" bestFit="1" customWidth="1"/>
    <col min="2051" max="2051" width="23.3046875" bestFit="1" customWidth="1"/>
    <col min="2052" max="2052" width="51.53515625" bestFit="1" customWidth="1"/>
    <col min="2053" max="2053" width="135.84375" bestFit="1" customWidth="1"/>
    <col min="2054" max="2054" width="46.07421875" bestFit="1" customWidth="1"/>
    <col min="2055" max="2055" width="35.69140625" bestFit="1" customWidth="1"/>
    <col min="2056" max="2056" width="16.69140625" bestFit="1" customWidth="1"/>
    <col min="2057" max="2057" width="32.84375" bestFit="1" customWidth="1"/>
    <col min="2058" max="2058" width="31.07421875" bestFit="1" customWidth="1"/>
    <col min="2059" max="2059" width="16.07421875" bestFit="1" customWidth="1"/>
    <col min="2060" max="2060" width="29.4609375" bestFit="1" customWidth="1"/>
    <col min="2061" max="2061" width="31" bestFit="1" customWidth="1"/>
    <col min="2062" max="2062" width="31.07421875" bestFit="1" customWidth="1"/>
    <col min="2063" max="2063" width="25.765625" bestFit="1" customWidth="1"/>
    <col min="2064" max="2064" width="29.07421875" bestFit="1" customWidth="1"/>
    <col min="2065" max="2065" width="33.765625" bestFit="1" customWidth="1"/>
    <col min="2066" max="2066" width="31.07421875" bestFit="1" customWidth="1"/>
    <col min="2067" max="2067" width="39.69140625" bestFit="1" customWidth="1"/>
    <col min="2068" max="2068" width="38.84375" bestFit="1" customWidth="1"/>
    <col min="2069" max="2069" width="21.84375" bestFit="1" customWidth="1"/>
    <col min="2070" max="2070" width="24.69140625" bestFit="1" customWidth="1"/>
    <col min="2305" max="2305" width="13.69140625" bestFit="1" customWidth="1"/>
    <col min="2306" max="2306" width="10.84375" bestFit="1" customWidth="1"/>
    <col min="2307" max="2307" width="23.3046875" bestFit="1" customWidth="1"/>
    <col min="2308" max="2308" width="51.53515625" bestFit="1" customWidth="1"/>
    <col min="2309" max="2309" width="135.84375" bestFit="1" customWidth="1"/>
    <col min="2310" max="2310" width="46.07421875" bestFit="1" customWidth="1"/>
    <col min="2311" max="2311" width="35.69140625" bestFit="1" customWidth="1"/>
    <col min="2312" max="2312" width="16.69140625" bestFit="1" customWidth="1"/>
    <col min="2313" max="2313" width="32.84375" bestFit="1" customWidth="1"/>
    <col min="2314" max="2314" width="31.07421875" bestFit="1" customWidth="1"/>
    <col min="2315" max="2315" width="16.07421875" bestFit="1" customWidth="1"/>
    <col min="2316" max="2316" width="29.4609375" bestFit="1" customWidth="1"/>
    <col min="2317" max="2317" width="31" bestFit="1" customWidth="1"/>
    <col min="2318" max="2318" width="31.07421875" bestFit="1" customWidth="1"/>
    <col min="2319" max="2319" width="25.765625" bestFit="1" customWidth="1"/>
    <col min="2320" max="2320" width="29.07421875" bestFit="1" customWidth="1"/>
    <col min="2321" max="2321" width="33.765625" bestFit="1" customWidth="1"/>
    <col min="2322" max="2322" width="31.07421875" bestFit="1" customWidth="1"/>
    <col min="2323" max="2323" width="39.69140625" bestFit="1" customWidth="1"/>
    <col min="2324" max="2324" width="38.84375" bestFit="1" customWidth="1"/>
    <col min="2325" max="2325" width="21.84375" bestFit="1" customWidth="1"/>
    <col min="2326" max="2326" width="24.69140625" bestFit="1" customWidth="1"/>
    <col min="2561" max="2561" width="13.69140625" bestFit="1" customWidth="1"/>
    <col min="2562" max="2562" width="10.84375" bestFit="1" customWidth="1"/>
    <col min="2563" max="2563" width="23.3046875" bestFit="1" customWidth="1"/>
    <col min="2564" max="2564" width="51.53515625" bestFit="1" customWidth="1"/>
    <col min="2565" max="2565" width="135.84375" bestFit="1" customWidth="1"/>
    <col min="2566" max="2566" width="46.07421875" bestFit="1" customWidth="1"/>
    <col min="2567" max="2567" width="35.69140625" bestFit="1" customWidth="1"/>
    <col min="2568" max="2568" width="16.69140625" bestFit="1" customWidth="1"/>
    <col min="2569" max="2569" width="32.84375" bestFit="1" customWidth="1"/>
    <col min="2570" max="2570" width="31.07421875" bestFit="1" customWidth="1"/>
    <col min="2571" max="2571" width="16.07421875" bestFit="1" customWidth="1"/>
    <col min="2572" max="2572" width="29.4609375" bestFit="1" customWidth="1"/>
    <col min="2573" max="2573" width="31" bestFit="1" customWidth="1"/>
    <col min="2574" max="2574" width="31.07421875" bestFit="1" customWidth="1"/>
    <col min="2575" max="2575" width="25.765625" bestFit="1" customWidth="1"/>
    <col min="2576" max="2576" width="29.07421875" bestFit="1" customWidth="1"/>
    <col min="2577" max="2577" width="33.765625" bestFit="1" customWidth="1"/>
    <col min="2578" max="2578" width="31.07421875" bestFit="1" customWidth="1"/>
    <col min="2579" max="2579" width="39.69140625" bestFit="1" customWidth="1"/>
    <col min="2580" max="2580" width="38.84375" bestFit="1" customWidth="1"/>
    <col min="2581" max="2581" width="21.84375" bestFit="1" customWidth="1"/>
    <col min="2582" max="2582" width="24.69140625" bestFit="1" customWidth="1"/>
    <col min="2817" max="2817" width="13.69140625" bestFit="1" customWidth="1"/>
    <col min="2818" max="2818" width="10.84375" bestFit="1" customWidth="1"/>
    <col min="2819" max="2819" width="23.3046875" bestFit="1" customWidth="1"/>
    <col min="2820" max="2820" width="51.53515625" bestFit="1" customWidth="1"/>
    <col min="2821" max="2821" width="135.84375" bestFit="1" customWidth="1"/>
    <col min="2822" max="2822" width="46.07421875" bestFit="1" customWidth="1"/>
    <col min="2823" max="2823" width="35.69140625" bestFit="1" customWidth="1"/>
    <col min="2824" max="2824" width="16.69140625" bestFit="1" customWidth="1"/>
    <col min="2825" max="2825" width="32.84375" bestFit="1" customWidth="1"/>
    <col min="2826" max="2826" width="31.07421875" bestFit="1" customWidth="1"/>
    <col min="2827" max="2827" width="16.07421875" bestFit="1" customWidth="1"/>
    <col min="2828" max="2828" width="29.4609375" bestFit="1" customWidth="1"/>
    <col min="2829" max="2829" width="31" bestFit="1" customWidth="1"/>
    <col min="2830" max="2830" width="31.07421875" bestFit="1" customWidth="1"/>
    <col min="2831" max="2831" width="25.765625" bestFit="1" customWidth="1"/>
    <col min="2832" max="2832" width="29.07421875" bestFit="1" customWidth="1"/>
    <col min="2833" max="2833" width="33.765625" bestFit="1" customWidth="1"/>
    <col min="2834" max="2834" width="31.07421875" bestFit="1" customWidth="1"/>
    <col min="2835" max="2835" width="39.69140625" bestFit="1" customWidth="1"/>
    <col min="2836" max="2836" width="38.84375" bestFit="1" customWidth="1"/>
    <col min="2837" max="2837" width="21.84375" bestFit="1" customWidth="1"/>
    <col min="2838" max="2838" width="24.69140625" bestFit="1" customWidth="1"/>
    <col min="3073" max="3073" width="13.69140625" bestFit="1" customWidth="1"/>
    <col min="3074" max="3074" width="10.84375" bestFit="1" customWidth="1"/>
    <col min="3075" max="3075" width="23.3046875" bestFit="1" customWidth="1"/>
    <col min="3076" max="3076" width="51.53515625" bestFit="1" customWidth="1"/>
    <col min="3077" max="3077" width="135.84375" bestFit="1" customWidth="1"/>
    <col min="3078" max="3078" width="46.07421875" bestFit="1" customWidth="1"/>
    <col min="3079" max="3079" width="35.69140625" bestFit="1" customWidth="1"/>
    <col min="3080" max="3080" width="16.69140625" bestFit="1" customWidth="1"/>
    <col min="3081" max="3081" width="32.84375" bestFit="1" customWidth="1"/>
    <col min="3082" max="3082" width="31.07421875" bestFit="1" customWidth="1"/>
    <col min="3083" max="3083" width="16.07421875" bestFit="1" customWidth="1"/>
    <col min="3084" max="3084" width="29.4609375" bestFit="1" customWidth="1"/>
    <col min="3085" max="3085" width="31" bestFit="1" customWidth="1"/>
    <col min="3086" max="3086" width="31.07421875" bestFit="1" customWidth="1"/>
    <col min="3087" max="3087" width="25.765625" bestFit="1" customWidth="1"/>
    <col min="3088" max="3088" width="29.07421875" bestFit="1" customWidth="1"/>
    <col min="3089" max="3089" width="33.765625" bestFit="1" customWidth="1"/>
    <col min="3090" max="3090" width="31.07421875" bestFit="1" customWidth="1"/>
    <col min="3091" max="3091" width="39.69140625" bestFit="1" customWidth="1"/>
    <col min="3092" max="3092" width="38.84375" bestFit="1" customWidth="1"/>
    <col min="3093" max="3093" width="21.84375" bestFit="1" customWidth="1"/>
    <col min="3094" max="3094" width="24.69140625" bestFit="1" customWidth="1"/>
    <col min="3329" max="3329" width="13.69140625" bestFit="1" customWidth="1"/>
    <col min="3330" max="3330" width="10.84375" bestFit="1" customWidth="1"/>
    <col min="3331" max="3331" width="23.3046875" bestFit="1" customWidth="1"/>
    <col min="3332" max="3332" width="51.53515625" bestFit="1" customWidth="1"/>
    <col min="3333" max="3333" width="135.84375" bestFit="1" customWidth="1"/>
    <col min="3334" max="3334" width="46.07421875" bestFit="1" customWidth="1"/>
    <col min="3335" max="3335" width="35.69140625" bestFit="1" customWidth="1"/>
    <col min="3336" max="3336" width="16.69140625" bestFit="1" customWidth="1"/>
    <col min="3337" max="3337" width="32.84375" bestFit="1" customWidth="1"/>
    <col min="3338" max="3338" width="31.07421875" bestFit="1" customWidth="1"/>
    <col min="3339" max="3339" width="16.07421875" bestFit="1" customWidth="1"/>
    <col min="3340" max="3340" width="29.4609375" bestFit="1" customWidth="1"/>
    <col min="3341" max="3341" width="31" bestFit="1" customWidth="1"/>
    <col min="3342" max="3342" width="31.07421875" bestFit="1" customWidth="1"/>
    <col min="3343" max="3343" width="25.765625" bestFit="1" customWidth="1"/>
    <col min="3344" max="3344" width="29.07421875" bestFit="1" customWidth="1"/>
    <col min="3345" max="3345" width="33.765625" bestFit="1" customWidth="1"/>
    <col min="3346" max="3346" width="31.07421875" bestFit="1" customWidth="1"/>
    <col min="3347" max="3347" width="39.69140625" bestFit="1" customWidth="1"/>
    <col min="3348" max="3348" width="38.84375" bestFit="1" customWidth="1"/>
    <col min="3349" max="3349" width="21.84375" bestFit="1" customWidth="1"/>
    <col min="3350" max="3350" width="24.69140625" bestFit="1" customWidth="1"/>
    <col min="3585" max="3585" width="13.69140625" bestFit="1" customWidth="1"/>
    <col min="3586" max="3586" width="10.84375" bestFit="1" customWidth="1"/>
    <col min="3587" max="3587" width="23.3046875" bestFit="1" customWidth="1"/>
    <col min="3588" max="3588" width="51.53515625" bestFit="1" customWidth="1"/>
    <col min="3589" max="3589" width="135.84375" bestFit="1" customWidth="1"/>
    <col min="3590" max="3590" width="46.07421875" bestFit="1" customWidth="1"/>
    <col min="3591" max="3591" width="35.69140625" bestFit="1" customWidth="1"/>
    <col min="3592" max="3592" width="16.69140625" bestFit="1" customWidth="1"/>
    <col min="3593" max="3593" width="32.84375" bestFit="1" customWidth="1"/>
    <col min="3594" max="3594" width="31.07421875" bestFit="1" customWidth="1"/>
    <col min="3595" max="3595" width="16.07421875" bestFit="1" customWidth="1"/>
    <col min="3596" max="3596" width="29.4609375" bestFit="1" customWidth="1"/>
    <col min="3597" max="3597" width="31" bestFit="1" customWidth="1"/>
    <col min="3598" max="3598" width="31.07421875" bestFit="1" customWidth="1"/>
    <col min="3599" max="3599" width="25.765625" bestFit="1" customWidth="1"/>
    <col min="3600" max="3600" width="29.07421875" bestFit="1" customWidth="1"/>
    <col min="3601" max="3601" width="33.765625" bestFit="1" customWidth="1"/>
    <col min="3602" max="3602" width="31.07421875" bestFit="1" customWidth="1"/>
    <col min="3603" max="3603" width="39.69140625" bestFit="1" customWidth="1"/>
    <col min="3604" max="3604" width="38.84375" bestFit="1" customWidth="1"/>
    <col min="3605" max="3605" width="21.84375" bestFit="1" customWidth="1"/>
    <col min="3606" max="3606" width="24.69140625" bestFit="1" customWidth="1"/>
    <col min="3841" max="3841" width="13.69140625" bestFit="1" customWidth="1"/>
    <col min="3842" max="3842" width="10.84375" bestFit="1" customWidth="1"/>
    <col min="3843" max="3843" width="23.3046875" bestFit="1" customWidth="1"/>
    <col min="3844" max="3844" width="51.53515625" bestFit="1" customWidth="1"/>
    <col min="3845" max="3845" width="135.84375" bestFit="1" customWidth="1"/>
    <col min="3846" max="3846" width="46.07421875" bestFit="1" customWidth="1"/>
    <col min="3847" max="3847" width="35.69140625" bestFit="1" customWidth="1"/>
    <col min="3848" max="3848" width="16.69140625" bestFit="1" customWidth="1"/>
    <col min="3849" max="3849" width="32.84375" bestFit="1" customWidth="1"/>
    <col min="3850" max="3850" width="31.07421875" bestFit="1" customWidth="1"/>
    <col min="3851" max="3851" width="16.07421875" bestFit="1" customWidth="1"/>
    <col min="3852" max="3852" width="29.4609375" bestFit="1" customWidth="1"/>
    <col min="3853" max="3853" width="31" bestFit="1" customWidth="1"/>
    <col min="3854" max="3854" width="31.07421875" bestFit="1" customWidth="1"/>
    <col min="3855" max="3855" width="25.765625" bestFit="1" customWidth="1"/>
    <col min="3856" max="3856" width="29.07421875" bestFit="1" customWidth="1"/>
    <col min="3857" max="3857" width="33.765625" bestFit="1" customWidth="1"/>
    <col min="3858" max="3858" width="31.07421875" bestFit="1" customWidth="1"/>
    <col min="3859" max="3859" width="39.69140625" bestFit="1" customWidth="1"/>
    <col min="3860" max="3860" width="38.84375" bestFit="1" customWidth="1"/>
    <col min="3861" max="3861" width="21.84375" bestFit="1" customWidth="1"/>
    <col min="3862" max="3862" width="24.69140625" bestFit="1" customWidth="1"/>
    <col min="4097" max="4097" width="13.69140625" bestFit="1" customWidth="1"/>
    <col min="4098" max="4098" width="10.84375" bestFit="1" customWidth="1"/>
    <col min="4099" max="4099" width="23.3046875" bestFit="1" customWidth="1"/>
    <col min="4100" max="4100" width="51.53515625" bestFit="1" customWidth="1"/>
    <col min="4101" max="4101" width="135.84375" bestFit="1" customWidth="1"/>
    <col min="4102" max="4102" width="46.07421875" bestFit="1" customWidth="1"/>
    <col min="4103" max="4103" width="35.69140625" bestFit="1" customWidth="1"/>
    <col min="4104" max="4104" width="16.69140625" bestFit="1" customWidth="1"/>
    <col min="4105" max="4105" width="32.84375" bestFit="1" customWidth="1"/>
    <col min="4106" max="4106" width="31.07421875" bestFit="1" customWidth="1"/>
    <col min="4107" max="4107" width="16.07421875" bestFit="1" customWidth="1"/>
    <col min="4108" max="4108" width="29.4609375" bestFit="1" customWidth="1"/>
    <col min="4109" max="4109" width="31" bestFit="1" customWidth="1"/>
    <col min="4110" max="4110" width="31.07421875" bestFit="1" customWidth="1"/>
    <col min="4111" max="4111" width="25.765625" bestFit="1" customWidth="1"/>
    <col min="4112" max="4112" width="29.07421875" bestFit="1" customWidth="1"/>
    <col min="4113" max="4113" width="33.765625" bestFit="1" customWidth="1"/>
    <col min="4114" max="4114" width="31.07421875" bestFit="1" customWidth="1"/>
    <col min="4115" max="4115" width="39.69140625" bestFit="1" customWidth="1"/>
    <col min="4116" max="4116" width="38.84375" bestFit="1" customWidth="1"/>
    <col min="4117" max="4117" width="21.84375" bestFit="1" customWidth="1"/>
    <col min="4118" max="4118" width="24.69140625" bestFit="1" customWidth="1"/>
    <col min="4353" max="4353" width="13.69140625" bestFit="1" customWidth="1"/>
    <col min="4354" max="4354" width="10.84375" bestFit="1" customWidth="1"/>
    <col min="4355" max="4355" width="23.3046875" bestFit="1" customWidth="1"/>
    <col min="4356" max="4356" width="51.53515625" bestFit="1" customWidth="1"/>
    <col min="4357" max="4357" width="135.84375" bestFit="1" customWidth="1"/>
    <col min="4358" max="4358" width="46.07421875" bestFit="1" customWidth="1"/>
    <col min="4359" max="4359" width="35.69140625" bestFit="1" customWidth="1"/>
    <col min="4360" max="4360" width="16.69140625" bestFit="1" customWidth="1"/>
    <col min="4361" max="4361" width="32.84375" bestFit="1" customWidth="1"/>
    <col min="4362" max="4362" width="31.07421875" bestFit="1" customWidth="1"/>
    <col min="4363" max="4363" width="16.07421875" bestFit="1" customWidth="1"/>
    <col min="4364" max="4364" width="29.4609375" bestFit="1" customWidth="1"/>
    <col min="4365" max="4365" width="31" bestFit="1" customWidth="1"/>
    <col min="4366" max="4366" width="31.07421875" bestFit="1" customWidth="1"/>
    <col min="4367" max="4367" width="25.765625" bestFit="1" customWidth="1"/>
    <col min="4368" max="4368" width="29.07421875" bestFit="1" customWidth="1"/>
    <col min="4369" max="4369" width="33.765625" bestFit="1" customWidth="1"/>
    <col min="4370" max="4370" width="31.07421875" bestFit="1" customWidth="1"/>
    <col min="4371" max="4371" width="39.69140625" bestFit="1" customWidth="1"/>
    <col min="4372" max="4372" width="38.84375" bestFit="1" customWidth="1"/>
    <col min="4373" max="4373" width="21.84375" bestFit="1" customWidth="1"/>
    <col min="4374" max="4374" width="24.69140625" bestFit="1" customWidth="1"/>
    <col min="4609" max="4609" width="13.69140625" bestFit="1" customWidth="1"/>
    <col min="4610" max="4610" width="10.84375" bestFit="1" customWidth="1"/>
    <col min="4611" max="4611" width="23.3046875" bestFit="1" customWidth="1"/>
    <col min="4612" max="4612" width="51.53515625" bestFit="1" customWidth="1"/>
    <col min="4613" max="4613" width="135.84375" bestFit="1" customWidth="1"/>
    <col min="4614" max="4614" width="46.07421875" bestFit="1" customWidth="1"/>
    <col min="4615" max="4615" width="35.69140625" bestFit="1" customWidth="1"/>
    <col min="4616" max="4616" width="16.69140625" bestFit="1" customWidth="1"/>
    <col min="4617" max="4617" width="32.84375" bestFit="1" customWidth="1"/>
    <col min="4618" max="4618" width="31.07421875" bestFit="1" customWidth="1"/>
    <col min="4619" max="4619" width="16.07421875" bestFit="1" customWidth="1"/>
    <col min="4620" max="4620" width="29.4609375" bestFit="1" customWidth="1"/>
    <col min="4621" max="4621" width="31" bestFit="1" customWidth="1"/>
    <col min="4622" max="4622" width="31.07421875" bestFit="1" customWidth="1"/>
    <col min="4623" max="4623" width="25.765625" bestFit="1" customWidth="1"/>
    <col min="4624" max="4624" width="29.07421875" bestFit="1" customWidth="1"/>
    <col min="4625" max="4625" width="33.765625" bestFit="1" customWidth="1"/>
    <col min="4626" max="4626" width="31.07421875" bestFit="1" customWidth="1"/>
    <col min="4627" max="4627" width="39.69140625" bestFit="1" customWidth="1"/>
    <col min="4628" max="4628" width="38.84375" bestFit="1" customWidth="1"/>
    <col min="4629" max="4629" width="21.84375" bestFit="1" customWidth="1"/>
    <col min="4630" max="4630" width="24.69140625" bestFit="1" customWidth="1"/>
    <col min="4865" max="4865" width="13.69140625" bestFit="1" customWidth="1"/>
    <col min="4866" max="4866" width="10.84375" bestFit="1" customWidth="1"/>
    <col min="4867" max="4867" width="23.3046875" bestFit="1" customWidth="1"/>
    <col min="4868" max="4868" width="51.53515625" bestFit="1" customWidth="1"/>
    <col min="4869" max="4869" width="135.84375" bestFit="1" customWidth="1"/>
    <col min="4870" max="4870" width="46.07421875" bestFit="1" customWidth="1"/>
    <col min="4871" max="4871" width="35.69140625" bestFit="1" customWidth="1"/>
    <col min="4872" max="4872" width="16.69140625" bestFit="1" customWidth="1"/>
    <col min="4873" max="4873" width="32.84375" bestFit="1" customWidth="1"/>
    <col min="4874" max="4874" width="31.07421875" bestFit="1" customWidth="1"/>
    <col min="4875" max="4875" width="16.07421875" bestFit="1" customWidth="1"/>
    <col min="4876" max="4876" width="29.4609375" bestFit="1" customWidth="1"/>
    <col min="4877" max="4877" width="31" bestFit="1" customWidth="1"/>
    <col min="4878" max="4878" width="31.07421875" bestFit="1" customWidth="1"/>
    <col min="4879" max="4879" width="25.765625" bestFit="1" customWidth="1"/>
    <col min="4880" max="4880" width="29.07421875" bestFit="1" customWidth="1"/>
    <col min="4881" max="4881" width="33.765625" bestFit="1" customWidth="1"/>
    <col min="4882" max="4882" width="31.07421875" bestFit="1" customWidth="1"/>
    <col min="4883" max="4883" width="39.69140625" bestFit="1" customWidth="1"/>
    <col min="4884" max="4884" width="38.84375" bestFit="1" customWidth="1"/>
    <col min="4885" max="4885" width="21.84375" bestFit="1" customWidth="1"/>
    <col min="4886" max="4886" width="24.69140625" bestFit="1" customWidth="1"/>
    <col min="5121" max="5121" width="13.69140625" bestFit="1" customWidth="1"/>
    <col min="5122" max="5122" width="10.84375" bestFit="1" customWidth="1"/>
    <col min="5123" max="5123" width="23.3046875" bestFit="1" customWidth="1"/>
    <col min="5124" max="5124" width="51.53515625" bestFit="1" customWidth="1"/>
    <col min="5125" max="5125" width="135.84375" bestFit="1" customWidth="1"/>
    <col min="5126" max="5126" width="46.07421875" bestFit="1" customWidth="1"/>
    <col min="5127" max="5127" width="35.69140625" bestFit="1" customWidth="1"/>
    <col min="5128" max="5128" width="16.69140625" bestFit="1" customWidth="1"/>
    <col min="5129" max="5129" width="32.84375" bestFit="1" customWidth="1"/>
    <col min="5130" max="5130" width="31.07421875" bestFit="1" customWidth="1"/>
    <col min="5131" max="5131" width="16.07421875" bestFit="1" customWidth="1"/>
    <col min="5132" max="5132" width="29.4609375" bestFit="1" customWidth="1"/>
    <col min="5133" max="5133" width="31" bestFit="1" customWidth="1"/>
    <col min="5134" max="5134" width="31.07421875" bestFit="1" customWidth="1"/>
    <col min="5135" max="5135" width="25.765625" bestFit="1" customWidth="1"/>
    <col min="5136" max="5136" width="29.07421875" bestFit="1" customWidth="1"/>
    <col min="5137" max="5137" width="33.765625" bestFit="1" customWidth="1"/>
    <col min="5138" max="5138" width="31.07421875" bestFit="1" customWidth="1"/>
    <col min="5139" max="5139" width="39.69140625" bestFit="1" customWidth="1"/>
    <col min="5140" max="5140" width="38.84375" bestFit="1" customWidth="1"/>
    <col min="5141" max="5141" width="21.84375" bestFit="1" customWidth="1"/>
    <col min="5142" max="5142" width="24.69140625" bestFit="1" customWidth="1"/>
    <col min="5377" max="5377" width="13.69140625" bestFit="1" customWidth="1"/>
    <col min="5378" max="5378" width="10.84375" bestFit="1" customWidth="1"/>
    <col min="5379" max="5379" width="23.3046875" bestFit="1" customWidth="1"/>
    <col min="5380" max="5380" width="51.53515625" bestFit="1" customWidth="1"/>
    <col min="5381" max="5381" width="135.84375" bestFit="1" customWidth="1"/>
    <col min="5382" max="5382" width="46.07421875" bestFit="1" customWidth="1"/>
    <col min="5383" max="5383" width="35.69140625" bestFit="1" customWidth="1"/>
    <col min="5384" max="5384" width="16.69140625" bestFit="1" customWidth="1"/>
    <col min="5385" max="5385" width="32.84375" bestFit="1" customWidth="1"/>
    <col min="5386" max="5386" width="31.07421875" bestFit="1" customWidth="1"/>
    <col min="5387" max="5387" width="16.07421875" bestFit="1" customWidth="1"/>
    <col min="5388" max="5388" width="29.4609375" bestFit="1" customWidth="1"/>
    <col min="5389" max="5389" width="31" bestFit="1" customWidth="1"/>
    <col min="5390" max="5390" width="31.07421875" bestFit="1" customWidth="1"/>
    <col min="5391" max="5391" width="25.765625" bestFit="1" customWidth="1"/>
    <col min="5392" max="5392" width="29.07421875" bestFit="1" customWidth="1"/>
    <col min="5393" max="5393" width="33.765625" bestFit="1" customWidth="1"/>
    <col min="5394" max="5394" width="31.07421875" bestFit="1" customWidth="1"/>
    <col min="5395" max="5395" width="39.69140625" bestFit="1" customWidth="1"/>
    <col min="5396" max="5396" width="38.84375" bestFit="1" customWidth="1"/>
    <col min="5397" max="5397" width="21.84375" bestFit="1" customWidth="1"/>
    <col min="5398" max="5398" width="24.69140625" bestFit="1" customWidth="1"/>
    <col min="5633" max="5633" width="13.69140625" bestFit="1" customWidth="1"/>
    <col min="5634" max="5634" width="10.84375" bestFit="1" customWidth="1"/>
    <col min="5635" max="5635" width="23.3046875" bestFit="1" customWidth="1"/>
    <col min="5636" max="5636" width="51.53515625" bestFit="1" customWidth="1"/>
    <col min="5637" max="5637" width="135.84375" bestFit="1" customWidth="1"/>
    <col min="5638" max="5638" width="46.07421875" bestFit="1" customWidth="1"/>
    <col min="5639" max="5639" width="35.69140625" bestFit="1" customWidth="1"/>
    <col min="5640" max="5640" width="16.69140625" bestFit="1" customWidth="1"/>
    <col min="5641" max="5641" width="32.84375" bestFit="1" customWidth="1"/>
    <col min="5642" max="5642" width="31.07421875" bestFit="1" customWidth="1"/>
    <col min="5643" max="5643" width="16.07421875" bestFit="1" customWidth="1"/>
    <col min="5644" max="5644" width="29.4609375" bestFit="1" customWidth="1"/>
    <col min="5645" max="5645" width="31" bestFit="1" customWidth="1"/>
    <col min="5646" max="5646" width="31.07421875" bestFit="1" customWidth="1"/>
    <col min="5647" max="5647" width="25.765625" bestFit="1" customWidth="1"/>
    <col min="5648" max="5648" width="29.07421875" bestFit="1" customWidth="1"/>
    <col min="5649" max="5649" width="33.765625" bestFit="1" customWidth="1"/>
    <col min="5650" max="5650" width="31.07421875" bestFit="1" customWidth="1"/>
    <col min="5651" max="5651" width="39.69140625" bestFit="1" customWidth="1"/>
    <col min="5652" max="5652" width="38.84375" bestFit="1" customWidth="1"/>
    <col min="5653" max="5653" width="21.84375" bestFit="1" customWidth="1"/>
    <col min="5654" max="5654" width="24.69140625" bestFit="1" customWidth="1"/>
    <col min="5889" max="5889" width="13.69140625" bestFit="1" customWidth="1"/>
    <col min="5890" max="5890" width="10.84375" bestFit="1" customWidth="1"/>
    <col min="5891" max="5891" width="23.3046875" bestFit="1" customWidth="1"/>
    <col min="5892" max="5892" width="51.53515625" bestFit="1" customWidth="1"/>
    <col min="5893" max="5893" width="135.84375" bestFit="1" customWidth="1"/>
    <col min="5894" max="5894" width="46.07421875" bestFit="1" customWidth="1"/>
    <col min="5895" max="5895" width="35.69140625" bestFit="1" customWidth="1"/>
    <col min="5896" max="5896" width="16.69140625" bestFit="1" customWidth="1"/>
    <col min="5897" max="5897" width="32.84375" bestFit="1" customWidth="1"/>
    <col min="5898" max="5898" width="31.07421875" bestFit="1" customWidth="1"/>
    <col min="5899" max="5899" width="16.07421875" bestFit="1" customWidth="1"/>
    <col min="5900" max="5900" width="29.4609375" bestFit="1" customWidth="1"/>
    <col min="5901" max="5901" width="31" bestFit="1" customWidth="1"/>
    <col min="5902" max="5902" width="31.07421875" bestFit="1" customWidth="1"/>
    <col min="5903" max="5903" width="25.765625" bestFit="1" customWidth="1"/>
    <col min="5904" max="5904" width="29.07421875" bestFit="1" customWidth="1"/>
    <col min="5905" max="5905" width="33.765625" bestFit="1" customWidth="1"/>
    <col min="5906" max="5906" width="31.07421875" bestFit="1" customWidth="1"/>
    <col min="5907" max="5907" width="39.69140625" bestFit="1" customWidth="1"/>
    <col min="5908" max="5908" width="38.84375" bestFit="1" customWidth="1"/>
    <col min="5909" max="5909" width="21.84375" bestFit="1" customWidth="1"/>
    <col min="5910" max="5910" width="24.69140625" bestFit="1" customWidth="1"/>
    <col min="6145" max="6145" width="13.69140625" bestFit="1" customWidth="1"/>
    <col min="6146" max="6146" width="10.84375" bestFit="1" customWidth="1"/>
    <col min="6147" max="6147" width="23.3046875" bestFit="1" customWidth="1"/>
    <col min="6148" max="6148" width="51.53515625" bestFit="1" customWidth="1"/>
    <col min="6149" max="6149" width="135.84375" bestFit="1" customWidth="1"/>
    <col min="6150" max="6150" width="46.07421875" bestFit="1" customWidth="1"/>
    <col min="6151" max="6151" width="35.69140625" bestFit="1" customWidth="1"/>
    <col min="6152" max="6152" width="16.69140625" bestFit="1" customWidth="1"/>
    <col min="6153" max="6153" width="32.84375" bestFit="1" customWidth="1"/>
    <col min="6154" max="6154" width="31.07421875" bestFit="1" customWidth="1"/>
    <col min="6155" max="6155" width="16.07421875" bestFit="1" customWidth="1"/>
    <col min="6156" max="6156" width="29.4609375" bestFit="1" customWidth="1"/>
    <col min="6157" max="6157" width="31" bestFit="1" customWidth="1"/>
    <col min="6158" max="6158" width="31.07421875" bestFit="1" customWidth="1"/>
    <col min="6159" max="6159" width="25.765625" bestFit="1" customWidth="1"/>
    <col min="6160" max="6160" width="29.07421875" bestFit="1" customWidth="1"/>
    <col min="6161" max="6161" width="33.765625" bestFit="1" customWidth="1"/>
    <col min="6162" max="6162" width="31.07421875" bestFit="1" customWidth="1"/>
    <col min="6163" max="6163" width="39.69140625" bestFit="1" customWidth="1"/>
    <col min="6164" max="6164" width="38.84375" bestFit="1" customWidth="1"/>
    <col min="6165" max="6165" width="21.84375" bestFit="1" customWidth="1"/>
    <col min="6166" max="6166" width="24.69140625" bestFit="1" customWidth="1"/>
    <col min="6401" max="6401" width="13.69140625" bestFit="1" customWidth="1"/>
    <col min="6402" max="6402" width="10.84375" bestFit="1" customWidth="1"/>
    <col min="6403" max="6403" width="23.3046875" bestFit="1" customWidth="1"/>
    <col min="6404" max="6404" width="51.53515625" bestFit="1" customWidth="1"/>
    <col min="6405" max="6405" width="135.84375" bestFit="1" customWidth="1"/>
    <col min="6406" max="6406" width="46.07421875" bestFit="1" customWidth="1"/>
    <col min="6407" max="6407" width="35.69140625" bestFit="1" customWidth="1"/>
    <col min="6408" max="6408" width="16.69140625" bestFit="1" customWidth="1"/>
    <col min="6409" max="6409" width="32.84375" bestFit="1" customWidth="1"/>
    <col min="6410" max="6410" width="31.07421875" bestFit="1" customWidth="1"/>
    <col min="6411" max="6411" width="16.07421875" bestFit="1" customWidth="1"/>
    <col min="6412" max="6412" width="29.4609375" bestFit="1" customWidth="1"/>
    <col min="6413" max="6413" width="31" bestFit="1" customWidth="1"/>
    <col min="6414" max="6414" width="31.07421875" bestFit="1" customWidth="1"/>
    <col min="6415" max="6415" width="25.765625" bestFit="1" customWidth="1"/>
    <col min="6416" max="6416" width="29.07421875" bestFit="1" customWidth="1"/>
    <col min="6417" max="6417" width="33.765625" bestFit="1" customWidth="1"/>
    <col min="6418" max="6418" width="31.07421875" bestFit="1" customWidth="1"/>
    <col min="6419" max="6419" width="39.69140625" bestFit="1" customWidth="1"/>
    <col min="6420" max="6420" width="38.84375" bestFit="1" customWidth="1"/>
    <col min="6421" max="6421" width="21.84375" bestFit="1" customWidth="1"/>
    <col min="6422" max="6422" width="24.69140625" bestFit="1" customWidth="1"/>
    <col min="6657" max="6657" width="13.69140625" bestFit="1" customWidth="1"/>
    <col min="6658" max="6658" width="10.84375" bestFit="1" customWidth="1"/>
    <col min="6659" max="6659" width="23.3046875" bestFit="1" customWidth="1"/>
    <col min="6660" max="6660" width="51.53515625" bestFit="1" customWidth="1"/>
    <col min="6661" max="6661" width="135.84375" bestFit="1" customWidth="1"/>
    <col min="6662" max="6662" width="46.07421875" bestFit="1" customWidth="1"/>
    <col min="6663" max="6663" width="35.69140625" bestFit="1" customWidth="1"/>
    <col min="6664" max="6664" width="16.69140625" bestFit="1" customWidth="1"/>
    <col min="6665" max="6665" width="32.84375" bestFit="1" customWidth="1"/>
    <col min="6666" max="6666" width="31.07421875" bestFit="1" customWidth="1"/>
    <col min="6667" max="6667" width="16.07421875" bestFit="1" customWidth="1"/>
    <col min="6668" max="6668" width="29.4609375" bestFit="1" customWidth="1"/>
    <col min="6669" max="6669" width="31" bestFit="1" customWidth="1"/>
    <col min="6670" max="6670" width="31.07421875" bestFit="1" customWidth="1"/>
    <col min="6671" max="6671" width="25.765625" bestFit="1" customWidth="1"/>
    <col min="6672" max="6672" width="29.07421875" bestFit="1" customWidth="1"/>
    <col min="6673" max="6673" width="33.765625" bestFit="1" customWidth="1"/>
    <col min="6674" max="6674" width="31.07421875" bestFit="1" customWidth="1"/>
    <col min="6675" max="6675" width="39.69140625" bestFit="1" customWidth="1"/>
    <col min="6676" max="6676" width="38.84375" bestFit="1" customWidth="1"/>
    <col min="6677" max="6677" width="21.84375" bestFit="1" customWidth="1"/>
    <col min="6678" max="6678" width="24.69140625" bestFit="1" customWidth="1"/>
    <col min="6913" max="6913" width="13.69140625" bestFit="1" customWidth="1"/>
    <col min="6914" max="6914" width="10.84375" bestFit="1" customWidth="1"/>
    <col min="6915" max="6915" width="23.3046875" bestFit="1" customWidth="1"/>
    <col min="6916" max="6916" width="51.53515625" bestFit="1" customWidth="1"/>
    <col min="6917" max="6917" width="135.84375" bestFit="1" customWidth="1"/>
    <col min="6918" max="6918" width="46.07421875" bestFit="1" customWidth="1"/>
    <col min="6919" max="6919" width="35.69140625" bestFit="1" customWidth="1"/>
    <col min="6920" max="6920" width="16.69140625" bestFit="1" customWidth="1"/>
    <col min="6921" max="6921" width="32.84375" bestFit="1" customWidth="1"/>
    <col min="6922" max="6922" width="31.07421875" bestFit="1" customWidth="1"/>
    <col min="6923" max="6923" width="16.07421875" bestFit="1" customWidth="1"/>
    <col min="6924" max="6924" width="29.4609375" bestFit="1" customWidth="1"/>
    <col min="6925" max="6925" width="31" bestFit="1" customWidth="1"/>
    <col min="6926" max="6926" width="31.07421875" bestFit="1" customWidth="1"/>
    <col min="6927" max="6927" width="25.765625" bestFit="1" customWidth="1"/>
    <col min="6928" max="6928" width="29.07421875" bestFit="1" customWidth="1"/>
    <col min="6929" max="6929" width="33.765625" bestFit="1" customWidth="1"/>
    <col min="6930" max="6930" width="31.07421875" bestFit="1" customWidth="1"/>
    <col min="6931" max="6931" width="39.69140625" bestFit="1" customWidth="1"/>
    <col min="6932" max="6932" width="38.84375" bestFit="1" customWidth="1"/>
    <col min="6933" max="6933" width="21.84375" bestFit="1" customWidth="1"/>
    <col min="6934" max="6934" width="24.69140625" bestFit="1" customWidth="1"/>
    <col min="7169" max="7169" width="13.69140625" bestFit="1" customWidth="1"/>
    <col min="7170" max="7170" width="10.84375" bestFit="1" customWidth="1"/>
    <col min="7171" max="7171" width="23.3046875" bestFit="1" customWidth="1"/>
    <col min="7172" max="7172" width="51.53515625" bestFit="1" customWidth="1"/>
    <col min="7173" max="7173" width="135.84375" bestFit="1" customWidth="1"/>
    <col min="7174" max="7174" width="46.07421875" bestFit="1" customWidth="1"/>
    <col min="7175" max="7175" width="35.69140625" bestFit="1" customWidth="1"/>
    <col min="7176" max="7176" width="16.69140625" bestFit="1" customWidth="1"/>
    <col min="7177" max="7177" width="32.84375" bestFit="1" customWidth="1"/>
    <col min="7178" max="7178" width="31.07421875" bestFit="1" customWidth="1"/>
    <col min="7179" max="7179" width="16.07421875" bestFit="1" customWidth="1"/>
    <col min="7180" max="7180" width="29.4609375" bestFit="1" customWidth="1"/>
    <col min="7181" max="7181" width="31" bestFit="1" customWidth="1"/>
    <col min="7182" max="7182" width="31.07421875" bestFit="1" customWidth="1"/>
    <col min="7183" max="7183" width="25.765625" bestFit="1" customWidth="1"/>
    <col min="7184" max="7184" width="29.07421875" bestFit="1" customWidth="1"/>
    <col min="7185" max="7185" width="33.765625" bestFit="1" customWidth="1"/>
    <col min="7186" max="7186" width="31.07421875" bestFit="1" customWidth="1"/>
    <col min="7187" max="7187" width="39.69140625" bestFit="1" customWidth="1"/>
    <col min="7188" max="7188" width="38.84375" bestFit="1" customWidth="1"/>
    <col min="7189" max="7189" width="21.84375" bestFit="1" customWidth="1"/>
    <col min="7190" max="7190" width="24.69140625" bestFit="1" customWidth="1"/>
    <col min="7425" max="7425" width="13.69140625" bestFit="1" customWidth="1"/>
    <col min="7426" max="7426" width="10.84375" bestFit="1" customWidth="1"/>
    <col min="7427" max="7427" width="23.3046875" bestFit="1" customWidth="1"/>
    <col min="7428" max="7428" width="51.53515625" bestFit="1" customWidth="1"/>
    <col min="7429" max="7429" width="135.84375" bestFit="1" customWidth="1"/>
    <col min="7430" max="7430" width="46.07421875" bestFit="1" customWidth="1"/>
    <col min="7431" max="7431" width="35.69140625" bestFit="1" customWidth="1"/>
    <col min="7432" max="7432" width="16.69140625" bestFit="1" customWidth="1"/>
    <col min="7433" max="7433" width="32.84375" bestFit="1" customWidth="1"/>
    <col min="7434" max="7434" width="31.07421875" bestFit="1" customWidth="1"/>
    <col min="7435" max="7435" width="16.07421875" bestFit="1" customWidth="1"/>
    <col min="7436" max="7436" width="29.4609375" bestFit="1" customWidth="1"/>
    <col min="7437" max="7437" width="31" bestFit="1" customWidth="1"/>
    <col min="7438" max="7438" width="31.07421875" bestFit="1" customWidth="1"/>
    <col min="7439" max="7439" width="25.765625" bestFit="1" customWidth="1"/>
    <col min="7440" max="7440" width="29.07421875" bestFit="1" customWidth="1"/>
    <col min="7441" max="7441" width="33.765625" bestFit="1" customWidth="1"/>
    <col min="7442" max="7442" width="31.07421875" bestFit="1" customWidth="1"/>
    <col min="7443" max="7443" width="39.69140625" bestFit="1" customWidth="1"/>
    <col min="7444" max="7444" width="38.84375" bestFit="1" customWidth="1"/>
    <col min="7445" max="7445" width="21.84375" bestFit="1" customWidth="1"/>
    <col min="7446" max="7446" width="24.69140625" bestFit="1" customWidth="1"/>
    <col min="7681" max="7681" width="13.69140625" bestFit="1" customWidth="1"/>
    <col min="7682" max="7682" width="10.84375" bestFit="1" customWidth="1"/>
    <col min="7683" max="7683" width="23.3046875" bestFit="1" customWidth="1"/>
    <col min="7684" max="7684" width="51.53515625" bestFit="1" customWidth="1"/>
    <col min="7685" max="7685" width="135.84375" bestFit="1" customWidth="1"/>
    <col min="7686" max="7686" width="46.07421875" bestFit="1" customWidth="1"/>
    <col min="7687" max="7687" width="35.69140625" bestFit="1" customWidth="1"/>
    <col min="7688" max="7688" width="16.69140625" bestFit="1" customWidth="1"/>
    <col min="7689" max="7689" width="32.84375" bestFit="1" customWidth="1"/>
    <col min="7690" max="7690" width="31.07421875" bestFit="1" customWidth="1"/>
    <col min="7691" max="7691" width="16.07421875" bestFit="1" customWidth="1"/>
    <col min="7692" max="7692" width="29.4609375" bestFit="1" customWidth="1"/>
    <col min="7693" max="7693" width="31" bestFit="1" customWidth="1"/>
    <col min="7694" max="7694" width="31.07421875" bestFit="1" customWidth="1"/>
    <col min="7695" max="7695" width="25.765625" bestFit="1" customWidth="1"/>
    <col min="7696" max="7696" width="29.07421875" bestFit="1" customWidth="1"/>
    <col min="7697" max="7697" width="33.765625" bestFit="1" customWidth="1"/>
    <col min="7698" max="7698" width="31.07421875" bestFit="1" customWidth="1"/>
    <col min="7699" max="7699" width="39.69140625" bestFit="1" customWidth="1"/>
    <col min="7700" max="7700" width="38.84375" bestFit="1" customWidth="1"/>
    <col min="7701" max="7701" width="21.84375" bestFit="1" customWidth="1"/>
    <col min="7702" max="7702" width="24.69140625" bestFit="1" customWidth="1"/>
    <col min="7937" max="7937" width="13.69140625" bestFit="1" customWidth="1"/>
    <col min="7938" max="7938" width="10.84375" bestFit="1" customWidth="1"/>
    <col min="7939" max="7939" width="23.3046875" bestFit="1" customWidth="1"/>
    <col min="7940" max="7940" width="51.53515625" bestFit="1" customWidth="1"/>
    <col min="7941" max="7941" width="135.84375" bestFit="1" customWidth="1"/>
    <col min="7942" max="7942" width="46.07421875" bestFit="1" customWidth="1"/>
    <col min="7943" max="7943" width="35.69140625" bestFit="1" customWidth="1"/>
    <col min="7944" max="7944" width="16.69140625" bestFit="1" customWidth="1"/>
    <col min="7945" max="7945" width="32.84375" bestFit="1" customWidth="1"/>
    <col min="7946" max="7946" width="31.07421875" bestFit="1" customWidth="1"/>
    <col min="7947" max="7947" width="16.07421875" bestFit="1" customWidth="1"/>
    <col min="7948" max="7948" width="29.4609375" bestFit="1" customWidth="1"/>
    <col min="7949" max="7949" width="31" bestFit="1" customWidth="1"/>
    <col min="7950" max="7950" width="31.07421875" bestFit="1" customWidth="1"/>
    <col min="7951" max="7951" width="25.765625" bestFit="1" customWidth="1"/>
    <col min="7952" max="7952" width="29.07421875" bestFit="1" customWidth="1"/>
    <col min="7953" max="7953" width="33.765625" bestFit="1" customWidth="1"/>
    <col min="7954" max="7954" width="31.07421875" bestFit="1" customWidth="1"/>
    <col min="7955" max="7955" width="39.69140625" bestFit="1" customWidth="1"/>
    <col min="7956" max="7956" width="38.84375" bestFit="1" customWidth="1"/>
    <col min="7957" max="7957" width="21.84375" bestFit="1" customWidth="1"/>
    <col min="7958" max="7958" width="24.69140625" bestFit="1" customWidth="1"/>
    <col min="8193" max="8193" width="13.69140625" bestFit="1" customWidth="1"/>
    <col min="8194" max="8194" width="10.84375" bestFit="1" customWidth="1"/>
    <col min="8195" max="8195" width="23.3046875" bestFit="1" customWidth="1"/>
    <col min="8196" max="8196" width="51.53515625" bestFit="1" customWidth="1"/>
    <col min="8197" max="8197" width="135.84375" bestFit="1" customWidth="1"/>
    <col min="8198" max="8198" width="46.07421875" bestFit="1" customWidth="1"/>
    <col min="8199" max="8199" width="35.69140625" bestFit="1" customWidth="1"/>
    <col min="8200" max="8200" width="16.69140625" bestFit="1" customWidth="1"/>
    <col min="8201" max="8201" width="32.84375" bestFit="1" customWidth="1"/>
    <col min="8202" max="8202" width="31.07421875" bestFit="1" customWidth="1"/>
    <col min="8203" max="8203" width="16.07421875" bestFit="1" customWidth="1"/>
    <col min="8204" max="8204" width="29.4609375" bestFit="1" customWidth="1"/>
    <col min="8205" max="8205" width="31" bestFit="1" customWidth="1"/>
    <col min="8206" max="8206" width="31.07421875" bestFit="1" customWidth="1"/>
    <col min="8207" max="8207" width="25.765625" bestFit="1" customWidth="1"/>
    <col min="8208" max="8208" width="29.07421875" bestFit="1" customWidth="1"/>
    <col min="8209" max="8209" width="33.765625" bestFit="1" customWidth="1"/>
    <col min="8210" max="8210" width="31.07421875" bestFit="1" customWidth="1"/>
    <col min="8211" max="8211" width="39.69140625" bestFit="1" customWidth="1"/>
    <col min="8212" max="8212" width="38.84375" bestFit="1" customWidth="1"/>
    <col min="8213" max="8213" width="21.84375" bestFit="1" customWidth="1"/>
    <col min="8214" max="8214" width="24.69140625" bestFit="1" customWidth="1"/>
    <col min="8449" max="8449" width="13.69140625" bestFit="1" customWidth="1"/>
    <col min="8450" max="8450" width="10.84375" bestFit="1" customWidth="1"/>
    <col min="8451" max="8451" width="23.3046875" bestFit="1" customWidth="1"/>
    <col min="8452" max="8452" width="51.53515625" bestFit="1" customWidth="1"/>
    <col min="8453" max="8453" width="135.84375" bestFit="1" customWidth="1"/>
    <col min="8454" max="8454" width="46.07421875" bestFit="1" customWidth="1"/>
    <col min="8455" max="8455" width="35.69140625" bestFit="1" customWidth="1"/>
    <col min="8456" max="8456" width="16.69140625" bestFit="1" customWidth="1"/>
    <col min="8457" max="8457" width="32.84375" bestFit="1" customWidth="1"/>
    <col min="8458" max="8458" width="31.07421875" bestFit="1" customWidth="1"/>
    <col min="8459" max="8459" width="16.07421875" bestFit="1" customWidth="1"/>
    <col min="8460" max="8460" width="29.4609375" bestFit="1" customWidth="1"/>
    <col min="8461" max="8461" width="31" bestFit="1" customWidth="1"/>
    <col min="8462" max="8462" width="31.07421875" bestFit="1" customWidth="1"/>
    <col min="8463" max="8463" width="25.765625" bestFit="1" customWidth="1"/>
    <col min="8464" max="8464" width="29.07421875" bestFit="1" customWidth="1"/>
    <col min="8465" max="8465" width="33.765625" bestFit="1" customWidth="1"/>
    <col min="8466" max="8466" width="31.07421875" bestFit="1" customWidth="1"/>
    <col min="8467" max="8467" width="39.69140625" bestFit="1" customWidth="1"/>
    <col min="8468" max="8468" width="38.84375" bestFit="1" customWidth="1"/>
    <col min="8469" max="8469" width="21.84375" bestFit="1" customWidth="1"/>
    <col min="8470" max="8470" width="24.69140625" bestFit="1" customWidth="1"/>
    <col min="8705" max="8705" width="13.69140625" bestFit="1" customWidth="1"/>
    <col min="8706" max="8706" width="10.84375" bestFit="1" customWidth="1"/>
    <col min="8707" max="8707" width="23.3046875" bestFit="1" customWidth="1"/>
    <col min="8708" max="8708" width="51.53515625" bestFit="1" customWidth="1"/>
    <col min="8709" max="8709" width="135.84375" bestFit="1" customWidth="1"/>
    <col min="8710" max="8710" width="46.07421875" bestFit="1" customWidth="1"/>
    <col min="8711" max="8711" width="35.69140625" bestFit="1" customWidth="1"/>
    <col min="8712" max="8712" width="16.69140625" bestFit="1" customWidth="1"/>
    <col min="8713" max="8713" width="32.84375" bestFit="1" customWidth="1"/>
    <col min="8714" max="8714" width="31.07421875" bestFit="1" customWidth="1"/>
    <col min="8715" max="8715" width="16.07421875" bestFit="1" customWidth="1"/>
    <col min="8716" max="8716" width="29.4609375" bestFit="1" customWidth="1"/>
    <col min="8717" max="8717" width="31" bestFit="1" customWidth="1"/>
    <col min="8718" max="8718" width="31.07421875" bestFit="1" customWidth="1"/>
    <col min="8719" max="8719" width="25.765625" bestFit="1" customWidth="1"/>
    <col min="8720" max="8720" width="29.07421875" bestFit="1" customWidth="1"/>
    <col min="8721" max="8721" width="33.765625" bestFit="1" customWidth="1"/>
    <col min="8722" max="8722" width="31.07421875" bestFit="1" customWidth="1"/>
    <col min="8723" max="8723" width="39.69140625" bestFit="1" customWidth="1"/>
    <col min="8724" max="8724" width="38.84375" bestFit="1" customWidth="1"/>
    <col min="8725" max="8725" width="21.84375" bestFit="1" customWidth="1"/>
    <col min="8726" max="8726" width="24.69140625" bestFit="1" customWidth="1"/>
    <col min="8961" max="8961" width="13.69140625" bestFit="1" customWidth="1"/>
    <col min="8962" max="8962" width="10.84375" bestFit="1" customWidth="1"/>
    <col min="8963" max="8963" width="23.3046875" bestFit="1" customWidth="1"/>
    <col min="8964" max="8964" width="51.53515625" bestFit="1" customWidth="1"/>
    <col min="8965" max="8965" width="135.84375" bestFit="1" customWidth="1"/>
    <col min="8966" max="8966" width="46.07421875" bestFit="1" customWidth="1"/>
    <col min="8967" max="8967" width="35.69140625" bestFit="1" customWidth="1"/>
    <col min="8968" max="8968" width="16.69140625" bestFit="1" customWidth="1"/>
    <col min="8969" max="8969" width="32.84375" bestFit="1" customWidth="1"/>
    <col min="8970" max="8970" width="31.07421875" bestFit="1" customWidth="1"/>
    <col min="8971" max="8971" width="16.07421875" bestFit="1" customWidth="1"/>
    <col min="8972" max="8972" width="29.4609375" bestFit="1" customWidth="1"/>
    <col min="8973" max="8973" width="31" bestFit="1" customWidth="1"/>
    <col min="8974" max="8974" width="31.07421875" bestFit="1" customWidth="1"/>
    <col min="8975" max="8975" width="25.765625" bestFit="1" customWidth="1"/>
    <col min="8976" max="8976" width="29.07421875" bestFit="1" customWidth="1"/>
    <col min="8977" max="8977" width="33.765625" bestFit="1" customWidth="1"/>
    <col min="8978" max="8978" width="31.07421875" bestFit="1" customWidth="1"/>
    <col min="8979" max="8979" width="39.69140625" bestFit="1" customWidth="1"/>
    <col min="8980" max="8980" width="38.84375" bestFit="1" customWidth="1"/>
    <col min="8981" max="8981" width="21.84375" bestFit="1" customWidth="1"/>
    <col min="8982" max="8982" width="24.69140625" bestFit="1" customWidth="1"/>
    <col min="9217" max="9217" width="13.69140625" bestFit="1" customWidth="1"/>
    <col min="9218" max="9218" width="10.84375" bestFit="1" customWidth="1"/>
    <col min="9219" max="9219" width="23.3046875" bestFit="1" customWidth="1"/>
    <col min="9220" max="9220" width="51.53515625" bestFit="1" customWidth="1"/>
    <col min="9221" max="9221" width="135.84375" bestFit="1" customWidth="1"/>
    <col min="9222" max="9222" width="46.07421875" bestFit="1" customWidth="1"/>
    <col min="9223" max="9223" width="35.69140625" bestFit="1" customWidth="1"/>
    <col min="9224" max="9224" width="16.69140625" bestFit="1" customWidth="1"/>
    <col min="9225" max="9225" width="32.84375" bestFit="1" customWidth="1"/>
    <col min="9226" max="9226" width="31.07421875" bestFit="1" customWidth="1"/>
    <col min="9227" max="9227" width="16.07421875" bestFit="1" customWidth="1"/>
    <col min="9228" max="9228" width="29.4609375" bestFit="1" customWidth="1"/>
    <col min="9229" max="9229" width="31" bestFit="1" customWidth="1"/>
    <col min="9230" max="9230" width="31.07421875" bestFit="1" customWidth="1"/>
    <col min="9231" max="9231" width="25.765625" bestFit="1" customWidth="1"/>
    <col min="9232" max="9232" width="29.07421875" bestFit="1" customWidth="1"/>
    <col min="9233" max="9233" width="33.765625" bestFit="1" customWidth="1"/>
    <col min="9234" max="9234" width="31.07421875" bestFit="1" customWidth="1"/>
    <col min="9235" max="9235" width="39.69140625" bestFit="1" customWidth="1"/>
    <col min="9236" max="9236" width="38.84375" bestFit="1" customWidth="1"/>
    <col min="9237" max="9237" width="21.84375" bestFit="1" customWidth="1"/>
    <col min="9238" max="9238" width="24.69140625" bestFit="1" customWidth="1"/>
    <col min="9473" max="9473" width="13.69140625" bestFit="1" customWidth="1"/>
    <col min="9474" max="9474" width="10.84375" bestFit="1" customWidth="1"/>
    <col min="9475" max="9475" width="23.3046875" bestFit="1" customWidth="1"/>
    <col min="9476" max="9476" width="51.53515625" bestFit="1" customWidth="1"/>
    <col min="9477" max="9477" width="135.84375" bestFit="1" customWidth="1"/>
    <col min="9478" max="9478" width="46.07421875" bestFit="1" customWidth="1"/>
    <col min="9479" max="9479" width="35.69140625" bestFit="1" customWidth="1"/>
    <col min="9480" max="9480" width="16.69140625" bestFit="1" customWidth="1"/>
    <col min="9481" max="9481" width="32.84375" bestFit="1" customWidth="1"/>
    <col min="9482" max="9482" width="31.07421875" bestFit="1" customWidth="1"/>
    <col min="9483" max="9483" width="16.07421875" bestFit="1" customWidth="1"/>
    <col min="9484" max="9484" width="29.4609375" bestFit="1" customWidth="1"/>
    <col min="9485" max="9485" width="31" bestFit="1" customWidth="1"/>
    <col min="9486" max="9486" width="31.07421875" bestFit="1" customWidth="1"/>
    <col min="9487" max="9487" width="25.765625" bestFit="1" customWidth="1"/>
    <col min="9488" max="9488" width="29.07421875" bestFit="1" customWidth="1"/>
    <col min="9489" max="9489" width="33.765625" bestFit="1" customWidth="1"/>
    <col min="9490" max="9490" width="31.07421875" bestFit="1" customWidth="1"/>
    <col min="9491" max="9491" width="39.69140625" bestFit="1" customWidth="1"/>
    <col min="9492" max="9492" width="38.84375" bestFit="1" customWidth="1"/>
    <col min="9493" max="9493" width="21.84375" bestFit="1" customWidth="1"/>
    <col min="9494" max="9494" width="24.69140625" bestFit="1" customWidth="1"/>
    <col min="9729" max="9729" width="13.69140625" bestFit="1" customWidth="1"/>
    <col min="9730" max="9730" width="10.84375" bestFit="1" customWidth="1"/>
    <col min="9731" max="9731" width="23.3046875" bestFit="1" customWidth="1"/>
    <col min="9732" max="9732" width="51.53515625" bestFit="1" customWidth="1"/>
    <col min="9733" max="9733" width="135.84375" bestFit="1" customWidth="1"/>
    <col min="9734" max="9734" width="46.07421875" bestFit="1" customWidth="1"/>
    <col min="9735" max="9735" width="35.69140625" bestFit="1" customWidth="1"/>
    <col min="9736" max="9736" width="16.69140625" bestFit="1" customWidth="1"/>
    <col min="9737" max="9737" width="32.84375" bestFit="1" customWidth="1"/>
    <col min="9738" max="9738" width="31.07421875" bestFit="1" customWidth="1"/>
    <col min="9739" max="9739" width="16.07421875" bestFit="1" customWidth="1"/>
    <col min="9740" max="9740" width="29.4609375" bestFit="1" customWidth="1"/>
    <col min="9741" max="9741" width="31" bestFit="1" customWidth="1"/>
    <col min="9742" max="9742" width="31.07421875" bestFit="1" customWidth="1"/>
    <col min="9743" max="9743" width="25.765625" bestFit="1" customWidth="1"/>
    <col min="9744" max="9744" width="29.07421875" bestFit="1" customWidth="1"/>
    <col min="9745" max="9745" width="33.765625" bestFit="1" customWidth="1"/>
    <col min="9746" max="9746" width="31.07421875" bestFit="1" customWidth="1"/>
    <col min="9747" max="9747" width="39.69140625" bestFit="1" customWidth="1"/>
    <col min="9748" max="9748" width="38.84375" bestFit="1" customWidth="1"/>
    <col min="9749" max="9749" width="21.84375" bestFit="1" customWidth="1"/>
    <col min="9750" max="9750" width="24.69140625" bestFit="1" customWidth="1"/>
    <col min="9985" max="9985" width="13.69140625" bestFit="1" customWidth="1"/>
    <col min="9986" max="9986" width="10.84375" bestFit="1" customWidth="1"/>
    <col min="9987" max="9987" width="23.3046875" bestFit="1" customWidth="1"/>
    <col min="9988" max="9988" width="51.53515625" bestFit="1" customWidth="1"/>
    <col min="9989" max="9989" width="135.84375" bestFit="1" customWidth="1"/>
    <col min="9990" max="9990" width="46.07421875" bestFit="1" customWidth="1"/>
    <col min="9991" max="9991" width="35.69140625" bestFit="1" customWidth="1"/>
    <col min="9992" max="9992" width="16.69140625" bestFit="1" customWidth="1"/>
    <col min="9993" max="9993" width="32.84375" bestFit="1" customWidth="1"/>
    <col min="9994" max="9994" width="31.07421875" bestFit="1" customWidth="1"/>
    <col min="9995" max="9995" width="16.07421875" bestFit="1" customWidth="1"/>
    <col min="9996" max="9996" width="29.4609375" bestFit="1" customWidth="1"/>
    <col min="9997" max="9997" width="31" bestFit="1" customWidth="1"/>
    <col min="9998" max="9998" width="31.07421875" bestFit="1" customWidth="1"/>
    <col min="9999" max="9999" width="25.765625" bestFit="1" customWidth="1"/>
    <col min="10000" max="10000" width="29.07421875" bestFit="1" customWidth="1"/>
    <col min="10001" max="10001" width="33.765625" bestFit="1" customWidth="1"/>
    <col min="10002" max="10002" width="31.07421875" bestFit="1" customWidth="1"/>
    <col min="10003" max="10003" width="39.69140625" bestFit="1" customWidth="1"/>
    <col min="10004" max="10004" width="38.84375" bestFit="1" customWidth="1"/>
    <col min="10005" max="10005" width="21.84375" bestFit="1" customWidth="1"/>
    <col min="10006" max="10006" width="24.69140625" bestFit="1" customWidth="1"/>
    <col min="10241" max="10241" width="13.69140625" bestFit="1" customWidth="1"/>
    <col min="10242" max="10242" width="10.84375" bestFit="1" customWidth="1"/>
    <col min="10243" max="10243" width="23.3046875" bestFit="1" customWidth="1"/>
    <col min="10244" max="10244" width="51.53515625" bestFit="1" customWidth="1"/>
    <col min="10245" max="10245" width="135.84375" bestFit="1" customWidth="1"/>
    <col min="10246" max="10246" width="46.07421875" bestFit="1" customWidth="1"/>
    <col min="10247" max="10247" width="35.69140625" bestFit="1" customWidth="1"/>
    <col min="10248" max="10248" width="16.69140625" bestFit="1" customWidth="1"/>
    <col min="10249" max="10249" width="32.84375" bestFit="1" customWidth="1"/>
    <col min="10250" max="10250" width="31.07421875" bestFit="1" customWidth="1"/>
    <col min="10251" max="10251" width="16.07421875" bestFit="1" customWidth="1"/>
    <col min="10252" max="10252" width="29.4609375" bestFit="1" customWidth="1"/>
    <col min="10253" max="10253" width="31" bestFit="1" customWidth="1"/>
    <col min="10254" max="10254" width="31.07421875" bestFit="1" customWidth="1"/>
    <col min="10255" max="10255" width="25.765625" bestFit="1" customWidth="1"/>
    <col min="10256" max="10256" width="29.07421875" bestFit="1" customWidth="1"/>
    <col min="10257" max="10257" width="33.765625" bestFit="1" customWidth="1"/>
    <col min="10258" max="10258" width="31.07421875" bestFit="1" customWidth="1"/>
    <col min="10259" max="10259" width="39.69140625" bestFit="1" customWidth="1"/>
    <col min="10260" max="10260" width="38.84375" bestFit="1" customWidth="1"/>
    <col min="10261" max="10261" width="21.84375" bestFit="1" customWidth="1"/>
    <col min="10262" max="10262" width="24.69140625" bestFit="1" customWidth="1"/>
    <col min="10497" max="10497" width="13.69140625" bestFit="1" customWidth="1"/>
    <col min="10498" max="10498" width="10.84375" bestFit="1" customWidth="1"/>
    <col min="10499" max="10499" width="23.3046875" bestFit="1" customWidth="1"/>
    <col min="10500" max="10500" width="51.53515625" bestFit="1" customWidth="1"/>
    <col min="10501" max="10501" width="135.84375" bestFit="1" customWidth="1"/>
    <col min="10502" max="10502" width="46.07421875" bestFit="1" customWidth="1"/>
    <col min="10503" max="10503" width="35.69140625" bestFit="1" customWidth="1"/>
    <col min="10504" max="10504" width="16.69140625" bestFit="1" customWidth="1"/>
    <col min="10505" max="10505" width="32.84375" bestFit="1" customWidth="1"/>
    <col min="10506" max="10506" width="31.07421875" bestFit="1" customWidth="1"/>
    <col min="10507" max="10507" width="16.07421875" bestFit="1" customWidth="1"/>
    <col min="10508" max="10508" width="29.4609375" bestFit="1" customWidth="1"/>
    <col min="10509" max="10509" width="31" bestFit="1" customWidth="1"/>
    <col min="10510" max="10510" width="31.07421875" bestFit="1" customWidth="1"/>
    <col min="10511" max="10511" width="25.765625" bestFit="1" customWidth="1"/>
    <col min="10512" max="10512" width="29.07421875" bestFit="1" customWidth="1"/>
    <col min="10513" max="10513" width="33.765625" bestFit="1" customWidth="1"/>
    <col min="10514" max="10514" width="31.07421875" bestFit="1" customWidth="1"/>
    <col min="10515" max="10515" width="39.69140625" bestFit="1" customWidth="1"/>
    <col min="10516" max="10516" width="38.84375" bestFit="1" customWidth="1"/>
    <col min="10517" max="10517" width="21.84375" bestFit="1" customWidth="1"/>
    <col min="10518" max="10518" width="24.69140625" bestFit="1" customWidth="1"/>
    <col min="10753" max="10753" width="13.69140625" bestFit="1" customWidth="1"/>
    <col min="10754" max="10754" width="10.84375" bestFit="1" customWidth="1"/>
    <col min="10755" max="10755" width="23.3046875" bestFit="1" customWidth="1"/>
    <col min="10756" max="10756" width="51.53515625" bestFit="1" customWidth="1"/>
    <col min="10757" max="10757" width="135.84375" bestFit="1" customWidth="1"/>
    <col min="10758" max="10758" width="46.07421875" bestFit="1" customWidth="1"/>
    <col min="10759" max="10759" width="35.69140625" bestFit="1" customWidth="1"/>
    <col min="10760" max="10760" width="16.69140625" bestFit="1" customWidth="1"/>
    <col min="10761" max="10761" width="32.84375" bestFit="1" customWidth="1"/>
    <col min="10762" max="10762" width="31.07421875" bestFit="1" customWidth="1"/>
    <col min="10763" max="10763" width="16.07421875" bestFit="1" customWidth="1"/>
    <col min="10764" max="10764" width="29.4609375" bestFit="1" customWidth="1"/>
    <col min="10765" max="10765" width="31" bestFit="1" customWidth="1"/>
    <col min="10766" max="10766" width="31.07421875" bestFit="1" customWidth="1"/>
    <col min="10767" max="10767" width="25.765625" bestFit="1" customWidth="1"/>
    <col min="10768" max="10768" width="29.07421875" bestFit="1" customWidth="1"/>
    <col min="10769" max="10769" width="33.765625" bestFit="1" customWidth="1"/>
    <col min="10770" max="10770" width="31.07421875" bestFit="1" customWidth="1"/>
    <col min="10771" max="10771" width="39.69140625" bestFit="1" customWidth="1"/>
    <col min="10772" max="10772" width="38.84375" bestFit="1" customWidth="1"/>
    <col min="10773" max="10773" width="21.84375" bestFit="1" customWidth="1"/>
    <col min="10774" max="10774" width="24.69140625" bestFit="1" customWidth="1"/>
    <col min="11009" max="11009" width="13.69140625" bestFit="1" customWidth="1"/>
    <col min="11010" max="11010" width="10.84375" bestFit="1" customWidth="1"/>
    <col min="11011" max="11011" width="23.3046875" bestFit="1" customWidth="1"/>
    <col min="11012" max="11012" width="51.53515625" bestFit="1" customWidth="1"/>
    <col min="11013" max="11013" width="135.84375" bestFit="1" customWidth="1"/>
    <col min="11014" max="11014" width="46.07421875" bestFit="1" customWidth="1"/>
    <col min="11015" max="11015" width="35.69140625" bestFit="1" customWidth="1"/>
    <col min="11016" max="11016" width="16.69140625" bestFit="1" customWidth="1"/>
    <col min="11017" max="11017" width="32.84375" bestFit="1" customWidth="1"/>
    <col min="11018" max="11018" width="31.07421875" bestFit="1" customWidth="1"/>
    <col min="11019" max="11019" width="16.07421875" bestFit="1" customWidth="1"/>
    <col min="11020" max="11020" width="29.4609375" bestFit="1" customWidth="1"/>
    <col min="11021" max="11021" width="31" bestFit="1" customWidth="1"/>
    <col min="11022" max="11022" width="31.07421875" bestFit="1" customWidth="1"/>
    <col min="11023" max="11023" width="25.765625" bestFit="1" customWidth="1"/>
    <col min="11024" max="11024" width="29.07421875" bestFit="1" customWidth="1"/>
    <col min="11025" max="11025" width="33.765625" bestFit="1" customWidth="1"/>
    <col min="11026" max="11026" width="31.07421875" bestFit="1" customWidth="1"/>
    <col min="11027" max="11027" width="39.69140625" bestFit="1" customWidth="1"/>
    <col min="11028" max="11028" width="38.84375" bestFit="1" customWidth="1"/>
    <col min="11029" max="11029" width="21.84375" bestFit="1" customWidth="1"/>
    <col min="11030" max="11030" width="24.69140625" bestFit="1" customWidth="1"/>
    <col min="11265" max="11265" width="13.69140625" bestFit="1" customWidth="1"/>
    <col min="11266" max="11266" width="10.84375" bestFit="1" customWidth="1"/>
    <col min="11267" max="11267" width="23.3046875" bestFit="1" customWidth="1"/>
    <col min="11268" max="11268" width="51.53515625" bestFit="1" customWidth="1"/>
    <col min="11269" max="11269" width="135.84375" bestFit="1" customWidth="1"/>
    <col min="11270" max="11270" width="46.07421875" bestFit="1" customWidth="1"/>
    <col min="11271" max="11271" width="35.69140625" bestFit="1" customWidth="1"/>
    <col min="11272" max="11272" width="16.69140625" bestFit="1" customWidth="1"/>
    <col min="11273" max="11273" width="32.84375" bestFit="1" customWidth="1"/>
    <col min="11274" max="11274" width="31.07421875" bestFit="1" customWidth="1"/>
    <col min="11275" max="11275" width="16.07421875" bestFit="1" customWidth="1"/>
    <col min="11276" max="11276" width="29.4609375" bestFit="1" customWidth="1"/>
    <col min="11277" max="11277" width="31" bestFit="1" customWidth="1"/>
    <col min="11278" max="11278" width="31.07421875" bestFit="1" customWidth="1"/>
    <col min="11279" max="11279" width="25.765625" bestFit="1" customWidth="1"/>
    <col min="11280" max="11280" width="29.07421875" bestFit="1" customWidth="1"/>
    <col min="11281" max="11281" width="33.765625" bestFit="1" customWidth="1"/>
    <col min="11282" max="11282" width="31.07421875" bestFit="1" customWidth="1"/>
    <col min="11283" max="11283" width="39.69140625" bestFit="1" customWidth="1"/>
    <col min="11284" max="11284" width="38.84375" bestFit="1" customWidth="1"/>
    <col min="11285" max="11285" width="21.84375" bestFit="1" customWidth="1"/>
    <col min="11286" max="11286" width="24.69140625" bestFit="1" customWidth="1"/>
    <col min="11521" max="11521" width="13.69140625" bestFit="1" customWidth="1"/>
    <col min="11522" max="11522" width="10.84375" bestFit="1" customWidth="1"/>
    <col min="11523" max="11523" width="23.3046875" bestFit="1" customWidth="1"/>
    <col min="11524" max="11524" width="51.53515625" bestFit="1" customWidth="1"/>
    <col min="11525" max="11525" width="135.84375" bestFit="1" customWidth="1"/>
    <col min="11526" max="11526" width="46.07421875" bestFit="1" customWidth="1"/>
    <col min="11527" max="11527" width="35.69140625" bestFit="1" customWidth="1"/>
    <col min="11528" max="11528" width="16.69140625" bestFit="1" customWidth="1"/>
    <col min="11529" max="11529" width="32.84375" bestFit="1" customWidth="1"/>
    <col min="11530" max="11530" width="31.07421875" bestFit="1" customWidth="1"/>
    <col min="11531" max="11531" width="16.07421875" bestFit="1" customWidth="1"/>
    <col min="11532" max="11532" width="29.4609375" bestFit="1" customWidth="1"/>
    <col min="11533" max="11533" width="31" bestFit="1" customWidth="1"/>
    <col min="11534" max="11534" width="31.07421875" bestFit="1" customWidth="1"/>
    <col min="11535" max="11535" width="25.765625" bestFit="1" customWidth="1"/>
    <col min="11536" max="11536" width="29.07421875" bestFit="1" customWidth="1"/>
    <col min="11537" max="11537" width="33.765625" bestFit="1" customWidth="1"/>
    <col min="11538" max="11538" width="31.07421875" bestFit="1" customWidth="1"/>
    <col min="11539" max="11539" width="39.69140625" bestFit="1" customWidth="1"/>
    <col min="11540" max="11540" width="38.84375" bestFit="1" customWidth="1"/>
    <col min="11541" max="11541" width="21.84375" bestFit="1" customWidth="1"/>
    <col min="11542" max="11542" width="24.69140625" bestFit="1" customWidth="1"/>
    <col min="11777" max="11777" width="13.69140625" bestFit="1" customWidth="1"/>
    <col min="11778" max="11778" width="10.84375" bestFit="1" customWidth="1"/>
    <col min="11779" max="11779" width="23.3046875" bestFit="1" customWidth="1"/>
    <col min="11780" max="11780" width="51.53515625" bestFit="1" customWidth="1"/>
    <col min="11781" max="11781" width="135.84375" bestFit="1" customWidth="1"/>
    <col min="11782" max="11782" width="46.07421875" bestFit="1" customWidth="1"/>
    <col min="11783" max="11783" width="35.69140625" bestFit="1" customWidth="1"/>
    <col min="11784" max="11784" width="16.69140625" bestFit="1" customWidth="1"/>
    <col min="11785" max="11785" width="32.84375" bestFit="1" customWidth="1"/>
    <col min="11786" max="11786" width="31.07421875" bestFit="1" customWidth="1"/>
    <col min="11787" max="11787" width="16.07421875" bestFit="1" customWidth="1"/>
    <col min="11788" max="11788" width="29.4609375" bestFit="1" customWidth="1"/>
    <col min="11789" max="11789" width="31" bestFit="1" customWidth="1"/>
    <col min="11790" max="11790" width="31.07421875" bestFit="1" customWidth="1"/>
    <col min="11791" max="11791" width="25.765625" bestFit="1" customWidth="1"/>
    <col min="11792" max="11792" width="29.07421875" bestFit="1" customWidth="1"/>
    <col min="11793" max="11793" width="33.765625" bestFit="1" customWidth="1"/>
    <col min="11794" max="11794" width="31.07421875" bestFit="1" customWidth="1"/>
    <col min="11795" max="11795" width="39.69140625" bestFit="1" customWidth="1"/>
    <col min="11796" max="11796" width="38.84375" bestFit="1" customWidth="1"/>
    <col min="11797" max="11797" width="21.84375" bestFit="1" customWidth="1"/>
    <col min="11798" max="11798" width="24.69140625" bestFit="1" customWidth="1"/>
    <col min="12033" max="12033" width="13.69140625" bestFit="1" customWidth="1"/>
    <col min="12034" max="12034" width="10.84375" bestFit="1" customWidth="1"/>
    <col min="12035" max="12035" width="23.3046875" bestFit="1" customWidth="1"/>
    <col min="12036" max="12036" width="51.53515625" bestFit="1" customWidth="1"/>
    <col min="12037" max="12037" width="135.84375" bestFit="1" customWidth="1"/>
    <col min="12038" max="12038" width="46.07421875" bestFit="1" customWidth="1"/>
    <col min="12039" max="12039" width="35.69140625" bestFit="1" customWidth="1"/>
    <col min="12040" max="12040" width="16.69140625" bestFit="1" customWidth="1"/>
    <col min="12041" max="12041" width="32.84375" bestFit="1" customWidth="1"/>
    <col min="12042" max="12042" width="31.07421875" bestFit="1" customWidth="1"/>
    <col min="12043" max="12043" width="16.07421875" bestFit="1" customWidth="1"/>
    <col min="12044" max="12044" width="29.4609375" bestFit="1" customWidth="1"/>
    <col min="12045" max="12045" width="31" bestFit="1" customWidth="1"/>
    <col min="12046" max="12046" width="31.07421875" bestFit="1" customWidth="1"/>
    <col min="12047" max="12047" width="25.765625" bestFit="1" customWidth="1"/>
    <col min="12048" max="12048" width="29.07421875" bestFit="1" customWidth="1"/>
    <col min="12049" max="12049" width="33.765625" bestFit="1" customWidth="1"/>
    <col min="12050" max="12050" width="31.07421875" bestFit="1" customWidth="1"/>
    <col min="12051" max="12051" width="39.69140625" bestFit="1" customWidth="1"/>
    <col min="12052" max="12052" width="38.84375" bestFit="1" customWidth="1"/>
    <col min="12053" max="12053" width="21.84375" bestFit="1" customWidth="1"/>
    <col min="12054" max="12054" width="24.69140625" bestFit="1" customWidth="1"/>
    <col min="12289" max="12289" width="13.69140625" bestFit="1" customWidth="1"/>
    <col min="12290" max="12290" width="10.84375" bestFit="1" customWidth="1"/>
    <col min="12291" max="12291" width="23.3046875" bestFit="1" customWidth="1"/>
    <col min="12292" max="12292" width="51.53515625" bestFit="1" customWidth="1"/>
    <col min="12293" max="12293" width="135.84375" bestFit="1" customWidth="1"/>
    <col min="12294" max="12294" width="46.07421875" bestFit="1" customWidth="1"/>
    <col min="12295" max="12295" width="35.69140625" bestFit="1" customWidth="1"/>
    <col min="12296" max="12296" width="16.69140625" bestFit="1" customWidth="1"/>
    <col min="12297" max="12297" width="32.84375" bestFit="1" customWidth="1"/>
    <col min="12298" max="12298" width="31.07421875" bestFit="1" customWidth="1"/>
    <col min="12299" max="12299" width="16.07421875" bestFit="1" customWidth="1"/>
    <col min="12300" max="12300" width="29.4609375" bestFit="1" customWidth="1"/>
    <col min="12301" max="12301" width="31" bestFit="1" customWidth="1"/>
    <col min="12302" max="12302" width="31.07421875" bestFit="1" customWidth="1"/>
    <col min="12303" max="12303" width="25.765625" bestFit="1" customWidth="1"/>
    <col min="12304" max="12304" width="29.07421875" bestFit="1" customWidth="1"/>
    <col min="12305" max="12305" width="33.765625" bestFit="1" customWidth="1"/>
    <col min="12306" max="12306" width="31.07421875" bestFit="1" customWidth="1"/>
    <col min="12307" max="12307" width="39.69140625" bestFit="1" customWidth="1"/>
    <col min="12308" max="12308" width="38.84375" bestFit="1" customWidth="1"/>
    <col min="12309" max="12309" width="21.84375" bestFit="1" customWidth="1"/>
    <col min="12310" max="12310" width="24.69140625" bestFit="1" customWidth="1"/>
    <col min="12545" max="12545" width="13.69140625" bestFit="1" customWidth="1"/>
    <col min="12546" max="12546" width="10.84375" bestFit="1" customWidth="1"/>
    <col min="12547" max="12547" width="23.3046875" bestFit="1" customWidth="1"/>
    <col min="12548" max="12548" width="51.53515625" bestFit="1" customWidth="1"/>
    <col min="12549" max="12549" width="135.84375" bestFit="1" customWidth="1"/>
    <col min="12550" max="12550" width="46.07421875" bestFit="1" customWidth="1"/>
    <col min="12551" max="12551" width="35.69140625" bestFit="1" customWidth="1"/>
    <col min="12552" max="12552" width="16.69140625" bestFit="1" customWidth="1"/>
    <col min="12553" max="12553" width="32.84375" bestFit="1" customWidth="1"/>
    <col min="12554" max="12554" width="31.07421875" bestFit="1" customWidth="1"/>
    <col min="12555" max="12555" width="16.07421875" bestFit="1" customWidth="1"/>
    <col min="12556" max="12556" width="29.4609375" bestFit="1" customWidth="1"/>
    <col min="12557" max="12557" width="31" bestFit="1" customWidth="1"/>
    <col min="12558" max="12558" width="31.07421875" bestFit="1" customWidth="1"/>
    <col min="12559" max="12559" width="25.765625" bestFit="1" customWidth="1"/>
    <col min="12560" max="12560" width="29.07421875" bestFit="1" customWidth="1"/>
    <col min="12561" max="12561" width="33.765625" bestFit="1" customWidth="1"/>
    <col min="12562" max="12562" width="31.07421875" bestFit="1" customWidth="1"/>
    <col min="12563" max="12563" width="39.69140625" bestFit="1" customWidth="1"/>
    <col min="12564" max="12564" width="38.84375" bestFit="1" customWidth="1"/>
    <col min="12565" max="12565" width="21.84375" bestFit="1" customWidth="1"/>
    <col min="12566" max="12566" width="24.69140625" bestFit="1" customWidth="1"/>
    <col min="12801" max="12801" width="13.69140625" bestFit="1" customWidth="1"/>
    <col min="12802" max="12802" width="10.84375" bestFit="1" customWidth="1"/>
    <col min="12803" max="12803" width="23.3046875" bestFit="1" customWidth="1"/>
    <col min="12804" max="12804" width="51.53515625" bestFit="1" customWidth="1"/>
    <col min="12805" max="12805" width="135.84375" bestFit="1" customWidth="1"/>
    <col min="12806" max="12806" width="46.07421875" bestFit="1" customWidth="1"/>
    <col min="12807" max="12807" width="35.69140625" bestFit="1" customWidth="1"/>
    <col min="12808" max="12808" width="16.69140625" bestFit="1" customWidth="1"/>
    <col min="12809" max="12809" width="32.84375" bestFit="1" customWidth="1"/>
    <col min="12810" max="12810" width="31.07421875" bestFit="1" customWidth="1"/>
    <col min="12811" max="12811" width="16.07421875" bestFit="1" customWidth="1"/>
    <col min="12812" max="12812" width="29.4609375" bestFit="1" customWidth="1"/>
    <col min="12813" max="12813" width="31" bestFit="1" customWidth="1"/>
    <col min="12814" max="12814" width="31.07421875" bestFit="1" customWidth="1"/>
    <col min="12815" max="12815" width="25.765625" bestFit="1" customWidth="1"/>
    <col min="12816" max="12816" width="29.07421875" bestFit="1" customWidth="1"/>
    <col min="12817" max="12817" width="33.765625" bestFit="1" customWidth="1"/>
    <col min="12818" max="12818" width="31.07421875" bestFit="1" customWidth="1"/>
    <col min="12819" max="12819" width="39.69140625" bestFit="1" customWidth="1"/>
    <col min="12820" max="12820" width="38.84375" bestFit="1" customWidth="1"/>
    <col min="12821" max="12821" width="21.84375" bestFit="1" customWidth="1"/>
    <col min="12822" max="12822" width="24.69140625" bestFit="1" customWidth="1"/>
    <col min="13057" max="13057" width="13.69140625" bestFit="1" customWidth="1"/>
    <col min="13058" max="13058" width="10.84375" bestFit="1" customWidth="1"/>
    <col min="13059" max="13059" width="23.3046875" bestFit="1" customWidth="1"/>
    <col min="13060" max="13060" width="51.53515625" bestFit="1" customWidth="1"/>
    <col min="13061" max="13061" width="135.84375" bestFit="1" customWidth="1"/>
    <col min="13062" max="13062" width="46.07421875" bestFit="1" customWidth="1"/>
    <col min="13063" max="13063" width="35.69140625" bestFit="1" customWidth="1"/>
    <col min="13064" max="13064" width="16.69140625" bestFit="1" customWidth="1"/>
    <col min="13065" max="13065" width="32.84375" bestFit="1" customWidth="1"/>
    <col min="13066" max="13066" width="31.07421875" bestFit="1" customWidth="1"/>
    <col min="13067" max="13067" width="16.07421875" bestFit="1" customWidth="1"/>
    <col min="13068" max="13068" width="29.4609375" bestFit="1" customWidth="1"/>
    <col min="13069" max="13069" width="31" bestFit="1" customWidth="1"/>
    <col min="13070" max="13070" width="31.07421875" bestFit="1" customWidth="1"/>
    <col min="13071" max="13071" width="25.765625" bestFit="1" customWidth="1"/>
    <col min="13072" max="13072" width="29.07421875" bestFit="1" customWidth="1"/>
    <col min="13073" max="13073" width="33.765625" bestFit="1" customWidth="1"/>
    <col min="13074" max="13074" width="31.07421875" bestFit="1" customWidth="1"/>
    <col min="13075" max="13075" width="39.69140625" bestFit="1" customWidth="1"/>
    <col min="13076" max="13076" width="38.84375" bestFit="1" customWidth="1"/>
    <col min="13077" max="13077" width="21.84375" bestFit="1" customWidth="1"/>
    <col min="13078" max="13078" width="24.69140625" bestFit="1" customWidth="1"/>
    <col min="13313" max="13313" width="13.69140625" bestFit="1" customWidth="1"/>
    <col min="13314" max="13314" width="10.84375" bestFit="1" customWidth="1"/>
    <col min="13315" max="13315" width="23.3046875" bestFit="1" customWidth="1"/>
    <col min="13316" max="13316" width="51.53515625" bestFit="1" customWidth="1"/>
    <col min="13317" max="13317" width="135.84375" bestFit="1" customWidth="1"/>
    <col min="13318" max="13318" width="46.07421875" bestFit="1" customWidth="1"/>
    <col min="13319" max="13319" width="35.69140625" bestFit="1" customWidth="1"/>
    <col min="13320" max="13320" width="16.69140625" bestFit="1" customWidth="1"/>
    <col min="13321" max="13321" width="32.84375" bestFit="1" customWidth="1"/>
    <col min="13322" max="13322" width="31.07421875" bestFit="1" customWidth="1"/>
    <col min="13323" max="13323" width="16.07421875" bestFit="1" customWidth="1"/>
    <col min="13324" max="13324" width="29.4609375" bestFit="1" customWidth="1"/>
    <col min="13325" max="13325" width="31" bestFit="1" customWidth="1"/>
    <col min="13326" max="13326" width="31.07421875" bestFit="1" customWidth="1"/>
    <col min="13327" max="13327" width="25.765625" bestFit="1" customWidth="1"/>
    <col min="13328" max="13328" width="29.07421875" bestFit="1" customWidth="1"/>
    <col min="13329" max="13329" width="33.765625" bestFit="1" customWidth="1"/>
    <col min="13330" max="13330" width="31.07421875" bestFit="1" customWidth="1"/>
    <col min="13331" max="13331" width="39.69140625" bestFit="1" customWidth="1"/>
    <col min="13332" max="13332" width="38.84375" bestFit="1" customWidth="1"/>
    <col min="13333" max="13333" width="21.84375" bestFit="1" customWidth="1"/>
    <col min="13334" max="13334" width="24.69140625" bestFit="1" customWidth="1"/>
    <col min="13569" max="13569" width="13.69140625" bestFit="1" customWidth="1"/>
    <col min="13570" max="13570" width="10.84375" bestFit="1" customWidth="1"/>
    <col min="13571" max="13571" width="23.3046875" bestFit="1" customWidth="1"/>
    <col min="13572" max="13572" width="51.53515625" bestFit="1" customWidth="1"/>
    <col min="13573" max="13573" width="135.84375" bestFit="1" customWidth="1"/>
    <col min="13574" max="13574" width="46.07421875" bestFit="1" customWidth="1"/>
    <col min="13575" max="13575" width="35.69140625" bestFit="1" customWidth="1"/>
    <col min="13576" max="13576" width="16.69140625" bestFit="1" customWidth="1"/>
    <col min="13577" max="13577" width="32.84375" bestFit="1" customWidth="1"/>
    <col min="13578" max="13578" width="31.07421875" bestFit="1" customWidth="1"/>
    <col min="13579" max="13579" width="16.07421875" bestFit="1" customWidth="1"/>
    <col min="13580" max="13580" width="29.4609375" bestFit="1" customWidth="1"/>
    <col min="13581" max="13581" width="31" bestFit="1" customWidth="1"/>
    <col min="13582" max="13582" width="31.07421875" bestFit="1" customWidth="1"/>
    <col min="13583" max="13583" width="25.765625" bestFit="1" customWidth="1"/>
    <col min="13584" max="13584" width="29.07421875" bestFit="1" customWidth="1"/>
    <col min="13585" max="13585" width="33.765625" bestFit="1" customWidth="1"/>
    <col min="13586" max="13586" width="31.07421875" bestFit="1" customWidth="1"/>
    <col min="13587" max="13587" width="39.69140625" bestFit="1" customWidth="1"/>
    <col min="13588" max="13588" width="38.84375" bestFit="1" customWidth="1"/>
    <col min="13589" max="13589" width="21.84375" bestFit="1" customWidth="1"/>
    <col min="13590" max="13590" width="24.69140625" bestFit="1" customWidth="1"/>
    <col min="13825" max="13825" width="13.69140625" bestFit="1" customWidth="1"/>
    <col min="13826" max="13826" width="10.84375" bestFit="1" customWidth="1"/>
    <col min="13827" max="13827" width="23.3046875" bestFit="1" customWidth="1"/>
    <col min="13828" max="13828" width="51.53515625" bestFit="1" customWidth="1"/>
    <col min="13829" max="13829" width="135.84375" bestFit="1" customWidth="1"/>
    <col min="13830" max="13830" width="46.07421875" bestFit="1" customWidth="1"/>
    <col min="13831" max="13831" width="35.69140625" bestFit="1" customWidth="1"/>
    <col min="13832" max="13832" width="16.69140625" bestFit="1" customWidth="1"/>
    <col min="13833" max="13833" width="32.84375" bestFit="1" customWidth="1"/>
    <col min="13834" max="13834" width="31.07421875" bestFit="1" customWidth="1"/>
    <col min="13835" max="13835" width="16.07421875" bestFit="1" customWidth="1"/>
    <col min="13836" max="13836" width="29.4609375" bestFit="1" customWidth="1"/>
    <col min="13837" max="13837" width="31" bestFit="1" customWidth="1"/>
    <col min="13838" max="13838" width="31.07421875" bestFit="1" customWidth="1"/>
    <col min="13839" max="13839" width="25.765625" bestFit="1" customWidth="1"/>
    <col min="13840" max="13840" width="29.07421875" bestFit="1" customWidth="1"/>
    <col min="13841" max="13841" width="33.765625" bestFit="1" customWidth="1"/>
    <col min="13842" max="13842" width="31.07421875" bestFit="1" customWidth="1"/>
    <col min="13843" max="13843" width="39.69140625" bestFit="1" customWidth="1"/>
    <col min="13844" max="13844" width="38.84375" bestFit="1" customWidth="1"/>
    <col min="13845" max="13845" width="21.84375" bestFit="1" customWidth="1"/>
    <col min="13846" max="13846" width="24.69140625" bestFit="1" customWidth="1"/>
    <col min="14081" max="14081" width="13.69140625" bestFit="1" customWidth="1"/>
    <col min="14082" max="14082" width="10.84375" bestFit="1" customWidth="1"/>
    <col min="14083" max="14083" width="23.3046875" bestFit="1" customWidth="1"/>
    <col min="14084" max="14084" width="51.53515625" bestFit="1" customWidth="1"/>
    <col min="14085" max="14085" width="135.84375" bestFit="1" customWidth="1"/>
    <col min="14086" max="14086" width="46.07421875" bestFit="1" customWidth="1"/>
    <col min="14087" max="14087" width="35.69140625" bestFit="1" customWidth="1"/>
    <col min="14088" max="14088" width="16.69140625" bestFit="1" customWidth="1"/>
    <col min="14089" max="14089" width="32.84375" bestFit="1" customWidth="1"/>
    <col min="14090" max="14090" width="31.07421875" bestFit="1" customWidth="1"/>
    <col min="14091" max="14091" width="16.07421875" bestFit="1" customWidth="1"/>
    <col min="14092" max="14092" width="29.4609375" bestFit="1" customWidth="1"/>
    <col min="14093" max="14093" width="31" bestFit="1" customWidth="1"/>
    <col min="14094" max="14094" width="31.07421875" bestFit="1" customWidth="1"/>
    <col min="14095" max="14095" width="25.765625" bestFit="1" customWidth="1"/>
    <col min="14096" max="14096" width="29.07421875" bestFit="1" customWidth="1"/>
    <col min="14097" max="14097" width="33.765625" bestFit="1" customWidth="1"/>
    <col min="14098" max="14098" width="31.07421875" bestFit="1" customWidth="1"/>
    <col min="14099" max="14099" width="39.69140625" bestFit="1" customWidth="1"/>
    <col min="14100" max="14100" width="38.84375" bestFit="1" customWidth="1"/>
    <col min="14101" max="14101" width="21.84375" bestFit="1" customWidth="1"/>
    <col min="14102" max="14102" width="24.69140625" bestFit="1" customWidth="1"/>
    <col min="14337" max="14337" width="13.69140625" bestFit="1" customWidth="1"/>
    <col min="14338" max="14338" width="10.84375" bestFit="1" customWidth="1"/>
    <col min="14339" max="14339" width="23.3046875" bestFit="1" customWidth="1"/>
    <col min="14340" max="14340" width="51.53515625" bestFit="1" customWidth="1"/>
    <col min="14341" max="14341" width="135.84375" bestFit="1" customWidth="1"/>
    <col min="14342" max="14342" width="46.07421875" bestFit="1" customWidth="1"/>
    <col min="14343" max="14343" width="35.69140625" bestFit="1" customWidth="1"/>
    <col min="14344" max="14344" width="16.69140625" bestFit="1" customWidth="1"/>
    <col min="14345" max="14345" width="32.84375" bestFit="1" customWidth="1"/>
    <col min="14346" max="14346" width="31.07421875" bestFit="1" customWidth="1"/>
    <col min="14347" max="14347" width="16.07421875" bestFit="1" customWidth="1"/>
    <col min="14348" max="14348" width="29.4609375" bestFit="1" customWidth="1"/>
    <col min="14349" max="14349" width="31" bestFit="1" customWidth="1"/>
    <col min="14350" max="14350" width="31.07421875" bestFit="1" customWidth="1"/>
    <col min="14351" max="14351" width="25.765625" bestFit="1" customWidth="1"/>
    <col min="14352" max="14352" width="29.07421875" bestFit="1" customWidth="1"/>
    <col min="14353" max="14353" width="33.765625" bestFit="1" customWidth="1"/>
    <col min="14354" max="14354" width="31.07421875" bestFit="1" customWidth="1"/>
    <col min="14355" max="14355" width="39.69140625" bestFit="1" customWidth="1"/>
    <col min="14356" max="14356" width="38.84375" bestFit="1" customWidth="1"/>
    <col min="14357" max="14357" width="21.84375" bestFit="1" customWidth="1"/>
    <col min="14358" max="14358" width="24.69140625" bestFit="1" customWidth="1"/>
    <col min="14593" max="14593" width="13.69140625" bestFit="1" customWidth="1"/>
    <col min="14594" max="14594" width="10.84375" bestFit="1" customWidth="1"/>
    <col min="14595" max="14595" width="23.3046875" bestFit="1" customWidth="1"/>
    <col min="14596" max="14596" width="51.53515625" bestFit="1" customWidth="1"/>
    <col min="14597" max="14597" width="135.84375" bestFit="1" customWidth="1"/>
    <col min="14598" max="14598" width="46.07421875" bestFit="1" customWidth="1"/>
    <col min="14599" max="14599" width="35.69140625" bestFit="1" customWidth="1"/>
    <col min="14600" max="14600" width="16.69140625" bestFit="1" customWidth="1"/>
    <col min="14601" max="14601" width="32.84375" bestFit="1" customWidth="1"/>
    <col min="14602" max="14602" width="31.07421875" bestFit="1" customWidth="1"/>
    <col min="14603" max="14603" width="16.07421875" bestFit="1" customWidth="1"/>
    <col min="14604" max="14604" width="29.4609375" bestFit="1" customWidth="1"/>
    <col min="14605" max="14605" width="31" bestFit="1" customWidth="1"/>
    <col min="14606" max="14606" width="31.07421875" bestFit="1" customWidth="1"/>
    <col min="14607" max="14607" width="25.765625" bestFit="1" customWidth="1"/>
    <col min="14608" max="14608" width="29.07421875" bestFit="1" customWidth="1"/>
    <col min="14609" max="14609" width="33.765625" bestFit="1" customWidth="1"/>
    <col min="14610" max="14610" width="31.07421875" bestFit="1" customWidth="1"/>
    <col min="14611" max="14611" width="39.69140625" bestFit="1" customWidth="1"/>
    <col min="14612" max="14612" width="38.84375" bestFit="1" customWidth="1"/>
    <col min="14613" max="14613" width="21.84375" bestFit="1" customWidth="1"/>
    <col min="14614" max="14614" width="24.69140625" bestFit="1" customWidth="1"/>
    <col min="14849" max="14849" width="13.69140625" bestFit="1" customWidth="1"/>
    <col min="14850" max="14850" width="10.84375" bestFit="1" customWidth="1"/>
    <col min="14851" max="14851" width="23.3046875" bestFit="1" customWidth="1"/>
    <col min="14852" max="14852" width="51.53515625" bestFit="1" customWidth="1"/>
    <col min="14853" max="14853" width="135.84375" bestFit="1" customWidth="1"/>
    <col min="14854" max="14854" width="46.07421875" bestFit="1" customWidth="1"/>
    <col min="14855" max="14855" width="35.69140625" bestFit="1" customWidth="1"/>
    <col min="14856" max="14856" width="16.69140625" bestFit="1" customWidth="1"/>
    <col min="14857" max="14857" width="32.84375" bestFit="1" customWidth="1"/>
    <col min="14858" max="14858" width="31.07421875" bestFit="1" customWidth="1"/>
    <col min="14859" max="14859" width="16.07421875" bestFit="1" customWidth="1"/>
    <col min="14860" max="14860" width="29.4609375" bestFit="1" customWidth="1"/>
    <col min="14861" max="14861" width="31" bestFit="1" customWidth="1"/>
    <col min="14862" max="14862" width="31.07421875" bestFit="1" customWidth="1"/>
    <col min="14863" max="14863" width="25.765625" bestFit="1" customWidth="1"/>
    <col min="14864" max="14864" width="29.07421875" bestFit="1" customWidth="1"/>
    <col min="14865" max="14865" width="33.765625" bestFit="1" customWidth="1"/>
    <col min="14866" max="14866" width="31.07421875" bestFit="1" customWidth="1"/>
    <col min="14867" max="14867" width="39.69140625" bestFit="1" customWidth="1"/>
    <col min="14868" max="14868" width="38.84375" bestFit="1" customWidth="1"/>
    <col min="14869" max="14869" width="21.84375" bestFit="1" customWidth="1"/>
    <col min="14870" max="14870" width="24.69140625" bestFit="1" customWidth="1"/>
    <col min="15105" max="15105" width="13.69140625" bestFit="1" customWidth="1"/>
    <col min="15106" max="15106" width="10.84375" bestFit="1" customWidth="1"/>
    <col min="15107" max="15107" width="23.3046875" bestFit="1" customWidth="1"/>
    <col min="15108" max="15108" width="51.53515625" bestFit="1" customWidth="1"/>
    <col min="15109" max="15109" width="135.84375" bestFit="1" customWidth="1"/>
    <col min="15110" max="15110" width="46.07421875" bestFit="1" customWidth="1"/>
    <col min="15111" max="15111" width="35.69140625" bestFit="1" customWidth="1"/>
    <col min="15112" max="15112" width="16.69140625" bestFit="1" customWidth="1"/>
    <col min="15113" max="15113" width="32.84375" bestFit="1" customWidth="1"/>
    <col min="15114" max="15114" width="31.07421875" bestFit="1" customWidth="1"/>
    <col min="15115" max="15115" width="16.07421875" bestFit="1" customWidth="1"/>
    <col min="15116" max="15116" width="29.4609375" bestFit="1" customWidth="1"/>
    <col min="15117" max="15117" width="31" bestFit="1" customWidth="1"/>
    <col min="15118" max="15118" width="31.07421875" bestFit="1" customWidth="1"/>
    <col min="15119" max="15119" width="25.765625" bestFit="1" customWidth="1"/>
    <col min="15120" max="15120" width="29.07421875" bestFit="1" customWidth="1"/>
    <col min="15121" max="15121" width="33.765625" bestFit="1" customWidth="1"/>
    <col min="15122" max="15122" width="31.07421875" bestFit="1" customWidth="1"/>
    <col min="15123" max="15123" width="39.69140625" bestFit="1" customWidth="1"/>
    <col min="15124" max="15124" width="38.84375" bestFit="1" customWidth="1"/>
    <col min="15125" max="15125" width="21.84375" bestFit="1" customWidth="1"/>
    <col min="15126" max="15126" width="24.69140625" bestFit="1" customWidth="1"/>
    <col min="15361" max="15361" width="13.69140625" bestFit="1" customWidth="1"/>
    <col min="15362" max="15362" width="10.84375" bestFit="1" customWidth="1"/>
    <col min="15363" max="15363" width="23.3046875" bestFit="1" customWidth="1"/>
    <col min="15364" max="15364" width="51.53515625" bestFit="1" customWidth="1"/>
    <col min="15365" max="15365" width="135.84375" bestFit="1" customWidth="1"/>
    <col min="15366" max="15366" width="46.07421875" bestFit="1" customWidth="1"/>
    <col min="15367" max="15367" width="35.69140625" bestFit="1" customWidth="1"/>
    <col min="15368" max="15368" width="16.69140625" bestFit="1" customWidth="1"/>
    <col min="15369" max="15369" width="32.84375" bestFit="1" customWidth="1"/>
    <col min="15370" max="15370" width="31.07421875" bestFit="1" customWidth="1"/>
    <col min="15371" max="15371" width="16.07421875" bestFit="1" customWidth="1"/>
    <col min="15372" max="15372" width="29.4609375" bestFit="1" customWidth="1"/>
    <col min="15373" max="15373" width="31" bestFit="1" customWidth="1"/>
    <col min="15374" max="15374" width="31.07421875" bestFit="1" customWidth="1"/>
    <col min="15375" max="15375" width="25.765625" bestFit="1" customWidth="1"/>
    <col min="15376" max="15376" width="29.07421875" bestFit="1" customWidth="1"/>
    <col min="15377" max="15377" width="33.765625" bestFit="1" customWidth="1"/>
    <col min="15378" max="15378" width="31.07421875" bestFit="1" customWidth="1"/>
    <col min="15379" max="15379" width="39.69140625" bestFit="1" customWidth="1"/>
    <col min="15380" max="15380" width="38.84375" bestFit="1" customWidth="1"/>
    <col min="15381" max="15381" width="21.84375" bestFit="1" customWidth="1"/>
    <col min="15382" max="15382" width="24.69140625" bestFit="1" customWidth="1"/>
    <col min="15617" max="15617" width="13.69140625" bestFit="1" customWidth="1"/>
    <col min="15618" max="15618" width="10.84375" bestFit="1" customWidth="1"/>
    <col min="15619" max="15619" width="23.3046875" bestFit="1" customWidth="1"/>
    <col min="15620" max="15620" width="51.53515625" bestFit="1" customWidth="1"/>
    <col min="15621" max="15621" width="135.84375" bestFit="1" customWidth="1"/>
    <col min="15622" max="15622" width="46.07421875" bestFit="1" customWidth="1"/>
    <col min="15623" max="15623" width="35.69140625" bestFit="1" customWidth="1"/>
    <col min="15624" max="15624" width="16.69140625" bestFit="1" customWidth="1"/>
    <col min="15625" max="15625" width="32.84375" bestFit="1" customWidth="1"/>
    <col min="15626" max="15626" width="31.07421875" bestFit="1" customWidth="1"/>
    <col min="15627" max="15627" width="16.07421875" bestFit="1" customWidth="1"/>
    <col min="15628" max="15628" width="29.4609375" bestFit="1" customWidth="1"/>
    <col min="15629" max="15629" width="31" bestFit="1" customWidth="1"/>
    <col min="15630" max="15630" width="31.07421875" bestFit="1" customWidth="1"/>
    <col min="15631" max="15631" width="25.765625" bestFit="1" customWidth="1"/>
    <col min="15632" max="15632" width="29.07421875" bestFit="1" customWidth="1"/>
    <col min="15633" max="15633" width="33.765625" bestFit="1" customWidth="1"/>
    <col min="15634" max="15634" width="31.07421875" bestFit="1" customWidth="1"/>
    <col min="15635" max="15635" width="39.69140625" bestFit="1" customWidth="1"/>
    <col min="15636" max="15636" width="38.84375" bestFit="1" customWidth="1"/>
    <col min="15637" max="15637" width="21.84375" bestFit="1" customWidth="1"/>
    <col min="15638" max="15638" width="24.69140625" bestFit="1" customWidth="1"/>
    <col min="15873" max="15873" width="13.69140625" bestFit="1" customWidth="1"/>
    <col min="15874" max="15874" width="10.84375" bestFit="1" customWidth="1"/>
    <col min="15875" max="15875" width="23.3046875" bestFit="1" customWidth="1"/>
    <col min="15876" max="15876" width="51.53515625" bestFit="1" customWidth="1"/>
    <col min="15877" max="15877" width="135.84375" bestFit="1" customWidth="1"/>
    <col min="15878" max="15878" width="46.07421875" bestFit="1" customWidth="1"/>
    <col min="15879" max="15879" width="35.69140625" bestFit="1" customWidth="1"/>
    <col min="15880" max="15880" width="16.69140625" bestFit="1" customWidth="1"/>
    <col min="15881" max="15881" width="32.84375" bestFit="1" customWidth="1"/>
    <col min="15882" max="15882" width="31.07421875" bestFit="1" customWidth="1"/>
    <col min="15883" max="15883" width="16.07421875" bestFit="1" customWidth="1"/>
    <col min="15884" max="15884" width="29.4609375" bestFit="1" customWidth="1"/>
    <col min="15885" max="15885" width="31" bestFit="1" customWidth="1"/>
    <col min="15886" max="15886" width="31.07421875" bestFit="1" customWidth="1"/>
    <col min="15887" max="15887" width="25.765625" bestFit="1" customWidth="1"/>
    <col min="15888" max="15888" width="29.07421875" bestFit="1" customWidth="1"/>
    <col min="15889" max="15889" width="33.765625" bestFit="1" customWidth="1"/>
    <col min="15890" max="15890" width="31.07421875" bestFit="1" customWidth="1"/>
    <col min="15891" max="15891" width="39.69140625" bestFit="1" customWidth="1"/>
    <col min="15892" max="15892" width="38.84375" bestFit="1" customWidth="1"/>
    <col min="15893" max="15893" width="21.84375" bestFit="1" customWidth="1"/>
    <col min="15894" max="15894" width="24.69140625" bestFit="1" customWidth="1"/>
    <col min="16129" max="16129" width="13.69140625" bestFit="1" customWidth="1"/>
    <col min="16130" max="16130" width="10.84375" bestFit="1" customWidth="1"/>
    <col min="16131" max="16131" width="23.3046875" bestFit="1" customWidth="1"/>
    <col min="16132" max="16132" width="51.53515625" bestFit="1" customWidth="1"/>
    <col min="16133" max="16133" width="135.84375" bestFit="1" customWidth="1"/>
    <col min="16134" max="16134" width="46.07421875" bestFit="1" customWidth="1"/>
    <col min="16135" max="16135" width="35.69140625" bestFit="1" customWidth="1"/>
    <col min="16136" max="16136" width="16.69140625" bestFit="1" customWidth="1"/>
    <col min="16137" max="16137" width="32.84375" bestFit="1" customWidth="1"/>
    <col min="16138" max="16138" width="31.07421875" bestFit="1" customWidth="1"/>
    <col min="16139" max="16139" width="16.07421875" bestFit="1" customWidth="1"/>
    <col min="16140" max="16140" width="29.4609375" bestFit="1" customWidth="1"/>
    <col min="16141" max="16141" width="31" bestFit="1" customWidth="1"/>
    <col min="16142" max="16142" width="31.07421875" bestFit="1" customWidth="1"/>
    <col min="16143" max="16143" width="25.765625" bestFit="1" customWidth="1"/>
    <col min="16144" max="16144" width="29.07421875" bestFit="1" customWidth="1"/>
    <col min="16145" max="16145" width="33.765625" bestFit="1" customWidth="1"/>
    <col min="16146" max="16146" width="31.07421875" bestFit="1" customWidth="1"/>
    <col min="16147" max="16147" width="39.69140625" bestFit="1" customWidth="1"/>
    <col min="16148" max="16148" width="38.84375" bestFit="1" customWidth="1"/>
    <col min="16149" max="16149" width="21.84375" bestFit="1" customWidth="1"/>
    <col min="16150" max="16150" width="24.69140625" bestFit="1" customWidth="1"/>
  </cols>
  <sheetData>
    <row r="1" spans="1:27" x14ac:dyDescent="0.4">
      <c r="A1" s="3" t="s">
        <v>15</v>
      </c>
      <c r="B1" s="3" t="s">
        <v>12</v>
      </c>
      <c r="C1" s="3" t="s">
        <v>63</v>
      </c>
      <c r="D1" s="3" t="s">
        <v>11</v>
      </c>
      <c r="E1" s="3" t="s">
        <v>62</v>
      </c>
      <c r="F1" s="3" t="s">
        <v>61</v>
      </c>
      <c r="G1" s="3" t="s">
        <v>60</v>
      </c>
      <c r="H1" s="3" t="s">
        <v>8</v>
      </c>
      <c r="I1" s="3" t="s">
        <v>59</v>
      </c>
      <c r="J1" s="3" t="s">
        <v>10</v>
      </c>
      <c r="K1" s="3" t="s">
        <v>58</v>
      </c>
      <c r="L1" s="3" t="s">
        <v>57</v>
      </c>
      <c r="M1" s="3" t="s">
        <v>56</v>
      </c>
      <c r="N1" s="3" t="s">
        <v>55</v>
      </c>
      <c r="O1" s="3" t="s">
        <v>55</v>
      </c>
      <c r="P1" s="3" t="s">
        <v>54</v>
      </c>
      <c r="Q1" s="3" t="s">
        <v>53</v>
      </c>
      <c r="R1" s="3" t="s">
        <v>52</v>
      </c>
      <c r="S1" s="3" t="s">
        <v>51</v>
      </c>
      <c r="T1" s="3" t="s">
        <v>51</v>
      </c>
      <c r="U1" s="3" t="s">
        <v>50</v>
      </c>
      <c r="V1" s="3" t="s">
        <v>49</v>
      </c>
      <c r="AA1" t="s">
        <v>33731</v>
      </c>
    </row>
    <row r="2" spans="1:27" x14ac:dyDescent="0.4">
      <c r="A2" t="s">
        <v>48</v>
      </c>
      <c r="B2" t="s">
        <v>43</v>
      </c>
      <c r="C2" t="str">
        <f>A2&amp;B2</f>
        <v>AH4RAtlanta</v>
      </c>
      <c r="D2" t="s">
        <v>33959</v>
      </c>
      <c r="E2" t="s">
        <v>33960</v>
      </c>
      <c r="F2" s="14" t="s">
        <v>33961</v>
      </c>
      <c r="G2" t="s">
        <v>33962</v>
      </c>
      <c r="H2" t="s">
        <v>33933</v>
      </c>
      <c r="I2" t="s">
        <v>33934</v>
      </c>
      <c r="J2" t="s">
        <v>33726</v>
      </c>
      <c r="K2" s="14" t="s">
        <v>33965</v>
      </c>
      <c r="L2" t="s">
        <v>33936</v>
      </c>
      <c r="M2" s="14" t="s">
        <v>33966</v>
      </c>
      <c r="N2" s="14" t="s">
        <v>33969</v>
      </c>
      <c r="O2" s="14" t="s">
        <v>33972</v>
      </c>
      <c r="P2" s="14" t="s">
        <v>33975</v>
      </c>
      <c r="Q2" s="14" t="s">
        <v>33976</v>
      </c>
      <c r="R2" t="s">
        <v>161</v>
      </c>
      <c r="S2" s="14" t="s">
        <v>33977</v>
      </c>
      <c r="T2" s="14" t="s">
        <v>33978</v>
      </c>
      <c r="U2" t="s">
        <v>33937</v>
      </c>
      <c r="V2" t="s">
        <v>33938</v>
      </c>
      <c r="AA2" t="s">
        <v>33732</v>
      </c>
    </row>
    <row r="3" spans="1:27" x14ac:dyDescent="0.4">
      <c r="A3" t="s">
        <v>44</v>
      </c>
      <c r="B3" t="s">
        <v>46</v>
      </c>
      <c r="C3" t="str">
        <f t="shared" ref="C3:C4" si="0">A3&amp;B3</f>
        <v>MCHRaleigh</v>
      </c>
      <c r="D3" t="s">
        <v>33932</v>
      </c>
      <c r="E3" t="s">
        <v>33939</v>
      </c>
      <c r="F3" t="s">
        <v>33935</v>
      </c>
      <c r="G3" t="s">
        <v>33964</v>
      </c>
      <c r="H3" t="s">
        <v>33939</v>
      </c>
      <c r="I3" t="s">
        <v>33935</v>
      </c>
      <c r="J3" t="s">
        <v>33726</v>
      </c>
      <c r="K3" t="s">
        <v>33940</v>
      </c>
      <c r="L3" t="s">
        <v>33941</v>
      </c>
      <c r="M3" s="14" t="s">
        <v>33967</v>
      </c>
      <c r="N3" s="14" t="s">
        <v>33970</v>
      </c>
      <c r="O3" s="14" t="s">
        <v>33973</v>
      </c>
      <c r="P3" s="14" t="s">
        <v>33975</v>
      </c>
      <c r="Q3" s="14" t="s">
        <v>33976</v>
      </c>
      <c r="R3" t="s">
        <v>161</v>
      </c>
      <c r="S3" s="14" t="s">
        <v>33981</v>
      </c>
      <c r="T3" s="14" t="s">
        <v>33982</v>
      </c>
      <c r="U3" t="s">
        <v>33942</v>
      </c>
      <c r="V3" t="s">
        <v>33943</v>
      </c>
      <c r="AA3" t="s">
        <v>33733</v>
      </c>
    </row>
    <row r="4" spans="1:27" x14ac:dyDescent="0.4">
      <c r="A4" t="s">
        <v>47</v>
      </c>
      <c r="B4" t="s">
        <v>45</v>
      </c>
      <c r="C4" t="str">
        <f t="shared" si="0"/>
        <v>TriconNashville</v>
      </c>
      <c r="D4" t="s">
        <v>33944</v>
      </c>
      <c r="E4" t="s">
        <v>33945</v>
      </c>
      <c r="F4" t="s">
        <v>33946</v>
      </c>
      <c r="G4" t="s">
        <v>33963</v>
      </c>
      <c r="H4" t="s">
        <v>33947</v>
      </c>
      <c r="I4" t="s">
        <v>33948</v>
      </c>
      <c r="J4" t="s">
        <v>33726</v>
      </c>
      <c r="K4" t="s">
        <v>33949</v>
      </c>
      <c r="L4" t="s">
        <v>33948</v>
      </c>
      <c r="M4" s="14" t="s">
        <v>33968</v>
      </c>
      <c r="N4" s="14" t="s">
        <v>33971</v>
      </c>
      <c r="O4" s="14" t="s">
        <v>33974</v>
      </c>
      <c r="P4" s="14" t="s">
        <v>33975</v>
      </c>
      <c r="Q4" s="14" t="s">
        <v>33976</v>
      </c>
      <c r="R4" t="s">
        <v>161</v>
      </c>
      <c r="S4" s="14" t="s">
        <v>33979</v>
      </c>
      <c r="T4" s="14" t="s">
        <v>33980</v>
      </c>
      <c r="U4" t="s">
        <v>33950</v>
      </c>
      <c r="V4" s="14" t="s">
        <v>33983</v>
      </c>
      <c r="AA4" t="s">
        <v>33734</v>
      </c>
    </row>
    <row r="5" spans="1:27" x14ac:dyDescent="0.4">
      <c r="AA5" t="s">
        <v>33735</v>
      </c>
    </row>
    <row r="6" spans="1:27" x14ac:dyDescent="0.4">
      <c r="AA6" t="s">
        <v>33736</v>
      </c>
    </row>
    <row r="7" spans="1:27" x14ac:dyDescent="0.4">
      <c r="AA7" t="s">
        <v>33737</v>
      </c>
    </row>
    <row r="8" spans="1:27" x14ac:dyDescent="0.4">
      <c r="AA8" t="s">
        <v>33738</v>
      </c>
    </row>
    <row r="9" spans="1:27" x14ac:dyDescent="0.4">
      <c r="AA9" t="s">
        <v>33739</v>
      </c>
    </row>
    <row r="10" spans="1:27" x14ac:dyDescent="0.4">
      <c r="AA10" t="s">
        <v>33740</v>
      </c>
    </row>
    <row r="11" spans="1:27" x14ac:dyDescent="0.4">
      <c r="AA11" t="s">
        <v>33741</v>
      </c>
    </row>
    <row r="12" spans="1:27" x14ac:dyDescent="0.4">
      <c r="AA12" t="s">
        <v>33742</v>
      </c>
    </row>
    <row r="13" spans="1:27" x14ac:dyDescent="0.4">
      <c r="AA13" t="s">
        <v>33743</v>
      </c>
    </row>
    <row r="14" spans="1:27" x14ac:dyDescent="0.4">
      <c r="AA14" t="s">
        <v>33744</v>
      </c>
    </row>
    <row r="15" spans="1:27" x14ac:dyDescent="0.4">
      <c r="AA15" t="s">
        <v>33745</v>
      </c>
    </row>
    <row r="16" spans="1:27" x14ac:dyDescent="0.4">
      <c r="AA16" t="s">
        <v>33746</v>
      </c>
    </row>
    <row r="17" spans="27:27" x14ac:dyDescent="0.4">
      <c r="AA17" t="s">
        <v>33747</v>
      </c>
    </row>
    <row r="18" spans="27:27" x14ac:dyDescent="0.4">
      <c r="AA18" t="s">
        <v>33748</v>
      </c>
    </row>
    <row r="19" spans="27:27" x14ac:dyDescent="0.4">
      <c r="AA19" t="s">
        <v>33749</v>
      </c>
    </row>
    <row r="20" spans="27:27" x14ac:dyDescent="0.4">
      <c r="AA20" t="s">
        <v>33750</v>
      </c>
    </row>
    <row r="21" spans="27:27" x14ac:dyDescent="0.4">
      <c r="AA21" t="s">
        <v>33751</v>
      </c>
    </row>
    <row r="22" spans="27:27" x14ac:dyDescent="0.4">
      <c r="AA22" t="s">
        <v>33752</v>
      </c>
    </row>
    <row r="23" spans="27:27" x14ac:dyDescent="0.4">
      <c r="AA23" t="s">
        <v>33753</v>
      </c>
    </row>
    <row r="24" spans="27:27" x14ac:dyDescent="0.4">
      <c r="AA24" t="s">
        <v>33754</v>
      </c>
    </row>
    <row r="25" spans="27:27" x14ac:dyDescent="0.4">
      <c r="AA25" t="s">
        <v>33755</v>
      </c>
    </row>
    <row r="26" spans="27:27" x14ac:dyDescent="0.4">
      <c r="AA26" t="s">
        <v>33756</v>
      </c>
    </row>
    <row r="27" spans="27:27" x14ac:dyDescent="0.4">
      <c r="AA27" t="s">
        <v>33757</v>
      </c>
    </row>
    <row r="28" spans="27:27" x14ac:dyDescent="0.4">
      <c r="AA28" t="s">
        <v>33758</v>
      </c>
    </row>
    <row r="29" spans="27:27" x14ac:dyDescent="0.4">
      <c r="AA29" t="s">
        <v>33759</v>
      </c>
    </row>
    <row r="30" spans="27:27" x14ac:dyDescent="0.4">
      <c r="AA30" t="s">
        <v>33760</v>
      </c>
    </row>
    <row r="31" spans="27:27" x14ac:dyDescent="0.4">
      <c r="AA31" t="s">
        <v>33761</v>
      </c>
    </row>
    <row r="32" spans="27:27" x14ac:dyDescent="0.4">
      <c r="AA32" t="s">
        <v>33762</v>
      </c>
    </row>
    <row r="33" spans="27:27" x14ac:dyDescent="0.4">
      <c r="AA33" t="s">
        <v>33763</v>
      </c>
    </row>
    <row r="34" spans="27:27" x14ac:dyDescent="0.4">
      <c r="AA34" t="s">
        <v>33764</v>
      </c>
    </row>
    <row r="35" spans="27:27" x14ac:dyDescent="0.4">
      <c r="AA35" t="s">
        <v>33765</v>
      </c>
    </row>
    <row r="36" spans="27:27" x14ac:dyDescent="0.4">
      <c r="AA36" t="s">
        <v>33766</v>
      </c>
    </row>
    <row r="37" spans="27:27" x14ac:dyDescent="0.4">
      <c r="AA37" t="s">
        <v>33767</v>
      </c>
    </row>
    <row r="38" spans="27:27" x14ac:dyDescent="0.4">
      <c r="AA38" t="s">
        <v>33768</v>
      </c>
    </row>
    <row r="39" spans="27:27" x14ac:dyDescent="0.4">
      <c r="AA39" t="s">
        <v>33769</v>
      </c>
    </row>
    <row r="40" spans="27:27" x14ac:dyDescent="0.4">
      <c r="AA40" t="s">
        <v>33770</v>
      </c>
    </row>
    <row r="41" spans="27:27" x14ac:dyDescent="0.4">
      <c r="AA41" t="s">
        <v>33771</v>
      </c>
    </row>
    <row r="42" spans="27:27" x14ac:dyDescent="0.4">
      <c r="AA42" t="s">
        <v>33772</v>
      </c>
    </row>
    <row r="43" spans="27:27" x14ac:dyDescent="0.4">
      <c r="AA43" t="s">
        <v>33773</v>
      </c>
    </row>
    <row r="44" spans="27:27" x14ac:dyDescent="0.4">
      <c r="AA44" t="s">
        <v>33774</v>
      </c>
    </row>
    <row r="45" spans="27:27" x14ac:dyDescent="0.4">
      <c r="AA45" t="s">
        <v>33775</v>
      </c>
    </row>
    <row r="46" spans="27:27" x14ac:dyDescent="0.4">
      <c r="AA46" t="s">
        <v>33776</v>
      </c>
    </row>
    <row r="47" spans="27:27" x14ac:dyDescent="0.4">
      <c r="AA47" t="s">
        <v>33777</v>
      </c>
    </row>
    <row r="48" spans="27:27" x14ac:dyDescent="0.4">
      <c r="AA48" t="s">
        <v>33778</v>
      </c>
    </row>
    <row r="49" spans="27:27" x14ac:dyDescent="0.4">
      <c r="AA49" t="s">
        <v>33779</v>
      </c>
    </row>
    <row r="50" spans="27:27" x14ac:dyDescent="0.4">
      <c r="AA50" t="s">
        <v>33780</v>
      </c>
    </row>
    <row r="51" spans="27:27" x14ac:dyDescent="0.4">
      <c r="AA51" t="s">
        <v>33781</v>
      </c>
    </row>
    <row r="52" spans="27:27" x14ac:dyDescent="0.4">
      <c r="AA52" t="s">
        <v>33782</v>
      </c>
    </row>
    <row r="53" spans="27:27" x14ac:dyDescent="0.4">
      <c r="AA53" t="s">
        <v>33783</v>
      </c>
    </row>
    <row r="54" spans="27:27" x14ac:dyDescent="0.4">
      <c r="AA54" t="s">
        <v>33784</v>
      </c>
    </row>
    <row r="55" spans="27:27" x14ac:dyDescent="0.4">
      <c r="AA55" t="s">
        <v>33785</v>
      </c>
    </row>
    <row r="56" spans="27:27" x14ac:dyDescent="0.4">
      <c r="AA56" t="s">
        <v>33786</v>
      </c>
    </row>
    <row r="57" spans="27:27" x14ac:dyDescent="0.4">
      <c r="AA57" t="s">
        <v>33787</v>
      </c>
    </row>
    <row r="58" spans="27:27" x14ac:dyDescent="0.4">
      <c r="AA58" t="s">
        <v>33788</v>
      </c>
    </row>
    <row r="59" spans="27:27" x14ac:dyDescent="0.4">
      <c r="AA59" t="s">
        <v>33789</v>
      </c>
    </row>
    <row r="60" spans="27:27" x14ac:dyDescent="0.4">
      <c r="AA60" t="s">
        <v>33790</v>
      </c>
    </row>
    <row r="61" spans="27:27" x14ac:dyDescent="0.4">
      <c r="AA61" t="s">
        <v>33791</v>
      </c>
    </row>
    <row r="62" spans="27:27" x14ac:dyDescent="0.4">
      <c r="AA62" t="s">
        <v>33792</v>
      </c>
    </row>
    <row r="63" spans="27:27" x14ac:dyDescent="0.4">
      <c r="AA63" t="s">
        <v>33793</v>
      </c>
    </row>
    <row r="64" spans="27:27" x14ac:dyDescent="0.4">
      <c r="AA64" t="s">
        <v>33794</v>
      </c>
    </row>
    <row r="65" spans="27:27" x14ac:dyDescent="0.4">
      <c r="AA65" t="s">
        <v>33795</v>
      </c>
    </row>
    <row r="66" spans="27:27" x14ac:dyDescent="0.4">
      <c r="AA66" t="s">
        <v>33796</v>
      </c>
    </row>
    <row r="67" spans="27:27" x14ac:dyDescent="0.4">
      <c r="AA67" t="s">
        <v>33797</v>
      </c>
    </row>
    <row r="68" spans="27:27" x14ac:dyDescent="0.4">
      <c r="AA68" t="s">
        <v>33798</v>
      </c>
    </row>
    <row r="69" spans="27:27" x14ac:dyDescent="0.4">
      <c r="AA69" t="s">
        <v>33799</v>
      </c>
    </row>
    <row r="70" spans="27:27" x14ac:dyDescent="0.4">
      <c r="AA70" t="s">
        <v>33800</v>
      </c>
    </row>
    <row r="71" spans="27:27" x14ac:dyDescent="0.4">
      <c r="AA71" t="s">
        <v>33801</v>
      </c>
    </row>
    <row r="72" spans="27:27" x14ac:dyDescent="0.4">
      <c r="AA72" t="s">
        <v>33802</v>
      </c>
    </row>
    <row r="73" spans="27:27" x14ac:dyDescent="0.4">
      <c r="AA73" t="s">
        <v>33803</v>
      </c>
    </row>
    <row r="74" spans="27:27" x14ac:dyDescent="0.4">
      <c r="AA74" t="s">
        <v>33804</v>
      </c>
    </row>
    <row r="75" spans="27:27" x14ac:dyDescent="0.4">
      <c r="AA75" t="s">
        <v>33805</v>
      </c>
    </row>
    <row r="76" spans="27:27" x14ac:dyDescent="0.4">
      <c r="AA76" t="s">
        <v>33806</v>
      </c>
    </row>
    <row r="77" spans="27:27" x14ac:dyDescent="0.4">
      <c r="AA77" t="s">
        <v>33807</v>
      </c>
    </row>
    <row r="78" spans="27:27" x14ac:dyDescent="0.4">
      <c r="AA78" t="s">
        <v>33808</v>
      </c>
    </row>
    <row r="79" spans="27:27" x14ac:dyDescent="0.4">
      <c r="AA79" t="s">
        <v>33809</v>
      </c>
    </row>
    <row r="80" spans="27:27" x14ac:dyDescent="0.4">
      <c r="AA80" t="s">
        <v>33810</v>
      </c>
    </row>
    <row r="81" spans="27:27" x14ac:dyDescent="0.4">
      <c r="AA81" t="s">
        <v>33811</v>
      </c>
    </row>
    <row r="82" spans="27:27" x14ac:dyDescent="0.4">
      <c r="AA82" t="s">
        <v>33812</v>
      </c>
    </row>
    <row r="83" spans="27:27" x14ac:dyDescent="0.4">
      <c r="AA83" t="s">
        <v>33813</v>
      </c>
    </row>
    <row r="84" spans="27:27" x14ac:dyDescent="0.4">
      <c r="AA84" t="s">
        <v>33814</v>
      </c>
    </row>
    <row r="85" spans="27:27" x14ac:dyDescent="0.4">
      <c r="AA85" t="s">
        <v>33815</v>
      </c>
    </row>
    <row r="86" spans="27:27" x14ac:dyDescent="0.4">
      <c r="AA86" t="s">
        <v>33816</v>
      </c>
    </row>
    <row r="87" spans="27:27" x14ac:dyDescent="0.4">
      <c r="AA87" t="s">
        <v>33817</v>
      </c>
    </row>
    <row r="88" spans="27:27" x14ac:dyDescent="0.4">
      <c r="AA88" t="s">
        <v>33818</v>
      </c>
    </row>
    <row r="89" spans="27:27" x14ac:dyDescent="0.4">
      <c r="AA89" t="s">
        <v>33819</v>
      </c>
    </row>
    <row r="90" spans="27:27" x14ac:dyDescent="0.4">
      <c r="AA90" t="s">
        <v>33820</v>
      </c>
    </row>
    <row r="91" spans="27:27" x14ac:dyDescent="0.4">
      <c r="AA91" t="s">
        <v>33821</v>
      </c>
    </row>
    <row r="92" spans="27:27" x14ac:dyDescent="0.4">
      <c r="AA92" t="s">
        <v>33822</v>
      </c>
    </row>
    <row r="93" spans="27:27" x14ac:dyDescent="0.4">
      <c r="AA93" t="s">
        <v>33823</v>
      </c>
    </row>
    <row r="94" spans="27:27" x14ac:dyDescent="0.4">
      <c r="AA94" t="s">
        <v>33824</v>
      </c>
    </row>
    <row r="95" spans="27:27" x14ac:dyDescent="0.4">
      <c r="AA95" t="s">
        <v>33825</v>
      </c>
    </row>
    <row r="96" spans="27:27" x14ac:dyDescent="0.4">
      <c r="AA96" t="s">
        <v>33826</v>
      </c>
    </row>
    <row r="97" spans="27:27" x14ac:dyDescent="0.4">
      <c r="AA97" t="s">
        <v>33827</v>
      </c>
    </row>
    <row r="98" spans="27:27" x14ac:dyDescent="0.4">
      <c r="AA98" t="s">
        <v>33828</v>
      </c>
    </row>
    <row r="99" spans="27:27" x14ac:dyDescent="0.4">
      <c r="AA99" t="s">
        <v>33829</v>
      </c>
    </row>
    <row r="100" spans="27:27" x14ac:dyDescent="0.4">
      <c r="AA100" t="s">
        <v>33830</v>
      </c>
    </row>
    <row r="101" spans="27:27" x14ac:dyDescent="0.4">
      <c r="AA101" t="s">
        <v>33831</v>
      </c>
    </row>
    <row r="102" spans="27:27" x14ac:dyDescent="0.4">
      <c r="AA102" t="s">
        <v>33832</v>
      </c>
    </row>
    <row r="103" spans="27:27" x14ac:dyDescent="0.4">
      <c r="AA103" t="s">
        <v>33833</v>
      </c>
    </row>
    <row r="104" spans="27:27" x14ac:dyDescent="0.4">
      <c r="AA104" t="s">
        <v>33834</v>
      </c>
    </row>
    <row r="105" spans="27:27" x14ac:dyDescent="0.4">
      <c r="AA105" t="s">
        <v>33835</v>
      </c>
    </row>
    <row r="106" spans="27:27" x14ac:dyDescent="0.4">
      <c r="AA106" t="s">
        <v>33836</v>
      </c>
    </row>
    <row r="107" spans="27:27" x14ac:dyDescent="0.4">
      <c r="AA107" t="s">
        <v>33837</v>
      </c>
    </row>
    <row r="108" spans="27:27" x14ac:dyDescent="0.4">
      <c r="AA108" t="s">
        <v>33838</v>
      </c>
    </row>
    <row r="109" spans="27:27" x14ac:dyDescent="0.4">
      <c r="AA109" t="s">
        <v>33839</v>
      </c>
    </row>
    <row r="110" spans="27:27" x14ac:dyDescent="0.4">
      <c r="AA110" t="s">
        <v>33840</v>
      </c>
    </row>
    <row r="111" spans="27:27" x14ac:dyDescent="0.4">
      <c r="AA111" t="s">
        <v>33841</v>
      </c>
    </row>
    <row r="112" spans="27:27" x14ac:dyDescent="0.4">
      <c r="AA112" t="s">
        <v>33842</v>
      </c>
    </row>
    <row r="113" spans="1:27" x14ac:dyDescent="0.4">
      <c r="AA113" t="s">
        <v>33843</v>
      </c>
    </row>
    <row r="114" spans="1:27" x14ac:dyDescent="0.4">
      <c r="AA114" t="s">
        <v>33844</v>
      </c>
    </row>
    <row r="115" spans="1:27" x14ac:dyDescent="0.4">
      <c r="AA115" t="s">
        <v>33845</v>
      </c>
    </row>
    <row r="116" spans="1:27" x14ac:dyDescent="0.4">
      <c r="AA116" t="s">
        <v>33846</v>
      </c>
    </row>
    <row r="117" spans="1:27" x14ac:dyDescent="0.4">
      <c r="AA117" t="s">
        <v>33847</v>
      </c>
    </row>
    <row r="118" spans="1:27" x14ac:dyDescent="0.4">
      <c r="AA118" t="s">
        <v>33848</v>
      </c>
    </row>
    <row r="119" spans="1:27" x14ac:dyDescent="0.4">
      <c r="AA119" t="s">
        <v>33849</v>
      </c>
    </row>
    <row r="120" spans="1:27" x14ac:dyDescent="0.4">
      <c r="AA120" t="s">
        <v>33850</v>
      </c>
    </row>
    <row r="121" spans="1:27" x14ac:dyDescent="0.4">
      <c r="AA121" t="s">
        <v>33851</v>
      </c>
    </row>
    <row r="122" spans="1:27" x14ac:dyDescent="0.4">
      <c r="AA122" t="s">
        <v>33852</v>
      </c>
    </row>
    <row r="123" spans="1:27" x14ac:dyDescent="0.4">
      <c r="AA123" t="s">
        <v>33853</v>
      </c>
    </row>
    <row r="124" spans="1:27" x14ac:dyDescent="0.4">
      <c r="AA124" t="s">
        <v>33854</v>
      </c>
    </row>
    <row r="125" spans="1:27" x14ac:dyDescent="0.4">
      <c r="AA125" t="s">
        <v>33855</v>
      </c>
    </row>
    <row r="126" spans="1:27" x14ac:dyDescent="0.4">
      <c r="AA126" t="s">
        <v>33856</v>
      </c>
    </row>
    <row r="127" spans="1:27" x14ac:dyDescent="0.4">
      <c r="A127" s="4"/>
      <c r="B127" s="4"/>
      <c r="C127" s="5"/>
      <c r="D127" s="4"/>
      <c r="E127" s="4"/>
      <c r="F127" s="4"/>
      <c r="G127" s="4"/>
      <c r="J127" s="4"/>
      <c r="R127" s="4"/>
      <c r="U127" s="4"/>
      <c r="V127" s="4"/>
      <c r="AA127" t="s">
        <v>33857</v>
      </c>
    </row>
    <row r="128" spans="1:27" x14ac:dyDescent="0.4">
      <c r="A128" s="4"/>
      <c r="B128" s="4"/>
      <c r="C128" s="5"/>
      <c r="D128" s="4"/>
      <c r="E128" s="4"/>
      <c r="F128" s="4"/>
      <c r="G128" s="4"/>
      <c r="J128" s="4"/>
      <c r="R128" s="4"/>
      <c r="U128" s="4"/>
      <c r="V128" s="4"/>
      <c r="AA128" t="s">
        <v>33858</v>
      </c>
    </row>
    <row r="129" spans="1:27" x14ac:dyDescent="0.4">
      <c r="A129" s="4"/>
      <c r="B129" s="4"/>
      <c r="C129" s="5"/>
      <c r="D129" s="4"/>
      <c r="E129" s="4"/>
      <c r="F129" s="4"/>
      <c r="G129" s="4"/>
      <c r="J129" s="4"/>
      <c r="R129" s="4"/>
      <c r="U129" s="4"/>
      <c r="V129" s="4"/>
      <c r="AA129" t="s">
        <v>33859</v>
      </c>
    </row>
    <row r="130" spans="1:27" x14ac:dyDescent="0.4">
      <c r="A130" s="4"/>
      <c r="B130" s="4"/>
      <c r="C130" s="5"/>
      <c r="D130" s="4"/>
      <c r="E130" s="4"/>
      <c r="F130" s="4"/>
      <c r="G130" s="4"/>
      <c r="J130" s="4"/>
      <c r="R130" s="4"/>
      <c r="U130" s="4"/>
      <c r="V130" s="4"/>
      <c r="AA130" t="s">
        <v>33860</v>
      </c>
    </row>
    <row r="131" spans="1:27" x14ac:dyDescent="0.4">
      <c r="A131" s="4"/>
      <c r="B131" s="4"/>
      <c r="C131" s="5"/>
      <c r="D131" s="4"/>
      <c r="E131" s="4"/>
      <c r="F131" s="4"/>
      <c r="G131" s="4"/>
      <c r="J131" s="4"/>
      <c r="R131" s="4"/>
      <c r="U131" s="4"/>
      <c r="V131" s="4"/>
      <c r="AA131" t="s">
        <v>33861</v>
      </c>
    </row>
    <row r="132" spans="1:27" x14ac:dyDescent="0.4">
      <c r="A132" s="4"/>
      <c r="B132" s="4"/>
      <c r="C132" s="5"/>
      <c r="D132" s="4"/>
      <c r="E132" s="4"/>
      <c r="F132" s="4"/>
      <c r="G132" s="4"/>
      <c r="J132" s="4"/>
      <c r="R132" s="4"/>
      <c r="U132" s="4"/>
      <c r="V132" s="4"/>
      <c r="AA132" t="s">
        <v>33862</v>
      </c>
    </row>
    <row r="133" spans="1:27" x14ac:dyDescent="0.4">
      <c r="A133" s="4"/>
      <c r="B133" s="4"/>
      <c r="C133" s="5"/>
      <c r="D133" s="4"/>
      <c r="E133" s="4"/>
      <c r="F133" s="4"/>
      <c r="G133" s="4"/>
      <c r="J133" s="4"/>
      <c r="R133" s="4"/>
      <c r="U133" s="4"/>
      <c r="V133" s="4"/>
      <c r="AA133" t="s">
        <v>33863</v>
      </c>
    </row>
    <row r="134" spans="1:27" x14ac:dyDescent="0.4">
      <c r="A134" s="4"/>
      <c r="B134" s="4"/>
      <c r="C134" s="5"/>
      <c r="D134" s="4"/>
      <c r="E134" s="4"/>
      <c r="F134" s="4"/>
      <c r="G134" s="4"/>
      <c r="J134" s="4"/>
      <c r="R134" s="4"/>
      <c r="U134" s="4"/>
      <c r="V134" s="4"/>
      <c r="AA134" t="s">
        <v>33864</v>
      </c>
    </row>
    <row r="135" spans="1:27" x14ac:dyDescent="0.4">
      <c r="A135" s="4"/>
      <c r="B135" s="4"/>
      <c r="C135" s="5"/>
      <c r="D135" s="4"/>
      <c r="E135" s="4"/>
      <c r="F135" s="4"/>
      <c r="G135" s="4"/>
      <c r="J135" s="4"/>
      <c r="R135" s="4"/>
      <c r="U135" s="4"/>
      <c r="V135" s="4"/>
      <c r="AA135" t="s">
        <v>33865</v>
      </c>
    </row>
    <row r="136" spans="1:27" x14ac:dyDescent="0.4">
      <c r="A136" s="4"/>
      <c r="B136" s="4"/>
      <c r="C136" s="5"/>
      <c r="D136" s="4"/>
      <c r="E136" s="4"/>
      <c r="F136" s="4"/>
      <c r="G136" s="4"/>
      <c r="J136" s="4"/>
      <c r="R136" s="23"/>
      <c r="U136" s="4"/>
      <c r="V136" s="4"/>
      <c r="AA136" t="s">
        <v>33866</v>
      </c>
    </row>
    <row r="137" spans="1:27" x14ac:dyDescent="0.4">
      <c r="AA137" t="s">
        <v>33867</v>
      </c>
    </row>
    <row r="138" spans="1:27" x14ac:dyDescent="0.4">
      <c r="AA138" t="s">
        <v>33868</v>
      </c>
    </row>
    <row r="139" spans="1:27" x14ac:dyDescent="0.4">
      <c r="AA139" t="s">
        <v>33869</v>
      </c>
    </row>
    <row r="140" spans="1:27" x14ac:dyDescent="0.4">
      <c r="AA140" t="s">
        <v>33870</v>
      </c>
    </row>
    <row r="141" spans="1:27" x14ac:dyDescent="0.4">
      <c r="AA141" t="s">
        <v>33871</v>
      </c>
    </row>
    <row r="142" spans="1:27" x14ac:dyDescent="0.4">
      <c r="AA142" t="s">
        <v>33872</v>
      </c>
    </row>
    <row r="143" spans="1:27" x14ac:dyDescent="0.4">
      <c r="AA143" t="s">
        <v>33873</v>
      </c>
    </row>
    <row r="144" spans="1:27" x14ac:dyDescent="0.4">
      <c r="A144" s="4"/>
      <c r="B144" s="4"/>
      <c r="C144" s="24"/>
      <c r="D144" s="4"/>
      <c r="E144" s="4"/>
      <c r="F144" s="4"/>
      <c r="G144" s="4"/>
      <c r="J144" s="4"/>
      <c r="R144" s="23"/>
      <c r="U144" s="4"/>
      <c r="V144" s="4"/>
      <c r="W144" s="4"/>
      <c r="X144" s="4"/>
      <c r="Y144" s="4"/>
      <c r="Z144" s="4"/>
      <c r="AA144" t="s">
        <v>33874</v>
      </c>
    </row>
    <row r="145" spans="1:27" x14ac:dyDescent="0.4">
      <c r="A145" s="4"/>
      <c r="B145" s="4"/>
      <c r="C145" s="4"/>
      <c r="D145" s="4"/>
      <c r="E145" s="4"/>
      <c r="F145" s="4"/>
      <c r="G145" s="4"/>
      <c r="J145" s="4"/>
      <c r="R145" s="23"/>
      <c r="U145" s="4"/>
      <c r="V145" s="4"/>
      <c r="AA145" t="s">
        <v>33875</v>
      </c>
    </row>
    <row r="146" spans="1:27" x14ac:dyDescent="0.4">
      <c r="A146" s="4"/>
      <c r="B146" s="4"/>
      <c r="C146" s="4"/>
      <c r="D146" s="4"/>
      <c r="E146" s="4"/>
      <c r="F146" s="4"/>
      <c r="G146" s="4"/>
      <c r="J146" s="4"/>
      <c r="R146" s="23"/>
      <c r="U146" s="4"/>
      <c r="V146" s="4"/>
      <c r="AA146" t="s">
        <v>33876</v>
      </c>
    </row>
    <row r="147" spans="1:27" x14ac:dyDescent="0.4">
      <c r="AA147" t="s">
        <v>33877</v>
      </c>
    </row>
    <row r="148" spans="1:27" x14ac:dyDescent="0.4">
      <c r="AA148" t="s">
        <v>33878</v>
      </c>
    </row>
    <row r="149" spans="1:27" x14ac:dyDescent="0.4">
      <c r="AA149" t="s">
        <v>33879</v>
      </c>
    </row>
    <row r="150" spans="1:27" x14ac:dyDescent="0.4">
      <c r="AA150" t="s">
        <v>33880</v>
      </c>
    </row>
    <row r="151" spans="1:27" x14ac:dyDescent="0.4">
      <c r="AA151" t="s">
        <v>33881</v>
      </c>
    </row>
    <row r="152" spans="1:27" x14ac:dyDescent="0.4">
      <c r="AA152" t="s">
        <v>33882</v>
      </c>
    </row>
    <row r="153" spans="1:27" x14ac:dyDescent="0.4">
      <c r="AA153" t="s">
        <v>33883</v>
      </c>
    </row>
    <row r="154" spans="1:27" x14ac:dyDescent="0.4">
      <c r="AA154" t="s">
        <v>33884</v>
      </c>
    </row>
    <row r="155" spans="1:27" x14ac:dyDescent="0.4">
      <c r="AA155" t="s">
        <v>33885</v>
      </c>
    </row>
    <row r="156" spans="1:27" x14ac:dyDescent="0.4">
      <c r="AA156" t="s">
        <v>33886</v>
      </c>
    </row>
    <row r="157" spans="1:27" x14ac:dyDescent="0.4">
      <c r="AA157" t="s">
        <v>33887</v>
      </c>
    </row>
    <row r="158" spans="1:27" x14ac:dyDescent="0.4">
      <c r="AA158" t="s">
        <v>33888</v>
      </c>
    </row>
    <row r="159" spans="1:27" x14ac:dyDescent="0.4">
      <c r="AA159" t="s">
        <v>33889</v>
      </c>
    </row>
    <row r="160" spans="1:27" x14ac:dyDescent="0.4">
      <c r="AA160" t="s">
        <v>33890</v>
      </c>
    </row>
    <row r="161" spans="27:27" x14ac:dyDescent="0.4">
      <c r="AA161" t="s">
        <v>33891</v>
      </c>
    </row>
    <row r="162" spans="27:27" x14ac:dyDescent="0.4">
      <c r="AA162" t="s">
        <v>33892</v>
      </c>
    </row>
    <row r="163" spans="27:27" x14ac:dyDescent="0.4">
      <c r="AA163" t="s">
        <v>33893</v>
      </c>
    </row>
    <row r="164" spans="27:27" x14ac:dyDescent="0.4">
      <c r="AA164" t="s">
        <v>33894</v>
      </c>
    </row>
    <row r="165" spans="27:27" x14ac:dyDescent="0.4">
      <c r="AA165" t="s">
        <v>33895</v>
      </c>
    </row>
    <row r="166" spans="27:27" x14ac:dyDescent="0.4">
      <c r="AA166" t="s">
        <v>33896</v>
      </c>
    </row>
    <row r="167" spans="27:27" x14ac:dyDescent="0.4">
      <c r="AA167" t="s">
        <v>33897</v>
      </c>
    </row>
    <row r="168" spans="27:27" x14ac:dyDescent="0.4">
      <c r="AA168" t="s">
        <v>33898</v>
      </c>
    </row>
    <row r="169" spans="27:27" x14ac:dyDescent="0.4">
      <c r="AA169" t="s">
        <v>33899</v>
      </c>
    </row>
    <row r="170" spans="27:27" x14ac:dyDescent="0.4">
      <c r="AA170" t="s">
        <v>33900</v>
      </c>
    </row>
    <row r="171" spans="27:27" x14ac:dyDescent="0.4">
      <c r="AA171" t="s">
        <v>33901</v>
      </c>
    </row>
    <row r="172" spans="27:27" x14ac:dyDescent="0.4">
      <c r="AA172" t="s">
        <v>33902</v>
      </c>
    </row>
    <row r="173" spans="27:27" x14ac:dyDescent="0.4">
      <c r="AA173" t="s">
        <v>33903</v>
      </c>
    </row>
    <row r="174" spans="27:27" x14ac:dyDescent="0.4">
      <c r="AA174" t="s">
        <v>33904</v>
      </c>
    </row>
    <row r="175" spans="27:27" x14ac:dyDescent="0.4">
      <c r="AA175" t="s">
        <v>33905</v>
      </c>
    </row>
    <row r="176" spans="27:27" x14ac:dyDescent="0.4">
      <c r="AA176" t="s">
        <v>33906</v>
      </c>
    </row>
    <row r="177" spans="27:27" x14ac:dyDescent="0.4">
      <c r="AA177" t="s">
        <v>33907</v>
      </c>
    </row>
    <row r="178" spans="27:27" x14ac:dyDescent="0.4">
      <c r="AA178" t="s">
        <v>33908</v>
      </c>
    </row>
    <row r="179" spans="27:27" x14ac:dyDescent="0.4">
      <c r="AA179" t="s">
        <v>33909</v>
      </c>
    </row>
    <row r="180" spans="27:27" x14ac:dyDescent="0.4">
      <c r="AA180" t="s">
        <v>33910</v>
      </c>
    </row>
    <row r="181" spans="27:27" x14ac:dyDescent="0.4">
      <c r="AA181" t="s">
        <v>33911</v>
      </c>
    </row>
    <row r="182" spans="27:27" x14ac:dyDescent="0.4">
      <c r="AA182" t="s">
        <v>33912</v>
      </c>
    </row>
    <row r="183" spans="27:27" x14ac:dyDescent="0.4">
      <c r="AA183" t="s">
        <v>33913</v>
      </c>
    </row>
    <row r="184" spans="27:27" x14ac:dyDescent="0.4">
      <c r="AA184" t="s">
        <v>33914</v>
      </c>
    </row>
    <row r="185" spans="27:27" x14ac:dyDescent="0.4">
      <c r="AA185" t="s">
        <v>33915</v>
      </c>
    </row>
    <row r="186" spans="27:27" x14ac:dyDescent="0.4">
      <c r="AA186" t="s">
        <v>33916</v>
      </c>
    </row>
    <row r="187" spans="27:27" x14ac:dyDescent="0.4">
      <c r="AA187" t="s">
        <v>33917</v>
      </c>
    </row>
    <row r="188" spans="27:27" x14ac:dyDescent="0.4">
      <c r="AA188" t="s">
        <v>33918</v>
      </c>
    </row>
    <row r="189" spans="27:27" x14ac:dyDescent="0.4">
      <c r="AA189" t="s">
        <v>33919</v>
      </c>
    </row>
    <row r="190" spans="27:27" x14ac:dyDescent="0.4">
      <c r="AA190" t="s">
        <v>33920</v>
      </c>
    </row>
    <row r="191" spans="27:27" x14ac:dyDescent="0.4">
      <c r="AA191" t="s">
        <v>33921</v>
      </c>
    </row>
    <row r="192" spans="27:27" x14ac:dyDescent="0.4">
      <c r="AA192" t="s">
        <v>33922</v>
      </c>
    </row>
    <row r="193" spans="27:27" x14ac:dyDescent="0.4">
      <c r="AA193" t="s">
        <v>33923</v>
      </c>
    </row>
    <row r="194" spans="27:27" x14ac:dyDescent="0.4">
      <c r="AA194" t="s">
        <v>33924</v>
      </c>
    </row>
    <row r="195" spans="27:27" x14ac:dyDescent="0.4">
      <c r="AA195" t="s">
        <v>33925</v>
      </c>
    </row>
    <row r="196" spans="27:27" x14ac:dyDescent="0.4">
      <c r="AA196" t="s">
        <v>33926</v>
      </c>
    </row>
    <row r="197" spans="27:27" x14ac:dyDescent="0.4">
      <c r="AA197" t="s">
        <v>33927</v>
      </c>
    </row>
    <row r="198" spans="27:27" x14ac:dyDescent="0.4">
      <c r="AA198" t="s">
        <v>33928</v>
      </c>
    </row>
    <row r="199" spans="27:27" x14ac:dyDescent="0.4">
      <c r="AA199" t="s">
        <v>33929</v>
      </c>
    </row>
    <row r="200" spans="27:27" x14ac:dyDescent="0.4">
      <c r="AA200" t="s">
        <v>33930</v>
      </c>
    </row>
    <row r="201" spans="27:27" x14ac:dyDescent="0.4">
      <c r="AA201" t="s">
        <v>33931</v>
      </c>
    </row>
  </sheetData>
  <hyperlinks>
    <hyperlink ref="F2" r:id="rId1" xr:uid="{DFDDB4ED-7293-4FFA-8ABD-A76A1EDA19F5}"/>
    <hyperlink ref="K2" r:id="rId2" xr:uid="{49A2689D-9922-48F1-9AF8-F9ED20131DC3}"/>
    <hyperlink ref="M3" r:id="rId3" xr:uid="{C06916A6-C553-4DE9-91E8-D21EED2573A5}"/>
    <hyperlink ref="M4" r:id="rId4" xr:uid="{B1258E2E-808D-47B3-890A-CE9CE9F4AFA6}"/>
    <hyperlink ref="N2" r:id="rId5" xr:uid="{934B56D6-9293-42A9-A19C-3CF68BED840B}"/>
    <hyperlink ref="N3" r:id="rId6" xr:uid="{68E0A910-F33B-4600-AD32-124F56B7BDE0}"/>
    <hyperlink ref="N4" r:id="rId7" xr:uid="{6790EC9F-26FC-416B-96A7-AF10F82F805B}"/>
    <hyperlink ref="O2" r:id="rId8" xr:uid="{D4855AB5-C2D9-48F8-ABEC-893B3EB06DDD}"/>
    <hyperlink ref="O3" r:id="rId9" xr:uid="{1A01B222-3B53-45AD-97DB-5175547E28EB}"/>
    <hyperlink ref="O4" r:id="rId10" xr:uid="{A9DA73AF-C152-449B-807B-C1AB63326092}"/>
    <hyperlink ref="S2:S4" r:id="rId11" display="JArryn@buyer2.com" xr:uid="{A05B1E1D-EDDC-4F88-B006-0CF4B4F03D0F}"/>
    <hyperlink ref="T2:T4" r:id="rId12" display="JArryn@buyer2.com" xr:uid="{D3960183-44A1-470B-9423-615E0C2540A4}"/>
    <hyperlink ref="S4" r:id="rId13" xr:uid="{2F4550A9-D4CC-4A41-B16A-1C07FD245E99}"/>
    <hyperlink ref="T4" r:id="rId14" xr:uid="{985CD3BD-685A-42E9-9882-1A8431CFA514}"/>
    <hyperlink ref="S3" r:id="rId15" xr:uid="{A7E7C43A-7AFA-4510-B997-8AB9809E734A}"/>
    <hyperlink ref="T3" r:id="rId16" xr:uid="{35C99A53-4244-469F-8DDD-4F16F8081E84}"/>
    <hyperlink ref="V4" r:id="rId17" xr:uid="{531D9B32-9AD1-4E5A-ACD1-57AFAEAB96DD}"/>
    <hyperlink ref="M2" r:id="rId18" xr:uid="{1CE7FD01-E424-4E72-8829-ABC5DB341D4B}"/>
  </hyperlinks>
  <pageMargins left="0.7" right="0.7" top="0.75" bottom="0.75" header="0.3" footer="0.3"/>
  <pageSetup orientation="portrait" r:id="rId1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27C63-C95E-4A47-9B35-54EDC0DD8AFE}">
  <sheetPr>
    <tabColor theme="1"/>
  </sheetPr>
  <dimension ref="A1:D9"/>
  <sheetViews>
    <sheetView showGridLines="0" zoomScale="74" workbookViewId="0">
      <selection activeCell="F16" sqref="F16"/>
    </sheetView>
  </sheetViews>
  <sheetFormatPr defaultRowHeight="14.6" x14ac:dyDescent="0.4"/>
  <cols>
    <col min="1" max="1" width="24.921875" bestFit="1" customWidth="1"/>
    <col min="2" max="2" width="19.53515625" bestFit="1" customWidth="1"/>
    <col min="3" max="3" width="36.84375" bestFit="1" customWidth="1"/>
    <col min="4" max="4" width="11.3046875" style="2" bestFit="1" customWidth="1"/>
  </cols>
  <sheetData>
    <row r="1" spans="1:4" x14ac:dyDescent="0.4">
      <c r="A1" s="3" t="s">
        <v>872</v>
      </c>
      <c r="B1" s="3" t="s">
        <v>873</v>
      </c>
      <c r="C1" s="3" t="s">
        <v>874</v>
      </c>
      <c r="D1" s="19" t="s">
        <v>33711</v>
      </c>
    </row>
    <row r="2" spans="1:4" x14ac:dyDescent="0.4">
      <c r="A2" s="31" t="s">
        <v>1415</v>
      </c>
      <c r="B2" t="s">
        <v>33951</v>
      </c>
      <c r="C2" t="s">
        <v>33984</v>
      </c>
      <c r="D2" s="2">
        <v>44577</v>
      </c>
    </row>
    <row r="3" spans="1:4" x14ac:dyDescent="0.4">
      <c r="A3" s="31" t="s">
        <v>8597</v>
      </c>
      <c r="B3" t="s">
        <v>33952</v>
      </c>
      <c r="C3" t="s">
        <v>33985</v>
      </c>
      <c r="D3" s="2">
        <v>44595</v>
      </c>
    </row>
    <row r="4" spans="1:4" x14ac:dyDescent="0.4">
      <c r="A4" s="31" t="s">
        <v>32889</v>
      </c>
      <c r="B4" t="s">
        <v>33953</v>
      </c>
      <c r="C4" t="s">
        <v>33986</v>
      </c>
      <c r="D4" s="2">
        <v>44570</v>
      </c>
    </row>
    <row r="5" spans="1:4" x14ac:dyDescent="0.4">
      <c r="A5" s="31" t="s">
        <v>10354</v>
      </c>
      <c r="B5" t="s">
        <v>33954</v>
      </c>
      <c r="C5" t="s">
        <v>33987</v>
      </c>
      <c r="D5" s="2">
        <v>44585</v>
      </c>
    </row>
    <row r="6" spans="1:4" x14ac:dyDescent="0.4">
      <c r="A6" s="31" t="s">
        <v>16381</v>
      </c>
      <c r="B6" t="s">
        <v>33955</v>
      </c>
      <c r="C6" t="s">
        <v>33988</v>
      </c>
      <c r="D6" s="2">
        <v>44589</v>
      </c>
    </row>
    <row r="7" spans="1:4" x14ac:dyDescent="0.4">
      <c r="A7" s="31" t="s">
        <v>28795</v>
      </c>
      <c r="B7" t="s">
        <v>33956</v>
      </c>
      <c r="C7" t="s">
        <v>33989</v>
      </c>
      <c r="D7" s="2">
        <v>44592</v>
      </c>
    </row>
    <row r="8" spans="1:4" x14ac:dyDescent="0.4">
      <c r="A8" s="31" t="s">
        <v>13650</v>
      </c>
      <c r="B8" t="s">
        <v>33957</v>
      </c>
      <c r="C8" t="s">
        <v>33990</v>
      </c>
      <c r="D8" s="2">
        <v>44593</v>
      </c>
    </row>
    <row r="9" spans="1:4" x14ac:dyDescent="0.4">
      <c r="A9" s="31" t="s">
        <v>28197</v>
      </c>
      <c r="B9" t="s">
        <v>33958</v>
      </c>
      <c r="C9" t="s">
        <v>33991</v>
      </c>
      <c r="D9" s="2">
        <v>44590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ED248-5C21-4115-B502-2B9A44144A9D}">
  <sheetPr>
    <tabColor theme="1"/>
  </sheetPr>
  <dimension ref="A1:B4"/>
  <sheetViews>
    <sheetView showGridLines="0" zoomScale="75" zoomScaleNormal="75" workbookViewId="0">
      <selection activeCell="E9" sqref="E9"/>
    </sheetView>
  </sheetViews>
  <sheetFormatPr defaultRowHeight="14.6" x14ac:dyDescent="0.4"/>
  <cols>
    <col min="1" max="1" width="13.23046875" bestFit="1" customWidth="1"/>
    <col min="2" max="2" width="15.4609375" bestFit="1" customWidth="1"/>
  </cols>
  <sheetData>
    <row r="1" spans="1:2" x14ac:dyDescent="0.4">
      <c r="A1" s="3" t="s">
        <v>12</v>
      </c>
      <c r="B1" s="3" t="s">
        <v>675</v>
      </c>
    </row>
    <row r="2" spans="1:2" x14ac:dyDescent="0.4">
      <c r="A2" t="s">
        <v>43</v>
      </c>
      <c r="B2" t="s">
        <v>15</v>
      </c>
    </row>
    <row r="3" spans="1:2" x14ac:dyDescent="0.4">
      <c r="A3" t="s">
        <v>45</v>
      </c>
      <c r="B3" t="s">
        <v>677</v>
      </c>
    </row>
    <row r="4" spans="1:2" x14ac:dyDescent="0.4">
      <c r="A4" t="s">
        <v>46</v>
      </c>
      <c r="B4" t="s">
        <v>676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80C1-F7F6-463B-A4F9-3469A9AAD704}">
  <sheetPr>
    <tabColor theme="1"/>
  </sheetPr>
  <dimension ref="A1:R16793"/>
  <sheetViews>
    <sheetView workbookViewId="0">
      <selection activeCell="C2" sqref="C2"/>
    </sheetView>
  </sheetViews>
  <sheetFormatPr defaultRowHeight="14.6" x14ac:dyDescent="0.4"/>
  <cols>
    <col min="1" max="1" width="26" bestFit="1" customWidth="1"/>
    <col min="2" max="2" width="25.23046875" bestFit="1" customWidth="1"/>
    <col min="3" max="3" width="16.765625" bestFit="1" customWidth="1"/>
    <col min="4" max="4" width="11.69140625" bestFit="1" customWidth="1"/>
    <col min="5" max="5" width="20.4609375" bestFit="1" customWidth="1"/>
    <col min="6" max="6" width="21.53515625" bestFit="1" customWidth="1"/>
    <col min="7" max="7" width="13.3046875" bestFit="1" customWidth="1"/>
    <col min="8" max="8" width="15.07421875" bestFit="1" customWidth="1"/>
    <col min="9" max="9" width="13.07421875" bestFit="1" customWidth="1"/>
    <col min="10" max="10" width="20.23046875" bestFit="1" customWidth="1"/>
    <col min="11" max="11" width="11.84375" bestFit="1" customWidth="1"/>
    <col min="12" max="12" width="15.69140625" bestFit="1" customWidth="1"/>
    <col min="13" max="13" width="7.84375" bestFit="1" customWidth="1"/>
    <col min="14" max="14" width="23.3046875" bestFit="1" customWidth="1"/>
    <col min="15" max="15" width="21.3046875" bestFit="1" customWidth="1"/>
    <col min="16" max="16" width="26.69140625" bestFit="1" customWidth="1"/>
    <col min="17" max="17" width="18" bestFit="1" customWidth="1"/>
    <col min="18" max="18" width="18.07421875" bestFit="1" customWidth="1"/>
    <col min="19" max="19" width="12.07421875" bestFit="1" customWidth="1"/>
  </cols>
  <sheetData>
    <row r="1" spans="1:18" x14ac:dyDescent="0.4">
      <c r="A1" s="3" t="s">
        <v>33363</v>
      </c>
      <c r="B1" s="3" t="s">
        <v>33364</v>
      </c>
      <c r="C1" s="3" t="s">
        <v>33365</v>
      </c>
    </row>
    <row r="2" spans="1:18" x14ac:dyDescent="0.4">
      <c r="A2" t="s">
        <v>10404</v>
      </c>
      <c r="B2" t="s">
        <v>10405</v>
      </c>
      <c r="C2">
        <v>9001</v>
      </c>
      <c r="F2" s="2"/>
      <c r="G2" s="6"/>
      <c r="R2" s="6"/>
    </row>
    <row r="3" spans="1:18" x14ac:dyDescent="0.4">
      <c r="A3" t="s">
        <v>31061</v>
      </c>
      <c r="B3" t="s">
        <v>31062</v>
      </c>
      <c r="C3">
        <v>2657</v>
      </c>
      <c r="F3" s="2"/>
      <c r="G3" s="6"/>
      <c r="R3" s="6"/>
    </row>
    <row r="4" spans="1:18" x14ac:dyDescent="0.4">
      <c r="A4" t="s">
        <v>27547</v>
      </c>
      <c r="B4" t="s">
        <v>27548</v>
      </c>
      <c r="C4">
        <v>3029</v>
      </c>
      <c r="F4" s="2"/>
      <c r="G4" s="6"/>
      <c r="R4" s="6"/>
    </row>
    <row r="5" spans="1:18" x14ac:dyDescent="0.4">
      <c r="A5" t="s">
        <v>26581</v>
      </c>
      <c r="B5" t="s">
        <v>26582</v>
      </c>
      <c r="C5">
        <v>1625</v>
      </c>
      <c r="F5" s="2"/>
      <c r="G5" s="6"/>
      <c r="R5" s="6"/>
    </row>
    <row r="6" spans="1:18" x14ac:dyDescent="0.4">
      <c r="A6" t="s">
        <v>2634</v>
      </c>
      <c r="B6" t="s">
        <v>2635</v>
      </c>
      <c r="C6">
        <v>5655</v>
      </c>
      <c r="F6" s="2"/>
      <c r="G6" s="6"/>
      <c r="R6" s="6"/>
    </row>
    <row r="7" spans="1:18" x14ac:dyDescent="0.4">
      <c r="A7" t="s">
        <v>8285</v>
      </c>
      <c r="B7" t="s">
        <v>8286</v>
      </c>
      <c r="C7">
        <v>5799</v>
      </c>
      <c r="F7" s="2"/>
      <c r="G7" s="6"/>
      <c r="R7" s="6"/>
    </row>
    <row r="8" spans="1:18" x14ac:dyDescent="0.4">
      <c r="A8" t="s">
        <v>13031</v>
      </c>
      <c r="B8" t="s">
        <v>13032</v>
      </c>
      <c r="C8">
        <v>3921</v>
      </c>
      <c r="F8" s="2"/>
      <c r="G8" s="6"/>
      <c r="R8" s="6"/>
    </row>
    <row r="9" spans="1:18" x14ac:dyDescent="0.4">
      <c r="A9" t="s">
        <v>20314</v>
      </c>
      <c r="B9" t="s">
        <v>20315</v>
      </c>
      <c r="C9">
        <v>6502</v>
      </c>
      <c r="F9" s="2"/>
      <c r="G9" s="6"/>
      <c r="R9" s="6"/>
    </row>
    <row r="10" spans="1:18" x14ac:dyDescent="0.4">
      <c r="A10" t="s">
        <v>7987</v>
      </c>
      <c r="B10" t="s">
        <v>7988</v>
      </c>
      <c r="C10">
        <v>4634</v>
      </c>
      <c r="F10" s="2"/>
      <c r="G10" s="6"/>
      <c r="R10" s="6"/>
    </row>
    <row r="11" spans="1:18" x14ac:dyDescent="0.4">
      <c r="A11" t="s">
        <v>26437</v>
      </c>
      <c r="B11" t="s">
        <v>26438</v>
      </c>
      <c r="C11">
        <v>5998</v>
      </c>
      <c r="F11" s="2"/>
      <c r="G11" s="6"/>
      <c r="R11" s="6"/>
    </row>
    <row r="12" spans="1:18" x14ac:dyDescent="0.4">
      <c r="A12" t="s">
        <v>25090</v>
      </c>
      <c r="B12" t="s">
        <v>25091</v>
      </c>
      <c r="C12">
        <v>9834</v>
      </c>
      <c r="F12" s="2"/>
      <c r="G12" s="6"/>
      <c r="R12" s="6"/>
    </row>
    <row r="13" spans="1:18" x14ac:dyDescent="0.4">
      <c r="A13" t="s">
        <v>8087</v>
      </c>
      <c r="B13" t="s">
        <v>8088</v>
      </c>
      <c r="C13">
        <v>9493</v>
      </c>
      <c r="F13" s="2"/>
      <c r="G13" s="6"/>
      <c r="R13" s="6"/>
    </row>
    <row r="14" spans="1:18" x14ac:dyDescent="0.4">
      <c r="A14" t="s">
        <v>8927</v>
      </c>
      <c r="B14" t="s">
        <v>8928</v>
      </c>
      <c r="C14">
        <v>4791</v>
      </c>
      <c r="F14" s="2"/>
      <c r="G14" s="6"/>
      <c r="R14" s="6"/>
    </row>
    <row r="15" spans="1:18" x14ac:dyDescent="0.4">
      <c r="A15" t="s">
        <v>19304</v>
      </c>
      <c r="B15" t="s">
        <v>19305</v>
      </c>
      <c r="C15">
        <v>6074</v>
      </c>
      <c r="F15" s="2"/>
      <c r="G15" s="6"/>
      <c r="R15" s="6"/>
    </row>
    <row r="16" spans="1:18" x14ac:dyDescent="0.4">
      <c r="A16" t="s">
        <v>4399</v>
      </c>
      <c r="B16" t="s">
        <v>4400</v>
      </c>
      <c r="C16">
        <v>2186</v>
      </c>
      <c r="F16" s="2"/>
      <c r="G16" s="6"/>
      <c r="R16" s="6"/>
    </row>
    <row r="17" spans="1:18" x14ac:dyDescent="0.4">
      <c r="A17" t="s">
        <v>3330</v>
      </c>
      <c r="B17" t="s">
        <v>3331</v>
      </c>
      <c r="C17">
        <v>5126</v>
      </c>
      <c r="F17" s="2"/>
      <c r="G17" s="6"/>
      <c r="R17" s="6"/>
    </row>
    <row r="18" spans="1:18" x14ac:dyDescent="0.4">
      <c r="A18" t="s">
        <v>21287</v>
      </c>
      <c r="B18" t="s">
        <v>21288</v>
      </c>
      <c r="C18">
        <v>8940</v>
      </c>
      <c r="F18" s="2"/>
      <c r="G18" s="6"/>
      <c r="R18" s="6"/>
    </row>
    <row r="19" spans="1:18" x14ac:dyDescent="0.4">
      <c r="A19" t="s">
        <v>15324</v>
      </c>
      <c r="B19" t="s">
        <v>15325</v>
      </c>
      <c r="C19">
        <v>7127</v>
      </c>
      <c r="F19" s="2"/>
      <c r="G19" s="6"/>
      <c r="R19" s="6"/>
    </row>
    <row r="20" spans="1:18" x14ac:dyDescent="0.4">
      <c r="A20" t="s">
        <v>26987</v>
      </c>
      <c r="B20" t="s">
        <v>26988</v>
      </c>
      <c r="C20">
        <v>1994</v>
      </c>
      <c r="F20" s="2"/>
      <c r="G20" s="6"/>
      <c r="R20" s="6"/>
    </row>
    <row r="21" spans="1:18" x14ac:dyDescent="0.4">
      <c r="A21" t="s">
        <v>6599</v>
      </c>
      <c r="B21" t="s">
        <v>6600</v>
      </c>
      <c r="C21">
        <v>3903</v>
      </c>
      <c r="F21" s="2"/>
      <c r="G21" s="6"/>
      <c r="R21" s="6"/>
    </row>
    <row r="22" spans="1:18" x14ac:dyDescent="0.4">
      <c r="A22" t="s">
        <v>16771</v>
      </c>
      <c r="B22" t="s">
        <v>16772</v>
      </c>
      <c r="C22">
        <v>6301</v>
      </c>
      <c r="F22" s="2"/>
      <c r="G22" s="6"/>
      <c r="R22" s="6"/>
    </row>
    <row r="23" spans="1:18" x14ac:dyDescent="0.4">
      <c r="A23" t="s">
        <v>20068</v>
      </c>
      <c r="B23" t="s">
        <v>20069</v>
      </c>
      <c r="C23">
        <v>9947</v>
      </c>
      <c r="F23" s="2"/>
      <c r="G23" s="6"/>
      <c r="R23" s="6"/>
    </row>
    <row r="24" spans="1:18" x14ac:dyDescent="0.4">
      <c r="A24" t="s">
        <v>11342</v>
      </c>
      <c r="B24" t="s">
        <v>11343</v>
      </c>
      <c r="C24">
        <v>8436</v>
      </c>
      <c r="F24" s="2"/>
      <c r="G24" s="6"/>
      <c r="R24" s="6"/>
    </row>
    <row r="25" spans="1:18" x14ac:dyDescent="0.4">
      <c r="A25" t="s">
        <v>5889</v>
      </c>
      <c r="B25" t="s">
        <v>5890</v>
      </c>
      <c r="C25">
        <v>1204</v>
      </c>
      <c r="F25" s="2"/>
      <c r="G25" s="6"/>
      <c r="R25" s="6"/>
    </row>
    <row r="26" spans="1:18" x14ac:dyDescent="0.4">
      <c r="A26" t="s">
        <v>29110</v>
      </c>
      <c r="B26" t="s">
        <v>29111</v>
      </c>
      <c r="C26">
        <v>8651</v>
      </c>
      <c r="F26" s="2"/>
      <c r="G26" s="6"/>
      <c r="R26" s="6"/>
    </row>
    <row r="27" spans="1:18" x14ac:dyDescent="0.4">
      <c r="A27" t="s">
        <v>11961</v>
      </c>
      <c r="B27" t="s">
        <v>11962</v>
      </c>
      <c r="C27">
        <v>9378</v>
      </c>
      <c r="F27" s="2"/>
      <c r="G27" s="6"/>
      <c r="R27" s="6"/>
    </row>
    <row r="28" spans="1:18" x14ac:dyDescent="0.4">
      <c r="A28" t="s">
        <v>10086</v>
      </c>
      <c r="B28" t="s">
        <v>10087</v>
      </c>
      <c r="C28">
        <v>2585</v>
      </c>
      <c r="F28" s="2"/>
      <c r="G28" s="6"/>
      <c r="R28" s="6"/>
    </row>
    <row r="29" spans="1:18" x14ac:dyDescent="0.4">
      <c r="A29" t="s">
        <v>13770</v>
      </c>
      <c r="B29" t="s">
        <v>13771</v>
      </c>
      <c r="C29">
        <v>6350</v>
      </c>
      <c r="F29" s="2"/>
      <c r="G29" s="6"/>
      <c r="R29" s="6"/>
    </row>
    <row r="30" spans="1:18" x14ac:dyDescent="0.4">
      <c r="A30" t="s">
        <v>12167</v>
      </c>
      <c r="B30" t="s">
        <v>12168</v>
      </c>
      <c r="C30">
        <v>7710</v>
      </c>
      <c r="F30" s="2"/>
      <c r="G30" s="6"/>
      <c r="R30" s="6"/>
    </row>
    <row r="31" spans="1:18" x14ac:dyDescent="0.4">
      <c r="A31" t="s">
        <v>510</v>
      </c>
      <c r="B31" t="s">
        <v>511</v>
      </c>
      <c r="C31">
        <v>3921</v>
      </c>
      <c r="F31" s="2"/>
      <c r="G31" s="6"/>
      <c r="R31" s="6"/>
    </row>
    <row r="32" spans="1:18" x14ac:dyDescent="0.4">
      <c r="A32" t="s">
        <v>21553</v>
      </c>
      <c r="B32" t="s">
        <v>21554</v>
      </c>
      <c r="C32">
        <v>3497</v>
      </c>
      <c r="F32" s="2"/>
      <c r="G32" s="6"/>
      <c r="R32" s="6"/>
    </row>
    <row r="33" spans="1:18" x14ac:dyDescent="0.4">
      <c r="A33" t="s">
        <v>30938</v>
      </c>
      <c r="B33" t="s">
        <v>30939</v>
      </c>
      <c r="C33">
        <v>4134</v>
      </c>
      <c r="F33" s="2"/>
      <c r="G33" s="6"/>
      <c r="R33" s="6"/>
    </row>
    <row r="34" spans="1:18" x14ac:dyDescent="0.4">
      <c r="A34" t="s">
        <v>1663</v>
      </c>
      <c r="B34" t="s">
        <v>1664</v>
      </c>
      <c r="C34">
        <v>8097</v>
      </c>
      <c r="F34" s="2"/>
      <c r="G34" s="6"/>
      <c r="R34" s="6"/>
    </row>
    <row r="35" spans="1:18" x14ac:dyDescent="0.4">
      <c r="A35" t="s">
        <v>24800</v>
      </c>
      <c r="B35" t="s">
        <v>24801</v>
      </c>
      <c r="C35">
        <v>7296</v>
      </c>
      <c r="F35" s="2"/>
      <c r="G35" s="6"/>
      <c r="R35" s="6"/>
    </row>
    <row r="36" spans="1:18" x14ac:dyDescent="0.4">
      <c r="A36" t="s">
        <v>17386</v>
      </c>
      <c r="B36" t="s">
        <v>17387</v>
      </c>
      <c r="C36">
        <v>4398</v>
      </c>
      <c r="F36" s="2"/>
      <c r="G36" s="6"/>
      <c r="R36" s="6"/>
    </row>
    <row r="37" spans="1:18" x14ac:dyDescent="0.4">
      <c r="A37" t="s">
        <v>4073</v>
      </c>
      <c r="B37" t="s">
        <v>4074</v>
      </c>
      <c r="C37">
        <v>3256</v>
      </c>
      <c r="F37" s="2"/>
      <c r="G37" s="6"/>
      <c r="R37" s="6"/>
    </row>
    <row r="38" spans="1:18" x14ac:dyDescent="0.4">
      <c r="A38" t="s">
        <v>32127</v>
      </c>
      <c r="B38" t="s">
        <v>32128</v>
      </c>
      <c r="C38">
        <v>2665</v>
      </c>
      <c r="F38" s="2"/>
      <c r="G38" s="6"/>
      <c r="R38" s="6"/>
    </row>
    <row r="39" spans="1:18" x14ac:dyDescent="0.4">
      <c r="A39" t="s">
        <v>16875</v>
      </c>
      <c r="B39" t="s">
        <v>16876</v>
      </c>
      <c r="C39">
        <v>6230</v>
      </c>
      <c r="F39" s="2"/>
      <c r="G39" s="6"/>
      <c r="R39" s="6"/>
    </row>
    <row r="40" spans="1:18" x14ac:dyDescent="0.4">
      <c r="A40" t="s">
        <v>17747</v>
      </c>
      <c r="B40" t="s">
        <v>17748</v>
      </c>
      <c r="C40">
        <v>5886</v>
      </c>
      <c r="F40" s="2"/>
      <c r="G40" s="6"/>
      <c r="R40" s="6"/>
    </row>
    <row r="41" spans="1:18" x14ac:dyDescent="0.4">
      <c r="A41" t="s">
        <v>32105</v>
      </c>
      <c r="B41" t="s">
        <v>32106</v>
      </c>
      <c r="C41">
        <v>9484</v>
      </c>
      <c r="F41" s="2"/>
      <c r="G41" s="6"/>
      <c r="R41" s="6"/>
    </row>
    <row r="42" spans="1:18" x14ac:dyDescent="0.4">
      <c r="A42" t="s">
        <v>23740</v>
      </c>
      <c r="B42" t="s">
        <v>23741</v>
      </c>
      <c r="C42">
        <v>9509</v>
      </c>
      <c r="F42" s="2"/>
      <c r="G42" s="6"/>
      <c r="R42" s="6"/>
    </row>
    <row r="43" spans="1:18" x14ac:dyDescent="0.4">
      <c r="A43" t="s">
        <v>27527</v>
      </c>
      <c r="B43" t="s">
        <v>27528</v>
      </c>
      <c r="C43">
        <v>2575</v>
      </c>
      <c r="F43" s="2"/>
      <c r="G43" s="6"/>
      <c r="R43" s="6"/>
    </row>
    <row r="44" spans="1:18" x14ac:dyDescent="0.4">
      <c r="A44" t="s">
        <v>8829</v>
      </c>
      <c r="B44" t="s">
        <v>8830</v>
      </c>
      <c r="C44">
        <v>3334</v>
      </c>
      <c r="F44" s="2"/>
      <c r="G44" s="6"/>
      <c r="R44" s="6"/>
    </row>
    <row r="45" spans="1:18" x14ac:dyDescent="0.4">
      <c r="A45" t="s">
        <v>949</v>
      </c>
      <c r="B45" t="s">
        <v>950</v>
      </c>
      <c r="C45">
        <v>5987</v>
      </c>
      <c r="F45" s="2"/>
      <c r="G45" s="6"/>
      <c r="R45" s="6"/>
    </row>
    <row r="46" spans="1:18" x14ac:dyDescent="0.4">
      <c r="A46" t="s">
        <v>10594</v>
      </c>
      <c r="B46" t="s">
        <v>10595</v>
      </c>
      <c r="C46">
        <v>8719</v>
      </c>
      <c r="F46" s="2"/>
      <c r="G46" s="6"/>
      <c r="R46" s="6"/>
    </row>
    <row r="47" spans="1:18" x14ac:dyDescent="0.4">
      <c r="A47" t="s">
        <v>4505</v>
      </c>
      <c r="B47" t="s">
        <v>4506</v>
      </c>
      <c r="C47">
        <v>5955</v>
      </c>
      <c r="F47" s="2"/>
      <c r="G47" s="6"/>
      <c r="R47" s="6"/>
    </row>
    <row r="48" spans="1:18" x14ac:dyDescent="0.4">
      <c r="A48" t="s">
        <v>27673</v>
      </c>
      <c r="B48" t="s">
        <v>27674</v>
      </c>
      <c r="C48">
        <v>5329</v>
      </c>
      <c r="F48" s="2"/>
      <c r="G48" s="6"/>
      <c r="R48" s="6"/>
    </row>
    <row r="49" spans="1:18" x14ac:dyDescent="0.4">
      <c r="A49" t="s">
        <v>1108</v>
      </c>
      <c r="B49" t="s">
        <v>1109</v>
      </c>
      <c r="C49">
        <v>7851</v>
      </c>
      <c r="F49" s="2"/>
      <c r="G49" s="6"/>
      <c r="R49" s="6"/>
    </row>
    <row r="50" spans="1:18" x14ac:dyDescent="0.4">
      <c r="A50" t="s">
        <v>32855</v>
      </c>
      <c r="B50" t="s">
        <v>32856</v>
      </c>
      <c r="C50">
        <v>9063</v>
      </c>
      <c r="F50" s="2"/>
      <c r="G50" s="6"/>
      <c r="R50" s="6"/>
    </row>
    <row r="51" spans="1:18" x14ac:dyDescent="0.4">
      <c r="A51" t="s">
        <v>3364</v>
      </c>
      <c r="B51" t="s">
        <v>3365</v>
      </c>
      <c r="C51">
        <v>5451</v>
      </c>
      <c r="F51" s="2"/>
      <c r="G51" s="6"/>
      <c r="R51" s="6"/>
    </row>
    <row r="52" spans="1:18" x14ac:dyDescent="0.4">
      <c r="A52" t="s">
        <v>18183</v>
      </c>
      <c r="B52" t="s">
        <v>18184</v>
      </c>
      <c r="C52">
        <v>5873</v>
      </c>
      <c r="F52" s="2"/>
      <c r="G52" s="6"/>
      <c r="R52" s="6"/>
    </row>
    <row r="53" spans="1:18" x14ac:dyDescent="0.4">
      <c r="A53" t="s">
        <v>20608</v>
      </c>
      <c r="B53" t="s">
        <v>20609</v>
      </c>
      <c r="C53">
        <v>8862</v>
      </c>
      <c r="F53" s="2"/>
      <c r="G53" s="6"/>
      <c r="R53" s="6"/>
    </row>
    <row r="54" spans="1:18" x14ac:dyDescent="0.4">
      <c r="A54" t="s">
        <v>24682</v>
      </c>
      <c r="B54" t="s">
        <v>24683</v>
      </c>
      <c r="C54">
        <v>2529</v>
      </c>
      <c r="F54" s="2"/>
      <c r="G54" s="6"/>
      <c r="R54" s="6"/>
    </row>
    <row r="55" spans="1:18" x14ac:dyDescent="0.4">
      <c r="A55" t="s">
        <v>19131</v>
      </c>
      <c r="B55" t="s">
        <v>19132</v>
      </c>
      <c r="C55">
        <v>9322</v>
      </c>
      <c r="F55" s="2"/>
      <c r="G55" s="6"/>
      <c r="R55" s="6"/>
    </row>
    <row r="56" spans="1:18" x14ac:dyDescent="0.4">
      <c r="A56" t="s">
        <v>19816</v>
      </c>
      <c r="B56" t="s">
        <v>19817</v>
      </c>
      <c r="C56">
        <v>8867</v>
      </c>
      <c r="F56" s="2"/>
      <c r="G56" s="6"/>
      <c r="R56" s="6"/>
    </row>
    <row r="57" spans="1:18" x14ac:dyDescent="0.4">
      <c r="A57" t="s">
        <v>2730</v>
      </c>
      <c r="B57" t="s">
        <v>2731</v>
      </c>
      <c r="C57">
        <v>4101</v>
      </c>
      <c r="F57" s="2"/>
      <c r="G57" s="6"/>
      <c r="R57" s="6"/>
    </row>
    <row r="58" spans="1:18" x14ac:dyDescent="0.4">
      <c r="A58" t="s">
        <v>24056</v>
      </c>
      <c r="B58" t="s">
        <v>24057</v>
      </c>
      <c r="C58">
        <v>7014</v>
      </c>
      <c r="F58" s="2"/>
      <c r="G58" s="6"/>
      <c r="R58" s="6"/>
    </row>
    <row r="59" spans="1:18" x14ac:dyDescent="0.4">
      <c r="A59" t="s">
        <v>6223</v>
      </c>
      <c r="B59" t="s">
        <v>6224</v>
      </c>
      <c r="C59">
        <v>2719</v>
      </c>
      <c r="F59" s="2"/>
      <c r="G59" s="6"/>
      <c r="R59" s="6"/>
    </row>
    <row r="60" spans="1:18" x14ac:dyDescent="0.4">
      <c r="A60" t="s">
        <v>13742</v>
      </c>
      <c r="B60" t="s">
        <v>13743</v>
      </c>
      <c r="C60">
        <v>7972</v>
      </c>
      <c r="F60" s="2"/>
      <c r="G60" s="6"/>
      <c r="R60" s="6"/>
    </row>
    <row r="61" spans="1:18" x14ac:dyDescent="0.4">
      <c r="A61" t="s">
        <v>33366</v>
      </c>
      <c r="B61" t="s">
        <v>33367</v>
      </c>
      <c r="C61">
        <v>2535</v>
      </c>
      <c r="F61" s="2"/>
      <c r="G61" s="6"/>
      <c r="R61" s="6"/>
    </row>
    <row r="62" spans="1:18" x14ac:dyDescent="0.4">
      <c r="A62" t="s">
        <v>24344</v>
      </c>
      <c r="B62" t="s">
        <v>24345</v>
      </c>
      <c r="C62">
        <v>6571</v>
      </c>
      <c r="F62" s="2"/>
      <c r="G62" s="6"/>
      <c r="R62" s="6"/>
    </row>
    <row r="63" spans="1:18" x14ac:dyDescent="0.4">
      <c r="A63" t="s">
        <v>33368</v>
      </c>
      <c r="B63" t="s">
        <v>33369</v>
      </c>
      <c r="C63">
        <v>4906</v>
      </c>
      <c r="F63" s="2"/>
      <c r="G63" s="6"/>
      <c r="R63" s="6"/>
    </row>
    <row r="64" spans="1:18" x14ac:dyDescent="0.4">
      <c r="A64" t="s">
        <v>6053</v>
      </c>
      <c r="B64" t="s">
        <v>6054</v>
      </c>
      <c r="C64">
        <v>5326</v>
      </c>
      <c r="F64" s="2"/>
      <c r="G64" s="6"/>
      <c r="R64" s="6"/>
    </row>
    <row r="65" spans="1:18" x14ac:dyDescent="0.4">
      <c r="A65" t="s">
        <v>31291</v>
      </c>
      <c r="B65" t="s">
        <v>31292</v>
      </c>
      <c r="C65">
        <v>5826</v>
      </c>
      <c r="F65" s="2"/>
      <c r="G65" s="6"/>
      <c r="R65" s="6"/>
    </row>
    <row r="66" spans="1:18" x14ac:dyDescent="0.4">
      <c r="A66" t="s">
        <v>1981</v>
      </c>
      <c r="B66" t="s">
        <v>1982</v>
      </c>
      <c r="C66">
        <v>7509</v>
      </c>
      <c r="F66" s="2"/>
      <c r="G66" s="6"/>
      <c r="R66" s="6"/>
    </row>
    <row r="67" spans="1:18" x14ac:dyDescent="0.4">
      <c r="A67" t="s">
        <v>10438</v>
      </c>
      <c r="B67" t="s">
        <v>10439</v>
      </c>
      <c r="C67">
        <v>3338</v>
      </c>
      <c r="F67" s="2"/>
      <c r="G67" s="6"/>
      <c r="R67" s="6"/>
    </row>
    <row r="68" spans="1:18" x14ac:dyDescent="0.4">
      <c r="A68" t="s">
        <v>2049</v>
      </c>
      <c r="B68" t="s">
        <v>2050</v>
      </c>
      <c r="C68">
        <v>1867</v>
      </c>
      <c r="F68" s="2"/>
      <c r="G68" s="6"/>
      <c r="R68" s="6"/>
    </row>
    <row r="69" spans="1:18" x14ac:dyDescent="0.4">
      <c r="A69" t="s">
        <v>24362</v>
      </c>
      <c r="B69" t="s">
        <v>24363</v>
      </c>
      <c r="C69">
        <v>2589</v>
      </c>
      <c r="F69" s="2"/>
      <c r="G69" s="6"/>
      <c r="R69" s="6"/>
    </row>
    <row r="70" spans="1:18" x14ac:dyDescent="0.4">
      <c r="A70" t="s">
        <v>18812</v>
      </c>
      <c r="B70" t="s">
        <v>18813</v>
      </c>
      <c r="C70">
        <v>1062</v>
      </c>
      <c r="F70" s="2"/>
      <c r="G70" s="6"/>
      <c r="R70" s="6"/>
    </row>
    <row r="71" spans="1:18" x14ac:dyDescent="0.4">
      <c r="A71" t="s">
        <v>28903</v>
      </c>
      <c r="B71" t="s">
        <v>28904</v>
      </c>
      <c r="C71">
        <v>9046</v>
      </c>
      <c r="F71" s="2"/>
      <c r="G71" s="6"/>
      <c r="R71" s="6"/>
    </row>
    <row r="72" spans="1:18" x14ac:dyDescent="0.4">
      <c r="A72" t="s">
        <v>22259</v>
      </c>
      <c r="B72" t="s">
        <v>22260</v>
      </c>
      <c r="C72">
        <v>6098</v>
      </c>
      <c r="F72" s="2"/>
      <c r="G72" s="6"/>
      <c r="R72" s="6"/>
    </row>
    <row r="73" spans="1:18" x14ac:dyDescent="0.4">
      <c r="A73" t="s">
        <v>5124</v>
      </c>
      <c r="B73" t="s">
        <v>5125</v>
      </c>
      <c r="C73">
        <v>1619</v>
      </c>
      <c r="F73" s="2"/>
      <c r="G73" s="6"/>
      <c r="R73" s="6"/>
    </row>
    <row r="74" spans="1:18" x14ac:dyDescent="0.4">
      <c r="A74" t="s">
        <v>33370</v>
      </c>
      <c r="B74" t="s">
        <v>33371</v>
      </c>
      <c r="C74">
        <v>4800</v>
      </c>
      <c r="F74" s="2"/>
      <c r="G74" s="6"/>
      <c r="R74" s="6"/>
    </row>
    <row r="75" spans="1:18" x14ac:dyDescent="0.4">
      <c r="A75" t="s">
        <v>7789</v>
      </c>
      <c r="B75" t="s">
        <v>7790</v>
      </c>
      <c r="C75">
        <v>1941</v>
      </c>
      <c r="F75" s="2"/>
      <c r="G75" s="6"/>
      <c r="R75" s="6"/>
    </row>
    <row r="76" spans="1:18" x14ac:dyDescent="0.4">
      <c r="A76" t="s">
        <v>1315</v>
      </c>
      <c r="B76" t="s">
        <v>1316</v>
      </c>
      <c r="C76">
        <v>2084</v>
      </c>
      <c r="F76" s="2"/>
      <c r="G76" s="6"/>
      <c r="R76" s="6"/>
    </row>
    <row r="77" spans="1:18" x14ac:dyDescent="0.4">
      <c r="A77" t="s">
        <v>33289</v>
      </c>
      <c r="B77" t="s">
        <v>33290</v>
      </c>
      <c r="C77">
        <v>6844</v>
      </c>
      <c r="F77" s="2"/>
      <c r="G77" s="6"/>
      <c r="R77" s="6"/>
    </row>
    <row r="78" spans="1:18" x14ac:dyDescent="0.4">
      <c r="A78" t="s">
        <v>27333</v>
      </c>
      <c r="B78" t="s">
        <v>27334</v>
      </c>
      <c r="C78">
        <v>5597</v>
      </c>
      <c r="F78" s="2"/>
      <c r="G78" s="6"/>
      <c r="R78" s="6"/>
    </row>
    <row r="79" spans="1:18" x14ac:dyDescent="0.4">
      <c r="A79" t="s">
        <v>33372</v>
      </c>
      <c r="B79" t="s">
        <v>33373</v>
      </c>
      <c r="C79">
        <v>2825</v>
      </c>
      <c r="F79" s="2"/>
      <c r="G79" s="6"/>
      <c r="R79" s="6"/>
    </row>
    <row r="80" spans="1:18" x14ac:dyDescent="0.4">
      <c r="A80" t="s">
        <v>24238</v>
      </c>
      <c r="B80" t="s">
        <v>24239</v>
      </c>
      <c r="C80">
        <v>1962</v>
      </c>
      <c r="F80" s="2"/>
      <c r="G80" s="6"/>
      <c r="R80" s="6"/>
    </row>
    <row r="81" spans="1:18" x14ac:dyDescent="0.4">
      <c r="A81" t="s">
        <v>14666</v>
      </c>
      <c r="B81" t="s">
        <v>14667</v>
      </c>
      <c r="C81">
        <v>2175</v>
      </c>
      <c r="F81" s="2"/>
      <c r="G81" s="6"/>
      <c r="R81" s="6"/>
    </row>
    <row r="82" spans="1:18" x14ac:dyDescent="0.4">
      <c r="A82" t="s">
        <v>30103</v>
      </c>
      <c r="B82" t="s">
        <v>30104</v>
      </c>
      <c r="C82">
        <v>4650</v>
      </c>
      <c r="F82" s="2"/>
      <c r="G82" s="6"/>
      <c r="R82" s="6"/>
    </row>
    <row r="83" spans="1:18" x14ac:dyDescent="0.4">
      <c r="A83" t="s">
        <v>13577</v>
      </c>
      <c r="B83" t="s">
        <v>13578</v>
      </c>
      <c r="C83">
        <v>1319</v>
      </c>
      <c r="F83" s="2"/>
      <c r="G83" s="6"/>
      <c r="R83" s="6"/>
    </row>
    <row r="84" spans="1:18" x14ac:dyDescent="0.4">
      <c r="A84" t="s">
        <v>12367</v>
      </c>
      <c r="B84" t="s">
        <v>12368</v>
      </c>
      <c r="C84">
        <v>1879</v>
      </c>
      <c r="F84" s="2"/>
      <c r="G84" s="6"/>
      <c r="R84" s="6"/>
    </row>
    <row r="85" spans="1:18" x14ac:dyDescent="0.4">
      <c r="A85" t="s">
        <v>3026</v>
      </c>
      <c r="B85" t="s">
        <v>3027</v>
      </c>
      <c r="C85">
        <v>7627</v>
      </c>
      <c r="F85" s="2"/>
      <c r="G85" s="6"/>
      <c r="R85" s="6"/>
    </row>
    <row r="86" spans="1:18" x14ac:dyDescent="0.4">
      <c r="A86" t="s">
        <v>30333</v>
      </c>
      <c r="B86" t="s">
        <v>30334</v>
      </c>
      <c r="C86">
        <v>4351</v>
      </c>
      <c r="F86" s="2"/>
      <c r="G86" s="6"/>
      <c r="R86" s="6"/>
    </row>
    <row r="87" spans="1:18" x14ac:dyDescent="0.4">
      <c r="A87" t="s">
        <v>23473</v>
      </c>
      <c r="B87" t="s">
        <v>23474</v>
      </c>
      <c r="C87">
        <v>7919</v>
      </c>
      <c r="F87" s="2"/>
      <c r="G87" s="6"/>
      <c r="R87" s="6"/>
    </row>
    <row r="88" spans="1:18" x14ac:dyDescent="0.4">
      <c r="A88" t="s">
        <v>17241</v>
      </c>
      <c r="B88" t="s">
        <v>17242</v>
      </c>
      <c r="C88">
        <v>5447</v>
      </c>
      <c r="F88" s="2"/>
      <c r="G88" s="6"/>
      <c r="R88" s="6"/>
    </row>
    <row r="89" spans="1:18" x14ac:dyDescent="0.4">
      <c r="A89" t="s">
        <v>4611</v>
      </c>
      <c r="B89" t="s">
        <v>4612</v>
      </c>
      <c r="C89">
        <v>6444</v>
      </c>
      <c r="F89" s="2"/>
      <c r="G89" s="6"/>
      <c r="R89" s="6"/>
    </row>
    <row r="90" spans="1:18" x14ac:dyDescent="0.4">
      <c r="A90" t="s">
        <v>1609</v>
      </c>
      <c r="B90" t="s">
        <v>1610</v>
      </c>
      <c r="C90">
        <v>7691</v>
      </c>
      <c r="F90" s="2"/>
      <c r="G90" s="6"/>
      <c r="R90" s="6"/>
    </row>
    <row r="91" spans="1:18" x14ac:dyDescent="0.4">
      <c r="A91" t="s">
        <v>33374</v>
      </c>
      <c r="B91" t="s">
        <v>33375</v>
      </c>
      <c r="C91">
        <v>2997</v>
      </c>
      <c r="F91" s="2"/>
      <c r="G91" s="6"/>
      <c r="R91" s="6"/>
    </row>
    <row r="92" spans="1:18" x14ac:dyDescent="0.4">
      <c r="A92" t="s">
        <v>32357</v>
      </c>
      <c r="B92" t="s">
        <v>32358</v>
      </c>
      <c r="C92">
        <v>5384</v>
      </c>
      <c r="F92" s="2"/>
      <c r="G92" s="6"/>
      <c r="R92" s="6"/>
    </row>
    <row r="93" spans="1:18" x14ac:dyDescent="0.4">
      <c r="A93" t="s">
        <v>27479</v>
      </c>
      <c r="B93" t="s">
        <v>27480</v>
      </c>
      <c r="C93">
        <v>2333</v>
      </c>
      <c r="F93" s="2"/>
      <c r="G93" s="6"/>
      <c r="R93" s="6"/>
    </row>
    <row r="94" spans="1:18" x14ac:dyDescent="0.4">
      <c r="A94" t="s">
        <v>25188</v>
      </c>
      <c r="B94" t="s">
        <v>25189</v>
      </c>
      <c r="C94">
        <v>9554</v>
      </c>
      <c r="F94" s="2"/>
      <c r="G94" s="6"/>
      <c r="R94" s="6"/>
    </row>
    <row r="95" spans="1:18" x14ac:dyDescent="0.4">
      <c r="A95" t="s">
        <v>6955</v>
      </c>
      <c r="B95" t="s">
        <v>6956</v>
      </c>
      <c r="C95">
        <v>9971</v>
      </c>
      <c r="F95" s="2"/>
      <c r="G95" s="6"/>
      <c r="R95" s="6"/>
    </row>
    <row r="96" spans="1:18" x14ac:dyDescent="0.4">
      <c r="A96" t="s">
        <v>20773</v>
      </c>
      <c r="B96" t="s">
        <v>20774</v>
      </c>
      <c r="C96">
        <v>3561</v>
      </c>
      <c r="F96" s="2"/>
      <c r="G96" s="6"/>
      <c r="R96" s="6"/>
    </row>
    <row r="97" spans="1:18" x14ac:dyDescent="0.4">
      <c r="A97" t="s">
        <v>16017</v>
      </c>
      <c r="B97" t="s">
        <v>16018</v>
      </c>
      <c r="C97">
        <v>6052</v>
      </c>
      <c r="F97" s="2"/>
      <c r="G97" s="6"/>
      <c r="R97" s="6"/>
    </row>
    <row r="98" spans="1:18" x14ac:dyDescent="0.4">
      <c r="A98" t="s">
        <v>10962</v>
      </c>
      <c r="B98" t="s">
        <v>10963</v>
      </c>
      <c r="C98">
        <v>5751</v>
      </c>
      <c r="F98" s="2"/>
      <c r="G98" s="6"/>
      <c r="R98" s="6"/>
    </row>
    <row r="99" spans="1:18" x14ac:dyDescent="0.4">
      <c r="A99" t="s">
        <v>11268</v>
      </c>
      <c r="B99" t="s">
        <v>11269</v>
      </c>
      <c r="C99">
        <v>6354</v>
      </c>
      <c r="F99" s="2"/>
      <c r="G99" s="6"/>
      <c r="R99" s="6"/>
    </row>
    <row r="100" spans="1:18" x14ac:dyDescent="0.4">
      <c r="A100" t="s">
        <v>19578</v>
      </c>
      <c r="B100" t="s">
        <v>19579</v>
      </c>
      <c r="C100">
        <v>9699</v>
      </c>
      <c r="F100" s="2"/>
      <c r="G100" s="6"/>
      <c r="R100" s="6"/>
    </row>
    <row r="101" spans="1:18" x14ac:dyDescent="0.4">
      <c r="A101" t="s">
        <v>1255</v>
      </c>
      <c r="B101" t="s">
        <v>1256</v>
      </c>
      <c r="C101">
        <v>9471</v>
      </c>
      <c r="F101" s="2"/>
      <c r="G101" s="6"/>
      <c r="R101" s="6"/>
    </row>
    <row r="102" spans="1:18" x14ac:dyDescent="0.4">
      <c r="A102" t="s">
        <v>18487</v>
      </c>
      <c r="B102" t="s">
        <v>18488</v>
      </c>
      <c r="C102">
        <v>1856</v>
      </c>
      <c r="F102" s="2"/>
      <c r="G102" s="6"/>
      <c r="R102" s="6"/>
    </row>
    <row r="103" spans="1:18" x14ac:dyDescent="0.4">
      <c r="A103" t="s">
        <v>30181</v>
      </c>
      <c r="B103" t="s">
        <v>30182</v>
      </c>
      <c r="C103">
        <v>5755</v>
      </c>
      <c r="F103" s="2"/>
      <c r="G103" s="6"/>
      <c r="R103" s="6"/>
    </row>
    <row r="104" spans="1:18" x14ac:dyDescent="0.4">
      <c r="A104" t="s">
        <v>24368</v>
      </c>
      <c r="B104" t="s">
        <v>24369</v>
      </c>
      <c r="C104">
        <v>2397</v>
      </c>
      <c r="F104" s="2"/>
      <c r="G104" s="6"/>
      <c r="R104" s="6"/>
    </row>
    <row r="105" spans="1:18" x14ac:dyDescent="0.4">
      <c r="A105" t="s">
        <v>15851</v>
      </c>
      <c r="B105" t="s">
        <v>15852</v>
      </c>
      <c r="C105">
        <v>1375</v>
      </c>
      <c r="F105" s="2"/>
      <c r="G105" s="6"/>
      <c r="R105" s="6"/>
    </row>
    <row r="106" spans="1:18" x14ac:dyDescent="0.4">
      <c r="A106" t="s">
        <v>502</v>
      </c>
      <c r="B106" t="s">
        <v>503</v>
      </c>
      <c r="C106">
        <v>5729</v>
      </c>
      <c r="F106" s="2"/>
      <c r="G106" s="6"/>
      <c r="R106" s="6"/>
    </row>
    <row r="107" spans="1:18" x14ac:dyDescent="0.4">
      <c r="A107" t="s">
        <v>19504</v>
      </c>
      <c r="B107" t="s">
        <v>19505</v>
      </c>
      <c r="C107">
        <v>1326</v>
      </c>
      <c r="F107" s="2"/>
      <c r="G107" s="6"/>
      <c r="R107" s="6"/>
    </row>
    <row r="108" spans="1:18" x14ac:dyDescent="0.4">
      <c r="A108" t="s">
        <v>22066</v>
      </c>
      <c r="B108" t="s">
        <v>22067</v>
      </c>
      <c r="C108">
        <v>4465</v>
      </c>
      <c r="F108" s="2"/>
      <c r="G108" s="6"/>
      <c r="R108" s="6"/>
    </row>
    <row r="109" spans="1:18" x14ac:dyDescent="0.4">
      <c r="A109" t="s">
        <v>12852</v>
      </c>
      <c r="B109" t="s">
        <v>12853</v>
      </c>
      <c r="C109">
        <v>1614</v>
      </c>
      <c r="F109" s="2"/>
      <c r="G109" s="6"/>
      <c r="R109" s="6"/>
    </row>
    <row r="110" spans="1:18" x14ac:dyDescent="0.4">
      <c r="A110" t="s">
        <v>1118</v>
      </c>
      <c r="B110" t="s">
        <v>1119</v>
      </c>
      <c r="C110">
        <v>8708</v>
      </c>
      <c r="F110" s="2"/>
      <c r="G110" s="6"/>
      <c r="R110" s="6"/>
    </row>
    <row r="111" spans="1:18" x14ac:dyDescent="0.4">
      <c r="A111" t="s">
        <v>27499</v>
      </c>
      <c r="B111" t="s">
        <v>27500</v>
      </c>
      <c r="C111">
        <v>6780</v>
      </c>
      <c r="F111" s="2"/>
      <c r="G111" s="6"/>
      <c r="R111" s="6"/>
    </row>
    <row r="112" spans="1:18" x14ac:dyDescent="0.4">
      <c r="A112" t="s">
        <v>4950</v>
      </c>
      <c r="B112" t="s">
        <v>4951</v>
      </c>
      <c r="C112">
        <v>4989</v>
      </c>
      <c r="F112" s="2"/>
      <c r="G112" s="6"/>
      <c r="R112" s="6"/>
    </row>
    <row r="113" spans="1:18" x14ac:dyDescent="0.4">
      <c r="A113" t="s">
        <v>14876</v>
      </c>
      <c r="B113" t="s">
        <v>14877</v>
      </c>
      <c r="C113">
        <v>3696</v>
      </c>
      <c r="F113" s="2"/>
      <c r="G113" s="6"/>
      <c r="R113" s="6"/>
    </row>
    <row r="114" spans="1:18" x14ac:dyDescent="0.4">
      <c r="A114" t="s">
        <v>25802</v>
      </c>
      <c r="B114" t="s">
        <v>25803</v>
      </c>
      <c r="C114">
        <v>3196</v>
      </c>
      <c r="F114" s="2"/>
      <c r="G114" s="6"/>
      <c r="R114" s="6"/>
    </row>
    <row r="115" spans="1:18" x14ac:dyDescent="0.4">
      <c r="A115" t="s">
        <v>15775</v>
      </c>
      <c r="B115" t="s">
        <v>15776</v>
      </c>
      <c r="C115">
        <v>2351</v>
      </c>
      <c r="F115" s="2"/>
      <c r="G115" s="6"/>
      <c r="R115" s="6"/>
    </row>
    <row r="116" spans="1:18" x14ac:dyDescent="0.4">
      <c r="A116" t="s">
        <v>5597</v>
      </c>
      <c r="B116" t="s">
        <v>5598</v>
      </c>
      <c r="C116">
        <v>3719</v>
      </c>
      <c r="F116" s="2"/>
      <c r="G116" s="6"/>
      <c r="R116" s="6"/>
    </row>
    <row r="117" spans="1:18" x14ac:dyDescent="0.4">
      <c r="A117" t="s">
        <v>13017</v>
      </c>
      <c r="B117" t="s">
        <v>13018</v>
      </c>
      <c r="C117">
        <v>4678</v>
      </c>
      <c r="F117" s="2"/>
      <c r="G117" s="6"/>
      <c r="R117" s="6"/>
    </row>
    <row r="118" spans="1:18" x14ac:dyDescent="0.4">
      <c r="A118" t="s">
        <v>18409</v>
      </c>
      <c r="B118" t="s">
        <v>18410</v>
      </c>
      <c r="C118">
        <v>9389</v>
      </c>
      <c r="F118" s="2"/>
      <c r="G118" s="6"/>
      <c r="R118" s="6"/>
    </row>
    <row r="119" spans="1:18" x14ac:dyDescent="0.4">
      <c r="A119" t="s">
        <v>18083</v>
      </c>
      <c r="B119" t="s">
        <v>18084</v>
      </c>
      <c r="C119">
        <v>1884</v>
      </c>
      <c r="F119" s="2"/>
      <c r="G119" s="6"/>
      <c r="R119" s="6"/>
    </row>
    <row r="120" spans="1:18" x14ac:dyDescent="0.4">
      <c r="A120" t="s">
        <v>32113</v>
      </c>
      <c r="B120" t="s">
        <v>32114</v>
      </c>
      <c r="C120">
        <v>1325</v>
      </c>
      <c r="F120" s="2"/>
      <c r="G120" s="6"/>
      <c r="R120" s="6"/>
    </row>
    <row r="121" spans="1:18" x14ac:dyDescent="0.4">
      <c r="A121" t="s">
        <v>17271</v>
      </c>
      <c r="B121" t="s">
        <v>17272</v>
      </c>
      <c r="C121">
        <v>8445</v>
      </c>
      <c r="F121" s="2"/>
      <c r="G121" s="6"/>
      <c r="R121" s="6"/>
    </row>
    <row r="122" spans="1:18" x14ac:dyDescent="0.4">
      <c r="A122" t="s">
        <v>27907</v>
      </c>
      <c r="B122" t="s">
        <v>27908</v>
      </c>
      <c r="C122">
        <v>8799</v>
      </c>
      <c r="F122" s="2"/>
      <c r="G122" s="6"/>
      <c r="R122" s="6"/>
    </row>
    <row r="123" spans="1:18" x14ac:dyDescent="0.4">
      <c r="A123" t="s">
        <v>24856</v>
      </c>
      <c r="B123" t="s">
        <v>24857</v>
      </c>
      <c r="C123">
        <v>7471</v>
      </c>
      <c r="F123" s="2"/>
      <c r="G123" s="6"/>
      <c r="R123" s="6"/>
    </row>
    <row r="124" spans="1:18" x14ac:dyDescent="0.4">
      <c r="A124" t="s">
        <v>3188</v>
      </c>
      <c r="B124" t="s">
        <v>3189</v>
      </c>
      <c r="C124">
        <v>3534</v>
      </c>
      <c r="F124" s="2"/>
      <c r="G124" s="6"/>
      <c r="R124" s="6"/>
    </row>
    <row r="125" spans="1:18" x14ac:dyDescent="0.4">
      <c r="A125" t="s">
        <v>22835</v>
      </c>
      <c r="B125" t="s">
        <v>22836</v>
      </c>
      <c r="C125">
        <v>7529</v>
      </c>
      <c r="F125" s="2"/>
      <c r="G125" s="6"/>
      <c r="R125" s="6"/>
    </row>
    <row r="126" spans="1:18" x14ac:dyDescent="0.4">
      <c r="A126" t="s">
        <v>21384</v>
      </c>
      <c r="B126" t="s">
        <v>21385</v>
      </c>
      <c r="C126">
        <v>6610</v>
      </c>
      <c r="F126" s="2"/>
      <c r="G126" s="6"/>
      <c r="R126" s="6"/>
    </row>
    <row r="127" spans="1:18" x14ac:dyDescent="0.4">
      <c r="A127" t="s">
        <v>11815</v>
      </c>
      <c r="B127" t="s">
        <v>11816</v>
      </c>
      <c r="C127">
        <v>5850</v>
      </c>
      <c r="F127" s="2"/>
      <c r="G127" s="6"/>
      <c r="R127" s="6"/>
    </row>
    <row r="128" spans="1:18" x14ac:dyDescent="0.4">
      <c r="A128" t="s">
        <v>23876</v>
      </c>
      <c r="B128" t="s">
        <v>23877</v>
      </c>
      <c r="C128">
        <v>9347</v>
      </c>
      <c r="F128" s="2"/>
      <c r="G128" s="6"/>
      <c r="R128" s="6"/>
    </row>
    <row r="129" spans="1:18" x14ac:dyDescent="0.4">
      <c r="A129" t="s">
        <v>13635</v>
      </c>
      <c r="B129" t="s">
        <v>13636</v>
      </c>
      <c r="C129">
        <v>3773</v>
      </c>
      <c r="F129" s="2"/>
      <c r="G129" s="6"/>
      <c r="R129" s="6"/>
    </row>
    <row r="130" spans="1:18" x14ac:dyDescent="0.4">
      <c r="A130" t="s">
        <v>27945</v>
      </c>
      <c r="B130" t="s">
        <v>27946</v>
      </c>
      <c r="C130">
        <v>4100</v>
      </c>
      <c r="F130" s="2"/>
      <c r="G130" s="6"/>
      <c r="R130" s="6"/>
    </row>
    <row r="131" spans="1:18" x14ac:dyDescent="0.4">
      <c r="A131" t="s">
        <v>13095</v>
      </c>
      <c r="B131" t="s">
        <v>13096</v>
      </c>
      <c r="C131">
        <v>1118</v>
      </c>
      <c r="F131" s="2"/>
      <c r="G131" s="6"/>
      <c r="R131" s="6"/>
    </row>
    <row r="132" spans="1:18" x14ac:dyDescent="0.4">
      <c r="A132" t="s">
        <v>1899</v>
      </c>
      <c r="B132" t="s">
        <v>1900</v>
      </c>
      <c r="C132">
        <v>2713</v>
      </c>
      <c r="F132" s="2"/>
      <c r="G132" s="6"/>
      <c r="R132" s="6"/>
    </row>
    <row r="133" spans="1:18" x14ac:dyDescent="0.4">
      <c r="A133" t="s">
        <v>33376</v>
      </c>
      <c r="B133" t="s">
        <v>33377</v>
      </c>
      <c r="C133">
        <v>3341</v>
      </c>
      <c r="F133" s="2"/>
      <c r="G133" s="6"/>
      <c r="R133" s="6"/>
    </row>
    <row r="134" spans="1:18" x14ac:dyDescent="0.4">
      <c r="A134" t="s">
        <v>10914</v>
      </c>
      <c r="B134" t="s">
        <v>10915</v>
      </c>
      <c r="C134">
        <v>4903</v>
      </c>
      <c r="F134" s="2"/>
      <c r="G134" s="6"/>
      <c r="R134" s="6"/>
    </row>
    <row r="135" spans="1:18" x14ac:dyDescent="0.4">
      <c r="A135" t="s">
        <v>9382</v>
      </c>
      <c r="B135" t="s">
        <v>9383</v>
      </c>
      <c r="C135">
        <v>8164</v>
      </c>
      <c r="F135" s="2"/>
      <c r="G135" s="6"/>
      <c r="R135" s="6"/>
    </row>
    <row r="136" spans="1:18" x14ac:dyDescent="0.4">
      <c r="A136" t="s">
        <v>105</v>
      </c>
      <c r="B136" t="s">
        <v>106</v>
      </c>
      <c r="C136">
        <v>4813</v>
      </c>
      <c r="F136" s="2"/>
      <c r="G136" s="6"/>
      <c r="R136" s="6"/>
    </row>
    <row r="137" spans="1:18" x14ac:dyDescent="0.4">
      <c r="A137" t="s">
        <v>23570</v>
      </c>
      <c r="B137" t="s">
        <v>23571</v>
      </c>
      <c r="C137">
        <v>6976</v>
      </c>
      <c r="F137" s="2"/>
      <c r="G137" s="6"/>
      <c r="R137" s="6"/>
    </row>
    <row r="138" spans="1:18" x14ac:dyDescent="0.4">
      <c r="A138" t="s">
        <v>9508</v>
      </c>
      <c r="B138" t="s">
        <v>9509</v>
      </c>
      <c r="C138">
        <v>5283</v>
      </c>
      <c r="F138" s="2"/>
      <c r="G138" s="6"/>
      <c r="R138" s="6"/>
    </row>
    <row r="139" spans="1:18" x14ac:dyDescent="0.4">
      <c r="A139" t="s">
        <v>11617</v>
      </c>
      <c r="B139" t="s">
        <v>11618</v>
      </c>
      <c r="C139">
        <v>6516</v>
      </c>
      <c r="F139" s="2"/>
      <c r="G139" s="6"/>
      <c r="R139" s="6"/>
    </row>
    <row r="140" spans="1:18" x14ac:dyDescent="0.4">
      <c r="A140" t="s">
        <v>4787</v>
      </c>
      <c r="B140" t="s">
        <v>4788</v>
      </c>
      <c r="C140">
        <v>7589</v>
      </c>
      <c r="F140" s="2"/>
      <c r="G140" s="6"/>
      <c r="R140" s="6"/>
    </row>
    <row r="141" spans="1:18" x14ac:dyDescent="0.4">
      <c r="A141" t="s">
        <v>3761</v>
      </c>
      <c r="B141" t="s">
        <v>3762</v>
      </c>
      <c r="C141">
        <v>2078</v>
      </c>
      <c r="F141" s="2"/>
      <c r="G141" s="6"/>
      <c r="R141" s="6"/>
    </row>
    <row r="142" spans="1:18" x14ac:dyDescent="0.4">
      <c r="A142" t="s">
        <v>19498</v>
      </c>
      <c r="B142" t="s">
        <v>19499</v>
      </c>
      <c r="C142">
        <v>9038</v>
      </c>
      <c r="F142" s="2"/>
      <c r="G142" s="6"/>
      <c r="R142" s="6"/>
    </row>
    <row r="143" spans="1:18" x14ac:dyDescent="0.4">
      <c r="A143" t="s">
        <v>20756</v>
      </c>
      <c r="B143" t="s">
        <v>20757</v>
      </c>
      <c r="C143">
        <v>8895</v>
      </c>
      <c r="F143" s="2"/>
      <c r="G143" s="6"/>
      <c r="R143" s="6"/>
    </row>
    <row r="144" spans="1:18" x14ac:dyDescent="0.4">
      <c r="A144" t="s">
        <v>9822</v>
      </c>
      <c r="B144" t="s">
        <v>9823</v>
      </c>
      <c r="C144">
        <v>4034</v>
      </c>
      <c r="F144" s="2"/>
      <c r="G144" s="6"/>
      <c r="R144" s="6"/>
    </row>
    <row r="145" spans="1:18" x14ac:dyDescent="0.4">
      <c r="A145" t="s">
        <v>15771</v>
      </c>
      <c r="B145" t="s">
        <v>15772</v>
      </c>
      <c r="C145">
        <v>3877</v>
      </c>
      <c r="F145" s="2"/>
      <c r="G145" s="6"/>
      <c r="R145" s="6"/>
    </row>
    <row r="146" spans="1:18" x14ac:dyDescent="0.4">
      <c r="A146" t="s">
        <v>1098</v>
      </c>
      <c r="B146" t="s">
        <v>1099</v>
      </c>
      <c r="C146">
        <v>5242</v>
      </c>
      <c r="F146" s="2"/>
      <c r="G146" s="6"/>
      <c r="R146" s="6"/>
    </row>
    <row r="147" spans="1:18" x14ac:dyDescent="0.4">
      <c r="A147" t="s">
        <v>7168</v>
      </c>
      <c r="B147" t="s">
        <v>7169</v>
      </c>
      <c r="C147">
        <v>7638</v>
      </c>
      <c r="F147" s="2"/>
      <c r="G147" s="6"/>
      <c r="R147" s="6"/>
    </row>
    <row r="148" spans="1:18" x14ac:dyDescent="0.4">
      <c r="A148" t="s">
        <v>32715</v>
      </c>
      <c r="B148" t="s">
        <v>32716</v>
      </c>
      <c r="C148">
        <v>6348</v>
      </c>
      <c r="F148" s="2"/>
      <c r="G148" s="6"/>
      <c r="R148" s="6"/>
    </row>
    <row r="149" spans="1:18" x14ac:dyDescent="0.4">
      <c r="A149" t="s">
        <v>29138</v>
      </c>
      <c r="B149" t="s">
        <v>29139</v>
      </c>
      <c r="C149">
        <v>9904</v>
      </c>
      <c r="F149" s="2"/>
      <c r="G149" s="6"/>
      <c r="R149" s="6"/>
    </row>
    <row r="150" spans="1:18" x14ac:dyDescent="0.4">
      <c r="A150" t="s">
        <v>29725</v>
      </c>
      <c r="B150" t="s">
        <v>29726</v>
      </c>
      <c r="C150">
        <v>7230</v>
      </c>
      <c r="F150" s="2"/>
      <c r="G150" s="6"/>
      <c r="R150" s="6"/>
    </row>
    <row r="151" spans="1:18" x14ac:dyDescent="0.4">
      <c r="A151" t="s">
        <v>27133</v>
      </c>
      <c r="B151" t="s">
        <v>27134</v>
      </c>
      <c r="C151">
        <v>7531</v>
      </c>
      <c r="F151" s="2"/>
      <c r="G151" s="6"/>
      <c r="R151" s="6"/>
    </row>
    <row r="152" spans="1:18" x14ac:dyDescent="0.4">
      <c r="A152" t="s">
        <v>27453</v>
      </c>
      <c r="B152" t="s">
        <v>27454</v>
      </c>
      <c r="C152">
        <v>8734</v>
      </c>
      <c r="F152" s="2"/>
      <c r="G152" s="6"/>
      <c r="R152" s="6"/>
    </row>
    <row r="153" spans="1:18" x14ac:dyDescent="0.4">
      <c r="A153" t="s">
        <v>1995</v>
      </c>
      <c r="B153" t="s">
        <v>1996</v>
      </c>
      <c r="C153">
        <v>7034</v>
      </c>
      <c r="F153" s="2"/>
      <c r="G153" s="6"/>
      <c r="R153" s="6"/>
    </row>
    <row r="154" spans="1:18" x14ac:dyDescent="0.4">
      <c r="A154" t="s">
        <v>15745</v>
      </c>
      <c r="B154" t="s">
        <v>15746</v>
      </c>
      <c r="C154">
        <v>7303</v>
      </c>
      <c r="F154" s="2"/>
      <c r="G154" s="6"/>
      <c r="R154" s="6"/>
    </row>
    <row r="155" spans="1:18" x14ac:dyDescent="0.4">
      <c r="A155" t="s">
        <v>22587</v>
      </c>
      <c r="B155" t="s">
        <v>22588</v>
      </c>
      <c r="C155">
        <v>9874</v>
      </c>
      <c r="F155" s="2"/>
      <c r="G155" s="6"/>
      <c r="R155" s="6"/>
    </row>
    <row r="156" spans="1:18" x14ac:dyDescent="0.4">
      <c r="A156" t="s">
        <v>16029</v>
      </c>
      <c r="B156" t="s">
        <v>16030</v>
      </c>
      <c r="C156">
        <v>3363</v>
      </c>
      <c r="F156" s="2"/>
      <c r="G156" s="6"/>
      <c r="R156" s="6"/>
    </row>
    <row r="157" spans="1:18" x14ac:dyDescent="0.4">
      <c r="A157" t="s">
        <v>12049</v>
      </c>
      <c r="B157" t="s">
        <v>12050</v>
      </c>
      <c r="C157">
        <v>9519</v>
      </c>
      <c r="F157" s="2"/>
      <c r="G157" s="6"/>
      <c r="R157" s="6"/>
    </row>
    <row r="158" spans="1:18" x14ac:dyDescent="0.4">
      <c r="A158" t="s">
        <v>27685</v>
      </c>
      <c r="B158" t="s">
        <v>27686</v>
      </c>
      <c r="C158">
        <v>2797</v>
      </c>
      <c r="F158" s="2"/>
      <c r="G158" s="6"/>
      <c r="R158" s="6"/>
    </row>
    <row r="159" spans="1:18" x14ac:dyDescent="0.4">
      <c r="A159" t="s">
        <v>3875</v>
      </c>
      <c r="B159" t="s">
        <v>3876</v>
      </c>
      <c r="C159">
        <v>1744</v>
      </c>
      <c r="F159" s="2"/>
      <c r="G159" s="6"/>
      <c r="R159" s="6"/>
    </row>
    <row r="160" spans="1:18" x14ac:dyDescent="0.4">
      <c r="A160" t="s">
        <v>4855</v>
      </c>
      <c r="B160" t="s">
        <v>4856</v>
      </c>
      <c r="C160">
        <v>9618</v>
      </c>
      <c r="F160" s="2"/>
      <c r="G160" s="6"/>
      <c r="R160" s="6"/>
    </row>
    <row r="161" spans="1:18" x14ac:dyDescent="0.4">
      <c r="A161" t="s">
        <v>22667</v>
      </c>
      <c r="B161" t="s">
        <v>22668</v>
      </c>
      <c r="C161">
        <v>3935</v>
      </c>
      <c r="F161" s="2"/>
      <c r="G161" s="6"/>
      <c r="R161" s="6"/>
    </row>
    <row r="162" spans="1:18" x14ac:dyDescent="0.4">
      <c r="A162" t="s">
        <v>27569</v>
      </c>
      <c r="B162" t="s">
        <v>27570</v>
      </c>
      <c r="C162">
        <v>3082</v>
      </c>
      <c r="F162" s="2"/>
      <c r="G162" s="6"/>
      <c r="R162" s="6"/>
    </row>
    <row r="163" spans="1:18" x14ac:dyDescent="0.4">
      <c r="A163" t="s">
        <v>14698</v>
      </c>
      <c r="B163" t="s">
        <v>14699</v>
      </c>
      <c r="C163">
        <v>9669</v>
      </c>
      <c r="F163" s="2"/>
      <c r="G163" s="6"/>
      <c r="R163" s="6"/>
    </row>
    <row r="164" spans="1:18" x14ac:dyDescent="0.4">
      <c r="A164" t="s">
        <v>20825</v>
      </c>
      <c r="B164" t="s">
        <v>20826</v>
      </c>
      <c r="C164">
        <v>3199</v>
      </c>
      <c r="F164" s="2"/>
      <c r="G164" s="6"/>
      <c r="R164" s="6"/>
    </row>
    <row r="165" spans="1:18" x14ac:dyDescent="0.4">
      <c r="A165" t="s">
        <v>30363</v>
      </c>
      <c r="B165" t="s">
        <v>30364</v>
      </c>
      <c r="C165">
        <v>5107</v>
      </c>
      <c r="F165" s="2"/>
      <c r="G165" s="6"/>
      <c r="R165" s="6"/>
    </row>
    <row r="166" spans="1:18" x14ac:dyDescent="0.4">
      <c r="A166" t="s">
        <v>23261</v>
      </c>
      <c r="B166" t="s">
        <v>23262</v>
      </c>
      <c r="C166">
        <v>5489</v>
      </c>
      <c r="F166" s="2"/>
      <c r="G166" s="6"/>
      <c r="R166" s="6"/>
    </row>
    <row r="167" spans="1:18" x14ac:dyDescent="0.4">
      <c r="A167" t="s">
        <v>15609</v>
      </c>
      <c r="B167" t="s">
        <v>15610</v>
      </c>
      <c r="C167">
        <v>4795</v>
      </c>
      <c r="F167" s="2"/>
      <c r="G167" s="6"/>
      <c r="R167" s="6"/>
    </row>
    <row r="168" spans="1:18" x14ac:dyDescent="0.4">
      <c r="A168" t="s">
        <v>25580</v>
      </c>
      <c r="B168" t="s">
        <v>25581</v>
      </c>
      <c r="C168">
        <v>3669</v>
      </c>
      <c r="F168" s="2"/>
      <c r="G168" s="6"/>
      <c r="R168" s="6"/>
    </row>
    <row r="169" spans="1:18" x14ac:dyDescent="0.4">
      <c r="A169" t="s">
        <v>172</v>
      </c>
      <c r="B169" t="s">
        <v>173</v>
      </c>
      <c r="C169">
        <v>6677</v>
      </c>
      <c r="F169" s="2"/>
      <c r="G169" s="6"/>
      <c r="R169" s="6"/>
    </row>
    <row r="170" spans="1:18" x14ac:dyDescent="0.4">
      <c r="A170" t="s">
        <v>17853</v>
      </c>
      <c r="B170" t="s">
        <v>17854</v>
      </c>
      <c r="C170">
        <v>7560</v>
      </c>
      <c r="F170" s="2"/>
      <c r="G170" s="6"/>
      <c r="R170" s="6"/>
    </row>
    <row r="171" spans="1:18" x14ac:dyDescent="0.4">
      <c r="A171" t="s">
        <v>19388</v>
      </c>
      <c r="B171" t="s">
        <v>19389</v>
      </c>
      <c r="C171">
        <v>9276</v>
      </c>
      <c r="F171" s="2"/>
      <c r="G171" s="6"/>
      <c r="R171" s="6"/>
    </row>
    <row r="172" spans="1:18" x14ac:dyDescent="0.4">
      <c r="A172" t="s">
        <v>4565</v>
      </c>
      <c r="B172" t="s">
        <v>4566</v>
      </c>
      <c r="C172">
        <v>2777</v>
      </c>
      <c r="F172" s="2"/>
      <c r="G172" s="6"/>
      <c r="R172" s="6"/>
    </row>
    <row r="173" spans="1:18" x14ac:dyDescent="0.4">
      <c r="A173" t="s">
        <v>23954</v>
      </c>
      <c r="B173" t="s">
        <v>23955</v>
      </c>
      <c r="C173">
        <v>8146</v>
      </c>
      <c r="F173" s="2"/>
      <c r="G173" s="6"/>
      <c r="R173" s="6"/>
    </row>
    <row r="174" spans="1:18" x14ac:dyDescent="0.4">
      <c r="A174" t="s">
        <v>17400</v>
      </c>
      <c r="B174" t="s">
        <v>17401</v>
      </c>
      <c r="C174">
        <v>3900</v>
      </c>
      <c r="F174" s="2"/>
      <c r="G174" s="6"/>
      <c r="R174" s="6"/>
    </row>
    <row r="175" spans="1:18" x14ac:dyDescent="0.4">
      <c r="A175" t="s">
        <v>25044</v>
      </c>
      <c r="B175" t="s">
        <v>25045</v>
      </c>
      <c r="C175">
        <v>4292</v>
      </c>
      <c r="F175" s="2"/>
      <c r="G175" s="6"/>
      <c r="R175" s="6"/>
    </row>
    <row r="176" spans="1:18" x14ac:dyDescent="0.4">
      <c r="A176" t="s">
        <v>14638</v>
      </c>
      <c r="B176" t="s">
        <v>14639</v>
      </c>
      <c r="C176">
        <v>5820</v>
      </c>
      <c r="F176" s="2"/>
      <c r="G176" s="6"/>
      <c r="R176" s="6"/>
    </row>
    <row r="177" spans="1:18" x14ac:dyDescent="0.4">
      <c r="A177" t="s">
        <v>28499</v>
      </c>
      <c r="B177" t="s">
        <v>28500</v>
      </c>
      <c r="C177">
        <v>6972</v>
      </c>
      <c r="F177" s="2"/>
      <c r="G177" s="6"/>
      <c r="R177" s="6"/>
    </row>
    <row r="178" spans="1:18" x14ac:dyDescent="0.4">
      <c r="A178" t="s">
        <v>24886</v>
      </c>
      <c r="B178" t="s">
        <v>24887</v>
      </c>
      <c r="C178">
        <v>6956</v>
      </c>
      <c r="F178" s="2"/>
      <c r="G178" s="6"/>
      <c r="R178" s="6"/>
    </row>
    <row r="179" spans="1:18" x14ac:dyDescent="0.4">
      <c r="A179" t="s">
        <v>1931</v>
      </c>
      <c r="B179" t="s">
        <v>1932</v>
      </c>
      <c r="C179">
        <v>8889</v>
      </c>
      <c r="F179" s="2"/>
      <c r="G179" s="6"/>
      <c r="R179" s="6"/>
    </row>
    <row r="180" spans="1:18" x14ac:dyDescent="0.4">
      <c r="A180" t="s">
        <v>10838</v>
      </c>
      <c r="B180" t="s">
        <v>10839</v>
      </c>
      <c r="C180">
        <v>7197</v>
      </c>
      <c r="F180" s="2"/>
      <c r="G180" s="6"/>
      <c r="R180" s="6"/>
    </row>
    <row r="181" spans="1:18" x14ac:dyDescent="0.4">
      <c r="A181" t="s">
        <v>25682</v>
      </c>
      <c r="B181" t="s">
        <v>25683</v>
      </c>
      <c r="C181">
        <v>6883</v>
      </c>
      <c r="F181" s="2"/>
      <c r="G181" s="6"/>
      <c r="R181" s="6"/>
    </row>
    <row r="182" spans="1:18" x14ac:dyDescent="0.4">
      <c r="A182" t="s">
        <v>27985</v>
      </c>
      <c r="B182" t="s">
        <v>27986</v>
      </c>
      <c r="C182">
        <v>7164</v>
      </c>
      <c r="F182" s="2"/>
      <c r="G182" s="6"/>
      <c r="R182" s="6"/>
    </row>
    <row r="183" spans="1:18" x14ac:dyDescent="0.4">
      <c r="A183" t="s">
        <v>2384</v>
      </c>
      <c r="B183" t="s">
        <v>2385</v>
      </c>
      <c r="C183">
        <v>2960</v>
      </c>
      <c r="F183" s="2"/>
      <c r="G183" s="6"/>
      <c r="R183" s="6"/>
    </row>
    <row r="184" spans="1:18" x14ac:dyDescent="0.4">
      <c r="A184" t="s">
        <v>3847</v>
      </c>
      <c r="B184" t="s">
        <v>3848</v>
      </c>
      <c r="C184">
        <v>1638</v>
      </c>
      <c r="F184" s="2"/>
      <c r="G184" s="6"/>
      <c r="R184" s="6"/>
    </row>
    <row r="185" spans="1:18" x14ac:dyDescent="0.4">
      <c r="A185" t="s">
        <v>25828</v>
      </c>
      <c r="B185" t="s">
        <v>25829</v>
      </c>
      <c r="C185">
        <v>4215</v>
      </c>
      <c r="F185" s="2"/>
      <c r="G185" s="6"/>
      <c r="R185" s="6"/>
    </row>
    <row r="186" spans="1:18" x14ac:dyDescent="0.4">
      <c r="A186" t="s">
        <v>1327</v>
      </c>
      <c r="B186" t="s">
        <v>1328</v>
      </c>
      <c r="C186">
        <v>6951</v>
      </c>
      <c r="F186" s="2"/>
      <c r="G186" s="6"/>
      <c r="R186" s="6"/>
    </row>
    <row r="187" spans="1:18" x14ac:dyDescent="0.4">
      <c r="A187" t="s">
        <v>1245</v>
      </c>
      <c r="B187" t="s">
        <v>1246</v>
      </c>
      <c r="C187">
        <v>6660</v>
      </c>
      <c r="F187" s="2"/>
      <c r="G187" s="6"/>
      <c r="R187" s="6"/>
    </row>
    <row r="188" spans="1:18" x14ac:dyDescent="0.4">
      <c r="A188" t="s">
        <v>5298</v>
      </c>
      <c r="B188" t="s">
        <v>5299</v>
      </c>
      <c r="C188">
        <v>3311</v>
      </c>
      <c r="F188" s="2"/>
      <c r="G188" s="6"/>
      <c r="R188" s="6"/>
    </row>
    <row r="189" spans="1:18" x14ac:dyDescent="0.4">
      <c r="A189" t="s">
        <v>4089</v>
      </c>
      <c r="B189" t="s">
        <v>4090</v>
      </c>
      <c r="C189">
        <v>1948</v>
      </c>
      <c r="F189" s="2"/>
      <c r="G189" s="6"/>
      <c r="R189" s="6"/>
    </row>
    <row r="190" spans="1:18" x14ac:dyDescent="0.4">
      <c r="A190" t="s">
        <v>12165</v>
      </c>
      <c r="B190" t="s">
        <v>12166</v>
      </c>
      <c r="C190">
        <v>4429</v>
      </c>
      <c r="F190" s="2"/>
      <c r="G190" s="6"/>
      <c r="R190" s="6"/>
    </row>
    <row r="191" spans="1:18" x14ac:dyDescent="0.4">
      <c r="A191" t="s">
        <v>9052</v>
      </c>
      <c r="B191" t="s">
        <v>9053</v>
      </c>
      <c r="C191">
        <v>1292</v>
      </c>
      <c r="F191" s="2"/>
      <c r="G191" s="6"/>
      <c r="R191" s="6"/>
    </row>
    <row r="192" spans="1:18" x14ac:dyDescent="0.4">
      <c r="A192" t="s">
        <v>16905</v>
      </c>
      <c r="B192" t="s">
        <v>16906</v>
      </c>
      <c r="C192">
        <v>6331</v>
      </c>
      <c r="F192" s="2"/>
      <c r="G192" s="6"/>
      <c r="R192" s="6"/>
    </row>
    <row r="193" spans="1:18" x14ac:dyDescent="0.4">
      <c r="A193" t="s">
        <v>30635</v>
      </c>
      <c r="B193" t="s">
        <v>30636</v>
      </c>
      <c r="C193">
        <v>3744</v>
      </c>
      <c r="F193" s="2"/>
      <c r="G193" s="6"/>
      <c r="R193" s="6"/>
    </row>
    <row r="194" spans="1:18" x14ac:dyDescent="0.4">
      <c r="A194" t="s">
        <v>252</v>
      </c>
      <c r="B194" t="s">
        <v>253</v>
      </c>
      <c r="C194">
        <v>1785</v>
      </c>
      <c r="F194" s="2"/>
      <c r="G194" s="6"/>
      <c r="R194" s="6"/>
    </row>
    <row r="195" spans="1:18" x14ac:dyDescent="0.4">
      <c r="A195" t="s">
        <v>25950</v>
      </c>
      <c r="B195" t="s">
        <v>25951</v>
      </c>
      <c r="C195">
        <v>8956</v>
      </c>
      <c r="F195" s="2"/>
      <c r="G195" s="6"/>
      <c r="R195" s="6"/>
    </row>
    <row r="196" spans="1:18" x14ac:dyDescent="0.4">
      <c r="A196" t="s">
        <v>5166</v>
      </c>
      <c r="B196" t="s">
        <v>5167</v>
      </c>
      <c r="C196">
        <v>2774</v>
      </c>
      <c r="F196" s="2"/>
      <c r="G196" s="6"/>
      <c r="R196" s="6"/>
    </row>
    <row r="197" spans="1:18" x14ac:dyDescent="0.4">
      <c r="A197" t="s">
        <v>10516</v>
      </c>
      <c r="B197" t="s">
        <v>10517</v>
      </c>
      <c r="C197">
        <v>3781</v>
      </c>
      <c r="F197" s="2"/>
      <c r="G197" s="6"/>
      <c r="R197" s="6"/>
    </row>
    <row r="198" spans="1:18" x14ac:dyDescent="0.4">
      <c r="A198" t="s">
        <v>22533</v>
      </c>
      <c r="B198" t="s">
        <v>22534</v>
      </c>
      <c r="C198">
        <v>6488</v>
      </c>
      <c r="F198" s="2"/>
      <c r="G198" s="6"/>
      <c r="R198" s="6"/>
    </row>
    <row r="199" spans="1:18" x14ac:dyDescent="0.4">
      <c r="A199" t="s">
        <v>2858</v>
      </c>
      <c r="B199" t="s">
        <v>2859</v>
      </c>
      <c r="C199">
        <v>3721</v>
      </c>
      <c r="F199" s="2"/>
      <c r="G199" s="6"/>
      <c r="R199" s="6"/>
    </row>
    <row r="200" spans="1:18" x14ac:dyDescent="0.4">
      <c r="A200" t="s">
        <v>21730</v>
      </c>
      <c r="B200" t="s">
        <v>21731</v>
      </c>
      <c r="C200">
        <v>5807</v>
      </c>
      <c r="F200" s="2"/>
      <c r="G200" s="6"/>
      <c r="R200" s="6"/>
    </row>
    <row r="201" spans="1:18" x14ac:dyDescent="0.4">
      <c r="A201" t="s">
        <v>11448</v>
      </c>
      <c r="B201" t="s">
        <v>11449</v>
      </c>
      <c r="C201">
        <v>1040</v>
      </c>
      <c r="F201" s="2"/>
      <c r="G201" s="6"/>
      <c r="R201" s="6"/>
    </row>
    <row r="202" spans="1:18" x14ac:dyDescent="0.4">
      <c r="A202" t="s">
        <v>4427</v>
      </c>
      <c r="B202" t="s">
        <v>4428</v>
      </c>
      <c r="C202">
        <v>5785</v>
      </c>
      <c r="F202" s="2"/>
      <c r="G202" s="6"/>
      <c r="R202" s="6"/>
    </row>
    <row r="203" spans="1:18" x14ac:dyDescent="0.4">
      <c r="A203" t="s">
        <v>29056</v>
      </c>
      <c r="B203" t="s">
        <v>29057</v>
      </c>
      <c r="C203">
        <v>2890</v>
      </c>
      <c r="F203" s="2"/>
      <c r="G203" s="6"/>
      <c r="R203" s="6"/>
    </row>
    <row r="204" spans="1:18" x14ac:dyDescent="0.4">
      <c r="A204" t="s">
        <v>21612</v>
      </c>
      <c r="B204" t="s">
        <v>21613</v>
      </c>
      <c r="C204">
        <v>1553</v>
      </c>
      <c r="F204" s="2"/>
      <c r="G204" s="6"/>
      <c r="R204" s="6"/>
    </row>
    <row r="205" spans="1:18" x14ac:dyDescent="0.4">
      <c r="A205" t="s">
        <v>4843</v>
      </c>
      <c r="B205" t="s">
        <v>4844</v>
      </c>
      <c r="C205">
        <v>6256</v>
      </c>
      <c r="F205" s="2"/>
      <c r="G205" s="6"/>
      <c r="R205" s="6"/>
    </row>
    <row r="206" spans="1:18" x14ac:dyDescent="0.4">
      <c r="A206" t="s">
        <v>26299</v>
      </c>
      <c r="B206" t="s">
        <v>26300</v>
      </c>
      <c r="C206">
        <v>2578</v>
      </c>
      <c r="F206" s="2"/>
      <c r="G206" s="6"/>
      <c r="R206" s="6"/>
    </row>
    <row r="207" spans="1:18" x14ac:dyDescent="0.4">
      <c r="A207" t="s">
        <v>15352</v>
      </c>
      <c r="B207" t="s">
        <v>15353</v>
      </c>
      <c r="C207">
        <v>7923</v>
      </c>
      <c r="F207" s="2"/>
      <c r="G207" s="6"/>
      <c r="R207" s="6"/>
    </row>
    <row r="208" spans="1:18" x14ac:dyDescent="0.4">
      <c r="A208" t="s">
        <v>32241</v>
      </c>
      <c r="B208" t="s">
        <v>32242</v>
      </c>
      <c r="C208">
        <v>3341</v>
      </c>
      <c r="F208" s="2"/>
      <c r="G208" s="6"/>
      <c r="R208" s="6"/>
    </row>
    <row r="209" spans="1:18" x14ac:dyDescent="0.4">
      <c r="A209" t="s">
        <v>11985</v>
      </c>
      <c r="B209" t="s">
        <v>11986</v>
      </c>
      <c r="C209">
        <v>2832</v>
      </c>
      <c r="F209" s="2"/>
      <c r="G209" s="6"/>
      <c r="R209" s="6"/>
    </row>
    <row r="210" spans="1:18" x14ac:dyDescent="0.4">
      <c r="A210" t="s">
        <v>28970</v>
      </c>
      <c r="B210" t="s">
        <v>28971</v>
      </c>
      <c r="C210">
        <v>5609</v>
      </c>
      <c r="F210" s="2"/>
      <c r="G210" s="6"/>
      <c r="R210" s="6"/>
    </row>
    <row r="211" spans="1:18" x14ac:dyDescent="0.4">
      <c r="A211" t="s">
        <v>7963</v>
      </c>
      <c r="B211" t="s">
        <v>7964</v>
      </c>
      <c r="C211">
        <v>2370</v>
      </c>
      <c r="F211" s="2"/>
      <c r="G211" s="6"/>
      <c r="R211" s="6"/>
    </row>
    <row r="212" spans="1:18" x14ac:dyDescent="0.4">
      <c r="A212" t="s">
        <v>619</v>
      </c>
      <c r="B212" t="s">
        <v>558</v>
      </c>
      <c r="C212">
        <v>6004</v>
      </c>
      <c r="F212" s="2"/>
      <c r="G212" s="6"/>
      <c r="R212" s="6"/>
    </row>
    <row r="213" spans="1:18" x14ac:dyDescent="0.4">
      <c r="A213" t="s">
        <v>3378</v>
      </c>
      <c r="B213" t="s">
        <v>3379</v>
      </c>
      <c r="C213">
        <v>1620</v>
      </c>
      <c r="F213" s="2"/>
      <c r="G213" s="6"/>
      <c r="R213" s="6"/>
    </row>
    <row r="214" spans="1:18" x14ac:dyDescent="0.4">
      <c r="A214" t="s">
        <v>23323</v>
      </c>
      <c r="B214" t="s">
        <v>23324</v>
      </c>
      <c r="C214">
        <v>5679</v>
      </c>
      <c r="F214" s="2"/>
      <c r="G214" s="6"/>
      <c r="R214" s="6"/>
    </row>
    <row r="215" spans="1:18" x14ac:dyDescent="0.4">
      <c r="A215" t="s">
        <v>16791</v>
      </c>
      <c r="B215" t="s">
        <v>16792</v>
      </c>
      <c r="C215">
        <v>3053</v>
      </c>
      <c r="F215" s="2"/>
      <c r="G215" s="6"/>
      <c r="R215" s="6"/>
    </row>
    <row r="216" spans="1:18" x14ac:dyDescent="0.4">
      <c r="A216" t="s">
        <v>8497</v>
      </c>
      <c r="B216" t="s">
        <v>8498</v>
      </c>
      <c r="C216">
        <v>6424</v>
      </c>
      <c r="F216" s="2"/>
      <c r="G216" s="6"/>
      <c r="R216" s="6"/>
    </row>
    <row r="217" spans="1:18" x14ac:dyDescent="0.4">
      <c r="A217" t="s">
        <v>11901</v>
      </c>
      <c r="B217" t="s">
        <v>11902</v>
      </c>
      <c r="C217">
        <v>7980</v>
      </c>
      <c r="F217" s="2"/>
      <c r="G217" s="6"/>
      <c r="R217" s="6"/>
    </row>
    <row r="218" spans="1:18" x14ac:dyDescent="0.4">
      <c r="A218" t="s">
        <v>19091</v>
      </c>
      <c r="B218" t="s">
        <v>19092</v>
      </c>
      <c r="C218">
        <v>4798</v>
      </c>
    </row>
    <row r="219" spans="1:18" x14ac:dyDescent="0.4">
      <c r="A219" t="s">
        <v>25772</v>
      </c>
      <c r="B219" t="s">
        <v>25773</v>
      </c>
      <c r="C219">
        <v>7515</v>
      </c>
    </row>
    <row r="220" spans="1:18" x14ac:dyDescent="0.4">
      <c r="A220" t="s">
        <v>28883</v>
      </c>
      <c r="B220" t="s">
        <v>28884</v>
      </c>
      <c r="C220">
        <v>4002</v>
      </c>
    </row>
    <row r="221" spans="1:18" x14ac:dyDescent="0.4">
      <c r="A221" t="s">
        <v>16755</v>
      </c>
      <c r="B221" t="s">
        <v>16756</v>
      </c>
      <c r="C221">
        <v>4750</v>
      </c>
    </row>
    <row r="222" spans="1:18" x14ac:dyDescent="0.4">
      <c r="A222" t="s">
        <v>3592</v>
      </c>
      <c r="B222" t="s">
        <v>3593</v>
      </c>
      <c r="C222">
        <v>5784</v>
      </c>
    </row>
    <row r="223" spans="1:18" x14ac:dyDescent="0.4">
      <c r="A223" t="s">
        <v>26497</v>
      </c>
      <c r="B223" t="s">
        <v>26498</v>
      </c>
      <c r="C223">
        <v>7009</v>
      </c>
    </row>
    <row r="224" spans="1:18" x14ac:dyDescent="0.4">
      <c r="A224" t="s">
        <v>12908</v>
      </c>
      <c r="B224" t="s">
        <v>12909</v>
      </c>
      <c r="C224">
        <v>5705</v>
      </c>
    </row>
    <row r="225" spans="1:3" x14ac:dyDescent="0.4">
      <c r="A225" t="s">
        <v>17243</v>
      </c>
      <c r="B225" t="s">
        <v>17244</v>
      </c>
      <c r="C225">
        <v>5324</v>
      </c>
    </row>
    <row r="226" spans="1:3" x14ac:dyDescent="0.4">
      <c r="A226" t="s">
        <v>3769</v>
      </c>
      <c r="B226" t="s">
        <v>3770</v>
      </c>
      <c r="C226">
        <v>7753</v>
      </c>
    </row>
    <row r="227" spans="1:3" x14ac:dyDescent="0.4">
      <c r="A227" t="s">
        <v>28601</v>
      </c>
      <c r="B227" t="s">
        <v>28602</v>
      </c>
      <c r="C227">
        <v>3565</v>
      </c>
    </row>
    <row r="228" spans="1:3" x14ac:dyDescent="0.4">
      <c r="A228" t="s">
        <v>30303</v>
      </c>
      <c r="B228" t="s">
        <v>30304</v>
      </c>
      <c r="C228">
        <v>4440</v>
      </c>
    </row>
    <row r="229" spans="1:3" x14ac:dyDescent="0.4">
      <c r="A229" t="s">
        <v>20580</v>
      </c>
      <c r="B229" t="s">
        <v>20581</v>
      </c>
      <c r="C229">
        <v>5206</v>
      </c>
    </row>
    <row r="230" spans="1:3" x14ac:dyDescent="0.4">
      <c r="A230" t="s">
        <v>4125</v>
      </c>
      <c r="B230" t="s">
        <v>4126</v>
      </c>
      <c r="C230">
        <v>2940</v>
      </c>
    </row>
    <row r="231" spans="1:3" x14ac:dyDescent="0.4">
      <c r="A231" t="s">
        <v>21594</v>
      </c>
      <c r="B231" t="s">
        <v>21595</v>
      </c>
      <c r="C231">
        <v>1876</v>
      </c>
    </row>
    <row r="232" spans="1:3" x14ac:dyDescent="0.4">
      <c r="A232" t="s">
        <v>8937</v>
      </c>
      <c r="B232" t="s">
        <v>8938</v>
      </c>
      <c r="C232">
        <v>3784</v>
      </c>
    </row>
    <row r="233" spans="1:3" x14ac:dyDescent="0.4">
      <c r="A233" t="s">
        <v>33378</v>
      </c>
      <c r="B233" t="s">
        <v>33379</v>
      </c>
      <c r="C233">
        <v>4992</v>
      </c>
    </row>
    <row r="234" spans="1:3" x14ac:dyDescent="0.4">
      <c r="A234" t="s">
        <v>3711</v>
      </c>
      <c r="B234" t="s">
        <v>3712</v>
      </c>
      <c r="C234">
        <v>2413</v>
      </c>
    </row>
    <row r="235" spans="1:3" x14ac:dyDescent="0.4">
      <c r="A235" t="s">
        <v>18317</v>
      </c>
      <c r="B235" t="s">
        <v>18318</v>
      </c>
      <c r="C235">
        <v>6640</v>
      </c>
    </row>
    <row r="236" spans="1:3" x14ac:dyDescent="0.4">
      <c r="A236" t="s">
        <v>23636</v>
      </c>
      <c r="B236" t="s">
        <v>23637</v>
      </c>
      <c r="C236">
        <v>9870</v>
      </c>
    </row>
    <row r="237" spans="1:3" x14ac:dyDescent="0.4">
      <c r="A237" t="s">
        <v>32485</v>
      </c>
      <c r="B237" t="s">
        <v>32486</v>
      </c>
      <c r="C237">
        <v>8625</v>
      </c>
    </row>
    <row r="238" spans="1:3" x14ac:dyDescent="0.4">
      <c r="A238" t="s">
        <v>17971</v>
      </c>
      <c r="B238" t="s">
        <v>17972</v>
      </c>
      <c r="C238">
        <v>2909</v>
      </c>
    </row>
    <row r="239" spans="1:3" x14ac:dyDescent="0.4">
      <c r="A239" t="s">
        <v>16619</v>
      </c>
      <c r="B239" t="s">
        <v>16620</v>
      </c>
      <c r="C239">
        <v>9884</v>
      </c>
    </row>
    <row r="240" spans="1:3" x14ac:dyDescent="0.4">
      <c r="A240" t="s">
        <v>1383</v>
      </c>
      <c r="B240" t="s">
        <v>1384</v>
      </c>
      <c r="C240">
        <v>2109</v>
      </c>
    </row>
    <row r="241" spans="1:3" x14ac:dyDescent="0.4">
      <c r="A241" t="s">
        <v>13988</v>
      </c>
      <c r="B241" t="s">
        <v>13989</v>
      </c>
      <c r="C241">
        <v>8167</v>
      </c>
    </row>
    <row r="242" spans="1:3" x14ac:dyDescent="0.4">
      <c r="A242" t="s">
        <v>12401</v>
      </c>
      <c r="B242" t="s">
        <v>12402</v>
      </c>
      <c r="C242">
        <v>1092</v>
      </c>
    </row>
    <row r="243" spans="1:3" x14ac:dyDescent="0.4">
      <c r="A243" t="s">
        <v>1231</v>
      </c>
      <c r="B243" t="s">
        <v>1232</v>
      </c>
      <c r="C243">
        <v>1061</v>
      </c>
    </row>
    <row r="244" spans="1:3" x14ac:dyDescent="0.4">
      <c r="A244" t="s">
        <v>19626</v>
      </c>
      <c r="B244" t="s">
        <v>19627</v>
      </c>
      <c r="C244">
        <v>8145</v>
      </c>
    </row>
    <row r="245" spans="1:3" x14ac:dyDescent="0.4">
      <c r="A245" t="s">
        <v>1555</v>
      </c>
      <c r="B245" t="s">
        <v>1556</v>
      </c>
      <c r="C245">
        <v>5152</v>
      </c>
    </row>
    <row r="246" spans="1:3" x14ac:dyDescent="0.4">
      <c r="A246" t="s">
        <v>11444</v>
      </c>
      <c r="B246" t="s">
        <v>11445</v>
      </c>
      <c r="C246">
        <v>7826</v>
      </c>
    </row>
    <row r="247" spans="1:3" x14ac:dyDescent="0.4">
      <c r="A247" t="s">
        <v>29362</v>
      </c>
      <c r="B247" t="s">
        <v>29363</v>
      </c>
      <c r="C247">
        <v>6905</v>
      </c>
    </row>
    <row r="248" spans="1:3" x14ac:dyDescent="0.4">
      <c r="A248" t="s">
        <v>250</v>
      </c>
      <c r="B248" t="s">
        <v>251</v>
      </c>
      <c r="C248">
        <v>7584</v>
      </c>
    </row>
    <row r="249" spans="1:3" x14ac:dyDescent="0.4">
      <c r="A249" t="s">
        <v>26595</v>
      </c>
      <c r="B249" t="s">
        <v>26596</v>
      </c>
      <c r="C249">
        <v>3913</v>
      </c>
    </row>
    <row r="250" spans="1:3" x14ac:dyDescent="0.4">
      <c r="A250" t="s">
        <v>8325</v>
      </c>
      <c r="B250" t="s">
        <v>8326</v>
      </c>
      <c r="C250">
        <v>6801</v>
      </c>
    </row>
    <row r="251" spans="1:3" x14ac:dyDescent="0.4">
      <c r="A251" t="s">
        <v>29784</v>
      </c>
      <c r="B251" t="s">
        <v>29785</v>
      </c>
      <c r="C251">
        <v>8771</v>
      </c>
    </row>
    <row r="252" spans="1:3" x14ac:dyDescent="0.4">
      <c r="A252" t="s">
        <v>9902</v>
      </c>
      <c r="B252" t="s">
        <v>9903</v>
      </c>
      <c r="C252">
        <v>8597</v>
      </c>
    </row>
    <row r="253" spans="1:3" x14ac:dyDescent="0.4">
      <c r="A253" t="s">
        <v>6503</v>
      </c>
      <c r="B253" t="s">
        <v>6504</v>
      </c>
      <c r="C253">
        <v>6553</v>
      </c>
    </row>
    <row r="254" spans="1:3" x14ac:dyDescent="0.4">
      <c r="A254" t="s">
        <v>10924</v>
      </c>
      <c r="B254" t="s">
        <v>10925</v>
      </c>
      <c r="C254">
        <v>8236</v>
      </c>
    </row>
    <row r="255" spans="1:3" x14ac:dyDescent="0.4">
      <c r="A255" t="s">
        <v>8703</v>
      </c>
      <c r="B255" t="s">
        <v>8704</v>
      </c>
      <c r="C255">
        <v>8200</v>
      </c>
    </row>
    <row r="256" spans="1:3" x14ac:dyDescent="0.4">
      <c r="A256" t="s">
        <v>13832</v>
      </c>
      <c r="B256" t="s">
        <v>13833</v>
      </c>
      <c r="C256">
        <v>9503</v>
      </c>
    </row>
    <row r="257" spans="1:3" x14ac:dyDescent="0.4">
      <c r="A257" t="s">
        <v>33380</v>
      </c>
      <c r="B257" t="s">
        <v>33381</v>
      </c>
      <c r="C257">
        <v>7690</v>
      </c>
    </row>
    <row r="258" spans="1:3" x14ac:dyDescent="0.4">
      <c r="A258" t="s">
        <v>12007</v>
      </c>
      <c r="B258" t="s">
        <v>12008</v>
      </c>
      <c r="C258">
        <v>1289</v>
      </c>
    </row>
    <row r="259" spans="1:3" x14ac:dyDescent="0.4">
      <c r="A259" t="s">
        <v>10576</v>
      </c>
      <c r="B259" t="s">
        <v>10577</v>
      </c>
      <c r="C259">
        <v>3881</v>
      </c>
    </row>
    <row r="260" spans="1:3" x14ac:dyDescent="0.4">
      <c r="A260" t="s">
        <v>24538</v>
      </c>
      <c r="B260" t="s">
        <v>24539</v>
      </c>
      <c r="C260">
        <v>4038</v>
      </c>
    </row>
    <row r="261" spans="1:3" x14ac:dyDescent="0.4">
      <c r="A261" t="s">
        <v>13541</v>
      </c>
      <c r="B261" t="s">
        <v>13542</v>
      </c>
      <c r="C261">
        <v>7977</v>
      </c>
    </row>
    <row r="262" spans="1:3" x14ac:dyDescent="0.4">
      <c r="A262" t="s">
        <v>16207</v>
      </c>
      <c r="B262" t="s">
        <v>16208</v>
      </c>
      <c r="C262">
        <v>1415</v>
      </c>
    </row>
    <row r="263" spans="1:3" x14ac:dyDescent="0.4">
      <c r="A263" t="s">
        <v>6131</v>
      </c>
      <c r="B263" t="s">
        <v>6132</v>
      </c>
      <c r="C263">
        <v>8655</v>
      </c>
    </row>
    <row r="264" spans="1:3" x14ac:dyDescent="0.4">
      <c r="A264" t="s">
        <v>23578</v>
      </c>
      <c r="B264" t="s">
        <v>23579</v>
      </c>
      <c r="C264">
        <v>7077</v>
      </c>
    </row>
    <row r="265" spans="1:3" x14ac:dyDescent="0.4">
      <c r="A265" t="s">
        <v>22873</v>
      </c>
      <c r="B265" t="s">
        <v>22874</v>
      </c>
      <c r="C265">
        <v>1723</v>
      </c>
    </row>
    <row r="266" spans="1:3" x14ac:dyDescent="0.4">
      <c r="A266" t="s">
        <v>33275</v>
      </c>
      <c r="B266" t="s">
        <v>33276</v>
      </c>
      <c r="C266">
        <v>5254</v>
      </c>
    </row>
    <row r="267" spans="1:3" x14ac:dyDescent="0.4">
      <c r="A267" t="s">
        <v>13666</v>
      </c>
      <c r="B267" t="s">
        <v>13667</v>
      </c>
      <c r="C267">
        <v>2194</v>
      </c>
    </row>
    <row r="268" spans="1:3" x14ac:dyDescent="0.4">
      <c r="A268" t="s">
        <v>1189</v>
      </c>
      <c r="B268" t="s">
        <v>1190</v>
      </c>
      <c r="C268">
        <v>9580</v>
      </c>
    </row>
    <row r="269" spans="1:3" x14ac:dyDescent="0.4">
      <c r="A269" t="s">
        <v>21158</v>
      </c>
      <c r="B269" t="s">
        <v>21159</v>
      </c>
      <c r="C269">
        <v>6931</v>
      </c>
    </row>
    <row r="270" spans="1:3" x14ac:dyDescent="0.4">
      <c r="A270" t="s">
        <v>19374</v>
      </c>
      <c r="B270" t="s">
        <v>19375</v>
      </c>
      <c r="C270">
        <v>1782</v>
      </c>
    </row>
    <row r="271" spans="1:3" x14ac:dyDescent="0.4">
      <c r="A271" t="s">
        <v>23515</v>
      </c>
      <c r="B271" t="s">
        <v>23516</v>
      </c>
      <c r="C271">
        <v>1095</v>
      </c>
    </row>
    <row r="272" spans="1:3" x14ac:dyDescent="0.4">
      <c r="A272" t="s">
        <v>25610</v>
      </c>
      <c r="B272" t="s">
        <v>25611</v>
      </c>
      <c r="C272">
        <v>5687</v>
      </c>
    </row>
    <row r="273" spans="1:3" x14ac:dyDescent="0.4">
      <c r="A273" t="s">
        <v>32055</v>
      </c>
      <c r="B273" t="s">
        <v>32056</v>
      </c>
      <c r="C273">
        <v>8651</v>
      </c>
    </row>
    <row r="274" spans="1:3" x14ac:dyDescent="0.4">
      <c r="A274" t="s">
        <v>1187</v>
      </c>
      <c r="B274" t="s">
        <v>1188</v>
      </c>
      <c r="C274">
        <v>5980</v>
      </c>
    </row>
    <row r="275" spans="1:3" x14ac:dyDescent="0.4">
      <c r="A275" t="s">
        <v>26783</v>
      </c>
      <c r="B275" t="s">
        <v>26784</v>
      </c>
      <c r="C275">
        <v>3089</v>
      </c>
    </row>
    <row r="276" spans="1:3" x14ac:dyDescent="0.4">
      <c r="A276" t="s">
        <v>33097</v>
      </c>
      <c r="B276" t="s">
        <v>33098</v>
      </c>
      <c r="C276">
        <v>5888</v>
      </c>
    </row>
    <row r="277" spans="1:3" x14ac:dyDescent="0.4">
      <c r="A277" t="s">
        <v>30165</v>
      </c>
      <c r="B277" t="s">
        <v>30166</v>
      </c>
      <c r="C277">
        <v>5662</v>
      </c>
    </row>
    <row r="278" spans="1:3" x14ac:dyDescent="0.4">
      <c r="A278" t="s">
        <v>16815</v>
      </c>
      <c r="B278" t="s">
        <v>16816</v>
      </c>
      <c r="C278">
        <v>4208</v>
      </c>
    </row>
    <row r="279" spans="1:3" x14ac:dyDescent="0.4">
      <c r="A279" t="s">
        <v>32591</v>
      </c>
      <c r="B279" t="s">
        <v>32592</v>
      </c>
      <c r="C279">
        <v>1027</v>
      </c>
    </row>
    <row r="280" spans="1:3" x14ac:dyDescent="0.4">
      <c r="A280" t="s">
        <v>30305</v>
      </c>
      <c r="B280" t="s">
        <v>30306</v>
      </c>
      <c r="C280">
        <v>9803</v>
      </c>
    </row>
    <row r="281" spans="1:3" x14ac:dyDescent="0.4">
      <c r="A281" t="s">
        <v>20108</v>
      </c>
      <c r="B281" t="s">
        <v>20109</v>
      </c>
      <c r="C281">
        <v>4796</v>
      </c>
    </row>
    <row r="282" spans="1:3" x14ac:dyDescent="0.4">
      <c r="A282" t="s">
        <v>32061</v>
      </c>
      <c r="B282" t="s">
        <v>32062</v>
      </c>
      <c r="C282">
        <v>3629</v>
      </c>
    </row>
    <row r="283" spans="1:3" x14ac:dyDescent="0.4">
      <c r="A283" t="s">
        <v>6999</v>
      </c>
      <c r="B283" t="s">
        <v>7000</v>
      </c>
      <c r="C283">
        <v>3449</v>
      </c>
    </row>
    <row r="284" spans="1:3" x14ac:dyDescent="0.4">
      <c r="A284" t="s">
        <v>22489</v>
      </c>
      <c r="B284" t="s">
        <v>22490</v>
      </c>
      <c r="C284">
        <v>9956</v>
      </c>
    </row>
    <row r="285" spans="1:3" x14ac:dyDescent="0.4">
      <c r="A285" t="s">
        <v>24000</v>
      </c>
      <c r="B285" t="s">
        <v>24001</v>
      </c>
      <c r="C285">
        <v>1978</v>
      </c>
    </row>
    <row r="286" spans="1:3" x14ac:dyDescent="0.4">
      <c r="A286" t="s">
        <v>13720</v>
      </c>
      <c r="B286" t="s">
        <v>13721</v>
      </c>
      <c r="C286">
        <v>7987</v>
      </c>
    </row>
    <row r="287" spans="1:3" x14ac:dyDescent="0.4">
      <c r="A287" t="s">
        <v>7548</v>
      </c>
      <c r="B287" t="s">
        <v>7549</v>
      </c>
      <c r="C287">
        <v>5050</v>
      </c>
    </row>
    <row r="288" spans="1:3" x14ac:dyDescent="0.4">
      <c r="A288" t="s">
        <v>8555</v>
      </c>
      <c r="B288" t="s">
        <v>8556</v>
      </c>
      <c r="C288">
        <v>8652</v>
      </c>
    </row>
    <row r="289" spans="1:3" x14ac:dyDescent="0.4">
      <c r="A289" t="s">
        <v>13962</v>
      </c>
      <c r="B289" t="s">
        <v>13963</v>
      </c>
      <c r="C289">
        <v>2119</v>
      </c>
    </row>
    <row r="290" spans="1:3" x14ac:dyDescent="0.4">
      <c r="A290" t="s">
        <v>31565</v>
      </c>
      <c r="B290" t="s">
        <v>31566</v>
      </c>
      <c r="C290">
        <v>6821</v>
      </c>
    </row>
    <row r="291" spans="1:3" x14ac:dyDescent="0.4">
      <c r="A291" t="s">
        <v>33337</v>
      </c>
      <c r="B291" t="s">
        <v>33338</v>
      </c>
      <c r="C291">
        <v>1812</v>
      </c>
    </row>
    <row r="292" spans="1:3" x14ac:dyDescent="0.4">
      <c r="A292" t="s">
        <v>31105</v>
      </c>
      <c r="B292" t="s">
        <v>31106</v>
      </c>
      <c r="C292">
        <v>3678</v>
      </c>
    </row>
    <row r="293" spans="1:3" x14ac:dyDescent="0.4">
      <c r="A293" t="s">
        <v>32531</v>
      </c>
      <c r="B293" t="s">
        <v>32532</v>
      </c>
      <c r="C293">
        <v>2076</v>
      </c>
    </row>
    <row r="294" spans="1:3" x14ac:dyDescent="0.4">
      <c r="A294" t="s">
        <v>1140</v>
      </c>
      <c r="B294" t="s">
        <v>1141</v>
      </c>
      <c r="C294">
        <v>1884</v>
      </c>
    </row>
    <row r="295" spans="1:3" x14ac:dyDescent="0.4">
      <c r="A295" t="s">
        <v>13493</v>
      </c>
      <c r="B295" t="s">
        <v>13494</v>
      </c>
      <c r="C295">
        <v>8094</v>
      </c>
    </row>
    <row r="296" spans="1:3" x14ac:dyDescent="0.4">
      <c r="A296" t="s">
        <v>7266</v>
      </c>
      <c r="B296" t="s">
        <v>7267</v>
      </c>
      <c r="C296">
        <v>5394</v>
      </c>
    </row>
    <row r="297" spans="1:3" x14ac:dyDescent="0.4">
      <c r="A297" t="s">
        <v>12966</v>
      </c>
      <c r="B297" t="s">
        <v>33382</v>
      </c>
      <c r="C297">
        <v>3594</v>
      </c>
    </row>
    <row r="298" spans="1:3" x14ac:dyDescent="0.4">
      <c r="A298" t="s">
        <v>20728</v>
      </c>
      <c r="B298" t="s">
        <v>20729</v>
      </c>
      <c r="C298">
        <v>6431</v>
      </c>
    </row>
    <row r="299" spans="1:3" x14ac:dyDescent="0.4">
      <c r="A299" t="s">
        <v>1825</v>
      </c>
      <c r="B299" t="s">
        <v>1826</v>
      </c>
      <c r="C299">
        <v>5271</v>
      </c>
    </row>
    <row r="300" spans="1:3" x14ac:dyDescent="0.4">
      <c r="A300" t="s">
        <v>9384</v>
      </c>
      <c r="B300" t="s">
        <v>9385</v>
      </c>
      <c r="C300">
        <v>2728</v>
      </c>
    </row>
    <row r="301" spans="1:3" x14ac:dyDescent="0.4">
      <c r="A301" t="s">
        <v>33331</v>
      </c>
      <c r="B301" t="s">
        <v>33332</v>
      </c>
      <c r="C301">
        <v>7714</v>
      </c>
    </row>
    <row r="302" spans="1:3" x14ac:dyDescent="0.4">
      <c r="A302" t="s">
        <v>5705</v>
      </c>
      <c r="B302" t="s">
        <v>5706</v>
      </c>
      <c r="C302">
        <v>1302</v>
      </c>
    </row>
    <row r="303" spans="1:3" x14ac:dyDescent="0.4">
      <c r="A303" t="s">
        <v>10790</v>
      </c>
      <c r="B303" t="s">
        <v>10791</v>
      </c>
      <c r="C303">
        <v>3991</v>
      </c>
    </row>
    <row r="304" spans="1:3" x14ac:dyDescent="0.4">
      <c r="A304" t="s">
        <v>32441</v>
      </c>
      <c r="B304" t="s">
        <v>32442</v>
      </c>
      <c r="C304">
        <v>3149</v>
      </c>
    </row>
    <row r="305" spans="1:3" x14ac:dyDescent="0.4">
      <c r="A305" t="s">
        <v>25980</v>
      </c>
      <c r="B305" t="s">
        <v>25981</v>
      </c>
      <c r="C305">
        <v>5702</v>
      </c>
    </row>
    <row r="306" spans="1:3" x14ac:dyDescent="0.4">
      <c r="A306" t="s">
        <v>20082</v>
      </c>
      <c r="B306" t="s">
        <v>20083</v>
      </c>
      <c r="C306">
        <v>9093</v>
      </c>
    </row>
    <row r="307" spans="1:3" x14ac:dyDescent="0.4">
      <c r="A307" t="s">
        <v>17306</v>
      </c>
      <c r="B307" t="s">
        <v>17307</v>
      </c>
      <c r="C307">
        <v>6085</v>
      </c>
    </row>
    <row r="308" spans="1:3" x14ac:dyDescent="0.4">
      <c r="A308" t="s">
        <v>20536</v>
      </c>
      <c r="B308" t="s">
        <v>20537</v>
      </c>
      <c r="C308">
        <v>4628</v>
      </c>
    </row>
    <row r="309" spans="1:3" x14ac:dyDescent="0.4">
      <c r="A309" t="s">
        <v>23852</v>
      </c>
      <c r="B309" t="s">
        <v>23853</v>
      </c>
      <c r="C309">
        <v>3401</v>
      </c>
    </row>
    <row r="310" spans="1:3" x14ac:dyDescent="0.4">
      <c r="A310" t="s">
        <v>17470</v>
      </c>
      <c r="B310" t="s">
        <v>17471</v>
      </c>
      <c r="C310">
        <v>5299</v>
      </c>
    </row>
    <row r="311" spans="1:3" x14ac:dyDescent="0.4">
      <c r="A311" t="s">
        <v>7747</v>
      </c>
      <c r="B311" t="s">
        <v>7748</v>
      </c>
      <c r="C311">
        <v>3438</v>
      </c>
    </row>
    <row r="312" spans="1:3" x14ac:dyDescent="0.4">
      <c r="A312" t="s">
        <v>15779</v>
      </c>
      <c r="B312" t="s">
        <v>15780</v>
      </c>
      <c r="C312">
        <v>9621</v>
      </c>
    </row>
    <row r="313" spans="1:3" x14ac:dyDescent="0.4">
      <c r="A313" t="s">
        <v>9780</v>
      </c>
      <c r="B313" t="s">
        <v>9781</v>
      </c>
      <c r="C313">
        <v>3621</v>
      </c>
    </row>
    <row r="314" spans="1:3" x14ac:dyDescent="0.4">
      <c r="A314" t="s">
        <v>12281</v>
      </c>
      <c r="B314" t="s">
        <v>12282</v>
      </c>
      <c r="C314">
        <v>2115</v>
      </c>
    </row>
    <row r="315" spans="1:3" x14ac:dyDescent="0.4">
      <c r="A315" t="s">
        <v>30731</v>
      </c>
      <c r="B315" t="s">
        <v>30732</v>
      </c>
      <c r="C315">
        <v>3599</v>
      </c>
    </row>
    <row r="316" spans="1:3" x14ac:dyDescent="0.4">
      <c r="A316" t="s">
        <v>6891</v>
      </c>
      <c r="B316" t="s">
        <v>6892</v>
      </c>
      <c r="C316">
        <v>1243</v>
      </c>
    </row>
    <row r="317" spans="1:3" x14ac:dyDescent="0.4">
      <c r="A317" t="s">
        <v>19960</v>
      </c>
      <c r="B317" t="s">
        <v>19961</v>
      </c>
      <c r="C317">
        <v>9506</v>
      </c>
    </row>
    <row r="318" spans="1:3" x14ac:dyDescent="0.4">
      <c r="A318" t="s">
        <v>14326</v>
      </c>
      <c r="B318" t="s">
        <v>14327</v>
      </c>
      <c r="C318">
        <v>1949</v>
      </c>
    </row>
    <row r="319" spans="1:3" x14ac:dyDescent="0.4">
      <c r="A319" t="s">
        <v>8327</v>
      </c>
      <c r="B319" t="s">
        <v>8328</v>
      </c>
      <c r="C319">
        <v>5127</v>
      </c>
    </row>
    <row r="320" spans="1:3" x14ac:dyDescent="0.4">
      <c r="A320" t="s">
        <v>23576</v>
      </c>
      <c r="B320" t="s">
        <v>23577</v>
      </c>
      <c r="C320">
        <v>1719</v>
      </c>
    </row>
    <row r="321" spans="1:3" x14ac:dyDescent="0.4">
      <c r="A321" t="s">
        <v>32097</v>
      </c>
      <c r="B321" t="s">
        <v>32098</v>
      </c>
      <c r="C321">
        <v>2061</v>
      </c>
    </row>
    <row r="322" spans="1:3" x14ac:dyDescent="0.4">
      <c r="A322" t="s">
        <v>33273</v>
      </c>
      <c r="B322" t="s">
        <v>33274</v>
      </c>
      <c r="C322">
        <v>4132</v>
      </c>
    </row>
    <row r="323" spans="1:3" x14ac:dyDescent="0.4">
      <c r="A323" t="s">
        <v>10358</v>
      </c>
      <c r="B323" t="s">
        <v>10359</v>
      </c>
      <c r="C323">
        <v>4044</v>
      </c>
    </row>
    <row r="324" spans="1:3" x14ac:dyDescent="0.4">
      <c r="A324" t="s">
        <v>1789</v>
      </c>
      <c r="B324" t="s">
        <v>1790</v>
      </c>
      <c r="C324">
        <v>9328</v>
      </c>
    </row>
    <row r="325" spans="1:3" x14ac:dyDescent="0.4">
      <c r="A325" t="s">
        <v>23329</v>
      </c>
      <c r="B325" t="s">
        <v>23330</v>
      </c>
      <c r="C325">
        <v>6475</v>
      </c>
    </row>
    <row r="326" spans="1:3" x14ac:dyDescent="0.4">
      <c r="A326" t="s">
        <v>32977</v>
      </c>
      <c r="B326" t="s">
        <v>32978</v>
      </c>
      <c r="C326">
        <v>5471</v>
      </c>
    </row>
    <row r="327" spans="1:3" x14ac:dyDescent="0.4">
      <c r="A327" t="s">
        <v>10216</v>
      </c>
      <c r="B327" t="s">
        <v>10217</v>
      </c>
      <c r="C327">
        <v>2394</v>
      </c>
    </row>
    <row r="328" spans="1:3" x14ac:dyDescent="0.4">
      <c r="A328" t="s">
        <v>14166</v>
      </c>
      <c r="B328" t="s">
        <v>14167</v>
      </c>
      <c r="C328">
        <v>8866</v>
      </c>
    </row>
    <row r="329" spans="1:3" x14ac:dyDescent="0.4">
      <c r="A329" t="s">
        <v>7032</v>
      </c>
      <c r="B329" t="s">
        <v>7033</v>
      </c>
      <c r="C329">
        <v>5862</v>
      </c>
    </row>
    <row r="330" spans="1:3" x14ac:dyDescent="0.4">
      <c r="A330" t="s">
        <v>4377</v>
      </c>
      <c r="B330" t="s">
        <v>4378</v>
      </c>
      <c r="C330">
        <v>8637</v>
      </c>
    </row>
    <row r="331" spans="1:3" x14ac:dyDescent="0.4">
      <c r="A331" t="s">
        <v>1349</v>
      </c>
      <c r="B331" t="s">
        <v>1350</v>
      </c>
      <c r="C331">
        <v>8904</v>
      </c>
    </row>
    <row r="332" spans="1:3" x14ac:dyDescent="0.4">
      <c r="A332" t="s">
        <v>23794</v>
      </c>
      <c r="B332" t="s">
        <v>23795</v>
      </c>
      <c r="C332">
        <v>1836</v>
      </c>
    </row>
    <row r="333" spans="1:3" x14ac:dyDescent="0.4">
      <c r="A333" t="s">
        <v>19844</v>
      </c>
      <c r="B333" t="s">
        <v>19845</v>
      </c>
      <c r="C333">
        <v>3122</v>
      </c>
    </row>
    <row r="334" spans="1:3" x14ac:dyDescent="0.4">
      <c r="A334" t="s">
        <v>9684</v>
      </c>
      <c r="B334" t="s">
        <v>9685</v>
      </c>
      <c r="C334">
        <v>6784</v>
      </c>
    </row>
    <row r="335" spans="1:3" x14ac:dyDescent="0.4">
      <c r="A335" t="s">
        <v>7086</v>
      </c>
      <c r="B335" t="s">
        <v>7087</v>
      </c>
      <c r="C335">
        <v>8577</v>
      </c>
    </row>
    <row r="336" spans="1:3" x14ac:dyDescent="0.4">
      <c r="A336" t="s">
        <v>19089</v>
      </c>
      <c r="B336" t="s">
        <v>19090</v>
      </c>
      <c r="C336">
        <v>3382</v>
      </c>
    </row>
    <row r="337" spans="1:3" x14ac:dyDescent="0.4">
      <c r="A337" t="s">
        <v>26507</v>
      </c>
      <c r="B337" t="s">
        <v>26508</v>
      </c>
      <c r="C337">
        <v>5408</v>
      </c>
    </row>
    <row r="338" spans="1:3" x14ac:dyDescent="0.4">
      <c r="A338" t="s">
        <v>15222</v>
      </c>
      <c r="B338" t="s">
        <v>15223</v>
      </c>
      <c r="C338">
        <v>2935</v>
      </c>
    </row>
    <row r="339" spans="1:3" x14ac:dyDescent="0.4">
      <c r="A339" t="s">
        <v>27385</v>
      </c>
      <c r="B339" t="s">
        <v>27386</v>
      </c>
      <c r="C339">
        <v>2568</v>
      </c>
    </row>
    <row r="340" spans="1:3" x14ac:dyDescent="0.4">
      <c r="A340" t="s">
        <v>23990</v>
      </c>
      <c r="B340" t="s">
        <v>23991</v>
      </c>
      <c r="C340">
        <v>9668</v>
      </c>
    </row>
    <row r="341" spans="1:3" x14ac:dyDescent="0.4">
      <c r="A341" t="s">
        <v>24320</v>
      </c>
      <c r="B341" t="s">
        <v>24321</v>
      </c>
      <c r="C341">
        <v>7438</v>
      </c>
    </row>
    <row r="342" spans="1:3" x14ac:dyDescent="0.4">
      <c r="A342" t="s">
        <v>25586</v>
      </c>
      <c r="B342" t="s">
        <v>25587</v>
      </c>
      <c r="C342">
        <v>6350</v>
      </c>
    </row>
    <row r="343" spans="1:3" x14ac:dyDescent="0.4">
      <c r="A343" t="s">
        <v>21509</v>
      </c>
      <c r="B343" t="s">
        <v>21510</v>
      </c>
      <c r="C343">
        <v>9990</v>
      </c>
    </row>
    <row r="344" spans="1:3" x14ac:dyDescent="0.4">
      <c r="A344" t="s">
        <v>14406</v>
      </c>
      <c r="B344" t="s">
        <v>14407</v>
      </c>
      <c r="C344">
        <v>8939</v>
      </c>
    </row>
    <row r="345" spans="1:3" x14ac:dyDescent="0.4">
      <c r="A345" t="s">
        <v>32877</v>
      </c>
      <c r="B345" t="s">
        <v>32878</v>
      </c>
      <c r="C345">
        <v>1522</v>
      </c>
    </row>
    <row r="346" spans="1:3" x14ac:dyDescent="0.4">
      <c r="A346" t="s">
        <v>18335</v>
      </c>
      <c r="B346" t="s">
        <v>18336</v>
      </c>
      <c r="C346">
        <v>1891</v>
      </c>
    </row>
    <row r="347" spans="1:3" x14ac:dyDescent="0.4">
      <c r="A347" t="s">
        <v>3510</v>
      </c>
      <c r="B347" t="s">
        <v>3511</v>
      </c>
      <c r="C347">
        <v>8867</v>
      </c>
    </row>
    <row r="348" spans="1:3" x14ac:dyDescent="0.4">
      <c r="A348" t="s">
        <v>7869</v>
      </c>
      <c r="B348" t="s">
        <v>7870</v>
      </c>
      <c r="C348">
        <v>7336</v>
      </c>
    </row>
    <row r="349" spans="1:3" x14ac:dyDescent="0.4">
      <c r="A349" t="s">
        <v>21132</v>
      </c>
      <c r="B349" t="s">
        <v>21133</v>
      </c>
      <c r="C349">
        <v>1896</v>
      </c>
    </row>
    <row r="350" spans="1:3" x14ac:dyDescent="0.4">
      <c r="A350" t="s">
        <v>20254</v>
      </c>
      <c r="B350" t="s">
        <v>20255</v>
      </c>
      <c r="C350">
        <v>7843</v>
      </c>
    </row>
    <row r="351" spans="1:3" x14ac:dyDescent="0.4">
      <c r="A351" t="s">
        <v>13403</v>
      </c>
      <c r="B351" t="s">
        <v>13404</v>
      </c>
      <c r="C351">
        <v>1661</v>
      </c>
    </row>
    <row r="352" spans="1:3" x14ac:dyDescent="0.4">
      <c r="A352" t="s">
        <v>28457</v>
      </c>
      <c r="B352" t="s">
        <v>28458</v>
      </c>
      <c r="C352">
        <v>7743</v>
      </c>
    </row>
    <row r="353" spans="1:3" x14ac:dyDescent="0.4">
      <c r="A353" t="s">
        <v>32053</v>
      </c>
      <c r="B353" t="s">
        <v>32054</v>
      </c>
      <c r="C353">
        <v>5083</v>
      </c>
    </row>
    <row r="354" spans="1:3" x14ac:dyDescent="0.4">
      <c r="A354" t="s">
        <v>30809</v>
      </c>
      <c r="B354" t="s">
        <v>30810</v>
      </c>
      <c r="C354">
        <v>2476</v>
      </c>
    </row>
    <row r="355" spans="1:3" x14ac:dyDescent="0.4">
      <c r="A355" t="s">
        <v>6949</v>
      </c>
      <c r="B355" t="s">
        <v>6950</v>
      </c>
      <c r="C355">
        <v>3118</v>
      </c>
    </row>
    <row r="356" spans="1:3" x14ac:dyDescent="0.4">
      <c r="A356" t="s">
        <v>4157</v>
      </c>
      <c r="B356" t="s">
        <v>4158</v>
      </c>
      <c r="C356">
        <v>7909</v>
      </c>
    </row>
    <row r="357" spans="1:3" x14ac:dyDescent="0.4">
      <c r="A357" t="s">
        <v>13019</v>
      </c>
      <c r="B357" t="s">
        <v>13020</v>
      </c>
      <c r="C357">
        <v>8862</v>
      </c>
    </row>
    <row r="358" spans="1:3" x14ac:dyDescent="0.4">
      <c r="A358" t="s">
        <v>33053</v>
      </c>
      <c r="B358" t="s">
        <v>33054</v>
      </c>
      <c r="C358">
        <v>8715</v>
      </c>
    </row>
    <row r="359" spans="1:3" x14ac:dyDescent="0.4">
      <c r="A359" t="s">
        <v>4996</v>
      </c>
      <c r="B359" t="s">
        <v>4997</v>
      </c>
      <c r="C359">
        <v>2289</v>
      </c>
    </row>
    <row r="360" spans="1:3" x14ac:dyDescent="0.4">
      <c r="A360" t="s">
        <v>26925</v>
      </c>
      <c r="B360" t="s">
        <v>26926</v>
      </c>
      <c r="C360">
        <v>2887</v>
      </c>
    </row>
    <row r="361" spans="1:3" x14ac:dyDescent="0.4">
      <c r="A361" t="s">
        <v>6439</v>
      </c>
      <c r="B361" t="s">
        <v>6440</v>
      </c>
      <c r="C361">
        <v>9875</v>
      </c>
    </row>
    <row r="362" spans="1:3" x14ac:dyDescent="0.4">
      <c r="A362" t="s">
        <v>11685</v>
      </c>
      <c r="B362" t="s">
        <v>11686</v>
      </c>
      <c r="C362">
        <v>8236</v>
      </c>
    </row>
    <row r="363" spans="1:3" x14ac:dyDescent="0.4">
      <c r="A363" t="s">
        <v>32625</v>
      </c>
      <c r="B363" t="s">
        <v>32626</v>
      </c>
      <c r="C363">
        <v>9601</v>
      </c>
    </row>
    <row r="364" spans="1:3" x14ac:dyDescent="0.4">
      <c r="A364" t="s">
        <v>28637</v>
      </c>
      <c r="B364" t="s">
        <v>28638</v>
      </c>
      <c r="C364">
        <v>7772</v>
      </c>
    </row>
    <row r="365" spans="1:3" x14ac:dyDescent="0.4">
      <c r="A365" t="s">
        <v>21702</v>
      </c>
      <c r="B365" t="s">
        <v>21703</v>
      </c>
      <c r="C365">
        <v>9076</v>
      </c>
    </row>
    <row r="366" spans="1:3" x14ac:dyDescent="0.4">
      <c r="A366" t="s">
        <v>12531</v>
      </c>
      <c r="B366" t="s">
        <v>12532</v>
      </c>
      <c r="C366">
        <v>2815</v>
      </c>
    </row>
    <row r="367" spans="1:3" x14ac:dyDescent="0.4">
      <c r="A367" t="s">
        <v>19155</v>
      </c>
      <c r="B367" t="s">
        <v>19156</v>
      </c>
      <c r="C367">
        <v>3951</v>
      </c>
    </row>
    <row r="368" spans="1:3" x14ac:dyDescent="0.4">
      <c r="A368" t="s">
        <v>32837</v>
      </c>
      <c r="B368" t="s">
        <v>32838</v>
      </c>
      <c r="C368">
        <v>4246</v>
      </c>
    </row>
    <row r="369" spans="1:3" x14ac:dyDescent="0.4">
      <c r="A369" t="s">
        <v>9214</v>
      </c>
      <c r="B369" t="s">
        <v>9215</v>
      </c>
      <c r="C369">
        <v>1255</v>
      </c>
    </row>
    <row r="370" spans="1:3" x14ac:dyDescent="0.4">
      <c r="A370" t="s">
        <v>17745</v>
      </c>
      <c r="B370" t="s">
        <v>17746</v>
      </c>
      <c r="C370">
        <v>4921</v>
      </c>
    </row>
    <row r="371" spans="1:3" x14ac:dyDescent="0.4">
      <c r="A371" t="s">
        <v>25024</v>
      </c>
      <c r="B371" t="s">
        <v>25025</v>
      </c>
      <c r="C371">
        <v>7572</v>
      </c>
    </row>
    <row r="372" spans="1:3" x14ac:dyDescent="0.4">
      <c r="A372" t="s">
        <v>12369</v>
      </c>
      <c r="B372" t="s">
        <v>12370</v>
      </c>
      <c r="C372">
        <v>2149</v>
      </c>
    </row>
    <row r="373" spans="1:3" x14ac:dyDescent="0.4">
      <c r="A373" t="s">
        <v>22355</v>
      </c>
      <c r="B373" t="s">
        <v>22356</v>
      </c>
      <c r="C373">
        <v>2919</v>
      </c>
    </row>
    <row r="374" spans="1:3" x14ac:dyDescent="0.4">
      <c r="A374" t="s">
        <v>20656</v>
      </c>
      <c r="B374" t="s">
        <v>20657</v>
      </c>
      <c r="C374">
        <v>8653</v>
      </c>
    </row>
    <row r="375" spans="1:3" x14ac:dyDescent="0.4">
      <c r="A375" t="s">
        <v>27709</v>
      </c>
      <c r="B375" t="s">
        <v>27710</v>
      </c>
      <c r="C375">
        <v>3153</v>
      </c>
    </row>
    <row r="376" spans="1:3" x14ac:dyDescent="0.4">
      <c r="A376" t="s">
        <v>13443</v>
      </c>
      <c r="B376" t="s">
        <v>13444</v>
      </c>
      <c r="C376">
        <v>4179</v>
      </c>
    </row>
    <row r="377" spans="1:3" x14ac:dyDescent="0.4">
      <c r="A377" t="s">
        <v>4873</v>
      </c>
      <c r="B377" t="s">
        <v>4874</v>
      </c>
      <c r="C377">
        <v>8884</v>
      </c>
    </row>
    <row r="378" spans="1:3" x14ac:dyDescent="0.4">
      <c r="A378" t="s">
        <v>23824</v>
      </c>
      <c r="B378" t="s">
        <v>23825</v>
      </c>
      <c r="C378">
        <v>5125</v>
      </c>
    </row>
    <row r="379" spans="1:3" x14ac:dyDescent="0.4">
      <c r="A379" t="s">
        <v>2414</v>
      </c>
      <c r="B379" t="s">
        <v>2415</v>
      </c>
      <c r="C379">
        <v>8406</v>
      </c>
    </row>
    <row r="380" spans="1:3" x14ac:dyDescent="0.4">
      <c r="A380" t="s">
        <v>21275</v>
      </c>
      <c r="B380" t="s">
        <v>21276</v>
      </c>
      <c r="C380">
        <v>9540</v>
      </c>
    </row>
    <row r="381" spans="1:3" x14ac:dyDescent="0.4">
      <c r="A381" t="s">
        <v>8669</v>
      </c>
      <c r="B381" t="s">
        <v>8670</v>
      </c>
      <c r="C381">
        <v>8648</v>
      </c>
    </row>
    <row r="382" spans="1:3" x14ac:dyDescent="0.4">
      <c r="A382" t="s">
        <v>23243</v>
      </c>
      <c r="B382" t="s">
        <v>23244</v>
      </c>
      <c r="C382">
        <v>3247</v>
      </c>
    </row>
    <row r="383" spans="1:3" x14ac:dyDescent="0.4">
      <c r="A383" t="s">
        <v>30691</v>
      </c>
      <c r="B383" t="s">
        <v>30692</v>
      </c>
      <c r="C383">
        <v>8857</v>
      </c>
    </row>
    <row r="384" spans="1:3" x14ac:dyDescent="0.4">
      <c r="A384" t="s">
        <v>21678</v>
      </c>
      <c r="B384" t="s">
        <v>21679</v>
      </c>
      <c r="C384">
        <v>7800</v>
      </c>
    </row>
    <row r="385" spans="1:3" x14ac:dyDescent="0.4">
      <c r="A385" t="s">
        <v>18990</v>
      </c>
      <c r="B385" t="s">
        <v>18991</v>
      </c>
      <c r="C385">
        <v>8281</v>
      </c>
    </row>
    <row r="386" spans="1:3" x14ac:dyDescent="0.4">
      <c r="A386" t="s">
        <v>6621</v>
      </c>
      <c r="B386" t="s">
        <v>6622</v>
      </c>
      <c r="C386">
        <v>5544</v>
      </c>
    </row>
    <row r="387" spans="1:3" x14ac:dyDescent="0.4">
      <c r="A387" t="s">
        <v>19246</v>
      </c>
      <c r="B387" t="s">
        <v>19247</v>
      </c>
      <c r="C387">
        <v>9805</v>
      </c>
    </row>
    <row r="388" spans="1:3" x14ac:dyDescent="0.4">
      <c r="A388" t="s">
        <v>2884</v>
      </c>
      <c r="B388" t="s">
        <v>2885</v>
      </c>
      <c r="C388">
        <v>7105</v>
      </c>
    </row>
    <row r="389" spans="1:3" x14ac:dyDescent="0.4">
      <c r="A389" t="s">
        <v>2646</v>
      </c>
      <c r="B389" t="s">
        <v>2647</v>
      </c>
      <c r="C389">
        <v>5596</v>
      </c>
    </row>
    <row r="390" spans="1:3" x14ac:dyDescent="0.4">
      <c r="A390" t="s">
        <v>16261</v>
      </c>
      <c r="B390" t="s">
        <v>16262</v>
      </c>
      <c r="C390">
        <v>6255</v>
      </c>
    </row>
    <row r="391" spans="1:3" x14ac:dyDescent="0.4">
      <c r="A391" t="s">
        <v>9944</v>
      </c>
      <c r="B391" t="s">
        <v>9945</v>
      </c>
      <c r="C391">
        <v>6646</v>
      </c>
    </row>
    <row r="392" spans="1:3" x14ac:dyDescent="0.4">
      <c r="A392" t="s">
        <v>33383</v>
      </c>
      <c r="B392" t="s">
        <v>33384</v>
      </c>
      <c r="C392">
        <v>5825</v>
      </c>
    </row>
    <row r="393" spans="1:3" x14ac:dyDescent="0.4">
      <c r="A393" t="s">
        <v>13842</v>
      </c>
      <c r="B393" t="s">
        <v>13843</v>
      </c>
      <c r="C393">
        <v>1844</v>
      </c>
    </row>
    <row r="394" spans="1:3" x14ac:dyDescent="0.4">
      <c r="A394" t="s">
        <v>14066</v>
      </c>
      <c r="B394" t="s">
        <v>14067</v>
      </c>
      <c r="C394">
        <v>7844</v>
      </c>
    </row>
    <row r="395" spans="1:3" x14ac:dyDescent="0.4">
      <c r="A395" t="s">
        <v>32889</v>
      </c>
      <c r="B395" t="s">
        <v>32890</v>
      </c>
      <c r="C395">
        <v>8280</v>
      </c>
    </row>
    <row r="396" spans="1:3" x14ac:dyDescent="0.4">
      <c r="A396" t="s">
        <v>14284</v>
      </c>
      <c r="B396" t="s">
        <v>14285</v>
      </c>
      <c r="C396">
        <v>4111</v>
      </c>
    </row>
    <row r="397" spans="1:3" x14ac:dyDescent="0.4">
      <c r="A397" t="s">
        <v>16093</v>
      </c>
      <c r="B397" t="s">
        <v>16094</v>
      </c>
      <c r="C397">
        <v>8270</v>
      </c>
    </row>
    <row r="398" spans="1:3" x14ac:dyDescent="0.4">
      <c r="A398" t="s">
        <v>21868</v>
      </c>
      <c r="B398" t="s">
        <v>21869</v>
      </c>
      <c r="C398">
        <v>2750</v>
      </c>
    </row>
    <row r="399" spans="1:3" x14ac:dyDescent="0.4">
      <c r="A399" t="s">
        <v>20622</v>
      </c>
      <c r="B399" t="s">
        <v>20623</v>
      </c>
      <c r="C399">
        <v>7407</v>
      </c>
    </row>
    <row r="400" spans="1:3" x14ac:dyDescent="0.4">
      <c r="A400" t="s">
        <v>11352</v>
      </c>
      <c r="B400" t="s">
        <v>11353</v>
      </c>
      <c r="C400">
        <v>2937</v>
      </c>
    </row>
    <row r="401" spans="1:3" x14ac:dyDescent="0.4">
      <c r="A401" t="s">
        <v>16515</v>
      </c>
      <c r="B401" t="s">
        <v>16516</v>
      </c>
      <c r="C401">
        <v>3575</v>
      </c>
    </row>
    <row r="402" spans="1:3" x14ac:dyDescent="0.4">
      <c r="A402" t="s">
        <v>7897</v>
      </c>
      <c r="B402" t="s">
        <v>7898</v>
      </c>
      <c r="C402">
        <v>8032</v>
      </c>
    </row>
    <row r="403" spans="1:3" x14ac:dyDescent="0.4">
      <c r="A403" t="s">
        <v>20164</v>
      </c>
      <c r="B403" t="s">
        <v>20165</v>
      </c>
      <c r="C403">
        <v>3129</v>
      </c>
    </row>
    <row r="404" spans="1:3" x14ac:dyDescent="0.4">
      <c r="A404" t="s">
        <v>11442</v>
      </c>
      <c r="B404" t="s">
        <v>11443</v>
      </c>
      <c r="C404">
        <v>2152</v>
      </c>
    </row>
    <row r="405" spans="1:3" x14ac:dyDescent="0.4">
      <c r="A405" t="s">
        <v>33011</v>
      </c>
      <c r="B405" t="s">
        <v>33012</v>
      </c>
      <c r="C405">
        <v>6476</v>
      </c>
    </row>
    <row r="406" spans="1:3" x14ac:dyDescent="0.4">
      <c r="A406" t="s">
        <v>30715</v>
      </c>
      <c r="B406" t="s">
        <v>30716</v>
      </c>
      <c r="C406">
        <v>3376</v>
      </c>
    </row>
    <row r="407" spans="1:3" x14ac:dyDescent="0.4">
      <c r="A407" t="s">
        <v>15681</v>
      </c>
      <c r="B407" t="s">
        <v>15682</v>
      </c>
      <c r="C407">
        <v>1170</v>
      </c>
    </row>
    <row r="408" spans="1:3" x14ac:dyDescent="0.4">
      <c r="A408" t="s">
        <v>33385</v>
      </c>
      <c r="B408" t="s">
        <v>33386</v>
      </c>
      <c r="C408">
        <v>4131</v>
      </c>
    </row>
    <row r="409" spans="1:3" x14ac:dyDescent="0.4">
      <c r="A409" t="s">
        <v>21527</v>
      </c>
      <c r="B409" t="s">
        <v>21528</v>
      </c>
      <c r="C409">
        <v>4020</v>
      </c>
    </row>
    <row r="410" spans="1:3" x14ac:dyDescent="0.4">
      <c r="A410" t="s">
        <v>12327</v>
      </c>
      <c r="B410" t="s">
        <v>12328</v>
      </c>
      <c r="C410">
        <v>8473</v>
      </c>
    </row>
    <row r="411" spans="1:3" x14ac:dyDescent="0.4">
      <c r="A411" t="s">
        <v>6947</v>
      </c>
      <c r="B411" t="s">
        <v>6948</v>
      </c>
      <c r="C411">
        <v>6482</v>
      </c>
    </row>
    <row r="412" spans="1:3" x14ac:dyDescent="0.4">
      <c r="A412" t="s">
        <v>16179</v>
      </c>
      <c r="B412" t="s">
        <v>16180</v>
      </c>
      <c r="C412">
        <v>8139</v>
      </c>
    </row>
    <row r="413" spans="1:3" x14ac:dyDescent="0.4">
      <c r="A413" t="s">
        <v>4704</v>
      </c>
      <c r="B413" t="s">
        <v>4705</v>
      </c>
      <c r="C413">
        <v>5243</v>
      </c>
    </row>
    <row r="414" spans="1:3" x14ac:dyDescent="0.4">
      <c r="A414" t="s">
        <v>30829</v>
      </c>
      <c r="B414" t="s">
        <v>30830</v>
      </c>
      <c r="C414">
        <v>4353</v>
      </c>
    </row>
    <row r="415" spans="1:3" x14ac:dyDescent="0.4">
      <c r="A415" t="s">
        <v>22217</v>
      </c>
      <c r="B415" t="s">
        <v>22218</v>
      </c>
      <c r="C415">
        <v>9650</v>
      </c>
    </row>
    <row r="416" spans="1:3" x14ac:dyDescent="0.4">
      <c r="A416" t="s">
        <v>27863</v>
      </c>
      <c r="B416" t="s">
        <v>27864</v>
      </c>
      <c r="C416">
        <v>7213</v>
      </c>
    </row>
    <row r="417" spans="1:3" x14ac:dyDescent="0.4">
      <c r="A417" t="s">
        <v>26455</v>
      </c>
      <c r="B417" t="s">
        <v>26456</v>
      </c>
      <c r="C417">
        <v>2075</v>
      </c>
    </row>
    <row r="418" spans="1:3" x14ac:dyDescent="0.4">
      <c r="A418" t="s">
        <v>31789</v>
      </c>
      <c r="B418" t="s">
        <v>31790</v>
      </c>
      <c r="C418">
        <v>3968</v>
      </c>
    </row>
    <row r="419" spans="1:3" x14ac:dyDescent="0.4">
      <c r="A419" t="s">
        <v>24900</v>
      </c>
      <c r="B419" t="s">
        <v>24901</v>
      </c>
      <c r="C419">
        <v>5249</v>
      </c>
    </row>
    <row r="420" spans="1:3" x14ac:dyDescent="0.4">
      <c r="A420" t="s">
        <v>12979</v>
      </c>
      <c r="B420" t="s">
        <v>12980</v>
      </c>
      <c r="C420">
        <v>1933</v>
      </c>
    </row>
    <row r="421" spans="1:3" x14ac:dyDescent="0.4">
      <c r="A421" t="s">
        <v>12589</v>
      </c>
      <c r="B421" t="s">
        <v>12590</v>
      </c>
      <c r="C421">
        <v>4728</v>
      </c>
    </row>
    <row r="422" spans="1:3" x14ac:dyDescent="0.4">
      <c r="A422" t="s">
        <v>21436</v>
      </c>
      <c r="B422" t="s">
        <v>21437</v>
      </c>
      <c r="C422">
        <v>5822</v>
      </c>
    </row>
    <row r="423" spans="1:3" x14ac:dyDescent="0.4">
      <c r="A423" t="s">
        <v>11466</v>
      </c>
      <c r="B423" t="s">
        <v>11467</v>
      </c>
      <c r="C423">
        <v>7510</v>
      </c>
    </row>
    <row r="424" spans="1:3" x14ac:dyDescent="0.4">
      <c r="A424" t="s">
        <v>18822</v>
      </c>
      <c r="B424" t="s">
        <v>18823</v>
      </c>
      <c r="C424">
        <v>1018</v>
      </c>
    </row>
    <row r="425" spans="1:3" x14ac:dyDescent="0.4">
      <c r="A425" t="s">
        <v>30547</v>
      </c>
      <c r="B425" t="s">
        <v>30548</v>
      </c>
      <c r="C425">
        <v>6983</v>
      </c>
    </row>
    <row r="426" spans="1:3" x14ac:dyDescent="0.4">
      <c r="A426" t="s">
        <v>198</v>
      </c>
      <c r="B426" t="s">
        <v>199</v>
      </c>
      <c r="C426">
        <v>3253</v>
      </c>
    </row>
    <row r="427" spans="1:3" x14ac:dyDescent="0.4">
      <c r="A427" t="s">
        <v>28609</v>
      </c>
      <c r="B427" t="s">
        <v>28610</v>
      </c>
      <c r="C427">
        <v>5466</v>
      </c>
    </row>
    <row r="428" spans="1:3" x14ac:dyDescent="0.4">
      <c r="A428" t="s">
        <v>24292</v>
      </c>
      <c r="B428" t="s">
        <v>24293</v>
      </c>
      <c r="C428">
        <v>8943</v>
      </c>
    </row>
    <row r="429" spans="1:3" x14ac:dyDescent="0.4">
      <c r="A429" t="s">
        <v>15438</v>
      </c>
      <c r="B429" t="s">
        <v>15439</v>
      </c>
      <c r="C429">
        <v>3539</v>
      </c>
    </row>
    <row r="430" spans="1:3" x14ac:dyDescent="0.4">
      <c r="A430" t="s">
        <v>17001</v>
      </c>
      <c r="B430" t="s">
        <v>17002</v>
      </c>
      <c r="C430">
        <v>7048</v>
      </c>
    </row>
    <row r="431" spans="1:3" x14ac:dyDescent="0.4">
      <c r="A431" t="s">
        <v>16045</v>
      </c>
      <c r="B431" t="s">
        <v>16046</v>
      </c>
      <c r="C431">
        <v>4284</v>
      </c>
    </row>
    <row r="432" spans="1:3" x14ac:dyDescent="0.4">
      <c r="A432" t="s">
        <v>16909</v>
      </c>
      <c r="B432" t="s">
        <v>16910</v>
      </c>
      <c r="C432">
        <v>8782</v>
      </c>
    </row>
    <row r="433" spans="1:3" x14ac:dyDescent="0.4">
      <c r="A433" t="s">
        <v>32667</v>
      </c>
      <c r="B433" t="s">
        <v>32668</v>
      </c>
      <c r="C433">
        <v>5424</v>
      </c>
    </row>
    <row r="434" spans="1:3" x14ac:dyDescent="0.4">
      <c r="A434" t="s">
        <v>20484</v>
      </c>
      <c r="B434" t="s">
        <v>20485</v>
      </c>
      <c r="C434">
        <v>5300</v>
      </c>
    </row>
    <row r="435" spans="1:3" x14ac:dyDescent="0.4">
      <c r="A435" t="s">
        <v>7901</v>
      </c>
      <c r="B435" t="s">
        <v>7902</v>
      </c>
      <c r="C435">
        <v>7499</v>
      </c>
    </row>
    <row r="436" spans="1:3" x14ac:dyDescent="0.4">
      <c r="A436" t="s">
        <v>12443</v>
      </c>
      <c r="B436" t="s">
        <v>12444</v>
      </c>
      <c r="C436">
        <v>8307</v>
      </c>
    </row>
    <row r="437" spans="1:3" x14ac:dyDescent="0.4">
      <c r="A437" t="s">
        <v>22711</v>
      </c>
      <c r="B437" t="s">
        <v>22712</v>
      </c>
      <c r="C437">
        <v>7763</v>
      </c>
    </row>
    <row r="438" spans="1:3" x14ac:dyDescent="0.4">
      <c r="A438" t="s">
        <v>18141</v>
      </c>
      <c r="B438" t="s">
        <v>18142</v>
      </c>
      <c r="C438">
        <v>9985</v>
      </c>
    </row>
    <row r="439" spans="1:3" x14ac:dyDescent="0.4">
      <c r="A439" t="s">
        <v>17596</v>
      </c>
      <c r="B439" t="s">
        <v>17597</v>
      </c>
      <c r="C439">
        <v>6357</v>
      </c>
    </row>
    <row r="440" spans="1:3" x14ac:dyDescent="0.4">
      <c r="A440" t="s">
        <v>21574</v>
      </c>
      <c r="B440" t="s">
        <v>21575</v>
      </c>
      <c r="C440">
        <v>6903</v>
      </c>
    </row>
    <row r="441" spans="1:3" x14ac:dyDescent="0.4">
      <c r="A441" t="s">
        <v>22927</v>
      </c>
      <c r="B441" t="s">
        <v>22928</v>
      </c>
      <c r="C441">
        <v>3402</v>
      </c>
    </row>
    <row r="442" spans="1:3" x14ac:dyDescent="0.4">
      <c r="A442" t="s">
        <v>29390</v>
      </c>
      <c r="B442" t="s">
        <v>29391</v>
      </c>
      <c r="C442">
        <v>1059</v>
      </c>
    </row>
    <row r="443" spans="1:3" x14ac:dyDescent="0.4">
      <c r="A443" t="s">
        <v>28203</v>
      </c>
      <c r="B443" t="s">
        <v>28204</v>
      </c>
      <c r="C443">
        <v>5502</v>
      </c>
    </row>
    <row r="444" spans="1:3" x14ac:dyDescent="0.4">
      <c r="A444" t="s">
        <v>2158</v>
      </c>
      <c r="B444" t="s">
        <v>2159</v>
      </c>
      <c r="C444">
        <v>7560</v>
      </c>
    </row>
    <row r="445" spans="1:3" x14ac:dyDescent="0.4">
      <c r="A445" t="s">
        <v>15136</v>
      </c>
      <c r="B445" t="s">
        <v>15137</v>
      </c>
      <c r="C445">
        <v>3967</v>
      </c>
    </row>
    <row r="446" spans="1:3" x14ac:dyDescent="0.4">
      <c r="A446" t="s">
        <v>32843</v>
      </c>
      <c r="B446" t="s">
        <v>32844</v>
      </c>
      <c r="C446">
        <v>9337</v>
      </c>
    </row>
    <row r="447" spans="1:3" x14ac:dyDescent="0.4">
      <c r="A447" t="s">
        <v>18523</v>
      </c>
      <c r="B447" t="s">
        <v>18524</v>
      </c>
      <c r="C447">
        <v>4093</v>
      </c>
    </row>
    <row r="448" spans="1:3" x14ac:dyDescent="0.4">
      <c r="A448" t="s">
        <v>24464</v>
      </c>
      <c r="B448" t="s">
        <v>24465</v>
      </c>
      <c r="C448">
        <v>8033</v>
      </c>
    </row>
    <row r="449" spans="1:3" x14ac:dyDescent="0.4">
      <c r="A449" t="s">
        <v>33387</v>
      </c>
      <c r="B449" t="s">
        <v>33388</v>
      </c>
      <c r="C449">
        <v>8024</v>
      </c>
    </row>
    <row r="450" spans="1:3" x14ac:dyDescent="0.4">
      <c r="A450" t="s">
        <v>21096</v>
      </c>
      <c r="B450" t="s">
        <v>21097</v>
      </c>
      <c r="C450">
        <v>4122</v>
      </c>
    </row>
    <row r="451" spans="1:3" x14ac:dyDescent="0.4">
      <c r="A451" t="s">
        <v>31425</v>
      </c>
      <c r="B451" t="s">
        <v>31426</v>
      </c>
      <c r="C451">
        <v>2677</v>
      </c>
    </row>
    <row r="452" spans="1:3" x14ac:dyDescent="0.4">
      <c r="A452" t="s">
        <v>23423</v>
      </c>
      <c r="B452" t="s">
        <v>23424</v>
      </c>
      <c r="C452">
        <v>7434</v>
      </c>
    </row>
    <row r="453" spans="1:3" x14ac:dyDescent="0.4">
      <c r="A453" t="s">
        <v>12291</v>
      </c>
      <c r="B453" t="s">
        <v>12292</v>
      </c>
      <c r="C453">
        <v>6164</v>
      </c>
    </row>
    <row r="454" spans="1:3" x14ac:dyDescent="0.4">
      <c r="A454" t="s">
        <v>3907</v>
      </c>
      <c r="B454" t="s">
        <v>3908</v>
      </c>
      <c r="C454">
        <v>9764</v>
      </c>
    </row>
    <row r="455" spans="1:3" x14ac:dyDescent="0.4">
      <c r="A455" t="s">
        <v>33389</v>
      </c>
      <c r="B455" t="s">
        <v>33390</v>
      </c>
      <c r="C455">
        <v>5214</v>
      </c>
    </row>
    <row r="456" spans="1:3" x14ac:dyDescent="0.4">
      <c r="A456" t="s">
        <v>25608</v>
      </c>
      <c r="B456" t="s">
        <v>25609</v>
      </c>
      <c r="C456">
        <v>4121</v>
      </c>
    </row>
    <row r="457" spans="1:3" x14ac:dyDescent="0.4">
      <c r="A457" t="s">
        <v>9106</v>
      </c>
      <c r="B457" t="s">
        <v>9107</v>
      </c>
      <c r="C457">
        <v>2551</v>
      </c>
    </row>
    <row r="458" spans="1:3" x14ac:dyDescent="0.4">
      <c r="A458" t="s">
        <v>32669</v>
      </c>
      <c r="B458" t="s">
        <v>32670</v>
      </c>
      <c r="C458">
        <v>8375</v>
      </c>
    </row>
    <row r="459" spans="1:3" x14ac:dyDescent="0.4">
      <c r="A459" t="s">
        <v>4628</v>
      </c>
      <c r="B459" t="s">
        <v>4629</v>
      </c>
      <c r="C459">
        <v>4365</v>
      </c>
    </row>
    <row r="460" spans="1:3" x14ac:dyDescent="0.4">
      <c r="A460" t="s">
        <v>18501</v>
      </c>
      <c r="B460" t="s">
        <v>18502</v>
      </c>
      <c r="C460">
        <v>4654</v>
      </c>
    </row>
    <row r="461" spans="1:3" x14ac:dyDescent="0.4">
      <c r="A461" t="s">
        <v>11380</v>
      </c>
      <c r="B461" t="s">
        <v>11381</v>
      </c>
      <c r="C461">
        <v>8526</v>
      </c>
    </row>
    <row r="462" spans="1:3" x14ac:dyDescent="0.4">
      <c r="A462" t="s">
        <v>4748</v>
      </c>
      <c r="B462" t="s">
        <v>4749</v>
      </c>
      <c r="C462">
        <v>2148</v>
      </c>
    </row>
    <row r="463" spans="1:3" x14ac:dyDescent="0.4">
      <c r="A463" t="s">
        <v>14124</v>
      </c>
      <c r="B463" t="s">
        <v>14125</v>
      </c>
      <c r="C463">
        <v>9269</v>
      </c>
    </row>
    <row r="464" spans="1:3" x14ac:dyDescent="0.4">
      <c r="A464" t="s">
        <v>17512</v>
      </c>
      <c r="B464" t="s">
        <v>17513</v>
      </c>
      <c r="C464">
        <v>3111</v>
      </c>
    </row>
    <row r="465" spans="1:3" x14ac:dyDescent="0.4">
      <c r="A465" t="s">
        <v>32139</v>
      </c>
      <c r="B465" t="s">
        <v>32140</v>
      </c>
      <c r="C465">
        <v>2499</v>
      </c>
    </row>
    <row r="466" spans="1:3" x14ac:dyDescent="0.4">
      <c r="A466" t="s">
        <v>24072</v>
      </c>
      <c r="B466" t="s">
        <v>24073</v>
      </c>
      <c r="C466">
        <v>7924</v>
      </c>
    </row>
    <row r="467" spans="1:3" x14ac:dyDescent="0.4">
      <c r="A467" t="s">
        <v>32899</v>
      </c>
      <c r="B467" t="s">
        <v>32900</v>
      </c>
      <c r="C467">
        <v>6140</v>
      </c>
    </row>
    <row r="468" spans="1:3" x14ac:dyDescent="0.4">
      <c r="A468" t="s">
        <v>9726</v>
      </c>
      <c r="B468" t="s">
        <v>9727</v>
      </c>
      <c r="C468">
        <v>3720</v>
      </c>
    </row>
    <row r="469" spans="1:3" x14ac:dyDescent="0.4">
      <c r="A469" t="s">
        <v>16533</v>
      </c>
      <c r="B469" t="s">
        <v>16534</v>
      </c>
      <c r="C469">
        <v>9023</v>
      </c>
    </row>
    <row r="470" spans="1:3" x14ac:dyDescent="0.4">
      <c r="A470" t="s">
        <v>33391</v>
      </c>
      <c r="B470" t="s">
        <v>33392</v>
      </c>
      <c r="C470">
        <v>6866</v>
      </c>
    </row>
    <row r="471" spans="1:3" x14ac:dyDescent="0.4">
      <c r="A471" t="s">
        <v>348</v>
      </c>
      <c r="B471" t="s">
        <v>349</v>
      </c>
      <c r="C471">
        <v>8436</v>
      </c>
    </row>
    <row r="472" spans="1:3" x14ac:dyDescent="0.4">
      <c r="A472" t="s">
        <v>10522</v>
      </c>
      <c r="B472" t="s">
        <v>10523</v>
      </c>
      <c r="C472">
        <v>6075</v>
      </c>
    </row>
    <row r="473" spans="1:3" x14ac:dyDescent="0.4">
      <c r="A473" t="s">
        <v>8503</v>
      </c>
      <c r="B473" t="s">
        <v>8504</v>
      </c>
      <c r="C473">
        <v>9412</v>
      </c>
    </row>
    <row r="474" spans="1:3" x14ac:dyDescent="0.4">
      <c r="A474" t="s">
        <v>3034</v>
      </c>
      <c r="B474" t="s">
        <v>3035</v>
      </c>
      <c r="C474">
        <v>1441</v>
      </c>
    </row>
    <row r="475" spans="1:3" x14ac:dyDescent="0.4">
      <c r="A475" t="s">
        <v>21998</v>
      </c>
      <c r="B475" t="s">
        <v>21999</v>
      </c>
      <c r="C475">
        <v>5779</v>
      </c>
    </row>
    <row r="476" spans="1:3" x14ac:dyDescent="0.4">
      <c r="A476" t="s">
        <v>24480</v>
      </c>
      <c r="B476" t="s">
        <v>24481</v>
      </c>
      <c r="C476">
        <v>8473</v>
      </c>
    </row>
    <row r="477" spans="1:3" x14ac:dyDescent="0.4">
      <c r="A477" t="s">
        <v>21642</v>
      </c>
      <c r="B477" t="s">
        <v>21643</v>
      </c>
      <c r="C477">
        <v>7368</v>
      </c>
    </row>
    <row r="478" spans="1:3" x14ac:dyDescent="0.4">
      <c r="A478" t="s">
        <v>8891</v>
      </c>
      <c r="B478" t="s">
        <v>8892</v>
      </c>
      <c r="C478">
        <v>7546</v>
      </c>
    </row>
    <row r="479" spans="1:3" x14ac:dyDescent="0.4">
      <c r="A479" t="s">
        <v>13341</v>
      </c>
      <c r="B479" t="s">
        <v>13342</v>
      </c>
      <c r="C479">
        <v>3597</v>
      </c>
    </row>
    <row r="480" spans="1:3" x14ac:dyDescent="0.4">
      <c r="A480" t="s">
        <v>8939</v>
      </c>
      <c r="B480" t="s">
        <v>8940</v>
      </c>
      <c r="C480">
        <v>4109</v>
      </c>
    </row>
    <row r="481" spans="1:3" x14ac:dyDescent="0.4">
      <c r="A481" t="s">
        <v>30759</v>
      </c>
      <c r="B481" t="s">
        <v>30760</v>
      </c>
      <c r="C481">
        <v>9467</v>
      </c>
    </row>
    <row r="482" spans="1:3" x14ac:dyDescent="0.4">
      <c r="A482" t="s">
        <v>20386</v>
      </c>
      <c r="B482" t="s">
        <v>20387</v>
      </c>
      <c r="C482">
        <v>5839</v>
      </c>
    </row>
    <row r="483" spans="1:3" x14ac:dyDescent="0.4">
      <c r="A483" t="s">
        <v>11767</v>
      </c>
      <c r="B483" t="s">
        <v>11768</v>
      </c>
      <c r="C483">
        <v>6942</v>
      </c>
    </row>
    <row r="484" spans="1:3" x14ac:dyDescent="0.4">
      <c r="A484" t="s">
        <v>26679</v>
      </c>
      <c r="B484" t="s">
        <v>26680</v>
      </c>
      <c r="C484">
        <v>7138</v>
      </c>
    </row>
    <row r="485" spans="1:3" x14ac:dyDescent="0.4">
      <c r="A485" t="s">
        <v>6265</v>
      </c>
      <c r="B485" t="s">
        <v>6266</v>
      </c>
      <c r="C485">
        <v>6578</v>
      </c>
    </row>
    <row r="486" spans="1:3" x14ac:dyDescent="0.4">
      <c r="A486" t="s">
        <v>25526</v>
      </c>
      <c r="B486" t="s">
        <v>25527</v>
      </c>
      <c r="C486">
        <v>3186</v>
      </c>
    </row>
    <row r="487" spans="1:3" x14ac:dyDescent="0.4">
      <c r="A487" t="s">
        <v>20972</v>
      </c>
      <c r="B487" t="s">
        <v>20973</v>
      </c>
      <c r="C487">
        <v>5154</v>
      </c>
    </row>
    <row r="488" spans="1:3" x14ac:dyDescent="0.4">
      <c r="A488" t="s">
        <v>14874</v>
      </c>
      <c r="B488" t="s">
        <v>14875</v>
      </c>
      <c r="C488">
        <v>7192</v>
      </c>
    </row>
    <row r="489" spans="1:3" x14ac:dyDescent="0.4">
      <c r="A489" t="s">
        <v>4217</v>
      </c>
      <c r="B489" t="s">
        <v>4218</v>
      </c>
      <c r="C489">
        <v>3096</v>
      </c>
    </row>
    <row r="490" spans="1:3" x14ac:dyDescent="0.4">
      <c r="A490" t="s">
        <v>8005</v>
      </c>
      <c r="B490" t="s">
        <v>8006</v>
      </c>
      <c r="C490">
        <v>3192</v>
      </c>
    </row>
    <row r="491" spans="1:3" x14ac:dyDescent="0.4">
      <c r="A491" t="s">
        <v>1781</v>
      </c>
      <c r="B491" t="s">
        <v>1782</v>
      </c>
      <c r="C491">
        <v>8779</v>
      </c>
    </row>
    <row r="492" spans="1:3" x14ac:dyDescent="0.4">
      <c r="A492" t="s">
        <v>16363</v>
      </c>
      <c r="B492" t="s">
        <v>16364</v>
      </c>
      <c r="C492">
        <v>4705</v>
      </c>
    </row>
    <row r="493" spans="1:3" x14ac:dyDescent="0.4">
      <c r="A493" t="s">
        <v>7238</v>
      </c>
      <c r="B493" t="s">
        <v>7239</v>
      </c>
      <c r="C493">
        <v>2250</v>
      </c>
    </row>
    <row r="494" spans="1:3" x14ac:dyDescent="0.4">
      <c r="A494" t="s">
        <v>30581</v>
      </c>
      <c r="B494" t="s">
        <v>30582</v>
      </c>
      <c r="C494">
        <v>6904</v>
      </c>
    </row>
    <row r="495" spans="1:3" x14ac:dyDescent="0.4">
      <c r="A495" t="s">
        <v>11314</v>
      </c>
      <c r="B495" t="s">
        <v>11315</v>
      </c>
      <c r="C495">
        <v>2293</v>
      </c>
    </row>
    <row r="496" spans="1:3" x14ac:dyDescent="0.4">
      <c r="A496" t="s">
        <v>19326</v>
      </c>
      <c r="B496" t="s">
        <v>19327</v>
      </c>
      <c r="C496">
        <v>1304</v>
      </c>
    </row>
    <row r="497" spans="1:3" x14ac:dyDescent="0.4">
      <c r="A497" t="s">
        <v>32461</v>
      </c>
      <c r="B497" t="s">
        <v>32462</v>
      </c>
      <c r="C497">
        <v>4359</v>
      </c>
    </row>
    <row r="498" spans="1:3" x14ac:dyDescent="0.4">
      <c r="A498" t="s">
        <v>33393</v>
      </c>
      <c r="B498" t="s">
        <v>33394</v>
      </c>
      <c r="C498">
        <v>5150</v>
      </c>
    </row>
    <row r="499" spans="1:3" x14ac:dyDescent="0.4">
      <c r="A499" t="s">
        <v>12279</v>
      </c>
      <c r="B499" t="s">
        <v>12280</v>
      </c>
      <c r="C499">
        <v>2476</v>
      </c>
    </row>
    <row r="500" spans="1:3" x14ac:dyDescent="0.4">
      <c r="A500" t="s">
        <v>11893</v>
      </c>
      <c r="B500" t="s">
        <v>11894</v>
      </c>
      <c r="C500">
        <v>5899</v>
      </c>
    </row>
    <row r="501" spans="1:3" x14ac:dyDescent="0.4">
      <c r="A501" t="s">
        <v>33395</v>
      </c>
      <c r="B501" t="s">
        <v>33396</v>
      </c>
      <c r="C501">
        <v>9562</v>
      </c>
    </row>
    <row r="502" spans="1:3" x14ac:dyDescent="0.4">
      <c r="A502" t="s">
        <v>7791</v>
      </c>
      <c r="B502" t="s">
        <v>7792</v>
      </c>
      <c r="C502">
        <v>5897</v>
      </c>
    </row>
    <row r="503" spans="1:3" x14ac:dyDescent="0.4">
      <c r="A503" t="s">
        <v>25700</v>
      </c>
      <c r="B503" t="s">
        <v>25701</v>
      </c>
      <c r="C503">
        <v>7046</v>
      </c>
    </row>
    <row r="504" spans="1:3" x14ac:dyDescent="0.4">
      <c r="A504" t="s">
        <v>3983</v>
      </c>
      <c r="B504" t="s">
        <v>3984</v>
      </c>
      <c r="C504">
        <v>6700</v>
      </c>
    </row>
    <row r="505" spans="1:3" x14ac:dyDescent="0.4">
      <c r="A505" t="s">
        <v>26903</v>
      </c>
      <c r="B505" t="s">
        <v>26904</v>
      </c>
      <c r="C505">
        <v>9298</v>
      </c>
    </row>
    <row r="506" spans="1:3" x14ac:dyDescent="0.4">
      <c r="A506" t="s">
        <v>24360</v>
      </c>
      <c r="B506" t="s">
        <v>24361</v>
      </c>
      <c r="C506">
        <v>8646</v>
      </c>
    </row>
    <row r="507" spans="1:3" x14ac:dyDescent="0.4">
      <c r="A507" t="s">
        <v>28137</v>
      </c>
      <c r="B507" t="s">
        <v>28138</v>
      </c>
      <c r="C507">
        <v>9659</v>
      </c>
    </row>
    <row r="508" spans="1:3" x14ac:dyDescent="0.4">
      <c r="A508" t="s">
        <v>18618</v>
      </c>
      <c r="B508" t="s">
        <v>18619</v>
      </c>
      <c r="C508">
        <v>8403</v>
      </c>
    </row>
    <row r="509" spans="1:3" x14ac:dyDescent="0.4">
      <c r="A509" t="s">
        <v>26993</v>
      </c>
      <c r="B509" t="s">
        <v>26994</v>
      </c>
      <c r="C509">
        <v>4118</v>
      </c>
    </row>
    <row r="510" spans="1:3" x14ac:dyDescent="0.4">
      <c r="A510" t="s">
        <v>32623</v>
      </c>
      <c r="B510" t="s">
        <v>32624</v>
      </c>
      <c r="C510">
        <v>3404</v>
      </c>
    </row>
    <row r="511" spans="1:3" x14ac:dyDescent="0.4">
      <c r="A511" t="s">
        <v>22189</v>
      </c>
      <c r="B511" t="s">
        <v>22190</v>
      </c>
      <c r="C511">
        <v>5841</v>
      </c>
    </row>
    <row r="512" spans="1:3" x14ac:dyDescent="0.4">
      <c r="A512" t="s">
        <v>10334</v>
      </c>
      <c r="B512" t="s">
        <v>10335</v>
      </c>
      <c r="C512">
        <v>2675</v>
      </c>
    </row>
    <row r="513" spans="1:3" x14ac:dyDescent="0.4">
      <c r="A513" t="s">
        <v>24270</v>
      </c>
      <c r="B513" t="s">
        <v>24271</v>
      </c>
      <c r="C513">
        <v>9342</v>
      </c>
    </row>
    <row r="514" spans="1:3" x14ac:dyDescent="0.4">
      <c r="A514" t="s">
        <v>13069</v>
      </c>
      <c r="B514" t="s">
        <v>13070</v>
      </c>
      <c r="C514">
        <v>3662</v>
      </c>
    </row>
    <row r="515" spans="1:3" x14ac:dyDescent="0.4">
      <c r="A515" t="s">
        <v>23702</v>
      </c>
      <c r="B515" t="s">
        <v>23703</v>
      </c>
      <c r="C515">
        <v>2297</v>
      </c>
    </row>
    <row r="516" spans="1:3" x14ac:dyDescent="0.4">
      <c r="A516" t="s">
        <v>32895</v>
      </c>
      <c r="B516" t="s">
        <v>32896</v>
      </c>
      <c r="C516">
        <v>9499</v>
      </c>
    </row>
    <row r="517" spans="1:3" x14ac:dyDescent="0.4">
      <c r="A517" t="s">
        <v>1769</v>
      </c>
      <c r="B517" t="s">
        <v>1770</v>
      </c>
      <c r="C517">
        <v>5718</v>
      </c>
    </row>
    <row r="518" spans="1:3" x14ac:dyDescent="0.4">
      <c r="A518" t="s">
        <v>21752</v>
      </c>
      <c r="B518" t="s">
        <v>21753</v>
      </c>
      <c r="C518">
        <v>9260</v>
      </c>
    </row>
    <row r="519" spans="1:3" x14ac:dyDescent="0.4">
      <c r="A519" t="s">
        <v>32815</v>
      </c>
      <c r="B519" t="s">
        <v>32816</v>
      </c>
      <c r="C519">
        <v>5110</v>
      </c>
    </row>
    <row r="520" spans="1:3" x14ac:dyDescent="0.4">
      <c r="A520" t="s">
        <v>15875</v>
      </c>
      <c r="B520" t="s">
        <v>15876</v>
      </c>
      <c r="C520">
        <v>8492</v>
      </c>
    </row>
    <row r="521" spans="1:3" x14ac:dyDescent="0.4">
      <c r="A521" t="s">
        <v>8399</v>
      </c>
      <c r="B521" t="s">
        <v>8400</v>
      </c>
      <c r="C521">
        <v>8516</v>
      </c>
    </row>
    <row r="522" spans="1:3" x14ac:dyDescent="0.4">
      <c r="A522" t="s">
        <v>32775</v>
      </c>
      <c r="B522" t="s">
        <v>32776</v>
      </c>
      <c r="C522">
        <v>1776</v>
      </c>
    </row>
    <row r="523" spans="1:3" x14ac:dyDescent="0.4">
      <c r="A523" t="s">
        <v>26164</v>
      </c>
      <c r="B523" t="s">
        <v>26165</v>
      </c>
      <c r="C523">
        <v>6953</v>
      </c>
    </row>
    <row r="524" spans="1:3" x14ac:dyDescent="0.4">
      <c r="A524" t="s">
        <v>31865</v>
      </c>
      <c r="B524" t="s">
        <v>31866</v>
      </c>
      <c r="C524">
        <v>1597</v>
      </c>
    </row>
    <row r="525" spans="1:3" x14ac:dyDescent="0.4">
      <c r="A525" t="s">
        <v>3146</v>
      </c>
      <c r="B525" t="s">
        <v>3147</v>
      </c>
      <c r="C525">
        <v>8748</v>
      </c>
    </row>
    <row r="526" spans="1:3" x14ac:dyDescent="0.4">
      <c r="A526" t="s">
        <v>33397</v>
      </c>
      <c r="B526" t="s">
        <v>33398</v>
      </c>
      <c r="C526">
        <v>4631</v>
      </c>
    </row>
    <row r="527" spans="1:3" x14ac:dyDescent="0.4">
      <c r="A527" t="s">
        <v>21490</v>
      </c>
      <c r="B527" t="s">
        <v>21491</v>
      </c>
      <c r="C527">
        <v>2527</v>
      </c>
    </row>
    <row r="528" spans="1:3" x14ac:dyDescent="0.4">
      <c r="A528" t="s">
        <v>20996</v>
      </c>
      <c r="B528" t="s">
        <v>20997</v>
      </c>
      <c r="C528">
        <v>8861</v>
      </c>
    </row>
    <row r="529" spans="1:3" x14ac:dyDescent="0.4">
      <c r="A529" t="s">
        <v>23413</v>
      </c>
      <c r="B529" t="s">
        <v>23414</v>
      </c>
      <c r="C529">
        <v>9371</v>
      </c>
    </row>
    <row r="530" spans="1:3" x14ac:dyDescent="0.4">
      <c r="A530" t="s">
        <v>12107</v>
      </c>
      <c r="B530" t="s">
        <v>12108</v>
      </c>
      <c r="C530">
        <v>5413</v>
      </c>
    </row>
    <row r="531" spans="1:3" x14ac:dyDescent="0.4">
      <c r="A531" t="s">
        <v>21698</v>
      </c>
      <c r="B531" t="s">
        <v>21699</v>
      </c>
      <c r="C531">
        <v>8863</v>
      </c>
    </row>
    <row r="532" spans="1:3" x14ac:dyDescent="0.4">
      <c r="A532" t="s">
        <v>16575</v>
      </c>
      <c r="B532" t="s">
        <v>16576</v>
      </c>
      <c r="C532">
        <v>5447</v>
      </c>
    </row>
    <row r="533" spans="1:3" x14ac:dyDescent="0.4">
      <c r="A533" t="s">
        <v>11593</v>
      </c>
      <c r="B533" t="s">
        <v>11594</v>
      </c>
      <c r="C533">
        <v>7170</v>
      </c>
    </row>
    <row r="534" spans="1:3" x14ac:dyDescent="0.4">
      <c r="A534" t="s">
        <v>3690</v>
      </c>
      <c r="B534" t="s">
        <v>3691</v>
      </c>
      <c r="C534">
        <v>1057</v>
      </c>
    </row>
    <row r="535" spans="1:3" x14ac:dyDescent="0.4">
      <c r="A535" t="s">
        <v>4181</v>
      </c>
      <c r="B535" t="s">
        <v>4182</v>
      </c>
      <c r="C535">
        <v>4780</v>
      </c>
    </row>
    <row r="536" spans="1:3" x14ac:dyDescent="0.4">
      <c r="A536" t="s">
        <v>17700</v>
      </c>
      <c r="B536" t="s">
        <v>17701</v>
      </c>
      <c r="C536">
        <v>2946</v>
      </c>
    </row>
    <row r="537" spans="1:3" x14ac:dyDescent="0.4">
      <c r="A537" t="s">
        <v>32315</v>
      </c>
      <c r="B537" t="s">
        <v>32316</v>
      </c>
      <c r="C537">
        <v>6295</v>
      </c>
    </row>
    <row r="538" spans="1:3" x14ac:dyDescent="0.4">
      <c r="A538" t="s">
        <v>32043</v>
      </c>
      <c r="B538" t="s">
        <v>32044</v>
      </c>
      <c r="C538">
        <v>6083</v>
      </c>
    </row>
    <row r="539" spans="1:3" x14ac:dyDescent="0.4">
      <c r="A539" t="s">
        <v>8115</v>
      </c>
      <c r="B539" t="s">
        <v>8116</v>
      </c>
      <c r="C539">
        <v>3056</v>
      </c>
    </row>
    <row r="540" spans="1:3" x14ac:dyDescent="0.4">
      <c r="A540" t="s">
        <v>13900</v>
      </c>
      <c r="B540" t="s">
        <v>13901</v>
      </c>
      <c r="C540">
        <v>1133</v>
      </c>
    </row>
    <row r="541" spans="1:3" x14ac:dyDescent="0.4">
      <c r="A541" t="s">
        <v>22727</v>
      </c>
      <c r="B541" t="s">
        <v>22728</v>
      </c>
      <c r="C541">
        <v>2181</v>
      </c>
    </row>
    <row r="542" spans="1:3" x14ac:dyDescent="0.4">
      <c r="A542" t="s">
        <v>2900</v>
      </c>
      <c r="B542" t="s">
        <v>2901</v>
      </c>
      <c r="C542">
        <v>8069</v>
      </c>
    </row>
    <row r="543" spans="1:3" x14ac:dyDescent="0.4">
      <c r="A543" t="s">
        <v>6743</v>
      </c>
      <c r="B543" t="s">
        <v>6744</v>
      </c>
      <c r="C543">
        <v>5130</v>
      </c>
    </row>
    <row r="544" spans="1:3" x14ac:dyDescent="0.4">
      <c r="A544" t="s">
        <v>20827</v>
      </c>
      <c r="B544" t="s">
        <v>20828</v>
      </c>
      <c r="C544">
        <v>9459</v>
      </c>
    </row>
    <row r="545" spans="1:3" x14ac:dyDescent="0.4">
      <c r="A545" t="s">
        <v>10046</v>
      </c>
      <c r="B545" t="s">
        <v>10047</v>
      </c>
      <c r="C545">
        <v>2776</v>
      </c>
    </row>
    <row r="546" spans="1:3" x14ac:dyDescent="0.4">
      <c r="A546" t="s">
        <v>28232</v>
      </c>
      <c r="B546" t="s">
        <v>28233</v>
      </c>
      <c r="C546">
        <v>7266</v>
      </c>
    </row>
    <row r="547" spans="1:3" x14ac:dyDescent="0.4">
      <c r="A547" t="s">
        <v>17773</v>
      </c>
      <c r="B547" t="s">
        <v>17774</v>
      </c>
      <c r="C547">
        <v>9573</v>
      </c>
    </row>
    <row r="548" spans="1:3" x14ac:dyDescent="0.4">
      <c r="A548" t="s">
        <v>26773</v>
      </c>
      <c r="B548" t="s">
        <v>26774</v>
      </c>
      <c r="C548">
        <v>6647</v>
      </c>
    </row>
    <row r="549" spans="1:3" x14ac:dyDescent="0.4">
      <c r="A549" t="s">
        <v>15234</v>
      </c>
      <c r="B549" t="s">
        <v>15235</v>
      </c>
      <c r="C549">
        <v>6803</v>
      </c>
    </row>
    <row r="550" spans="1:3" x14ac:dyDescent="0.4">
      <c r="A550" t="s">
        <v>23748</v>
      </c>
      <c r="B550" t="s">
        <v>23749</v>
      </c>
      <c r="C550">
        <v>9826</v>
      </c>
    </row>
    <row r="551" spans="1:3" x14ac:dyDescent="0.4">
      <c r="A551" t="s">
        <v>11579</v>
      </c>
      <c r="B551" t="s">
        <v>11580</v>
      </c>
      <c r="C551">
        <v>8863</v>
      </c>
    </row>
    <row r="552" spans="1:3" x14ac:dyDescent="0.4">
      <c r="A552" t="s">
        <v>15416</v>
      </c>
      <c r="B552" t="s">
        <v>15417</v>
      </c>
      <c r="C552">
        <v>1132</v>
      </c>
    </row>
    <row r="553" spans="1:3" x14ac:dyDescent="0.4">
      <c r="A553" t="s">
        <v>33399</v>
      </c>
      <c r="B553" t="s">
        <v>33400</v>
      </c>
      <c r="C553">
        <v>7279</v>
      </c>
    </row>
    <row r="554" spans="1:3" x14ac:dyDescent="0.4">
      <c r="A554" t="s">
        <v>15000</v>
      </c>
      <c r="B554" t="s">
        <v>15001</v>
      </c>
      <c r="C554">
        <v>6147</v>
      </c>
    </row>
    <row r="555" spans="1:3" x14ac:dyDescent="0.4">
      <c r="A555" t="s">
        <v>26647</v>
      </c>
      <c r="B555" t="s">
        <v>26648</v>
      </c>
      <c r="C555">
        <v>9478</v>
      </c>
    </row>
    <row r="556" spans="1:3" x14ac:dyDescent="0.4">
      <c r="A556" t="s">
        <v>18377</v>
      </c>
      <c r="B556" t="s">
        <v>18378</v>
      </c>
      <c r="C556">
        <v>7664</v>
      </c>
    </row>
    <row r="557" spans="1:3" x14ac:dyDescent="0.4">
      <c r="A557" t="s">
        <v>4501</v>
      </c>
      <c r="B557" t="s">
        <v>4502</v>
      </c>
      <c r="C557">
        <v>3811</v>
      </c>
    </row>
    <row r="558" spans="1:3" x14ac:dyDescent="0.4">
      <c r="A558" t="s">
        <v>2528</v>
      </c>
      <c r="B558" t="s">
        <v>2529</v>
      </c>
      <c r="C558">
        <v>6637</v>
      </c>
    </row>
    <row r="559" spans="1:3" x14ac:dyDescent="0.4">
      <c r="A559" t="s">
        <v>9936</v>
      </c>
      <c r="B559" t="s">
        <v>9937</v>
      </c>
      <c r="C559">
        <v>9634</v>
      </c>
    </row>
    <row r="560" spans="1:3" x14ac:dyDescent="0.4">
      <c r="A560" t="s">
        <v>30892</v>
      </c>
      <c r="B560" t="s">
        <v>30893</v>
      </c>
      <c r="C560">
        <v>5139</v>
      </c>
    </row>
    <row r="561" spans="1:3" x14ac:dyDescent="0.4">
      <c r="A561" t="s">
        <v>21416</v>
      </c>
      <c r="B561" t="s">
        <v>21417</v>
      </c>
      <c r="C561">
        <v>2911</v>
      </c>
    </row>
    <row r="562" spans="1:3" x14ac:dyDescent="0.4">
      <c r="A562" t="s">
        <v>33401</v>
      </c>
      <c r="B562" t="s">
        <v>33402</v>
      </c>
      <c r="C562">
        <v>9804</v>
      </c>
    </row>
    <row r="563" spans="1:3" x14ac:dyDescent="0.4">
      <c r="A563" t="s">
        <v>9036</v>
      </c>
      <c r="B563" t="s">
        <v>9037</v>
      </c>
      <c r="C563">
        <v>9541</v>
      </c>
    </row>
    <row r="564" spans="1:3" x14ac:dyDescent="0.4">
      <c r="A564" t="s">
        <v>10960</v>
      </c>
      <c r="B564" t="s">
        <v>10961</v>
      </c>
      <c r="C564">
        <v>2348</v>
      </c>
    </row>
    <row r="565" spans="1:3" x14ac:dyDescent="0.4">
      <c r="A565" t="s">
        <v>17724</v>
      </c>
      <c r="B565" t="s">
        <v>17725</v>
      </c>
      <c r="C565">
        <v>6982</v>
      </c>
    </row>
    <row r="566" spans="1:3" x14ac:dyDescent="0.4">
      <c r="A566" t="s">
        <v>8803</v>
      </c>
      <c r="B566" t="s">
        <v>8804</v>
      </c>
      <c r="C566">
        <v>4384</v>
      </c>
    </row>
    <row r="567" spans="1:3" x14ac:dyDescent="0.4">
      <c r="A567" t="s">
        <v>20948</v>
      </c>
      <c r="B567" t="s">
        <v>20949</v>
      </c>
      <c r="C567">
        <v>2981</v>
      </c>
    </row>
    <row r="568" spans="1:3" x14ac:dyDescent="0.4">
      <c r="A568" t="s">
        <v>3148</v>
      </c>
      <c r="B568" t="s">
        <v>3149</v>
      </c>
      <c r="C568">
        <v>5827</v>
      </c>
    </row>
    <row r="569" spans="1:3" x14ac:dyDescent="0.4">
      <c r="A569" t="s">
        <v>18163</v>
      </c>
      <c r="B569" t="s">
        <v>18164</v>
      </c>
      <c r="C569">
        <v>1215</v>
      </c>
    </row>
    <row r="570" spans="1:3" x14ac:dyDescent="0.4">
      <c r="A570" t="s">
        <v>939</v>
      </c>
      <c r="B570" t="s">
        <v>940</v>
      </c>
      <c r="C570">
        <v>8632</v>
      </c>
    </row>
    <row r="571" spans="1:3" x14ac:dyDescent="0.4">
      <c r="A571" t="s">
        <v>4607</v>
      </c>
      <c r="B571" t="s">
        <v>4608</v>
      </c>
      <c r="C571">
        <v>4479</v>
      </c>
    </row>
    <row r="572" spans="1:3" x14ac:dyDescent="0.4">
      <c r="A572" t="s">
        <v>15110</v>
      </c>
      <c r="B572" t="s">
        <v>15111</v>
      </c>
      <c r="C572">
        <v>6106</v>
      </c>
    </row>
    <row r="573" spans="1:3" x14ac:dyDescent="0.4">
      <c r="A573" t="s">
        <v>24826</v>
      </c>
      <c r="B573" t="s">
        <v>24827</v>
      </c>
      <c r="C573">
        <v>6834</v>
      </c>
    </row>
    <row r="574" spans="1:3" x14ac:dyDescent="0.4">
      <c r="A574" t="s">
        <v>17592</v>
      </c>
      <c r="B574" t="s">
        <v>17593</v>
      </c>
      <c r="C574">
        <v>3415</v>
      </c>
    </row>
    <row r="575" spans="1:3" x14ac:dyDescent="0.4">
      <c r="A575" t="s">
        <v>27925</v>
      </c>
      <c r="B575" t="s">
        <v>27926</v>
      </c>
      <c r="C575">
        <v>5330</v>
      </c>
    </row>
    <row r="576" spans="1:3" x14ac:dyDescent="0.4">
      <c r="A576" t="s">
        <v>29669</v>
      </c>
      <c r="B576" t="s">
        <v>29670</v>
      </c>
      <c r="C576">
        <v>8097</v>
      </c>
    </row>
    <row r="577" spans="1:3" x14ac:dyDescent="0.4">
      <c r="A577" t="s">
        <v>29184</v>
      </c>
      <c r="B577" t="s">
        <v>29185</v>
      </c>
      <c r="C577">
        <v>4423</v>
      </c>
    </row>
    <row r="578" spans="1:3" x14ac:dyDescent="0.4">
      <c r="A578" t="s">
        <v>33403</v>
      </c>
      <c r="B578" t="s">
        <v>33404</v>
      </c>
      <c r="C578">
        <v>5536</v>
      </c>
    </row>
    <row r="579" spans="1:3" x14ac:dyDescent="0.4">
      <c r="A579" t="s">
        <v>15705</v>
      </c>
      <c r="B579" t="s">
        <v>15706</v>
      </c>
      <c r="C579">
        <v>8686</v>
      </c>
    </row>
    <row r="580" spans="1:3" x14ac:dyDescent="0.4">
      <c r="A580" t="s">
        <v>31381</v>
      </c>
      <c r="B580" t="s">
        <v>31382</v>
      </c>
      <c r="C580">
        <v>4723</v>
      </c>
    </row>
    <row r="581" spans="1:3" x14ac:dyDescent="0.4">
      <c r="A581" t="s">
        <v>30241</v>
      </c>
      <c r="B581" t="s">
        <v>30242</v>
      </c>
      <c r="C581">
        <v>8476</v>
      </c>
    </row>
    <row r="582" spans="1:3" x14ac:dyDescent="0.4">
      <c r="A582" t="s">
        <v>3829</v>
      </c>
      <c r="B582" t="s">
        <v>3830</v>
      </c>
      <c r="C582">
        <v>2361</v>
      </c>
    </row>
    <row r="583" spans="1:3" x14ac:dyDescent="0.4">
      <c r="A583" t="s">
        <v>27099</v>
      </c>
      <c r="B583" t="s">
        <v>27100</v>
      </c>
      <c r="C583">
        <v>8118</v>
      </c>
    </row>
    <row r="584" spans="1:3" x14ac:dyDescent="0.4">
      <c r="A584" t="s">
        <v>6761</v>
      </c>
      <c r="B584" t="s">
        <v>6762</v>
      </c>
      <c r="C584">
        <v>9345</v>
      </c>
    </row>
    <row r="585" spans="1:3" x14ac:dyDescent="0.4">
      <c r="A585" t="s">
        <v>29713</v>
      </c>
      <c r="B585" t="s">
        <v>29714</v>
      </c>
      <c r="C585">
        <v>8394</v>
      </c>
    </row>
    <row r="586" spans="1:3" x14ac:dyDescent="0.4">
      <c r="A586" t="s">
        <v>30077</v>
      </c>
      <c r="B586" t="s">
        <v>30078</v>
      </c>
      <c r="C586">
        <v>2764</v>
      </c>
    </row>
    <row r="587" spans="1:3" x14ac:dyDescent="0.4">
      <c r="A587" t="s">
        <v>9912</v>
      </c>
      <c r="B587" t="s">
        <v>9913</v>
      </c>
      <c r="C587">
        <v>3756</v>
      </c>
    </row>
    <row r="588" spans="1:3" x14ac:dyDescent="0.4">
      <c r="A588" t="s">
        <v>13501</v>
      </c>
      <c r="B588" t="s">
        <v>13502</v>
      </c>
      <c r="C588">
        <v>6128</v>
      </c>
    </row>
    <row r="589" spans="1:3" x14ac:dyDescent="0.4">
      <c r="A589" t="s">
        <v>24430</v>
      </c>
      <c r="B589" t="s">
        <v>24431</v>
      </c>
      <c r="C589">
        <v>8890</v>
      </c>
    </row>
    <row r="590" spans="1:3" x14ac:dyDescent="0.4">
      <c r="A590" t="s">
        <v>11777</v>
      </c>
      <c r="B590" t="s">
        <v>11778</v>
      </c>
      <c r="C590">
        <v>3820</v>
      </c>
    </row>
    <row r="591" spans="1:3" x14ac:dyDescent="0.4">
      <c r="A591" t="s">
        <v>16239</v>
      </c>
      <c r="B591" t="s">
        <v>16240</v>
      </c>
      <c r="C591">
        <v>5258</v>
      </c>
    </row>
    <row r="592" spans="1:3" x14ac:dyDescent="0.4">
      <c r="A592" t="s">
        <v>13690</v>
      </c>
      <c r="B592" t="s">
        <v>13691</v>
      </c>
      <c r="C592">
        <v>5915</v>
      </c>
    </row>
    <row r="593" spans="1:3" x14ac:dyDescent="0.4">
      <c r="A593" t="s">
        <v>28928</v>
      </c>
      <c r="B593" t="s">
        <v>28929</v>
      </c>
      <c r="C593">
        <v>1332</v>
      </c>
    </row>
    <row r="594" spans="1:3" x14ac:dyDescent="0.4">
      <c r="A594" t="s">
        <v>9308</v>
      </c>
      <c r="B594" t="s">
        <v>9309</v>
      </c>
      <c r="C594">
        <v>1749</v>
      </c>
    </row>
    <row r="595" spans="1:3" x14ac:dyDescent="0.4">
      <c r="A595" t="s">
        <v>1110</v>
      </c>
      <c r="B595" t="s">
        <v>1111</v>
      </c>
      <c r="C595">
        <v>1079</v>
      </c>
    </row>
    <row r="596" spans="1:3" x14ac:dyDescent="0.4">
      <c r="A596" t="s">
        <v>6575</v>
      </c>
      <c r="B596" t="s">
        <v>6576</v>
      </c>
      <c r="C596">
        <v>6917</v>
      </c>
    </row>
    <row r="597" spans="1:3" x14ac:dyDescent="0.4">
      <c r="A597" t="s">
        <v>394</v>
      </c>
      <c r="B597" t="s">
        <v>395</v>
      </c>
      <c r="C597">
        <v>3779</v>
      </c>
    </row>
    <row r="598" spans="1:3" x14ac:dyDescent="0.4">
      <c r="A598" t="s">
        <v>5993</v>
      </c>
      <c r="B598" t="s">
        <v>5994</v>
      </c>
      <c r="C598">
        <v>8897</v>
      </c>
    </row>
    <row r="599" spans="1:3" x14ac:dyDescent="0.4">
      <c r="A599" t="s">
        <v>31737</v>
      </c>
      <c r="B599" t="s">
        <v>31738</v>
      </c>
      <c r="C599">
        <v>4393</v>
      </c>
    </row>
    <row r="600" spans="1:3" x14ac:dyDescent="0.4">
      <c r="A600" t="s">
        <v>21174</v>
      </c>
      <c r="B600" t="s">
        <v>21175</v>
      </c>
      <c r="C600">
        <v>2880</v>
      </c>
    </row>
    <row r="601" spans="1:3" x14ac:dyDescent="0.4">
      <c r="A601" t="s">
        <v>15895</v>
      </c>
      <c r="B601" t="s">
        <v>15896</v>
      </c>
      <c r="C601">
        <v>8131</v>
      </c>
    </row>
    <row r="602" spans="1:3" x14ac:dyDescent="0.4">
      <c r="A602" t="s">
        <v>1126</v>
      </c>
      <c r="B602" t="s">
        <v>1127</v>
      </c>
      <c r="C602">
        <v>6024</v>
      </c>
    </row>
    <row r="603" spans="1:3" x14ac:dyDescent="0.4">
      <c r="A603" t="s">
        <v>16109</v>
      </c>
      <c r="B603" t="s">
        <v>16110</v>
      </c>
      <c r="C603">
        <v>3874</v>
      </c>
    </row>
    <row r="604" spans="1:3" x14ac:dyDescent="0.4">
      <c r="A604" t="s">
        <v>22761</v>
      </c>
      <c r="B604" t="s">
        <v>22762</v>
      </c>
      <c r="C604">
        <v>9049</v>
      </c>
    </row>
    <row r="605" spans="1:3" x14ac:dyDescent="0.4">
      <c r="A605" t="s">
        <v>27351</v>
      </c>
      <c r="B605" t="s">
        <v>27352</v>
      </c>
      <c r="C605">
        <v>3271</v>
      </c>
    </row>
    <row r="606" spans="1:3" x14ac:dyDescent="0.4">
      <c r="A606" t="s">
        <v>20212</v>
      </c>
      <c r="B606" t="s">
        <v>20213</v>
      </c>
      <c r="C606">
        <v>5144</v>
      </c>
    </row>
    <row r="607" spans="1:3" x14ac:dyDescent="0.4">
      <c r="A607" t="s">
        <v>32351</v>
      </c>
      <c r="B607" t="s">
        <v>32352</v>
      </c>
      <c r="C607">
        <v>9637</v>
      </c>
    </row>
    <row r="608" spans="1:3" x14ac:dyDescent="0.4">
      <c r="A608" t="s">
        <v>25480</v>
      </c>
      <c r="B608" t="s">
        <v>25481</v>
      </c>
      <c r="C608">
        <v>4531</v>
      </c>
    </row>
    <row r="609" spans="1:3" x14ac:dyDescent="0.4">
      <c r="A609" t="s">
        <v>8267</v>
      </c>
      <c r="B609" t="s">
        <v>8268</v>
      </c>
      <c r="C609">
        <v>5775</v>
      </c>
    </row>
    <row r="610" spans="1:3" x14ac:dyDescent="0.4">
      <c r="A610" t="s">
        <v>31205</v>
      </c>
      <c r="B610" t="s">
        <v>31206</v>
      </c>
      <c r="C610">
        <v>8769</v>
      </c>
    </row>
    <row r="611" spans="1:3" x14ac:dyDescent="0.4">
      <c r="A611" t="s">
        <v>27699</v>
      </c>
      <c r="B611" t="s">
        <v>27700</v>
      </c>
      <c r="C611">
        <v>3288</v>
      </c>
    </row>
    <row r="612" spans="1:3" x14ac:dyDescent="0.4">
      <c r="A612" t="s">
        <v>11146</v>
      </c>
      <c r="B612" t="s">
        <v>11147</v>
      </c>
      <c r="C612">
        <v>5179</v>
      </c>
    </row>
    <row r="613" spans="1:3" x14ac:dyDescent="0.4">
      <c r="A613" t="s">
        <v>8943</v>
      </c>
      <c r="B613" t="s">
        <v>8944</v>
      </c>
      <c r="C613">
        <v>6119</v>
      </c>
    </row>
    <row r="614" spans="1:3" x14ac:dyDescent="0.4">
      <c r="A614" t="s">
        <v>19888</v>
      </c>
      <c r="B614" t="s">
        <v>19889</v>
      </c>
      <c r="C614">
        <v>4995</v>
      </c>
    </row>
    <row r="615" spans="1:3" x14ac:dyDescent="0.4">
      <c r="A615" t="s">
        <v>11066</v>
      </c>
      <c r="B615" t="s">
        <v>11067</v>
      </c>
      <c r="C615">
        <v>7996</v>
      </c>
    </row>
    <row r="616" spans="1:3" x14ac:dyDescent="0.4">
      <c r="A616" t="s">
        <v>6087</v>
      </c>
      <c r="B616" t="s">
        <v>6088</v>
      </c>
      <c r="C616">
        <v>6906</v>
      </c>
    </row>
    <row r="617" spans="1:3" x14ac:dyDescent="0.4">
      <c r="A617" t="s">
        <v>14494</v>
      </c>
      <c r="B617" t="s">
        <v>14495</v>
      </c>
      <c r="C617">
        <v>3932</v>
      </c>
    </row>
    <row r="618" spans="1:3" x14ac:dyDescent="0.4">
      <c r="A618" t="s">
        <v>30413</v>
      </c>
      <c r="B618" t="s">
        <v>30414</v>
      </c>
      <c r="C618">
        <v>2550</v>
      </c>
    </row>
    <row r="619" spans="1:3" x14ac:dyDescent="0.4">
      <c r="A619" t="s">
        <v>20056</v>
      </c>
      <c r="B619" t="s">
        <v>20057</v>
      </c>
      <c r="C619">
        <v>5149</v>
      </c>
    </row>
    <row r="620" spans="1:3" x14ac:dyDescent="0.4">
      <c r="A620" t="s">
        <v>15677</v>
      </c>
      <c r="B620" t="s">
        <v>15678</v>
      </c>
      <c r="C620">
        <v>3066</v>
      </c>
    </row>
    <row r="621" spans="1:3" x14ac:dyDescent="0.4">
      <c r="A621" t="s">
        <v>27103</v>
      </c>
      <c r="B621" t="s">
        <v>27104</v>
      </c>
      <c r="C621">
        <v>6909</v>
      </c>
    </row>
    <row r="622" spans="1:3" x14ac:dyDescent="0.4">
      <c r="A622" t="s">
        <v>16521</v>
      </c>
      <c r="B622" t="s">
        <v>16522</v>
      </c>
      <c r="C622">
        <v>9672</v>
      </c>
    </row>
    <row r="623" spans="1:3" x14ac:dyDescent="0.4">
      <c r="A623" t="s">
        <v>2980</v>
      </c>
      <c r="B623" t="s">
        <v>2981</v>
      </c>
      <c r="C623">
        <v>8348</v>
      </c>
    </row>
    <row r="624" spans="1:3" x14ac:dyDescent="0.4">
      <c r="A624" t="s">
        <v>790</v>
      </c>
      <c r="B624" t="s">
        <v>693</v>
      </c>
      <c r="C624">
        <v>2075</v>
      </c>
    </row>
    <row r="625" spans="1:3" x14ac:dyDescent="0.4">
      <c r="A625" t="s">
        <v>29962</v>
      </c>
      <c r="B625" t="s">
        <v>29963</v>
      </c>
      <c r="C625">
        <v>1702</v>
      </c>
    </row>
    <row r="626" spans="1:3" x14ac:dyDescent="0.4">
      <c r="A626" t="s">
        <v>22034</v>
      </c>
      <c r="B626" t="s">
        <v>22035</v>
      </c>
      <c r="C626">
        <v>3178</v>
      </c>
    </row>
    <row r="627" spans="1:3" x14ac:dyDescent="0.4">
      <c r="A627" t="s">
        <v>11983</v>
      </c>
      <c r="B627" t="s">
        <v>11984</v>
      </c>
      <c r="C627">
        <v>8373</v>
      </c>
    </row>
    <row r="628" spans="1:3" x14ac:dyDescent="0.4">
      <c r="A628" t="s">
        <v>15238</v>
      </c>
      <c r="B628" t="s">
        <v>15239</v>
      </c>
      <c r="C628">
        <v>1667</v>
      </c>
    </row>
    <row r="629" spans="1:3" x14ac:dyDescent="0.4">
      <c r="A629" t="s">
        <v>476</v>
      </c>
      <c r="B629" t="s">
        <v>477</v>
      </c>
      <c r="C629">
        <v>1607</v>
      </c>
    </row>
    <row r="630" spans="1:3" x14ac:dyDescent="0.4">
      <c r="A630" t="s">
        <v>11336</v>
      </c>
      <c r="B630" t="s">
        <v>11337</v>
      </c>
      <c r="C630">
        <v>6263</v>
      </c>
    </row>
    <row r="631" spans="1:3" x14ac:dyDescent="0.4">
      <c r="A631" t="s">
        <v>14192</v>
      </c>
      <c r="B631" t="s">
        <v>14193</v>
      </c>
      <c r="C631">
        <v>6012</v>
      </c>
    </row>
    <row r="632" spans="1:3" x14ac:dyDescent="0.4">
      <c r="A632" t="s">
        <v>20833</v>
      </c>
      <c r="B632" t="s">
        <v>20834</v>
      </c>
      <c r="C632">
        <v>3493</v>
      </c>
    </row>
    <row r="633" spans="1:3" x14ac:dyDescent="0.4">
      <c r="A633" t="s">
        <v>6237</v>
      </c>
      <c r="B633" t="s">
        <v>6238</v>
      </c>
      <c r="C633">
        <v>7462</v>
      </c>
    </row>
    <row r="634" spans="1:3" x14ac:dyDescent="0.4">
      <c r="A634" t="s">
        <v>28283</v>
      </c>
      <c r="B634" t="s">
        <v>28284</v>
      </c>
      <c r="C634">
        <v>1131</v>
      </c>
    </row>
    <row r="635" spans="1:3" x14ac:dyDescent="0.4">
      <c r="A635" t="s">
        <v>23271</v>
      </c>
      <c r="B635" t="s">
        <v>23272</v>
      </c>
      <c r="C635">
        <v>4840</v>
      </c>
    </row>
    <row r="636" spans="1:3" x14ac:dyDescent="0.4">
      <c r="A636" t="s">
        <v>26885</v>
      </c>
      <c r="B636" t="s">
        <v>26886</v>
      </c>
      <c r="C636">
        <v>2479</v>
      </c>
    </row>
    <row r="637" spans="1:3" x14ac:dyDescent="0.4">
      <c r="A637" t="s">
        <v>1791</v>
      </c>
      <c r="B637" t="s">
        <v>1792</v>
      </c>
      <c r="C637">
        <v>9646</v>
      </c>
    </row>
    <row r="638" spans="1:3" x14ac:dyDescent="0.4">
      <c r="A638" t="s">
        <v>26661</v>
      </c>
      <c r="B638" t="s">
        <v>26662</v>
      </c>
      <c r="C638">
        <v>5207</v>
      </c>
    </row>
    <row r="639" spans="1:3" x14ac:dyDescent="0.4">
      <c r="A639" t="s">
        <v>19137</v>
      </c>
      <c r="B639" t="s">
        <v>19138</v>
      </c>
      <c r="C639">
        <v>7048</v>
      </c>
    </row>
    <row r="640" spans="1:3" x14ac:dyDescent="0.4">
      <c r="A640" t="s">
        <v>12623</v>
      </c>
      <c r="B640" t="s">
        <v>12624</v>
      </c>
      <c r="C640">
        <v>2257</v>
      </c>
    </row>
    <row r="641" spans="1:3" x14ac:dyDescent="0.4">
      <c r="A641" t="s">
        <v>19982</v>
      </c>
      <c r="B641" t="s">
        <v>19983</v>
      </c>
      <c r="C641">
        <v>5408</v>
      </c>
    </row>
    <row r="642" spans="1:3" x14ac:dyDescent="0.4">
      <c r="A642" t="s">
        <v>13802</v>
      </c>
      <c r="B642" t="s">
        <v>13803</v>
      </c>
      <c r="C642">
        <v>1385</v>
      </c>
    </row>
    <row r="643" spans="1:3" x14ac:dyDescent="0.4">
      <c r="A643" t="s">
        <v>4383</v>
      </c>
      <c r="B643" t="s">
        <v>4384</v>
      </c>
      <c r="C643">
        <v>9941</v>
      </c>
    </row>
    <row r="644" spans="1:3" x14ac:dyDescent="0.4">
      <c r="A644" t="s">
        <v>11406</v>
      </c>
      <c r="B644" t="s">
        <v>11407</v>
      </c>
      <c r="C644">
        <v>2340</v>
      </c>
    </row>
    <row r="645" spans="1:3" x14ac:dyDescent="0.4">
      <c r="A645" t="s">
        <v>12105</v>
      </c>
      <c r="B645" t="s">
        <v>12106</v>
      </c>
      <c r="C645">
        <v>3206</v>
      </c>
    </row>
    <row r="646" spans="1:3" x14ac:dyDescent="0.4">
      <c r="A646" t="s">
        <v>26779</v>
      </c>
      <c r="B646" t="s">
        <v>26780</v>
      </c>
      <c r="C646">
        <v>1545</v>
      </c>
    </row>
    <row r="647" spans="1:3" x14ac:dyDescent="0.4">
      <c r="A647" t="s">
        <v>28657</v>
      </c>
      <c r="B647" t="s">
        <v>28658</v>
      </c>
      <c r="C647">
        <v>7893</v>
      </c>
    </row>
    <row r="648" spans="1:3" x14ac:dyDescent="0.4">
      <c r="A648" t="s">
        <v>29154</v>
      </c>
      <c r="B648" t="s">
        <v>29155</v>
      </c>
      <c r="C648">
        <v>8087</v>
      </c>
    </row>
    <row r="649" spans="1:3" x14ac:dyDescent="0.4">
      <c r="A649" t="s">
        <v>8277</v>
      </c>
      <c r="B649" t="s">
        <v>8278</v>
      </c>
      <c r="C649">
        <v>1048</v>
      </c>
    </row>
    <row r="650" spans="1:3" x14ac:dyDescent="0.4">
      <c r="A650" t="s">
        <v>23543</v>
      </c>
      <c r="B650" t="s">
        <v>23544</v>
      </c>
      <c r="C650">
        <v>1478</v>
      </c>
    </row>
    <row r="651" spans="1:3" x14ac:dyDescent="0.4">
      <c r="A651" t="s">
        <v>11529</v>
      </c>
      <c r="B651" t="s">
        <v>11530</v>
      </c>
      <c r="C651">
        <v>5051</v>
      </c>
    </row>
    <row r="652" spans="1:3" x14ac:dyDescent="0.4">
      <c r="A652" t="s">
        <v>2956</v>
      </c>
      <c r="B652" t="s">
        <v>2957</v>
      </c>
      <c r="C652">
        <v>4293</v>
      </c>
    </row>
    <row r="653" spans="1:3" x14ac:dyDescent="0.4">
      <c r="A653" t="s">
        <v>26106</v>
      </c>
      <c r="B653" t="s">
        <v>26107</v>
      </c>
      <c r="C653">
        <v>4979</v>
      </c>
    </row>
    <row r="654" spans="1:3" x14ac:dyDescent="0.4">
      <c r="A654" t="s">
        <v>23021</v>
      </c>
      <c r="B654" t="s">
        <v>23022</v>
      </c>
      <c r="C654">
        <v>4063</v>
      </c>
    </row>
    <row r="655" spans="1:3" x14ac:dyDescent="0.4">
      <c r="A655" t="s">
        <v>26407</v>
      </c>
      <c r="B655" t="s">
        <v>26408</v>
      </c>
      <c r="C655">
        <v>7506</v>
      </c>
    </row>
    <row r="656" spans="1:3" x14ac:dyDescent="0.4">
      <c r="A656" t="s">
        <v>30205</v>
      </c>
      <c r="B656" t="s">
        <v>30206</v>
      </c>
      <c r="C656">
        <v>9005</v>
      </c>
    </row>
    <row r="657" spans="1:3" x14ac:dyDescent="0.4">
      <c r="A657" t="s">
        <v>31877</v>
      </c>
      <c r="B657" t="s">
        <v>31878</v>
      </c>
      <c r="C657">
        <v>1183</v>
      </c>
    </row>
    <row r="658" spans="1:3" x14ac:dyDescent="0.4">
      <c r="A658" t="s">
        <v>22161</v>
      </c>
      <c r="B658" t="s">
        <v>22162</v>
      </c>
      <c r="C658">
        <v>5450</v>
      </c>
    </row>
    <row r="659" spans="1:3" x14ac:dyDescent="0.4">
      <c r="A659" t="s">
        <v>18888</v>
      </c>
      <c r="B659" t="s">
        <v>18889</v>
      </c>
      <c r="C659">
        <v>9671</v>
      </c>
    </row>
    <row r="660" spans="1:3" x14ac:dyDescent="0.4">
      <c r="A660" t="s">
        <v>14346</v>
      </c>
      <c r="B660" t="s">
        <v>14347</v>
      </c>
      <c r="C660">
        <v>9249</v>
      </c>
    </row>
    <row r="661" spans="1:3" x14ac:dyDescent="0.4">
      <c r="A661" t="s">
        <v>22249</v>
      </c>
      <c r="B661" t="s">
        <v>22250</v>
      </c>
      <c r="C661">
        <v>1345</v>
      </c>
    </row>
    <row r="662" spans="1:3" x14ac:dyDescent="0.4">
      <c r="A662" t="s">
        <v>13103</v>
      </c>
      <c r="B662" t="s">
        <v>13104</v>
      </c>
      <c r="C662">
        <v>4517</v>
      </c>
    </row>
    <row r="663" spans="1:3" x14ac:dyDescent="0.4">
      <c r="A663" t="s">
        <v>28763</v>
      </c>
      <c r="B663" t="s">
        <v>28764</v>
      </c>
      <c r="C663">
        <v>3582</v>
      </c>
    </row>
    <row r="664" spans="1:3" x14ac:dyDescent="0.4">
      <c r="A664" t="s">
        <v>4381</v>
      </c>
      <c r="B664" t="s">
        <v>4382</v>
      </c>
      <c r="C664">
        <v>6007</v>
      </c>
    </row>
    <row r="665" spans="1:3" x14ac:dyDescent="0.4">
      <c r="A665" t="s">
        <v>9296</v>
      </c>
      <c r="B665" t="s">
        <v>9297</v>
      </c>
      <c r="C665">
        <v>4971</v>
      </c>
    </row>
    <row r="666" spans="1:3" x14ac:dyDescent="0.4">
      <c r="A666" t="s">
        <v>17672</v>
      </c>
      <c r="B666" t="s">
        <v>17673</v>
      </c>
      <c r="C666">
        <v>5327</v>
      </c>
    </row>
    <row r="667" spans="1:3" x14ac:dyDescent="0.4">
      <c r="A667" t="s">
        <v>4273</v>
      </c>
      <c r="B667" t="s">
        <v>4274</v>
      </c>
      <c r="C667">
        <v>9139</v>
      </c>
    </row>
    <row r="668" spans="1:3" x14ac:dyDescent="0.4">
      <c r="A668" t="s">
        <v>13167</v>
      </c>
      <c r="B668" t="s">
        <v>13168</v>
      </c>
      <c r="C668">
        <v>5800</v>
      </c>
    </row>
    <row r="669" spans="1:3" x14ac:dyDescent="0.4">
      <c r="A669" t="s">
        <v>24180</v>
      </c>
      <c r="B669" t="s">
        <v>24181</v>
      </c>
      <c r="C669">
        <v>6755</v>
      </c>
    </row>
    <row r="670" spans="1:3" x14ac:dyDescent="0.4">
      <c r="A670" t="s">
        <v>32143</v>
      </c>
      <c r="B670" t="s">
        <v>32144</v>
      </c>
      <c r="C670">
        <v>6735</v>
      </c>
    </row>
    <row r="671" spans="1:3" x14ac:dyDescent="0.4">
      <c r="A671" t="s">
        <v>31045</v>
      </c>
      <c r="B671" t="s">
        <v>31046</v>
      </c>
      <c r="C671">
        <v>4450</v>
      </c>
    </row>
    <row r="672" spans="1:3" x14ac:dyDescent="0.4">
      <c r="A672" t="s">
        <v>32015</v>
      </c>
      <c r="B672" t="s">
        <v>32016</v>
      </c>
      <c r="C672">
        <v>8835</v>
      </c>
    </row>
    <row r="673" spans="1:3" x14ac:dyDescent="0.4">
      <c r="A673" t="s">
        <v>17781</v>
      </c>
      <c r="B673" t="s">
        <v>17782</v>
      </c>
      <c r="C673">
        <v>4758</v>
      </c>
    </row>
    <row r="674" spans="1:3" x14ac:dyDescent="0.4">
      <c r="A674" t="s">
        <v>10072</v>
      </c>
      <c r="B674" t="s">
        <v>10073</v>
      </c>
      <c r="C674">
        <v>2131</v>
      </c>
    </row>
    <row r="675" spans="1:3" x14ac:dyDescent="0.4">
      <c r="A675" t="s">
        <v>372</v>
      </c>
      <c r="B675" t="s">
        <v>373</v>
      </c>
      <c r="C675">
        <v>4109</v>
      </c>
    </row>
    <row r="676" spans="1:3" x14ac:dyDescent="0.4">
      <c r="A676" t="s">
        <v>12185</v>
      </c>
      <c r="B676" t="s">
        <v>12186</v>
      </c>
      <c r="C676">
        <v>8519</v>
      </c>
    </row>
    <row r="677" spans="1:3" x14ac:dyDescent="0.4">
      <c r="A677" t="s">
        <v>11288</v>
      </c>
      <c r="B677" t="s">
        <v>11289</v>
      </c>
      <c r="C677">
        <v>1849</v>
      </c>
    </row>
    <row r="678" spans="1:3" x14ac:dyDescent="0.4">
      <c r="A678" t="s">
        <v>5741</v>
      </c>
      <c r="B678" t="s">
        <v>5742</v>
      </c>
      <c r="C678">
        <v>5365</v>
      </c>
    </row>
    <row r="679" spans="1:3" x14ac:dyDescent="0.4">
      <c r="A679" t="s">
        <v>31393</v>
      </c>
      <c r="B679" t="s">
        <v>31394</v>
      </c>
      <c r="C679">
        <v>8635</v>
      </c>
    </row>
    <row r="680" spans="1:3" x14ac:dyDescent="0.4">
      <c r="A680" t="s">
        <v>15032</v>
      </c>
      <c r="B680" t="s">
        <v>15033</v>
      </c>
      <c r="C680">
        <v>7724</v>
      </c>
    </row>
    <row r="681" spans="1:3" x14ac:dyDescent="0.4">
      <c r="A681" t="s">
        <v>17594</v>
      </c>
      <c r="B681" t="s">
        <v>17595</v>
      </c>
      <c r="C681">
        <v>8149</v>
      </c>
    </row>
    <row r="682" spans="1:3" x14ac:dyDescent="0.4">
      <c r="A682" t="s">
        <v>27257</v>
      </c>
      <c r="B682" t="s">
        <v>27258</v>
      </c>
      <c r="C682">
        <v>9579</v>
      </c>
    </row>
    <row r="683" spans="1:3" x14ac:dyDescent="0.4">
      <c r="A683" t="s">
        <v>15094</v>
      </c>
      <c r="B683" t="s">
        <v>15095</v>
      </c>
      <c r="C683">
        <v>9755</v>
      </c>
    </row>
    <row r="684" spans="1:3" x14ac:dyDescent="0.4">
      <c r="A684" t="s">
        <v>25366</v>
      </c>
      <c r="B684" t="s">
        <v>25367</v>
      </c>
      <c r="C684">
        <v>7059</v>
      </c>
    </row>
    <row r="685" spans="1:3" x14ac:dyDescent="0.4">
      <c r="A685" t="s">
        <v>1565</v>
      </c>
      <c r="B685" t="s">
        <v>1566</v>
      </c>
      <c r="C685">
        <v>1850</v>
      </c>
    </row>
    <row r="686" spans="1:3" x14ac:dyDescent="0.4">
      <c r="A686" t="s">
        <v>20746</v>
      </c>
      <c r="B686" t="s">
        <v>20747</v>
      </c>
      <c r="C686">
        <v>8908</v>
      </c>
    </row>
    <row r="687" spans="1:3" x14ac:dyDescent="0.4">
      <c r="A687" t="s">
        <v>14038</v>
      </c>
      <c r="B687" t="s">
        <v>14039</v>
      </c>
      <c r="C687">
        <v>2089</v>
      </c>
    </row>
    <row r="688" spans="1:3" x14ac:dyDescent="0.4">
      <c r="A688" t="s">
        <v>18229</v>
      </c>
      <c r="B688" t="s">
        <v>18230</v>
      </c>
      <c r="C688">
        <v>8974</v>
      </c>
    </row>
    <row r="689" spans="1:3" x14ac:dyDescent="0.4">
      <c r="A689" t="s">
        <v>25488</v>
      </c>
      <c r="B689" t="s">
        <v>25489</v>
      </c>
      <c r="C689">
        <v>9741</v>
      </c>
    </row>
    <row r="690" spans="1:3" x14ac:dyDescent="0.4">
      <c r="A690" t="s">
        <v>18918</v>
      </c>
      <c r="B690" t="s">
        <v>18919</v>
      </c>
      <c r="C690">
        <v>8595</v>
      </c>
    </row>
    <row r="691" spans="1:3" x14ac:dyDescent="0.4">
      <c r="A691" t="s">
        <v>14994</v>
      </c>
      <c r="B691" t="s">
        <v>14995</v>
      </c>
      <c r="C691">
        <v>7315</v>
      </c>
    </row>
    <row r="692" spans="1:3" x14ac:dyDescent="0.4">
      <c r="A692" t="s">
        <v>25562</v>
      </c>
      <c r="B692" t="s">
        <v>25563</v>
      </c>
      <c r="C692">
        <v>6241</v>
      </c>
    </row>
    <row r="693" spans="1:3" x14ac:dyDescent="0.4">
      <c r="A693" t="s">
        <v>33104</v>
      </c>
      <c r="B693" t="s">
        <v>33105</v>
      </c>
      <c r="C693">
        <v>3761</v>
      </c>
    </row>
    <row r="694" spans="1:3" x14ac:dyDescent="0.4">
      <c r="A694" t="s">
        <v>29950</v>
      </c>
      <c r="B694" t="s">
        <v>29951</v>
      </c>
      <c r="C694">
        <v>5890</v>
      </c>
    </row>
    <row r="695" spans="1:3" x14ac:dyDescent="0.4">
      <c r="A695" t="s">
        <v>32679</v>
      </c>
      <c r="B695" t="s">
        <v>32680</v>
      </c>
      <c r="C695">
        <v>1614</v>
      </c>
    </row>
    <row r="696" spans="1:3" x14ac:dyDescent="0.4">
      <c r="A696" t="s">
        <v>22359</v>
      </c>
      <c r="B696" t="s">
        <v>22360</v>
      </c>
      <c r="C696">
        <v>9098</v>
      </c>
    </row>
    <row r="697" spans="1:3" x14ac:dyDescent="0.4">
      <c r="A697" t="s">
        <v>1905</v>
      </c>
      <c r="B697" t="s">
        <v>1906</v>
      </c>
      <c r="C697">
        <v>3229</v>
      </c>
    </row>
    <row r="698" spans="1:3" x14ac:dyDescent="0.4">
      <c r="A698" t="s">
        <v>17364</v>
      </c>
      <c r="B698" t="s">
        <v>17365</v>
      </c>
      <c r="C698">
        <v>1989</v>
      </c>
    </row>
    <row r="699" spans="1:3" x14ac:dyDescent="0.4">
      <c r="A699" t="s">
        <v>24154</v>
      </c>
      <c r="B699" t="s">
        <v>24155</v>
      </c>
      <c r="C699">
        <v>3042</v>
      </c>
    </row>
    <row r="700" spans="1:3" x14ac:dyDescent="0.4">
      <c r="A700" t="s">
        <v>26617</v>
      </c>
      <c r="B700" t="s">
        <v>26618</v>
      </c>
      <c r="C700">
        <v>2482</v>
      </c>
    </row>
    <row r="701" spans="1:3" x14ac:dyDescent="0.4">
      <c r="A701" t="s">
        <v>23039</v>
      </c>
      <c r="B701" t="s">
        <v>23040</v>
      </c>
      <c r="C701">
        <v>5512</v>
      </c>
    </row>
    <row r="702" spans="1:3" x14ac:dyDescent="0.4">
      <c r="A702" t="s">
        <v>27659</v>
      </c>
      <c r="B702" t="s">
        <v>27660</v>
      </c>
      <c r="C702">
        <v>5188</v>
      </c>
    </row>
    <row r="703" spans="1:3" x14ac:dyDescent="0.4">
      <c r="A703" t="s">
        <v>20698</v>
      </c>
      <c r="B703" t="s">
        <v>20699</v>
      </c>
      <c r="C703">
        <v>3862</v>
      </c>
    </row>
    <row r="704" spans="1:3" x14ac:dyDescent="0.4">
      <c r="A704" t="s">
        <v>2594</v>
      </c>
      <c r="B704" t="s">
        <v>2595</v>
      </c>
      <c r="C704">
        <v>7584</v>
      </c>
    </row>
    <row r="705" spans="1:3" x14ac:dyDescent="0.4">
      <c r="A705" t="s">
        <v>15815</v>
      </c>
      <c r="B705" t="s">
        <v>15816</v>
      </c>
      <c r="C705">
        <v>1631</v>
      </c>
    </row>
    <row r="706" spans="1:3" x14ac:dyDescent="0.4">
      <c r="A706" t="s">
        <v>17664</v>
      </c>
      <c r="B706" t="s">
        <v>17665</v>
      </c>
      <c r="C706">
        <v>3311</v>
      </c>
    </row>
    <row r="707" spans="1:3" x14ac:dyDescent="0.4">
      <c r="A707" t="s">
        <v>29314</v>
      </c>
      <c r="B707" t="s">
        <v>29315</v>
      </c>
      <c r="C707">
        <v>3941</v>
      </c>
    </row>
    <row r="708" spans="1:3" x14ac:dyDescent="0.4">
      <c r="A708" t="s">
        <v>31633</v>
      </c>
      <c r="B708" t="s">
        <v>31634</v>
      </c>
      <c r="C708">
        <v>2388</v>
      </c>
    </row>
    <row r="709" spans="1:3" x14ac:dyDescent="0.4">
      <c r="A709" t="s">
        <v>4517</v>
      </c>
      <c r="B709" t="s">
        <v>4518</v>
      </c>
      <c r="C709">
        <v>6982</v>
      </c>
    </row>
    <row r="710" spans="1:3" x14ac:dyDescent="0.4">
      <c r="A710" t="s">
        <v>11480</v>
      </c>
      <c r="B710" t="s">
        <v>11481</v>
      </c>
      <c r="C710">
        <v>8379</v>
      </c>
    </row>
    <row r="711" spans="1:3" x14ac:dyDescent="0.4">
      <c r="A711" t="s">
        <v>27577</v>
      </c>
      <c r="B711" t="s">
        <v>27578</v>
      </c>
      <c r="C711">
        <v>7280</v>
      </c>
    </row>
    <row r="712" spans="1:3" x14ac:dyDescent="0.4">
      <c r="A712" t="s">
        <v>8337</v>
      </c>
      <c r="B712" t="s">
        <v>8338</v>
      </c>
      <c r="C712">
        <v>4637</v>
      </c>
    </row>
    <row r="713" spans="1:3" x14ac:dyDescent="0.4">
      <c r="A713" t="s">
        <v>21756</v>
      </c>
      <c r="B713" t="s">
        <v>21757</v>
      </c>
      <c r="C713">
        <v>7529</v>
      </c>
    </row>
    <row r="714" spans="1:3" x14ac:dyDescent="0.4">
      <c r="A714" t="s">
        <v>5695</v>
      </c>
      <c r="B714" t="s">
        <v>5696</v>
      </c>
      <c r="C714">
        <v>2157</v>
      </c>
    </row>
    <row r="715" spans="1:3" x14ac:dyDescent="0.4">
      <c r="A715" t="s">
        <v>20114</v>
      </c>
      <c r="B715" t="s">
        <v>20115</v>
      </c>
      <c r="C715">
        <v>1671</v>
      </c>
    </row>
    <row r="716" spans="1:3" x14ac:dyDescent="0.4">
      <c r="A716" t="s">
        <v>33405</v>
      </c>
      <c r="B716" t="s">
        <v>33406</v>
      </c>
      <c r="C716">
        <v>8129</v>
      </c>
    </row>
    <row r="717" spans="1:3" x14ac:dyDescent="0.4">
      <c r="A717" t="s">
        <v>8125</v>
      </c>
      <c r="B717" t="s">
        <v>8126</v>
      </c>
      <c r="C717">
        <v>8277</v>
      </c>
    </row>
    <row r="718" spans="1:3" x14ac:dyDescent="0.4">
      <c r="A718" t="s">
        <v>6807</v>
      </c>
      <c r="B718" t="s">
        <v>6808</v>
      </c>
      <c r="C718">
        <v>8635</v>
      </c>
    </row>
    <row r="719" spans="1:3" x14ac:dyDescent="0.4">
      <c r="A719" t="s">
        <v>22603</v>
      </c>
      <c r="B719" t="s">
        <v>22604</v>
      </c>
      <c r="C719">
        <v>5892</v>
      </c>
    </row>
    <row r="720" spans="1:3" x14ac:dyDescent="0.4">
      <c r="A720" t="s">
        <v>1411</v>
      </c>
      <c r="B720" t="s">
        <v>1412</v>
      </c>
      <c r="C720">
        <v>6904</v>
      </c>
    </row>
    <row r="721" spans="1:3" x14ac:dyDescent="0.4">
      <c r="A721" t="s">
        <v>25466</v>
      </c>
      <c r="B721" t="s">
        <v>25467</v>
      </c>
      <c r="C721">
        <v>9372</v>
      </c>
    </row>
    <row r="722" spans="1:3" x14ac:dyDescent="0.4">
      <c r="A722" t="s">
        <v>3861</v>
      </c>
      <c r="B722" t="s">
        <v>3862</v>
      </c>
      <c r="C722">
        <v>3396</v>
      </c>
    </row>
    <row r="723" spans="1:3" x14ac:dyDescent="0.4">
      <c r="A723" t="s">
        <v>15601</v>
      </c>
      <c r="B723" t="s">
        <v>15602</v>
      </c>
      <c r="C723">
        <v>3401</v>
      </c>
    </row>
    <row r="724" spans="1:3" x14ac:dyDescent="0.4">
      <c r="A724" t="s">
        <v>4831</v>
      </c>
      <c r="B724" t="s">
        <v>4832</v>
      </c>
      <c r="C724">
        <v>9568</v>
      </c>
    </row>
    <row r="725" spans="1:3" x14ac:dyDescent="0.4">
      <c r="A725" t="s">
        <v>32505</v>
      </c>
      <c r="B725" t="s">
        <v>32506</v>
      </c>
      <c r="C725">
        <v>8763</v>
      </c>
    </row>
    <row r="726" spans="1:3" x14ac:dyDescent="0.4">
      <c r="A726" t="s">
        <v>6339</v>
      </c>
      <c r="B726" t="s">
        <v>6340</v>
      </c>
      <c r="C726">
        <v>5460</v>
      </c>
    </row>
    <row r="727" spans="1:3" x14ac:dyDescent="0.4">
      <c r="A727" t="s">
        <v>17608</v>
      </c>
      <c r="B727" t="s">
        <v>17609</v>
      </c>
      <c r="C727">
        <v>5266</v>
      </c>
    </row>
    <row r="728" spans="1:3" x14ac:dyDescent="0.4">
      <c r="A728" t="s">
        <v>7556</v>
      </c>
      <c r="B728" t="s">
        <v>7557</v>
      </c>
      <c r="C728">
        <v>7350</v>
      </c>
    </row>
    <row r="729" spans="1:3" x14ac:dyDescent="0.4">
      <c r="A729" t="s">
        <v>22159</v>
      </c>
      <c r="B729" t="s">
        <v>22160</v>
      </c>
      <c r="C729">
        <v>4641</v>
      </c>
    </row>
    <row r="730" spans="1:3" x14ac:dyDescent="0.4">
      <c r="A730" t="s">
        <v>129</v>
      </c>
      <c r="B730" t="s">
        <v>130</v>
      </c>
      <c r="C730">
        <v>1823</v>
      </c>
    </row>
    <row r="731" spans="1:3" x14ac:dyDescent="0.4">
      <c r="A731" t="s">
        <v>12920</v>
      </c>
      <c r="B731" t="s">
        <v>12921</v>
      </c>
      <c r="C731">
        <v>8917</v>
      </c>
    </row>
    <row r="732" spans="1:3" x14ac:dyDescent="0.4">
      <c r="A732" t="s">
        <v>9898</v>
      </c>
      <c r="B732" t="s">
        <v>9899</v>
      </c>
      <c r="C732">
        <v>3783</v>
      </c>
    </row>
    <row r="733" spans="1:3" x14ac:dyDescent="0.4">
      <c r="A733" t="s">
        <v>14216</v>
      </c>
      <c r="B733" t="s">
        <v>14217</v>
      </c>
      <c r="C733">
        <v>2456</v>
      </c>
    </row>
    <row r="734" spans="1:3" x14ac:dyDescent="0.4">
      <c r="A734" t="s">
        <v>21245</v>
      </c>
      <c r="B734" t="s">
        <v>21246</v>
      </c>
      <c r="C734">
        <v>2933</v>
      </c>
    </row>
    <row r="735" spans="1:3" x14ac:dyDescent="0.4">
      <c r="A735" t="s">
        <v>22987</v>
      </c>
      <c r="B735" t="s">
        <v>22988</v>
      </c>
      <c r="C735">
        <v>1854</v>
      </c>
    </row>
    <row r="736" spans="1:3" x14ac:dyDescent="0.4">
      <c r="A736" t="s">
        <v>28210</v>
      </c>
      <c r="B736" t="s">
        <v>28211</v>
      </c>
      <c r="C736">
        <v>4157</v>
      </c>
    </row>
    <row r="737" spans="1:3" x14ac:dyDescent="0.4">
      <c r="A737" t="s">
        <v>16997</v>
      </c>
      <c r="B737" t="s">
        <v>16998</v>
      </c>
      <c r="C737">
        <v>7977</v>
      </c>
    </row>
    <row r="738" spans="1:3" x14ac:dyDescent="0.4">
      <c r="A738" t="s">
        <v>21402</v>
      </c>
      <c r="B738" t="s">
        <v>21403</v>
      </c>
      <c r="C738">
        <v>4585</v>
      </c>
    </row>
    <row r="739" spans="1:3" x14ac:dyDescent="0.4">
      <c r="A739" t="s">
        <v>15589</v>
      </c>
      <c r="B739" t="s">
        <v>15590</v>
      </c>
      <c r="C739">
        <v>3461</v>
      </c>
    </row>
    <row r="740" spans="1:3" x14ac:dyDescent="0.4">
      <c r="A740" t="s">
        <v>12489</v>
      </c>
      <c r="B740" t="s">
        <v>12490</v>
      </c>
      <c r="C740">
        <v>6280</v>
      </c>
    </row>
    <row r="741" spans="1:3" x14ac:dyDescent="0.4">
      <c r="A741" t="s">
        <v>19167</v>
      </c>
      <c r="B741" t="s">
        <v>19168</v>
      </c>
      <c r="C741">
        <v>2591</v>
      </c>
    </row>
    <row r="742" spans="1:3" x14ac:dyDescent="0.4">
      <c r="A742" t="s">
        <v>9314</v>
      </c>
      <c r="B742" t="s">
        <v>9315</v>
      </c>
      <c r="C742">
        <v>7350</v>
      </c>
    </row>
    <row r="743" spans="1:3" x14ac:dyDescent="0.4">
      <c r="A743" t="s">
        <v>12503</v>
      </c>
      <c r="B743" t="s">
        <v>12504</v>
      </c>
      <c r="C743">
        <v>4005</v>
      </c>
    </row>
    <row r="744" spans="1:3" x14ac:dyDescent="0.4">
      <c r="A744" t="s">
        <v>3975</v>
      </c>
      <c r="B744" t="s">
        <v>3976</v>
      </c>
      <c r="C744">
        <v>2299</v>
      </c>
    </row>
    <row r="745" spans="1:3" x14ac:dyDescent="0.4">
      <c r="A745" t="s">
        <v>9138</v>
      </c>
      <c r="B745" t="s">
        <v>9139</v>
      </c>
      <c r="C745">
        <v>7767</v>
      </c>
    </row>
    <row r="746" spans="1:3" x14ac:dyDescent="0.4">
      <c r="A746" t="s">
        <v>28944</v>
      </c>
      <c r="B746" t="s">
        <v>28945</v>
      </c>
      <c r="C746">
        <v>8138</v>
      </c>
    </row>
    <row r="747" spans="1:3" x14ac:dyDescent="0.4">
      <c r="A747" t="s">
        <v>15334</v>
      </c>
      <c r="B747" t="s">
        <v>15335</v>
      </c>
      <c r="C747">
        <v>1541</v>
      </c>
    </row>
    <row r="748" spans="1:3" x14ac:dyDescent="0.4">
      <c r="A748" t="s">
        <v>21662</v>
      </c>
      <c r="B748" t="s">
        <v>21663</v>
      </c>
      <c r="C748">
        <v>8260</v>
      </c>
    </row>
    <row r="749" spans="1:3" x14ac:dyDescent="0.4">
      <c r="A749" t="s">
        <v>11797</v>
      </c>
      <c r="B749" t="s">
        <v>11798</v>
      </c>
      <c r="C749">
        <v>1761</v>
      </c>
    </row>
    <row r="750" spans="1:3" x14ac:dyDescent="0.4">
      <c r="A750" t="s">
        <v>11470</v>
      </c>
      <c r="B750" t="s">
        <v>11471</v>
      </c>
      <c r="C750">
        <v>7226</v>
      </c>
    </row>
    <row r="751" spans="1:3" x14ac:dyDescent="0.4">
      <c r="A751" t="s">
        <v>31031</v>
      </c>
      <c r="B751" t="s">
        <v>31032</v>
      </c>
      <c r="C751">
        <v>9778</v>
      </c>
    </row>
    <row r="752" spans="1:3" x14ac:dyDescent="0.4">
      <c r="A752" t="s">
        <v>30403</v>
      </c>
      <c r="B752" t="s">
        <v>30404</v>
      </c>
      <c r="C752">
        <v>5664</v>
      </c>
    </row>
    <row r="753" spans="1:3" x14ac:dyDescent="0.4">
      <c r="A753" t="s">
        <v>5549</v>
      </c>
      <c r="B753" t="s">
        <v>5550</v>
      </c>
      <c r="C753">
        <v>6426</v>
      </c>
    </row>
    <row r="754" spans="1:3" x14ac:dyDescent="0.4">
      <c r="A754" t="s">
        <v>6313</v>
      </c>
      <c r="B754" t="s">
        <v>6314</v>
      </c>
      <c r="C754">
        <v>3070</v>
      </c>
    </row>
    <row r="755" spans="1:3" x14ac:dyDescent="0.4">
      <c r="A755" t="s">
        <v>9622</v>
      </c>
      <c r="B755" t="s">
        <v>9623</v>
      </c>
      <c r="C755">
        <v>3725</v>
      </c>
    </row>
    <row r="756" spans="1:3" x14ac:dyDescent="0.4">
      <c r="A756" t="s">
        <v>15172</v>
      </c>
      <c r="B756" t="s">
        <v>15173</v>
      </c>
      <c r="C756">
        <v>8255</v>
      </c>
    </row>
    <row r="757" spans="1:3" x14ac:dyDescent="0.4">
      <c r="A757" t="s">
        <v>9468</v>
      </c>
      <c r="B757" t="s">
        <v>9469</v>
      </c>
      <c r="C757">
        <v>4601</v>
      </c>
    </row>
    <row r="758" spans="1:3" x14ac:dyDescent="0.4">
      <c r="A758" t="s">
        <v>7867</v>
      </c>
      <c r="B758" t="s">
        <v>7868</v>
      </c>
      <c r="C758">
        <v>1977</v>
      </c>
    </row>
    <row r="759" spans="1:3" x14ac:dyDescent="0.4">
      <c r="A759" t="s">
        <v>11272</v>
      </c>
      <c r="B759" t="s">
        <v>11273</v>
      </c>
      <c r="C759">
        <v>8914</v>
      </c>
    </row>
    <row r="760" spans="1:3" x14ac:dyDescent="0.4">
      <c r="A760" t="s">
        <v>22307</v>
      </c>
      <c r="B760" t="s">
        <v>22308</v>
      </c>
      <c r="C760">
        <v>8709</v>
      </c>
    </row>
    <row r="761" spans="1:3" x14ac:dyDescent="0.4">
      <c r="A761" t="s">
        <v>17759</v>
      </c>
      <c r="B761" t="s">
        <v>17760</v>
      </c>
      <c r="C761">
        <v>5414</v>
      </c>
    </row>
    <row r="762" spans="1:3" x14ac:dyDescent="0.4">
      <c r="A762" t="s">
        <v>21746</v>
      </c>
      <c r="B762" t="s">
        <v>21747</v>
      </c>
      <c r="C762">
        <v>6067</v>
      </c>
    </row>
    <row r="763" spans="1:3" x14ac:dyDescent="0.4">
      <c r="A763" t="s">
        <v>25426</v>
      </c>
      <c r="B763" t="s">
        <v>25427</v>
      </c>
      <c r="C763">
        <v>7463</v>
      </c>
    </row>
    <row r="764" spans="1:3" x14ac:dyDescent="0.4">
      <c r="A764" t="s">
        <v>20866</v>
      </c>
      <c r="B764" t="s">
        <v>20867</v>
      </c>
      <c r="C764">
        <v>3325</v>
      </c>
    </row>
    <row r="765" spans="1:3" x14ac:dyDescent="0.4">
      <c r="A765" t="s">
        <v>12932</v>
      </c>
      <c r="B765" t="s">
        <v>12933</v>
      </c>
      <c r="C765">
        <v>8979</v>
      </c>
    </row>
    <row r="766" spans="1:3" x14ac:dyDescent="0.4">
      <c r="A766" t="s">
        <v>16577</v>
      </c>
      <c r="B766" t="s">
        <v>16578</v>
      </c>
      <c r="C766">
        <v>3871</v>
      </c>
    </row>
    <row r="767" spans="1:3" x14ac:dyDescent="0.4">
      <c r="A767" t="s">
        <v>16349</v>
      </c>
      <c r="B767" t="s">
        <v>16350</v>
      </c>
      <c r="C767">
        <v>3185</v>
      </c>
    </row>
    <row r="768" spans="1:3" x14ac:dyDescent="0.4">
      <c r="A768" t="s">
        <v>31569</v>
      </c>
      <c r="B768" t="s">
        <v>31570</v>
      </c>
      <c r="C768">
        <v>9009</v>
      </c>
    </row>
    <row r="769" spans="1:3" x14ac:dyDescent="0.4">
      <c r="A769" t="s">
        <v>14426</v>
      </c>
      <c r="B769" t="s">
        <v>14427</v>
      </c>
      <c r="C769">
        <v>2048</v>
      </c>
    </row>
    <row r="770" spans="1:3" x14ac:dyDescent="0.4">
      <c r="A770" t="s">
        <v>16419</v>
      </c>
      <c r="B770" t="s">
        <v>16420</v>
      </c>
      <c r="C770">
        <v>1624</v>
      </c>
    </row>
    <row r="771" spans="1:3" x14ac:dyDescent="0.4">
      <c r="A771" t="s">
        <v>33407</v>
      </c>
      <c r="B771" t="s">
        <v>33408</v>
      </c>
      <c r="C771">
        <v>3221</v>
      </c>
    </row>
    <row r="772" spans="1:3" x14ac:dyDescent="0.4">
      <c r="A772" t="s">
        <v>25016</v>
      </c>
      <c r="B772" t="s">
        <v>25017</v>
      </c>
      <c r="C772">
        <v>1640</v>
      </c>
    </row>
    <row r="773" spans="1:3" x14ac:dyDescent="0.4">
      <c r="A773" t="s">
        <v>28617</v>
      </c>
      <c r="B773" t="s">
        <v>28618</v>
      </c>
      <c r="C773">
        <v>5726</v>
      </c>
    </row>
    <row r="774" spans="1:3" x14ac:dyDescent="0.4">
      <c r="A774" t="s">
        <v>23800</v>
      </c>
      <c r="B774" t="s">
        <v>23801</v>
      </c>
      <c r="C774">
        <v>1103</v>
      </c>
    </row>
    <row r="775" spans="1:3" x14ac:dyDescent="0.4">
      <c r="A775" t="s">
        <v>33409</v>
      </c>
      <c r="B775" t="s">
        <v>33410</v>
      </c>
      <c r="C775">
        <v>3838</v>
      </c>
    </row>
    <row r="776" spans="1:3" x14ac:dyDescent="0.4">
      <c r="A776" t="s">
        <v>1183</v>
      </c>
      <c r="B776" t="s">
        <v>1184</v>
      </c>
      <c r="C776">
        <v>5003</v>
      </c>
    </row>
    <row r="777" spans="1:3" x14ac:dyDescent="0.4">
      <c r="A777" t="s">
        <v>28335</v>
      </c>
      <c r="B777" t="s">
        <v>28336</v>
      </c>
      <c r="C777">
        <v>8214</v>
      </c>
    </row>
    <row r="778" spans="1:3" x14ac:dyDescent="0.4">
      <c r="A778" t="s">
        <v>28177</v>
      </c>
      <c r="B778" t="s">
        <v>28178</v>
      </c>
      <c r="C778">
        <v>9338</v>
      </c>
    </row>
    <row r="779" spans="1:3" x14ac:dyDescent="0.4">
      <c r="A779" t="s">
        <v>15508</v>
      </c>
      <c r="B779" t="s">
        <v>15509</v>
      </c>
      <c r="C779">
        <v>4590</v>
      </c>
    </row>
    <row r="780" spans="1:3" x14ac:dyDescent="0.4">
      <c r="A780" t="s">
        <v>24138</v>
      </c>
      <c r="B780" t="s">
        <v>24139</v>
      </c>
      <c r="C780">
        <v>1197</v>
      </c>
    </row>
    <row r="781" spans="1:3" x14ac:dyDescent="0.4">
      <c r="A781" t="s">
        <v>356</v>
      </c>
      <c r="B781" t="s">
        <v>357</v>
      </c>
      <c r="C781">
        <v>9071</v>
      </c>
    </row>
    <row r="782" spans="1:3" x14ac:dyDescent="0.4">
      <c r="A782" t="s">
        <v>25696</v>
      </c>
      <c r="B782" t="s">
        <v>25697</v>
      </c>
      <c r="C782">
        <v>1556</v>
      </c>
    </row>
    <row r="783" spans="1:3" x14ac:dyDescent="0.4">
      <c r="A783" t="s">
        <v>31605</v>
      </c>
      <c r="B783" t="s">
        <v>31606</v>
      </c>
      <c r="C783">
        <v>3468</v>
      </c>
    </row>
    <row r="784" spans="1:3" x14ac:dyDescent="0.4">
      <c r="A784" t="s">
        <v>25904</v>
      </c>
      <c r="B784" t="s">
        <v>25905</v>
      </c>
      <c r="C784">
        <v>7168</v>
      </c>
    </row>
    <row r="785" spans="1:3" x14ac:dyDescent="0.4">
      <c r="A785" t="s">
        <v>17304</v>
      </c>
      <c r="B785" t="s">
        <v>17305</v>
      </c>
      <c r="C785">
        <v>1580</v>
      </c>
    </row>
    <row r="786" spans="1:3" x14ac:dyDescent="0.4">
      <c r="A786" t="s">
        <v>21782</v>
      </c>
      <c r="B786" t="s">
        <v>21783</v>
      </c>
      <c r="C786">
        <v>2410</v>
      </c>
    </row>
    <row r="787" spans="1:3" x14ac:dyDescent="0.4">
      <c r="A787" t="s">
        <v>23604</v>
      </c>
      <c r="B787" t="s">
        <v>23605</v>
      </c>
      <c r="C787">
        <v>8894</v>
      </c>
    </row>
    <row r="788" spans="1:3" x14ac:dyDescent="0.4">
      <c r="A788" t="s">
        <v>27961</v>
      </c>
      <c r="B788" t="s">
        <v>27962</v>
      </c>
      <c r="C788">
        <v>3331</v>
      </c>
    </row>
    <row r="789" spans="1:3" x14ac:dyDescent="0.4">
      <c r="A789" t="s">
        <v>21170</v>
      </c>
      <c r="B789" t="s">
        <v>21171</v>
      </c>
      <c r="C789">
        <v>7817</v>
      </c>
    </row>
    <row r="790" spans="1:3" x14ac:dyDescent="0.4">
      <c r="A790" t="s">
        <v>19928</v>
      </c>
      <c r="B790" t="s">
        <v>19929</v>
      </c>
      <c r="C790">
        <v>7890</v>
      </c>
    </row>
    <row r="791" spans="1:3" x14ac:dyDescent="0.4">
      <c r="A791" t="s">
        <v>5851</v>
      </c>
      <c r="B791" t="s">
        <v>5852</v>
      </c>
      <c r="C791">
        <v>5944</v>
      </c>
    </row>
    <row r="792" spans="1:3" x14ac:dyDescent="0.4">
      <c r="A792" t="s">
        <v>18626</v>
      </c>
      <c r="B792" t="s">
        <v>18627</v>
      </c>
      <c r="C792">
        <v>4529</v>
      </c>
    </row>
    <row r="793" spans="1:3" x14ac:dyDescent="0.4">
      <c r="A793" t="s">
        <v>32377</v>
      </c>
      <c r="B793" t="s">
        <v>32378</v>
      </c>
      <c r="C793">
        <v>4412</v>
      </c>
    </row>
    <row r="794" spans="1:3" x14ac:dyDescent="0.4">
      <c r="A794" t="s">
        <v>11246</v>
      </c>
      <c r="B794" t="s">
        <v>11247</v>
      </c>
      <c r="C794">
        <v>2738</v>
      </c>
    </row>
    <row r="795" spans="1:3" x14ac:dyDescent="0.4">
      <c r="A795" t="s">
        <v>5841</v>
      </c>
      <c r="B795" t="s">
        <v>5842</v>
      </c>
      <c r="C795">
        <v>5093</v>
      </c>
    </row>
    <row r="796" spans="1:3" x14ac:dyDescent="0.4">
      <c r="A796" t="s">
        <v>32089</v>
      </c>
      <c r="B796" t="s">
        <v>32090</v>
      </c>
      <c r="C796">
        <v>2660</v>
      </c>
    </row>
    <row r="797" spans="1:3" x14ac:dyDescent="0.4">
      <c r="A797" t="s">
        <v>24618</v>
      </c>
      <c r="B797" t="s">
        <v>24619</v>
      </c>
      <c r="C797">
        <v>6100</v>
      </c>
    </row>
    <row r="798" spans="1:3" x14ac:dyDescent="0.4">
      <c r="A798" t="s">
        <v>1561</v>
      </c>
      <c r="B798" t="s">
        <v>1562</v>
      </c>
      <c r="C798">
        <v>5064</v>
      </c>
    </row>
    <row r="799" spans="1:3" x14ac:dyDescent="0.4">
      <c r="A799" t="s">
        <v>21297</v>
      </c>
      <c r="B799" t="s">
        <v>21298</v>
      </c>
      <c r="C799">
        <v>7421</v>
      </c>
    </row>
    <row r="800" spans="1:3" x14ac:dyDescent="0.4">
      <c r="A800" t="s">
        <v>27887</v>
      </c>
      <c r="B800" t="s">
        <v>27888</v>
      </c>
      <c r="C800">
        <v>2036</v>
      </c>
    </row>
    <row r="801" spans="1:3" x14ac:dyDescent="0.4">
      <c r="A801" t="s">
        <v>31739</v>
      </c>
      <c r="B801" t="s">
        <v>31740</v>
      </c>
      <c r="C801">
        <v>6211</v>
      </c>
    </row>
    <row r="802" spans="1:3" x14ac:dyDescent="0.4">
      <c r="A802" t="s">
        <v>24086</v>
      </c>
      <c r="B802" t="s">
        <v>24087</v>
      </c>
      <c r="C802">
        <v>9501</v>
      </c>
    </row>
    <row r="803" spans="1:3" x14ac:dyDescent="0.4">
      <c r="A803" t="s">
        <v>25406</v>
      </c>
      <c r="B803" t="s">
        <v>25407</v>
      </c>
      <c r="C803">
        <v>8583</v>
      </c>
    </row>
    <row r="804" spans="1:3" x14ac:dyDescent="0.4">
      <c r="A804" t="s">
        <v>21307</v>
      </c>
      <c r="B804" t="s">
        <v>21308</v>
      </c>
      <c r="C804">
        <v>4809</v>
      </c>
    </row>
    <row r="805" spans="1:3" x14ac:dyDescent="0.4">
      <c r="A805" t="s">
        <v>24366</v>
      </c>
      <c r="B805" t="s">
        <v>24367</v>
      </c>
      <c r="C805">
        <v>8808</v>
      </c>
    </row>
    <row r="806" spans="1:3" x14ac:dyDescent="0.4">
      <c r="A806" t="s">
        <v>26391</v>
      </c>
      <c r="B806" t="s">
        <v>26392</v>
      </c>
      <c r="C806">
        <v>2291</v>
      </c>
    </row>
    <row r="807" spans="1:3" x14ac:dyDescent="0.4">
      <c r="A807" t="s">
        <v>24608</v>
      </c>
      <c r="B807" t="s">
        <v>24609</v>
      </c>
      <c r="C807">
        <v>3038</v>
      </c>
    </row>
    <row r="808" spans="1:3" x14ac:dyDescent="0.4">
      <c r="A808" t="s">
        <v>28839</v>
      </c>
      <c r="B808" t="s">
        <v>28840</v>
      </c>
      <c r="C808">
        <v>7429</v>
      </c>
    </row>
    <row r="809" spans="1:3" x14ac:dyDescent="0.4">
      <c r="A809" t="s">
        <v>24904</v>
      </c>
      <c r="B809" t="s">
        <v>24905</v>
      </c>
      <c r="C809">
        <v>1022</v>
      </c>
    </row>
    <row r="810" spans="1:3" x14ac:dyDescent="0.4">
      <c r="A810" t="s">
        <v>14466</v>
      </c>
      <c r="B810" t="s">
        <v>14467</v>
      </c>
      <c r="C810">
        <v>8219</v>
      </c>
    </row>
    <row r="811" spans="1:3" x14ac:dyDescent="0.4">
      <c r="A811" t="s">
        <v>29760</v>
      </c>
      <c r="B811" t="s">
        <v>29761</v>
      </c>
      <c r="C811">
        <v>5152</v>
      </c>
    </row>
    <row r="812" spans="1:3" x14ac:dyDescent="0.4">
      <c r="A812" t="s">
        <v>27505</v>
      </c>
      <c r="B812" t="s">
        <v>27506</v>
      </c>
      <c r="C812">
        <v>4537</v>
      </c>
    </row>
    <row r="813" spans="1:3" x14ac:dyDescent="0.4">
      <c r="A813" t="s">
        <v>638</v>
      </c>
      <c r="B813" t="s">
        <v>577</v>
      </c>
      <c r="C813">
        <v>8564</v>
      </c>
    </row>
    <row r="814" spans="1:3" x14ac:dyDescent="0.4">
      <c r="A814" t="s">
        <v>11120</v>
      </c>
      <c r="B814" t="s">
        <v>11121</v>
      </c>
      <c r="C814">
        <v>3417</v>
      </c>
    </row>
    <row r="815" spans="1:3" x14ac:dyDescent="0.4">
      <c r="A815" t="s">
        <v>7326</v>
      </c>
      <c r="B815" t="s">
        <v>7327</v>
      </c>
      <c r="C815">
        <v>3091</v>
      </c>
    </row>
    <row r="816" spans="1:3" x14ac:dyDescent="0.4">
      <c r="A816" t="s">
        <v>1227</v>
      </c>
      <c r="B816" t="s">
        <v>1228</v>
      </c>
      <c r="C816">
        <v>8060</v>
      </c>
    </row>
    <row r="817" spans="1:3" x14ac:dyDescent="0.4">
      <c r="A817" t="s">
        <v>26204</v>
      </c>
      <c r="B817" t="s">
        <v>26205</v>
      </c>
      <c r="C817">
        <v>1777</v>
      </c>
    </row>
    <row r="818" spans="1:3" x14ac:dyDescent="0.4">
      <c r="A818" t="s">
        <v>16943</v>
      </c>
      <c r="B818" t="s">
        <v>16944</v>
      </c>
      <c r="C818">
        <v>9045</v>
      </c>
    </row>
    <row r="819" spans="1:3" x14ac:dyDescent="0.4">
      <c r="A819" t="s">
        <v>30525</v>
      </c>
      <c r="B819" t="s">
        <v>30526</v>
      </c>
      <c r="C819">
        <v>8084</v>
      </c>
    </row>
    <row r="820" spans="1:3" x14ac:dyDescent="0.4">
      <c r="A820" t="s">
        <v>1062</v>
      </c>
      <c r="B820" t="s">
        <v>1063</v>
      </c>
      <c r="C820">
        <v>5939</v>
      </c>
    </row>
    <row r="821" spans="1:3" x14ac:dyDescent="0.4">
      <c r="A821" t="s">
        <v>22547</v>
      </c>
      <c r="B821" t="s">
        <v>22548</v>
      </c>
      <c r="C821">
        <v>5807</v>
      </c>
    </row>
    <row r="822" spans="1:3" x14ac:dyDescent="0.4">
      <c r="A822" t="s">
        <v>22123</v>
      </c>
      <c r="B822" t="s">
        <v>22124</v>
      </c>
      <c r="C822">
        <v>7957</v>
      </c>
    </row>
    <row r="823" spans="1:3" x14ac:dyDescent="0.4">
      <c r="A823" t="s">
        <v>15254</v>
      </c>
      <c r="B823" t="s">
        <v>15255</v>
      </c>
      <c r="C823">
        <v>4434</v>
      </c>
    </row>
    <row r="824" spans="1:3" x14ac:dyDescent="0.4">
      <c r="A824" t="s">
        <v>5415</v>
      </c>
      <c r="B824" t="s">
        <v>5416</v>
      </c>
      <c r="C824">
        <v>1681</v>
      </c>
    </row>
    <row r="825" spans="1:3" x14ac:dyDescent="0.4">
      <c r="A825" t="s">
        <v>29222</v>
      </c>
      <c r="B825" t="s">
        <v>29223</v>
      </c>
      <c r="C825">
        <v>7743</v>
      </c>
    </row>
    <row r="826" spans="1:3" x14ac:dyDescent="0.4">
      <c r="A826" t="s">
        <v>11136</v>
      </c>
      <c r="B826" t="s">
        <v>11137</v>
      </c>
      <c r="C826">
        <v>7030</v>
      </c>
    </row>
    <row r="827" spans="1:3" x14ac:dyDescent="0.4">
      <c r="A827" t="s">
        <v>19079</v>
      </c>
      <c r="B827" t="s">
        <v>19080</v>
      </c>
      <c r="C827">
        <v>9499</v>
      </c>
    </row>
    <row r="828" spans="1:3" x14ac:dyDescent="0.4">
      <c r="A828" t="s">
        <v>18137</v>
      </c>
      <c r="B828" t="s">
        <v>18138</v>
      </c>
      <c r="C828">
        <v>9334</v>
      </c>
    </row>
    <row r="829" spans="1:3" x14ac:dyDescent="0.4">
      <c r="A829" t="s">
        <v>19874</v>
      </c>
      <c r="B829" t="s">
        <v>19875</v>
      </c>
      <c r="C829">
        <v>3579</v>
      </c>
    </row>
    <row r="830" spans="1:3" x14ac:dyDescent="0.4">
      <c r="A830" t="s">
        <v>18415</v>
      </c>
      <c r="B830" t="s">
        <v>18416</v>
      </c>
      <c r="C830">
        <v>7801</v>
      </c>
    </row>
    <row r="831" spans="1:3" x14ac:dyDescent="0.4">
      <c r="A831" t="s">
        <v>9528</v>
      </c>
      <c r="B831" t="s">
        <v>9529</v>
      </c>
      <c r="C831">
        <v>6512</v>
      </c>
    </row>
    <row r="832" spans="1:3" x14ac:dyDescent="0.4">
      <c r="A832" t="s">
        <v>22111</v>
      </c>
      <c r="B832" t="s">
        <v>22112</v>
      </c>
      <c r="C832">
        <v>5907</v>
      </c>
    </row>
    <row r="833" spans="1:3" x14ac:dyDescent="0.4">
      <c r="A833" t="s">
        <v>30607</v>
      </c>
      <c r="B833" t="s">
        <v>30608</v>
      </c>
      <c r="C833">
        <v>1668</v>
      </c>
    </row>
    <row r="834" spans="1:3" x14ac:dyDescent="0.4">
      <c r="A834" t="s">
        <v>14782</v>
      </c>
      <c r="B834" t="s">
        <v>14783</v>
      </c>
      <c r="C834">
        <v>8520</v>
      </c>
    </row>
    <row r="835" spans="1:3" x14ac:dyDescent="0.4">
      <c r="A835" t="s">
        <v>30359</v>
      </c>
      <c r="B835" t="s">
        <v>30360</v>
      </c>
      <c r="C835">
        <v>9914</v>
      </c>
    </row>
    <row r="836" spans="1:3" x14ac:dyDescent="0.4">
      <c r="A836" t="s">
        <v>24260</v>
      </c>
      <c r="B836" t="s">
        <v>24261</v>
      </c>
      <c r="C836">
        <v>6265</v>
      </c>
    </row>
    <row r="837" spans="1:3" x14ac:dyDescent="0.4">
      <c r="A837" t="s">
        <v>3066</v>
      </c>
      <c r="B837" t="s">
        <v>3067</v>
      </c>
      <c r="C837">
        <v>5354</v>
      </c>
    </row>
    <row r="838" spans="1:3" x14ac:dyDescent="0.4">
      <c r="A838" t="s">
        <v>12701</v>
      </c>
      <c r="B838" t="s">
        <v>12702</v>
      </c>
      <c r="C838">
        <v>5635</v>
      </c>
    </row>
    <row r="839" spans="1:3" x14ac:dyDescent="0.4">
      <c r="A839" t="s">
        <v>20456</v>
      </c>
      <c r="B839" t="s">
        <v>20457</v>
      </c>
      <c r="C839">
        <v>9070</v>
      </c>
    </row>
    <row r="840" spans="1:3" x14ac:dyDescent="0.4">
      <c r="A840" t="s">
        <v>26565</v>
      </c>
      <c r="B840" t="s">
        <v>26566</v>
      </c>
      <c r="C840">
        <v>2711</v>
      </c>
    </row>
    <row r="841" spans="1:3" x14ac:dyDescent="0.4">
      <c r="A841" t="s">
        <v>13289</v>
      </c>
      <c r="B841" t="s">
        <v>13290</v>
      </c>
      <c r="C841">
        <v>3324</v>
      </c>
    </row>
    <row r="842" spans="1:3" x14ac:dyDescent="0.4">
      <c r="A842" t="s">
        <v>13299</v>
      </c>
      <c r="B842" t="s">
        <v>13300</v>
      </c>
      <c r="C842">
        <v>7095</v>
      </c>
    </row>
    <row r="843" spans="1:3" x14ac:dyDescent="0.4">
      <c r="A843" t="s">
        <v>23037</v>
      </c>
      <c r="B843" t="s">
        <v>23038</v>
      </c>
      <c r="C843">
        <v>2507</v>
      </c>
    </row>
    <row r="844" spans="1:3" x14ac:dyDescent="0.4">
      <c r="A844" t="s">
        <v>7737</v>
      </c>
      <c r="B844" t="s">
        <v>7738</v>
      </c>
      <c r="C844">
        <v>1106</v>
      </c>
    </row>
    <row r="845" spans="1:3" x14ac:dyDescent="0.4">
      <c r="A845" t="s">
        <v>32523</v>
      </c>
      <c r="B845" t="s">
        <v>32524</v>
      </c>
      <c r="C845">
        <v>3933</v>
      </c>
    </row>
    <row r="846" spans="1:3" x14ac:dyDescent="0.4">
      <c r="A846" t="s">
        <v>7817</v>
      </c>
      <c r="B846" t="s">
        <v>7818</v>
      </c>
      <c r="C846">
        <v>7056</v>
      </c>
    </row>
    <row r="847" spans="1:3" x14ac:dyDescent="0.4">
      <c r="A847" t="s">
        <v>32517</v>
      </c>
      <c r="B847" t="s">
        <v>32518</v>
      </c>
      <c r="C847">
        <v>2935</v>
      </c>
    </row>
    <row r="848" spans="1:3" x14ac:dyDescent="0.4">
      <c r="A848" t="s">
        <v>27877</v>
      </c>
      <c r="B848" t="s">
        <v>27878</v>
      </c>
      <c r="C848">
        <v>4990</v>
      </c>
    </row>
    <row r="849" spans="1:3" x14ac:dyDescent="0.4">
      <c r="A849" t="s">
        <v>14716</v>
      </c>
      <c r="B849" t="s">
        <v>14717</v>
      </c>
      <c r="C849">
        <v>5966</v>
      </c>
    </row>
    <row r="850" spans="1:3" x14ac:dyDescent="0.4">
      <c r="A850" t="s">
        <v>14714</v>
      </c>
      <c r="B850" t="s">
        <v>14715</v>
      </c>
      <c r="C850">
        <v>8043</v>
      </c>
    </row>
    <row r="851" spans="1:3" x14ac:dyDescent="0.4">
      <c r="A851" t="s">
        <v>17213</v>
      </c>
      <c r="B851" t="s">
        <v>17214</v>
      </c>
      <c r="C851">
        <v>3814</v>
      </c>
    </row>
    <row r="852" spans="1:3" x14ac:dyDescent="0.4">
      <c r="A852" t="s">
        <v>21956</v>
      </c>
      <c r="B852" t="s">
        <v>21957</v>
      </c>
      <c r="C852">
        <v>4981</v>
      </c>
    </row>
    <row r="853" spans="1:3" x14ac:dyDescent="0.4">
      <c r="A853" t="s">
        <v>5276</v>
      </c>
      <c r="B853" t="s">
        <v>5277</v>
      </c>
      <c r="C853">
        <v>2291</v>
      </c>
    </row>
    <row r="854" spans="1:3" x14ac:dyDescent="0.4">
      <c r="A854" t="s">
        <v>1913</v>
      </c>
      <c r="B854" t="s">
        <v>1914</v>
      </c>
      <c r="C854">
        <v>5960</v>
      </c>
    </row>
    <row r="855" spans="1:3" x14ac:dyDescent="0.4">
      <c r="A855" t="s">
        <v>26000</v>
      </c>
      <c r="B855" t="s">
        <v>26001</v>
      </c>
      <c r="C855">
        <v>2554</v>
      </c>
    </row>
    <row r="856" spans="1:3" x14ac:dyDescent="0.4">
      <c r="A856" t="s">
        <v>23928</v>
      </c>
      <c r="B856" t="s">
        <v>23929</v>
      </c>
      <c r="C856">
        <v>6527</v>
      </c>
    </row>
    <row r="857" spans="1:3" x14ac:dyDescent="0.4">
      <c r="A857" t="s">
        <v>9740</v>
      </c>
      <c r="B857" t="s">
        <v>9741</v>
      </c>
      <c r="C857">
        <v>6221</v>
      </c>
    </row>
    <row r="858" spans="1:3" x14ac:dyDescent="0.4">
      <c r="A858" t="s">
        <v>9852</v>
      </c>
      <c r="B858" t="s">
        <v>9853</v>
      </c>
      <c r="C858">
        <v>4073</v>
      </c>
    </row>
    <row r="859" spans="1:3" x14ac:dyDescent="0.4">
      <c r="A859" t="s">
        <v>32001</v>
      </c>
      <c r="B859" t="s">
        <v>32002</v>
      </c>
      <c r="C859">
        <v>9249</v>
      </c>
    </row>
    <row r="860" spans="1:3" x14ac:dyDescent="0.4">
      <c r="A860" t="s">
        <v>222</v>
      </c>
      <c r="B860" t="s">
        <v>223</v>
      </c>
      <c r="C860">
        <v>4588</v>
      </c>
    </row>
    <row r="861" spans="1:3" x14ac:dyDescent="0.4">
      <c r="A861" t="s">
        <v>5949</v>
      </c>
      <c r="B861" t="s">
        <v>5950</v>
      </c>
      <c r="C861">
        <v>1254</v>
      </c>
    </row>
    <row r="862" spans="1:3" x14ac:dyDescent="0.4">
      <c r="A862" t="s">
        <v>20702</v>
      </c>
      <c r="B862" t="s">
        <v>20703</v>
      </c>
      <c r="C862">
        <v>3965</v>
      </c>
    </row>
    <row r="863" spans="1:3" x14ac:dyDescent="0.4">
      <c r="A863" t="s">
        <v>17763</v>
      </c>
      <c r="B863" t="s">
        <v>17764</v>
      </c>
      <c r="C863">
        <v>3531</v>
      </c>
    </row>
    <row r="864" spans="1:3" x14ac:dyDescent="0.4">
      <c r="A864" t="s">
        <v>4759</v>
      </c>
      <c r="B864" t="s">
        <v>4760</v>
      </c>
      <c r="C864">
        <v>7916</v>
      </c>
    </row>
    <row r="865" spans="1:3" x14ac:dyDescent="0.4">
      <c r="A865" t="s">
        <v>5082</v>
      </c>
      <c r="B865" t="s">
        <v>5083</v>
      </c>
      <c r="C865">
        <v>8227</v>
      </c>
    </row>
    <row r="866" spans="1:3" x14ac:dyDescent="0.4">
      <c r="A866" t="s">
        <v>25932</v>
      </c>
      <c r="B866" t="s">
        <v>25933</v>
      </c>
      <c r="C866">
        <v>9837</v>
      </c>
    </row>
    <row r="867" spans="1:3" x14ac:dyDescent="0.4">
      <c r="A867" t="s">
        <v>33085</v>
      </c>
      <c r="B867" t="s">
        <v>33086</v>
      </c>
      <c r="C867">
        <v>3698</v>
      </c>
    </row>
    <row r="868" spans="1:3" x14ac:dyDescent="0.4">
      <c r="A868" t="s">
        <v>21654</v>
      </c>
      <c r="B868" t="s">
        <v>21655</v>
      </c>
      <c r="C868">
        <v>3629</v>
      </c>
    </row>
    <row r="869" spans="1:3" x14ac:dyDescent="0.4">
      <c r="A869" t="s">
        <v>25692</v>
      </c>
      <c r="B869" t="s">
        <v>25693</v>
      </c>
      <c r="C869">
        <v>6947</v>
      </c>
    </row>
    <row r="870" spans="1:3" x14ac:dyDescent="0.4">
      <c r="A870" t="s">
        <v>22203</v>
      </c>
      <c r="B870" t="s">
        <v>22204</v>
      </c>
      <c r="C870">
        <v>9315</v>
      </c>
    </row>
    <row r="871" spans="1:3" x14ac:dyDescent="0.4">
      <c r="A871" t="s">
        <v>19346</v>
      </c>
      <c r="B871" t="s">
        <v>19347</v>
      </c>
      <c r="C871">
        <v>5187</v>
      </c>
    </row>
    <row r="872" spans="1:3" x14ac:dyDescent="0.4">
      <c r="A872" t="s">
        <v>18267</v>
      </c>
      <c r="B872" t="s">
        <v>18268</v>
      </c>
      <c r="C872">
        <v>4568</v>
      </c>
    </row>
    <row r="873" spans="1:3" x14ac:dyDescent="0.4">
      <c r="A873" t="s">
        <v>2500</v>
      </c>
      <c r="B873" t="s">
        <v>2501</v>
      </c>
      <c r="C873">
        <v>8047</v>
      </c>
    </row>
    <row r="874" spans="1:3" x14ac:dyDescent="0.4">
      <c r="A874" t="s">
        <v>29491</v>
      </c>
      <c r="B874" t="s">
        <v>29492</v>
      </c>
      <c r="C874">
        <v>6214</v>
      </c>
    </row>
    <row r="875" spans="1:3" x14ac:dyDescent="0.4">
      <c r="A875" t="s">
        <v>21646</v>
      </c>
      <c r="B875" t="s">
        <v>21647</v>
      </c>
      <c r="C875">
        <v>6197</v>
      </c>
    </row>
    <row r="876" spans="1:3" x14ac:dyDescent="0.4">
      <c r="A876" t="s">
        <v>20244</v>
      </c>
      <c r="B876" t="s">
        <v>20245</v>
      </c>
      <c r="C876">
        <v>7907</v>
      </c>
    </row>
    <row r="877" spans="1:3" x14ac:dyDescent="0.4">
      <c r="A877" t="s">
        <v>23219</v>
      </c>
      <c r="B877" t="s">
        <v>23220</v>
      </c>
      <c r="C877">
        <v>2582</v>
      </c>
    </row>
    <row r="878" spans="1:3" x14ac:dyDescent="0.4">
      <c r="A878" t="s">
        <v>14704</v>
      </c>
      <c r="B878" t="s">
        <v>14705</v>
      </c>
      <c r="C878">
        <v>8691</v>
      </c>
    </row>
    <row r="879" spans="1:3" x14ac:dyDescent="0.4">
      <c r="A879" t="s">
        <v>16637</v>
      </c>
      <c r="B879" t="s">
        <v>16638</v>
      </c>
      <c r="C879">
        <v>5712</v>
      </c>
    </row>
    <row r="880" spans="1:3" x14ac:dyDescent="0.4">
      <c r="A880" t="s">
        <v>33411</v>
      </c>
      <c r="B880" t="s">
        <v>33412</v>
      </c>
      <c r="C880">
        <v>1720</v>
      </c>
    </row>
    <row r="881" spans="1:3" x14ac:dyDescent="0.4">
      <c r="A881" t="s">
        <v>978</v>
      </c>
      <c r="B881" t="s">
        <v>979</v>
      </c>
      <c r="C881">
        <v>6259</v>
      </c>
    </row>
    <row r="882" spans="1:3" x14ac:dyDescent="0.4">
      <c r="A882" t="s">
        <v>20658</v>
      </c>
      <c r="B882" t="s">
        <v>20659</v>
      </c>
      <c r="C882">
        <v>6935</v>
      </c>
    </row>
    <row r="883" spans="1:3" x14ac:dyDescent="0.4">
      <c r="A883" t="s">
        <v>13275</v>
      </c>
      <c r="B883" t="s">
        <v>13276</v>
      </c>
      <c r="C883">
        <v>3934</v>
      </c>
    </row>
    <row r="884" spans="1:3" x14ac:dyDescent="0.4">
      <c r="A884" t="s">
        <v>25804</v>
      </c>
      <c r="B884" t="s">
        <v>25805</v>
      </c>
      <c r="C884">
        <v>2135</v>
      </c>
    </row>
    <row r="885" spans="1:3" x14ac:dyDescent="0.4">
      <c r="A885" t="s">
        <v>20172</v>
      </c>
      <c r="B885" t="s">
        <v>20173</v>
      </c>
      <c r="C885">
        <v>7540</v>
      </c>
    </row>
    <row r="886" spans="1:3" x14ac:dyDescent="0.4">
      <c r="A886" t="s">
        <v>23976</v>
      </c>
      <c r="B886" t="s">
        <v>23977</v>
      </c>
      <c r="C886">
        <v>5032</v>
      </c>
    </row>
    <row r="887" spans="1:3" x14ac:dyDescent="0.4">
      <c r="A887" t="s">
        <v>26881</v>
      </c>
      <c r="B887" t="s">
        <v>26882</v>
      </c>
      <c r="C887">
        <v>3223</v>
      </c>
    </row>
    <row r="888" spans="1:3" x14ac:dyDescent="0.4">
      <c r="A888" t="s">
        <v>8987</v>
      </c>
      <c r="B888" t="s">
        <v>8988</v>
      </c>
      <c r="C888">
        <v>3847</v>
      </c>
    </row>
    <row r="889" spans="1:3" x14ac:dyDescent="0.4">
      <c r="A889" t="s">
        <v>17368</v>
      </c>
      <c r="B889" t="s">
        <v>17369</v>
      </c>
      <c r="C889">
        <v>8776</v>
      </c>
    </row>
    <row r="890" spans="1:3" x14ac:dyDescent="0.4">
      <c r="A890" t="s">
        <v>1034</v>
      </c>
      <c r="B890" t="s">
        <v>1035</v>
      </c>
      <c r="C890">
        <v>6325</v>
      </c>
    </row>
    <row r="891" spans="1:3" x14ac:dyDescent="0.4">
      <c r="A891" t="s">
        <v>135</v>
      </c>
      <c r="B891" t="s">
        <v>136</v>
      </c>
      <c r="C891">
        <v>6197</v>
      </c>
    </row>
    <row r="892" spans="1:3" x14ac:dyDescent="0.4">
      <c r="A892" t="s">
        <v>20678</v>
      </c>
      <c r="B892" t="s">
        <v>20679</v>
      </c>
      <c r="C892">
        <v>8678</v>
      </c>
    </row>
    <row r="893" spans="1:3" x14ac:dyDescent="0.4">
      <c r="A893" t="s">
        <v>13778</v>
      </c>
      <c r="B893" t="s">
        <v>13779</v>
      </c>
      <c r="C893">
        <v>3982</v>
      </c>
    </row>
    <row r="894" spans="1:3" x14ac:dyDescent="0.4">
      <c r="A894" t="s">
        <v>30687</v>
      </c>
      <c r="B894" t="s">
        <v>30688</v>
      </c>
      <c r="C894">
        <v>8429</v>
      </c>
    </row>
    <row r="895" spans="1:3" x14ac:dyDescent="0.4">
      <c r="A895" t="s">
        <v>7667</v>
      </c>
      <c r="B895" t="s">
        <v>7668</v>
      </c>
      <c r="C895">
        <v>3088</v>
      </c>
    </row>
    <row r="896" spans="1:3" x14ac:dyDescent="0.4">
      <c r="A896" t="s">
        <v>19422</v>
      </c>
      <c r="B896" t="s">
        <v>19423</v>
      </c>
      <c r="C896">
        <v>2282</v>
      </c>
    </row>
    <row r="897" spans="1:3" x14ac:dyDescent="0.4">
      <c r="A897" t="s">
        <v>33265</v>
      </c>
      <c r="B897" t="s">
        <v>33266</v>
      </c>
      <c r="C897">
        <v>4331</v>
      </c>
    </row>
    <row r="898" spans="1:3" x14ac:dyDescent="0.4">
      <c r="A898" t="s">
        <v>3606</v>
      </c>
      <c r="B898" t="s">
        <v>3607</v>
      </c>
      <c r="C898">
        <v>6829</v>
      </c>
    </row>
    <row r="899" spans="1:3" x14ac:dyDescent="0.4">
      <c r="A899" t="s">
        <v>24036</v>
      </c>
      <c r="B899" t="s">
        <v>24037</v>
      </c>
      <c r="C899">
        <v>4453</v>
      </c>
    </row>
    <row r="900" spans="1:3" x14ac:dyDescent="0.4">
      <c r="A900" t="s">
        <v>25522</v>
      </c>
      <c r="B900" t="s">
        <v>25523</v>
      </c>
      <c r="C900">
        <v>6736</v>
      </c>
    </row>
    <row r="901" spans="1:3" x14ac:dyDescent="0.4">
      <c r="A901" t="s">
        <v>11837</v>
      </c>
      <c r="B901" t="s">
        <v>11838</v>
      </c>
      <c r="C901">
        <v>4124</v>
      </c>
    </row>
    <row r="902" spans="1:3" x14ac:dyDescent="0.4">
      <c r="A902" t="s">
        <v>10300</v>
      </c>
      <c r="B902" t="s">
        <v>10301</v>
      </c>
      <c r="C902">
        <v>6322</v>
      </c>
    </row>
    <row r="903" spans="1:3" x14ac:dyDescent="0.4">
      <c r="A903" t="s">
        <v>7857</v>
      </c>
      <c r="B903" t="s">
        <v>7858</v>
      </c>
      <c r="C903">
        <v>5744</v>
      </c>
    </row>
    <row r="904" spans="1:3" x14ac:dyDescent="0.4">
      <c r="A904" t="s">
        <v>18169</v>
      </c>
      <c r="B904" t="s">
        <v>18170</v>
      </c>
      <c r="C904">
        <v>8860</v>
      </c>
    </row>
    <row r="905" spans="1:3" x14ac:dyDescent="0.4">
      <c r="A905" t="s">
        <v>6001</v>
      </c>
      <c r="B905" t="s">
        <v>6002</v>
      </c>
      <c r="C905">
        <v>8996</v>
      </c>
    </row>
    <row r="906" spans="1:3" x14ac:dyDescent="0.4">
      <c r="A906" t="s">
        <v>23608</v>
      </c>
      <c r="B906" t="s">
        <v>23609</v>
      </c>
      <c r="C906">
        <v>3335</v>
      </c>
    </row>
    <row r="907" spans="1:3" x14ac:dyDescent="0.4">
      <c r="A907" t="s">
        <v>8009</v>
      </c>
      <c r="B907" t="s">
        <v>8010</v>
      </c>
      <c r="C907">
        <v>5673</v>
      </c>
    </row>
    <row r="908" spans="1:3" x14ac:dyDescent="0.4">
      <c r="A908" t="s">
        <v>26094</v>
      </c>
      <c r="B908" t="s">
        <v>26095</v>
      </c>
      <c r="C908">
        <v>5992</v>
      </c>
    </row>
    <row r="909" spans="1:3" x14ac:dyDescent="0.4">
      <c r="A909" t="s">
        <v>26190</v>
      </c>
      <c r="B909" t="s">
        <v>26191</v>
      </c>
      <c r="C909">
        <v>1035</v>
      </c>
    </row>
    <row r="910" spans="1:3" x14ac:dyDescent="0.4">
      <c r="A910" t="s">
        <v>33413</v>
      </c>
      <c r="B910" t="s">
        <v>33414</v>
      </c>
      <c r="C910">
        <v>2307</v>
      </c>
    </row>
    <row r="911" spans="1:3" x14ac:dyDescent="0.4">
      <c r="A911" t="s">
        <v>1741</v>
      </c>
      <c r="B911" t="s">
        <v>1742</v>
      </c>
      <c r="C911">
        <v>9738</v>
      </c>
    </row>
    <row r="912" spans="1:3" x14ac:dyDescent="0.4">
      <c r="A912" t="s">
        <v>9990</v>
      </c>
      <c r="B912" t="s">
        <v>9991</v>
      </c>
      <c r="C912">
        <v>5181</v>
      </c>
    </row>
    <row r="913" spans="1:3" x14ac:dyDescent="0.4">
      <c r="A913" t="s">
        <v>31591</v>
      </c>
      <c r="B913" t="s">
        <v>31592</v>
      </c>
      <c r="C913">
        <v>6541</v>
      </c>
    </row>
    <row r="914" spans="1:3" x14ac:dyDescent="0.4">
      <c r="A914" t="s">
        <v>7613</v>
      </c>
      <c r="B914" t="s">
        <v>7614</v>
      </c>
      <c r="C914">
        <v>5063</v>
      </c>
    </row>
    <row r="915" spans="1:3" x14ac:dyDescent="0.4">
      <c r="A915" t="s">
        <v>12685</v>
      </c>
      <c r="B915" t="s">
        <v>12686</v>
      </c>
      <c r="C915">
        <v>3805</v>
      </c>
    </row>
    <row r="916" spans="1:3" x14ac:dyDescent="0.4">
      <c r="A916" t="s">
        <v>12892</v>
      </c>
      <c r="B916" t="s">
        <v>12893</v>
      </c>
      <c r="C916">
        <v>2562</v>
      </c>
    </row>
    <row r="917" spans="1:3" x14ac:dyDescent="0.4">
      <c r="A917" t="s">
        <v>7504</v>
      </c>
      <c r="B917" t="s">
        <v>7505</v>
      </c>
      <c r="C917">
        <v>3391</v>
      </c>
    </row>
    <row r="918" spans="1:3" x14ac:dyDescent="0.4">
      <c r="A918" t="s">
        <v>17466</v>
      </c>
      <c r="B918" t="s">
        <v>17467</v>
      </c>
      <c r="C918">
        <v>9465</v>
      </c>
    </row>
    <row r="919" spans="1:3" x14ac:dyDescent="0.4">
      <c r="A919" t="s">
        <v>14260</v>
      </c>
      <c r="B919" t="s">
        <v>14261</v>
      </c>
      <c r="C919">
        <v>6330</v>
      </c>
    </row>
    <row r="920" spans="1:3" x14ac:dyDescent="0.4">
      <c r="A920" t="s">
        <v>10180</v>
      </c>
      <c r="B920" t="s">
        <v>10181</v>
      </c>
      <c r="C920">
        <v>7760</v>
      </c>
    </row>
    <row r="921" spans="1:3" x14ac:dyDescent="0.4">
      <c r="A921" t="s">
        <v>9400</v>
      </c>
      <c r="B921" t="s">
        <v>9401</v>
      </c>
      <c r="C921">
        <v>2865</v>
      </c>
    </row>
    <row r="922" spans="1:3" x14ac:dyDescent="0.4">
      <c r="A922" t="s">
        <v>10276</v>
      </c>
      <c r="B922" t="s">
        <v>10277</v>
      </c>
      <c r="C922">
        <v>1199</v>
      </c>
    </row>
    <row r="923" spans="1:3" x14ac:dyDescent="0.4">
      <c r="A923" t="s">
        <v>24728</v>
      </c>
      <c r="B923" t="s">
        <v>24729</v>
      </c>
      <c r="C923">
        <v>9923</v>
      </c>
    </row>
    <row r="924" spans="1:3" x14ac:dyDescent="0.4">
      <c r="A924" t="s">
        <v>6251</v>
      </c>
      <c r="B924" t="s">
        <v>6252</v>
      </c>
      <c r="C924">
        <v>4586</v>
      </c>
    </row>
    <row r="925" spans="1:3" x14ac:dyDescent="0.4">
      <c r="A925" t="s">
        <v>27597</v>
      </c>
      <c r="B925" t="s">
        <v>27598</v>
      </c>
      <c r="C925">
        <v>3387</v>
      </c>
    </row>
    <row r="926" spans="1:3" x14ac:dyDescent="0.4">
      <c r="A926" t="s">
        <v>24016</v>
      </c>
      <c r="B926" t="s">
        <v>24017</v>
      </c>
      <c r="C926">
        <v>5123</v>
      </c>
    </row>
    <row r="927" spans="1:3" x14ac:dyDescent="0.4">
      <c r="A927" t="s">
        <v>8877</v>
      </c>
      <c r="B927" t="s">
        <v>8878</v>
      </c>
      <c r="C927">
        <v>4382</v>
      </c>
    </row>
    <row r="928" spans="1:3" x14ac:dyDescent="0.4">
      <c r="A928" t="s">
        <v>29541</v>
      </c>
      <c r="B928" t="s">
        <v>29542</v>
      </c>
      <c r="C928">
        <v>5491</v>
      </c>
    </row>
    <row r="929" spans="1:3" x14ac:dyDescent="0.4">
      <c r="A929" t="s">
        <v>3550</v>
      </c>
      <c r="B929" t="s">
        <v>3551</v>
      </c>
      <c r="C929">
        <v>1940</v>
      </c>
    </row>
    <row r="930" spans="1:3" x14ac:dyDescent="0.4">
      <c r="A930" t="s">
        <v>3440</v>
      </c>
      <c r="B930" t="s">
        <v>3441</v>
      </c>
      <c r="C930">
        <v>2580</v>
      </c>
    </row>
    <row r="931" spans="1:3" x14ac:dyDescent="0.4">
      <c r="A931" t="s">
        <v>23071</v>
      </c>
      <c r="B931" t="s">
        <v>23072</v>
      </c>
      <c r="C931">
        <v>1371</v>
      </c>
    </row>
    <row r="932" spans="1:3" x14ac:dyDescent="0.4">
      <c r="A932" t="s">
        <v>23245</v>
      </c>
      <c r="B932" t="s">
        <v>23246</v>
      </c>
      <c r="C932">
        <v>7634</v>
      </c>
    </row>
    <row r="933" spans="1:3" x14ac:dyDescent="0.4">
      <c r="A933" t="s">
        <v>3913</v>
      </c>
      <c r="B933" t="s">
        <v>3914</v>
      </c>
      <c r="C933">
        <v>8101</v>
      </c>
    </row>
    <row r="934" spans="1:3" x14ac:dyDescent="0.4">
      <c r="A934" t="s">
        <v>12719</v>
      </c>
      <c r="B934" t="s">
        <v>12720</v>
      </c>
      <c r="C934">
        <v>7749</v>
      </c>
    </row>
    <row r="935" spans="1:3" x14ac:dyDescent="0.4">
      <c r="A935" t="s">
        <v>24418</v>
      </c>
      <c r="B935" t="s">
        <v>24419</v>
      </c>
      <c r="C935">
        <v>2472</v>
      </c>
    </row>
    <row r="936" spans="1:3" x14ac:dyDescent="0.4">
      <c r="A936" t="s">
        <v>5917</v>
      </c>
      <c r="B936" t="s">
        <v>5918</v>
      </c>
      <c r="C936">
        <v>2217</v>
      </c>
    </row>
    <row r="937" spans="1:3" x14ac:dyDescent="0.4">
      <c r="A937" t="s">
        <v>1287</v>
      </c>
      <c r="B937" t="s">
        <v>1288</v>
      </c>
      <c r="C937">
        <v>8350</v>
      </c>
    </row>
    <row r="938" spans="1:3" x14ac:dyDescent="0.4">
      <c r="A938" t="s">
        <v>9212</v>
      </c>
      <c r="B938" t="s">
        <v>9213</v>
      </c>
      <c r="C938">
        <v>9319</v>
      </c>
    </row>
    <row r="939" spans="1:3" x14ac:dyDescent="0.4">
      <c r="A939" t="s">
        <v>25438</v>
      </c>
      <c r="B939" t="s">
        <v>25439</v>
      </c>
      <c r="C939">
        <v>1430</v>
      </c>
    </row>
    <row r="940" spans="1:3" x14ac:dyDescent="0.4">
      <c r="A940" t="s">
        <v>22979</v>
      </c>
      <c r="B940" t="s">
        <v>22980</v>
      </c>
      <c r="C940">
        <v>8510</v>
      </c>
    </row>
    <row r="941" spans="1:3" x14ac:dyDescent="0.4">
      <c r="A941" t="s">
        <v>20326</v>
      </c>
      <c r="B941" t="s">
        <v>20327</v>
      </c>
      <c r="C941">
        <v>7123</v>
      </c>
    </row>
    <row r="942" spans="1:3" x14ac:dyDescent="0.4">
      <c r="A942" t="s">
        <v>13844</v>
      </c>
      <c r="B942" t="s">
        <v>13845</v>
      </c>
      <c r="C942">
        <v>8564</v>
      </c>
    </row>
    <row r="943" spans="1:3" x14ac:dyDescent="0.4">
      <c r="A943" t="s">
        <v>25824</v>
      </c>
      <c r="B943" t="s">
        <v>25825</v>
      </c>
      <c r="C943">
        <v>9939</v>
      </c>
    </row>
    <row r="944" spans="1:3" x14ac:dyDescent="0.4">
      <c r="A944" t="s">
        <v>11809</v>
      </c>
      <c r="B944" t="s">
        <v>11810</v>
      </c>
      <c r="C944">
        <v>3647</v>
      </c>
    </row>
    <row r="945" spans="1:3" x14ac:dyDescent="0.4">
      <c r="A945" t="s">
        <v>23117</v>
      </c>
      <c r="B945" t="s">
        <v>23118</v>
      </c>
      <c r="C945">
        <v>7400</v>
      </c>
    </row>
    <row r="946" spans="1:3" x14ac:dyDescent="0.4">
      <c r="A946" t="s">
        <v>15785</v>
      </c>
      <c r="B946" t="s">
        <v>15786</v>
      </c>
      <c r="C946">
        <v>2597</v>
      </c>
    </row>
    <row r="947" spans="1:3" x14ac:dyDescent="0.4">
      <c r="A947" t="s">
        <v>21776</v>
      </c>
      <c r="B947" t="s">
        <v>21777</v>
      </c>
      <c r="C947">
        <v>5903</v>
      </c>
    </row>
    <row r="948" spans="1:3" x14ac:dyDescent="0.4">
      <c r="A948" t="s">
        <v>16663</v>
      </c>
      <c r="B948" t="s">
        <v>16664</v>
      </c>
      <c r="C948">
        <v>2993</v>
      </c>
    </row>
    <row r="949" spans="1:3" x14ac:dyDescent="0.4">
      <c r="A949" t="s">
        <v>11799</v>
      </c>
      <c r="B949" t="s">
        <v>11800</v>
      </c>
      <c r="C949">
        <v>5878</v>
      </c>
    </row>
    <row r="950" spans="1:3" x14ac:dyDescent="0.4">
      <c r="A950" t="s">
        <v>6655</v>
      </c>
      <c r="B950" t="s">
        <v>6656</v>
      </c>
      <c r="C950">
        <v>2298</v>
      </c>
    </row>
    <row r="951" spans="1:3" x14ac:dyDescent="0.4">
      <c r="A951" t="s">
        <v>858</v>
      </c>
      <c r="B951" t="s">
        <v>761</v>
      </c>
      <c r="C951">
        <v>3382</v>
      </c>
    </row>
    <row r="952" spans="1:3" x14ac:dyDescent="0.4">
      <c r="A952" t="s">
        <v>27735</v>
      </c>
      <c r="B952" t="s">
        <v>27736</v>
      </c>
      <c r="C952">
        <v>3639</v>
      </c>
    </row>
    <row r="953" spans="1:3" x14ac:dyDescent="0.4">
      <c r="A953" t="s">
        <v>25848</v>
      </c>
      <c r="B953" t="s">
        <v>25849</v>
      </c>
      <c r="C953">
        <v>2698</v>
      </c>
    </row>
    <row r="954" spans="1:3" x14ac:dyDescent="0.4">
      <c r="A954" t="s">
        <v>12111</v>
      </c>
      <c r="B954" t="s">
        <v>12112</v>
      </c>
      <c r="C954">
        <v>7248</v>
      </c>
    </row>
    <row r="955" spans="1:3" x14ac:dyDescent="0.4">
      <c r="A955" t="s">
        <v>28373</v>
      </c>
      <c r="B955" t="s">
        <v>28374</v>
      </c>
      <c r="C955">
        <v>3800</v>
      </c>
    </row>
    <row r="956" spans="1:3" x14ac:dyDescent="0.4">
      <c r="A956" t="s">
        <v>31027</v>
      </c>
      <c r="B956" t="s">
        <v>31028</v>
      </c>
      <c r="C956">
        <v>1401</v>
      </c>
    </row>
    <row r="957" spans="1:3" x14ac:dyDescent="0.4">
      <c r="A957" t="s">
        <v>14256</v>
      </c>
      <c r="B957" t="s">
        <v>14257</v>
      </c>
      <c r="C957">
        <v>4175</v>
      </c>
    </row>
    <row r="958" spans="1:3" x14ac:dyDescent="0.4">
      <c r="A958" t="s">
        <v>23551</v>
      </c>
      <c r="B958" t="s">
        <v>23552</v>
      </c>
      <c r="C958">
        <v>3325</v>
      </c>
    </row>
    <row r="959" spans="1:3" x14ac:dyDescent="0.4">
      <c r="A959" t="s">
        <v>8809</v>
      </c>
      <c r="B959" t="s">
        <v>8810</v>
      </c>
      <c r="C959">
        <v>9031</v>
      </c>
    </row>
    <row r="960" spans="1:3" x14ac:dyDescent="0.4">
      <c r="A960" t="s">
        <v>32209</v>
      </c>
      <c r="B960" t="s">
        <v>32210</v>
      </c>
      <c r="C960">
        <v>2930</v>
      </c>
    </row>
    <row r="961" spans="1:3" x14ac:dyDescent="0.4">
      <c r="A961" t="s">
        <v>4231</v>
      </c>
      <c r="B961" t="s">
        <v>4232</v>
      </c>
      <c r="C961">
        <v>1894</v>
      </c>
    </row>
    <row r="962" spans="1:3" x14ac:dyDescent="0.4">
      <c r="A962" t="s">
        <v>7651</v>
      </c>
      <c r="B962" t="s">
        <v>7652</v>
      </c>
      <c r="C962">
        <v>4060</v>
      </c>
    </row>
    <row r="963" spans="1:3" x14ac:dyDescent="0.4">
      <c r="A963" t="s">
        <v>26427</v>
      </c>
      <c r="B963" t="s">
        <v>26428</v>
      </c>
      <c r="C963">
        <v>1149</v>
      </c>
    </row>
    <row r="964" spans="1:3" x14ac:dyDescent="0.4">
      <c r="A964" t="s">
        <v>8767</v>
      </c>
      <c r="B964" t="s">
        <v>8768</v>
      </c>
      <c r="C964">
        <v>9451</v>
      </c>
    </row>
    <row r="965" spans="1:3" x14ac:dyDescent="0.4">
      <c r="A965" t="s">
        <v>24400</v>
      </c>
      <c r="B965" t="s">
        <v>24401</v>
      </c>
      <c r="C965">
        <v>6459</v>
      </c>
    </row>
    <row r="966" spans="1:3" x14ac:dyDescent="0.4">
      <c r="A966" t="s">
        <v>3682</v>
      </c>
      <c r="B966" t="s">
        <v>3683</v>
      </c>
      <c r="C966">
        <v>5007</v>
      </c>
    </row>
    <row r="967" spans="1:3" x14ac:dyDescent="0.4">
      <c r="A967" t="s">
        <v>834</v>
      </c>
      <c r="B967" t="s">
        <v>737</v>
      </c>
      <c r="C967">
        <v>4473</v>
      </c>
    </row>
    <row r="968" spans="1:3" x14ac:dyDescent="0.4">
      <c r="A968" t="s">
        <v>362</v>
      </c>
      <c r="B968" t="s">
        <v>363</v>
      </c>
      <c r="C968">
        <v>2071</v>
      </c>
    </row>
    <row r="969" spans="1:3" x14ac:dyDescent="0.4">
      <c r="A969" t="s">
        <v>26673</v>
      </c>
      <c r="B969" t="s">
        <v>26674</v>
      </c>
      <c r="C969">
        <v>4852</v>
      </c>
    </row>
    <row r="970" spans="1:3" x14ac:dyDescent="0.4">
      <c r="A970" t="s">
        <v>9148</v>
      </c>
      <c r="B970" t="s">
        <v>9149</v>
      </c>
      <c r="C970">
        <v>4020</v>
      </c>
    </row>
    <row r="971" spans="1:3" x14ac:dyDescent="0.4">
      <c r="A971" t="s">
        <v>4459</v>
      </c>
      <c r="B971" t="s">
        <v>4460</v>
      </c>
      <c r="C971">
        <v>6965</v>
      </c>
    </row>
    <row r="972" spans="1:3" x14ac:dyDescent="0.4">
      <c r="A972" t="s">
        <v>8793</v>
      </c>
      <c r="B972" t="s">
        <v>8794</v>
      </c>
      <c r="C972">
        <v>4797</v>
      </c>
    </row>
    <row r="973" spans="1:3" x14ac:dyDescent="0.4">
      <c r="A973" t="s">
        <v>31715</v>
      </c>
      <c r="B973" t="s">
        <v>31716</v>
      </c>
      <c r="C973">
        <v>6717</v>
      </c>
    </row>
    <row r="974" spans="1:3" x14ac:dyDescent="0.4">
      <c r="A974" t="s">
        <v>29250</v>
      </c>
      <c r="B974" t="s">
        <v>29251</v>
      </c>
      <c r="C974">
        <v>9405</v>
      </c>
    </row>
    <row r="975" spans="1:3" x14ac:dyDescent="0.4">
      <c r="A975" t="s">
        <v>15949</v>
      </c>
      <c r="B975" t="s">
        <v>15950</v>
      </c>
      <c r="C975">
        <v>3198</v>
      </c>
    </row>
    <row r="976" spans="1:3" x14ac:dyDescent="0.4">
      <c r="A976" t="s">
        <v>7080</v>
      </c>
      <c r="B976" t="s">
        <v>7081</v>
      </c>
      <c r="C976">
        <v>2881</v>
      </c>
    </row>
    <row r="977" spans="1:3" x14ac:dyDescent="0.4">
      <c r="A977" t="s">
        <v>25072</v>
      </c>
      <c r="B977" t="s">
        <v>25073</v>
      </c>
      <c r="C977">
        <v>2496</v>
      </c>
    </row>
    <row r="978" spans="1:3" x14ac:dyDescent="0.4">
      <c r="A978" t="s">
        <v>20765</v>
      </c>
      <c r="B978" t="s">
        <v>20766</v>
      </c>
      <c r="C978">
        <v>3188</v>
      </c>
    </row>
    <row r="979" spans="1:3" x14ac:dyDescent="0.4">
      <c r="A979" t="s">
        <v>13021</v>
      </c>
      <c r="B979" t="s">
        <v>13022</v>
      </c>
      <c r="C979">
        <v>8507</v>
      </c>
    </row>
    <row r="980" spans="1:3" x14ac:dyDescent="0.4">
      <c r="A980" t="s">
        <v>5116</v>
      </c>
      <c r="B980" t="s">
        <v>5117</v>
      </c>
      <c r="C980">
        <v>6363</v>
      </c>
    </row>
    <row r="981" spans="1:3" x14ac:dyDescent="0.4">
      <c r="A981" t="s">
        <v>21124</v>
      </c>
      <c r="B981" t="s">
        <v>21125</v>
      </c>
      <c r="C981">
        <v>7987</v>
      </c>
    </row>
    <row r="982" spans="1:3" x14ac:dyDescent="0.4">
      <c r="A982" t="s">
        <v>30615</v>
      </c>
      <c r="B982" t="s">
        <v>30616</v>
      </c>
      <c r="C982">
        <v>4213</v>
      </c>
    </row>
    <row r="983" spans="1:3" x14ac:dyDescent="0.4">
      <c r="A983" t="s">
        <v>9980</v>
      </c>
      <c r="B983" t="s">
        <v>9981</v>
      </c>
      <c r="C983">
        <v>6747</v>
      </c>
    </row>
    <row r="984" spans="1:3" x14ac:dyDescent="0.4">
      <c r="A984" t="s">
        <v>26102</v>
      </c>
      <c r="B984" t="s">
        <v>26103</v>
      </c>
      <c r="C984">
        <v>8812</v>
      </c>
    </row>
    <row r="985" spans="1:3" x14ac:dyDescent="0.4">
      <c r="A985" t="s">
        <v>14928</v>
      </c>
      <c r="B985" t="s">
        <v>14929</v>
      </c>
      <c r="C985">
        <v>7019</v>
      </c>
    </row>
    <row r="986" spans="1:3" x14ac:dyDescent="0.4">
      <c r="A986" t="s">
        <v>25872</v>
      </c>
      <c r="B986" t="s">
        <v>25873</v>
      </c>
      <c r="C986">
        <v>3003</v>
      </c>
    </row>
    <row r="987" spans="1:3" x14ac:dyDescent="0.4">
      <c r="A987" t="s">
        <v>23275</v>
      </c>
      <c r="B987" t="s">
        <v>23276</v>
      </c>
      <c r="C987">
        <v>9008</v>
      </c>
    </row>
    <row r="988" spans="1:3" x14ac:dyDescent="0.4">
      <c r="A988" t="s">
        <v>22084</v>
      </c>
      <c r="B988" t="s">
        <v>22085</v>
      </c>
      <c r="C988">
        <v>1858</v>
      </c>
    </row>
    <row r="989" spans="1:3" x14ac:dyDescent="0.4">
      <c r="A989" t="s">
        <v>9144</v>
      </c>
      <c r="B989" t="s">
        <v>9145</v>
      </c>
      <c r="C989">
        <v>4978</v>
      </c>
    </row>
    <row r="990" spans="1:3" x14ac:dyDescent="0.4">
      <c r="A990" t="s">
        <v>33029</v>
      </c>
      <c r="B990" t="s">
        <v>33030</v>
      </c>
      <c r="C990">
        <v>3600</v>
      </c>
    </row>
    <row r="991" spans="1:3" x14ac:dyDescent="0.4">
      <c r="A991" t="s">
        <v>29473</v>
      </c>
      <c r="B991" t="s">
        <v>29474</v>
      </c>
      <c r="C991">
        <v>3322</v>
      </c>
    </row>
    <row r="992" spans="1:3" x14ac:dyDescent="0.4">
      <c r="A992" t="s">
        <v>15284</v>
      </c>
      <c r="B992" t="s">
        <v>15285</v>
      </c>
      <c r="C992">
        <v>6061</v>
      </c>
    </row>
    <row r="993" spans="1:3" x14ac:dyDescent="0.4">
      <c r="A993" t="s">
        <v>21686</v>
      </c>
      <c r="B993" t="s">
        <v>21687</v>
      </c>
      <c r="C993">
        <v>7909</v>
      </c>
    </row>
    <row r="994" spans="1:3" x14ac:dyDescent="0.4">
      <c r="A994" t="s">
        <v>10646</v>
      </c>
      <c r="B994" t="s">
        <v>10647</v>
      </c>
      <c r="C994">
        <v>7720</v>
      </c>
    </row>
    <row r="995" spans="1:3" x14ac:dyDescent="0.4">
      <c r="A995" t="s">
        <v>7360</v>
      </c>
      <c r="B995" t="s">
        <v>7361</v>
      </c>
      <c r="C995">
        <v>2866</v>
      </c>
    </row>
    <row r="996" spans="1:3" x14ac:dyDescent="0.4">
      <c r="A996" t="s">
        <v>6355</v>
      </c>
      <c r="B996" t="s">
        <v>6356</v>
      </c>
      <c r="C996">
        <v>6123</v>
      </c>
    </row>
    <row r="997" spans="1:3" x14ac:dyDescent="0.4">
      <c r="A997" t="s">
        <v>26489</v>
      </c>
      <c r="B997" t="s">
        <v>26490</v>
      </c>
      <c r="C997">
        <v>6776</v>
      </c>
    </row>
    <row r="998" spans="1:3" x14ac:dyDescent="0.4">
      <c r="A998" t="s">
        <v>354</v>
      </c>
      <c r="B998" t="s">
        <v>355</v>
      </c>
      <c r="C998">
        <v>2015</v>
      </c>
    </row>
    <row r="999" spans="1:3" x14ac:dyDescent="0.4">
      <c r="A999" t="s">
        <v>504</v>
      </c>
      <c r="B999" t="s">
        <v>505</v>
      </c>
      <c r="C999">
        <v>3537</v>
      </c>
    </row>
    <row r="1000" spans="1:3" x14ac:dyDescent="0.4">
      <c r="A1000" t="s">
        <v>12507</v>
      </c>
      <c r="B1000" t="s">
        <v>12508</v>
      </c>
      <c r="C1000">
        <v>9009</v>
      </c>
    </row>
    <row r="1001" spans="1:3" x14ac:dyDescent="0.4">
      <c r="A1001" t="s">
        <v>31621</v>
      </c>
      <c r="B1001" t="s">
        <v>31622</v>
      </c>
      <c r="C1001">
        <v>9240</v>
      </c>
    </row>
    <row r="1002" spans="1:3" x14ac:dyDescent="0.4">
      <c r="A1002" t="s">
        <v>15955</v>
      </c>
      <c r="B1002" t="s">
        <v>15956</v>
      </c>
      <c r="C1002">
        <v>2381</v>
      </c>
    </row>
    <row r="1003" spans="1:3" x14ac:dyDescent="0.4">
      <c r="A1003" t="s">
        <v>3715</v>
      </c>
      <c r="B1003" t="s">
        <v>3716</v>
      </c>
      <c r="C1003">
        <v>3383</v>
      </c>
    </row>
    <row r="1004" spans="1:3" x14ac:dyDescent="0.4">
      <c r="A1004" t="s">
        <v>23662</v>
      </c>
      <c r="B1004" t="s">
        <v>23663</v>
      </c>
      <c r="C1004">
        <v>8894</v>
      </c>
    </row>
    <row r="1005" spans="1:3" x14ac:dyDescent="0.4">
      <c r="A1005" t="s">
        <v>31905</v>
      </c>
      <c r="B1005" t="s">
        <v>31906</v>
      </c>
      <c r="C1005">
        <v>8754</v>
      </c>
    </row>
    <row r="1006" spans="1:3" x14ac:dyDescent="0.4">
      <c r="A1006" t="s">
        <v>9532</v>
      </c>
      <c r="B1006" t="s">
        <v>9533</v>
      </c>
      <c r="C1006">
        <v>6339</v>
      </c>
    </row>
    <row r="1007" spans="1:3" x14ac:dyDescent="0.4">
      <c r="A1007" t="s">
        <v>18177</v>
      </c>
      <c r="B1007" t="s">
        <v>18178</v>
      </c>
      <c r="C1007">
        <v>5228</v>
      </c>
    </row>
    <row r="1008" spans="1:3" x14ac:dyDescent="0.4">
      <c r="A1008" t="s">
        <v>7645</v>
      </c>
      <c r="B1008" t="s">
        <v>7646</v>
      </c>
      <c r="C1008">
        <v>8081</v>
      </c>
    </row>
    <row r="1009" spans="1:3" x14ac:dyDescent="0.4">
      <c r="A1009" t="s">
        <v>17340</v>
      </c>
      <c r="B1009" t="s">
        <v>17341</v>
      </c>
      <c r="C1009">
        <v>4841</v>
      </c>
    </row>
    <row r="1010" spans="1:3" x14ac:dyDescent="0.4">
      <c r="A1010" t="s">
        <v>4241</v>
      </c>
      <c r="B1010" t="s">
        <v>4242</v>
      </c>
      <c r="C1010">
        <v>1787</v>
      </c>
    </row>
    <row r="1011" spans="1:3" x14ac:dyDescent="0.4">
      <c r="A1011" t="s">
        <v>20400</v>
      </c>
      <c r="B1011" t="s">
        <v>20401</v>
      </c>
      <c r="C1011">
        <v>9728</v>
      </c>
    </row>
    <row r="1012" spans="1:3" x14ac:dyDescent="0.4">
      <c r="A1012" t="s">
        <v>20986</v>
      </c>
      <c r="B1012" t="s">
        <v>20987</v>
      </c>
      <c r="C1012">
        <v>1818</v>
      </c>
    </row>
    <row r="1013" spans="1:3" x14ac:dyDescent="0.4">
      <c r="A1013" t="s">
        <v>31733</v>
      </c>
      <c r="B1013" t="s">
        <v>31734</v>
      </c>
      <c r="C1013">
        <v>3424</v>
      </c>
    </row>
    <row r="1014" spans="1:3" x14ac:dyDescent="0.4">
      <c r="A1014" t="s">
        <v>19143</v>
      </c>
      <c r="B1014" t="s">
        <v>19144</v>
      </c>
      <c r="C1014">
        <v>3370</v>
      </c>
    </row>
    <row r="1015" spans="1:3" x14ac:dyDescent="0.4">
      <c r="A1015" t="s">
        <v>11298</v>
      </c>
      <c r="B1015" t="s">
        <v>11299</v>
      </c>
      <c r="C1015">
        <v>5622</v>
      </c>
    </row>
    <row r="1016" spans="1:3" x14ac:dyDescent="0.4">
      <c r="A1016" t="s">
        <v>19926</v>
      </c>
      <c r="B1016" t="s">
        <v>19927</v>
      </c>
      <c r="C1016">
        <v>5312</v>
      </c>
    </row>
    <row r="1017" spans="1:3" x14ac:dyDescent="0.4">
      <c r="A1017" t="s">
        <v>26457</v>
      </c>
      <c r="B1017" t="s">
        <v>26458</v>
      </c>
      <c r="C1017">
        <v>6318</v>
      </c>
    </row>
    <row r="1018" spans="1:3" x14ac:dyDescent="0.4">
      <c r="A1018" t="s">
        <v>23207</v>
      </c>
      <c r="B1018" t="s">
        <v>23208</v>
      </c>
      <c r="C1018">
        <v>5982</v>
      </c>
    </row>
    <row r="1019" spans="1:3" x14ac:dyDescent="0.4">
      <c r="A1019" t="s">
        <v>23770</v>
      </c>
      <c r="B1019" t="s">
        <v>23771</v>
      </c>
      <c r="C1019">
        <v>4816</v>
      </c>
    </row>
    <row r="1020" spans="1:3" x14ac:dyDescent="0.4">
      <c r="A1020" t="s">
        <v>18339</v>
      </c>
      <c r="B1020" t="s">
        <v>18340</v>
      </c>
      <c r="C1020">
        <v>6594</v>
      </c>
    </row>
    <row r="1021" spans="1:3" x14ac:dyDescent="0.4">
      <c r="A1021" t="s">
        <v>14112</v>
      </c>
      <c r="B1021" t="s">
        <v>14113</v>
      </c>
      <c r="C1021">
        <v>2744</v>
      </c>
    </row>
    <row r="1022" spans="1:3" x14ac:dyDescent="0.4">
      <c r="A1022" t="s">
        <v>13401</v>
      </c>
      <c r="B1022" t="s">
        <v>13402</v>
      </c>
      <c r="C1022">
        <v>3427</v>
      </c>
    </row>
    <row r="1023" spans="1:3" x14ac:dyDescent="0.4">
      <c r="A1023" t="s">
        <v>22845</v>
      </c>
      <c r="B1023" t="s">
        <v>22846</v>
      </c>
      <c r="C1023">
        <v>9626</v>
      </c>
    </row>
    <row r="1024" spans="1:3" x14ac:dyDescent="0.4">
      <c r="A1024" t="s">
        <v>33126</v>
      </c>
      <c r="B1024" t="s">
        <v>33127</v>
      </c>
      <c r="C1024">
        <v>9476</v>
      </c>
    </row>
    <row r="1025" spans="1:3" x14ac:dyDescent="0.4">
      <c r="A1025" t="s">
        <v>646</v>
      </c>
      <c r="B1025" t="s">
        <v>585</v>
      </c>
      <c r="C1025">
        <v>7475</v>
      </c>
    </row>
    <row r="1026" spans="1:3" x14ac:dyDescent="0.4">
      <c r="A1026" t="s">
        <v>12954</v>
      </c>
      <c r="B1026" t="s">
        <v>12955</v>
      </c>
      <c r="C1026">
        <v>4232</v>
      </c>
    </row>
    <row r="1027" spans="1:3" x14ac:dyDescent="0.4">
      <c r="A1027" t="s">
        <v>10792</v>
      </c>
      <c r="B1027" t="s">
        <v>10793</v>
      </c>
      <c r="C1027">
        <v>7582</v>
      </c>
    </row>
    <row r="1028" spans="1:3" x14ac:dyDescent="0.4">
      <c r="A1028" t="s">
        <v>31645</v>
      </c>
      <c r="B1028" t="s">
        <v>31646</v>
      </c>
      <c r="C1028">
        <v>2082</v>
      </c>
    </row>
    <row r="1029" spans="1:3" x14ac:dyDescent="0.4">
      <c r="A1029" t="s">
        <v>20014</v>
      </c>
      <c r="B1029" t="s">
        <v>20015</v>
      </c>
      <c r="C1029">
        <v>4351</v>
      </c>
    </row>
    <row r="1030" spans="1:3" x14ac:dyDescent="0.4">
      <c r="A1030" t="s">
        <v>18549</v>
      </c>
      <c r="B1030" t="s">
        <v>18550</v>
      </c>
      <c r="C1030">
        <v>9485</v>
      </c>
    </row>
    <row r="1031" spans="1:3" x14ac:dyDescent="0.4">
      <c r="A1031" t="s">
        <v>31561</v>
      </c>
      <c r="B1031" t="s">
        <v>31562</v>
      </c>
      <c r="C1031">
        <v>4701</v>
      </c>
    </row>
    <row r="1032" spans="1:3" x14ac:dyDescent="0.4">
      <c r="A1032" t="s">
        <v>25424</v>
      </c>
      <c r="B1032" t="s">
        <v>25425</v>
      </c>
      <c r="C1032">
        <v>8889</v>
      </c>
    </row>
    <row r="1033" spans="1:3" x14ac:dyDescent="0.4">
      <c r="A1033" t="s">
        <v>32157</v>
      </c>
      <c r="B1033" t="s">
        <v>32158</v>
      </c>
      <c r="C1033">
        <v>3151</v>
      </c>
    </row>
    <row r="1034" spans="1:3" x14ac:dyDescent="0.4">
      <c r="A1034" t="s">
        <v>20700</v>
      </c>
      <c r="B1034" t="s">
        <v>20701</v>
      </c>
      <c r="C1034">
        <v>2484</v>
      </c>
    </row>
    <row r="1035" spans="1:3" x14ac:dyDescent="0.4">
      <c r="A1035" t="s">
        <v>308</v>
      </c>
      <c r="B1035" t="s">
        <v>309</v>
      </c>
      <c r="C1035">
        <v>1449</v>
      </c>
    </row>
    <row r="1036" spans="1:3" x14ac:dyDescent="0.4">
      <c r="A1036" t="s">
        <v>19352</v>
      </c>
      <c r="B1036" t="s">
        <v>19353</v>
      </c>
      <c r="C1036">
        <v>3197</v>
      </c>
    </row>
    <row r="1037" spans="1:3" x14ac:dyDescent="0.4">
      <c r="A1037" t="s">
        <v>14476</v>
      </c>
      <c r="B1037" t="s">
        <v>14477</v>
      </c>
      <c r="C1037">
        <v>8031</v>
      </c>
    </row>
    <row r="1038" spans="1:3" x14ac:dyDescent="0.4">
      <c r="A1038" t="s">
        <v>22963</v>
      </c>
      <c r="B1038" t="s">
        <v>22964</v>
      </c>
      <c r="C1038">
        <v>6801</v>
      </c>
    </row>
    <row r="1039" spans="1:3" x14ac:dyDescent="0.4">
      <c r="A1039" t="s">
        <v>31297</v>
      </c>
      <c r="B1039" t="s">
        <v>31298</v>
      </c>
      <c r="C1039">
        <v>6798</v>
      </c>
    </row>
    <row r="1040" spans="1:3" x14ac:dyDescent="0.4">
      <c r="A1040" t="s">
        <v>1429</v>
      </c>
      <c r="B1040" t="s">
        <v>1430</v>
      </c>
      <c r="C1040">
        <v>3045</v>
      </c>
    </row>
    <row r="1041" spans="1:3" x14ac:dyDescent="0.4">
      <c r="A1041" t="s">
        <v>5767</v>
      </c>
      <c r="B1041" t="s">
        <v>5768</v>
      </c>
      <c r="C1041">
        <v>8505</v>
      </c>
    </row>
    <row r="1042" spans="1:3" x14ac:dyDescent="0.4">
      <c r="A1042" t="s">
        <v>22439</v>
      </c>
      <c r="B1042" t="s">
        <v>22440</v>
      </c>
      <c r="C1042">
        <v>3068</v>
      </c>
    </row>
    <row r="1043" spans="1:3" x14ac:dyDescent="0.4">
      <c r="A1043" t="s">
        <v>22595</v>
      </c>
      <c r="B1043" t="s">
        <v>22596</v>
      </c>
      <c r="C1043">
        <v>7325</v>
      </c>
    </row>
    <row r="1044" spans="1:3" x14ac:dyDescent="0.4">
      <c r="A1044" t="s">
        <v>10614</v>
      </c>
      <c r="B1044" t="s">
        <v>10615</v>
      </c>
      <c r="C1044">
        <v>9089</v>
      </c>
    </row>
    <row r="1045" spans="1:3" x14ac:dyDescent="0.4">
      <c r="A1045" t="s">
        <v>20576</v>
      </c>
      <c r="B1045" t="s">
        <v>20577</v>
      </c>
      <c r="C1045">
        <v>8254</v>
      </c>
    </row>
    <row r="1046" spans="1:3" x14ac:dyDescent="0.4">
      <c r="A1046" t="s">
        <v>6973</v>
      </c>
      <c r="B1046" t="s">
        <v>6974</v>
      </c>
      <c r="C1046">
        <v>2411</v>
      </c>
    </row>
    <row r="1047" spans="1:3" x14ac:dyDescent="0.4">
      <c r="A1047" t="s">
        <v>31075</v>
      </c>
      <c r="B1047" t="s">
        <v>31076</v>
      </c>
      <c r="C1047">
        <v>9108</v>
      </c>
    </row>
    <row r="1048" spans="1:3" x14ac:dyDescent="0.4">
      <c r="A1048" t="s">
        <v>26809</v>
      </c>
      <c r="B1048" t="s">
        <v>26810</v>
      </c>
      <c r="C1048">
        <v>6032</v>
      </c>
    </row>
    <row r="1049" spans="1:3" x14ac:dyDescent="0.4">
      <c r="A1049" t="s">
        <v>33013</v>
      </c>
      <c r="B1049" t="s">
        <v>33014</v>
      </c>
      <c r="C1049">
        <v>4157</v>
      </c>
    </row>
    <row r="1050" spans="1:3" x14ac:dyDescent="0.4">
      <c r="A1050" t="s">
        <v>18053</v>
      </c>
      <c r="B1050" t="s">
        <v>18054</v>
      </c>
      <c r="C1050">
        <v>2679</v>
      </c>
    </row>
    <row r="1051" spans="1:3" x14ac:dyDescent="0.4">
      <c r="A1051" t="s">
        <v>29677</v>
      </c>
      <c r="B1051" t="s">
        <v>29678</v>
      </c>
      <c r="C1051">
        <v>7357</v>
      </c>
    </row>
    <row r="1052" spans="1:3" x14ac:dyDescent="0.4">
      <c r="A1052" t="s">
        <v>2045</v>
      </c>
      <c r="B1052" t="s">
        <v>2046</v>
      </c>
      <c r="C1052">
        <v>8191</v>
      </c>
    </row>
    <row r="1053" spans="1:3" x14ac:dyDescent="0.4">
      <c r="A1053" t="s">
        <v>17398</v>
      </c>
      <c r="B1053" t="s">
        <v>17399</v>
      </c>
      <c r="C1053">
        <v>4341</v>
      </c>
    </row>
    <row r="1054" spans="1:3" x14ac:dyDescent="0.4">
      <c r="A1054" t="s">
        <v>29637</v>
      </c>
      <c r="B1054" t="s">
        <v>29638</v>
      </c>
      <c r="C1054">
        <v>7433</v>
      </c>
    </row>
    <row r="1055" spans="1:3" x14ac:dyDescent="0.4">
      <c r="A1055" t="s">
        <v>7484</v>
      </c>
      <c r="B1055" t="s">
        <v>7485</v>
      </c>
      <c r="C1055">
        <v>3304</v>
      </c>
    </row>
    <row r="1056" spans="1:3" x14ac:dyDescent="0.4">
      <c r="A1056" t="s">
        <v>25330</v>
      </c>
      <c r="B1056" t="s">
        <v>25331</v>
      </c>
      <c r="C1056">
        <v>2384</v>
      </c>
    </row>
    <row r="1057" spans="1:3" x14ac:dyDescent="0.4">
      <c r="A1057" t="s">
        <v>32025</v>
      </c>
      <c r="B1057" t="s">
        <v>32026</v>
      </c>
      <c r="C1057">
        <v>2643</v>
      </c>
    </row>
    <row r="1058" spans="1:3" x14ac:dyDescent="0.4">
      <c r="A1058" t="s">
        <v>18167</v>
      </c>
      <c r="B1058" t="s">
        <v>18168</v>
      </c>
      <c r="C1058">
        <v>7904</v>
      </c>
    </row>
    <row r="1059" spans="1:3" x14ac:dyDescent="0.4">
      <c r="A1059" t="s">
        <v>18145</v>
      </c>
      <c r="B1059" t="s">
        <v>18146</v>
      </c>
      <c r="C1059">
        <v>3795</v>
      </c>
    </row>
    <row r="1060" spans="1:3" x14ac:dyDescent="0.4">
      <c r="A1060" t="s">
        <v>30271</v>
      </c>
      <c r="B1060" t="s">
        <v>30272</v>
      </c>
      <c r="C1060">
        <v>3574</v>
      </c>
    </row>
    <row r="1061" spans="1:3" x14ac:dyDescent="0.4">
      <c r="A1061" t="s">
        <v>24636</v>
      </c>
      <c r="B1061" t="s">
        <v>24637</v>
      </c>
      <c r="C1061">
        <v>7950</v>
      </c>
    </row>
    <row r="1062" spans="1:3" x14ac:dyDescent="0.4">
      <c r="A1062" t="s">
        <v>15176</v>
      </c>
      <c r="B1062" t="s">
        <v>15177</v>
      </c>
      <c r="C1062">
        <v>4400</v>
      </c>
    </row>
    <row r="1063" spans="1:3" x14ac:dyDescent="0.4">
      <c r="A1063" t="s">
        <v>8455</v>
      </c>
      <c r="B1063" t="s">
        <v>8456</v>
      </c>
      <c r="C1063">
        <v>8285</v>
      </c>
    </row>
    <row r="1064" spans="1:3" x14ac:dyDescent="0.4">
      <c r="A1064" t="s">
        <v>27515</v>
      </c>
      <c r="B1064" t="s">
        <v>27516</v>
      </c>
      <c r="C1064">
        <v>7875</v>
      </c>
    </row>
    <row r="1065" spans="1:3" x14ac:dyDescent="0.4">
      <c r="A1065" t="s">
        <v>31263</v>
      </c>
      <c r="B1065" t="s">
        <v>31264</v>
      </c>
      <c r="C1065">
        <v>6002</v>
      </c>
    </row>
    <row r="1066" spans="1:3" x14ac:dyDescent="0.4">
      <c r="A1066" t="s">
        <v>1275</v>
      </c>
      <c r="B1066" t="s">
        <v>1276</v>
      </c>
      <c r="C1066">
        <v>7166</v>
      </c>
    </row>
    <row r="1067" spans="1:3" x14ac:dyDescent="0.4">
      <c r="A1067" t="s">
        <v>28129</v>
      </c>
      <c r="B1067" t="s">
        <v>28130</v>
      </c>
      <c r="C1067">
        <v>2811</v>
      </c>
    </row>
    <row r="1068" spans="1:3" x14ac:dyDescent="0.4">
      <c r="A1068" t="s">
        <v>13159</v>
      </c>
      <c r="B1068" t="s">
        <v>13160</v>
      </c>
      <c r="C1068">
        <v>6860</v>
      </c>
    </row>
    <row r="1069" spans="1:3" x14ac:dyDescent="0.4">
      <c r="A1069" t="s">
        <v>7695</v>
      </c>
      <c r="B1069" t="s">
        <v>7696</v>
      </c>
      <c r="C1069">
        <v>8893</v>
      </c>
    </row>
    <row r="1070" spans="1:3" x14ac:dyDescent="0.4">
      <c r="A1070" t="s">
        <v>6517</v>
      </c>
      <c r="B1070" t="s">
        <v>6518</v>
      </c>
      <c r="C1070">
        <v>2422</v>
      </c>
    </row>
    <row r="1071" spans="1:3" x14ac:dyDescent="0.4">
      <c r="A1071" t="s">
        <v>24596</v>
      </c>
      <c r="B1071" t="s">
        <v>24597</v>
      </c>
      <c r="C1071">
        <v>8338</v>
      </c>
    </row>
    <row r="1072" spans="1:3" x14ac:dyDescent="0.4">
      <c r="A1072" t="s">
        <v>15551</v>
      </c>
      <c r="B1072" t="s">
        <v>15552</v>
      </c>
      <c r="C1072">
        <v>9935</v>
      </c>
    </row>
    <row r="1073" spans="1:3" x14ac:dyDescent="0.4">
      <c r="A1073" t="s">
        <v>4779</v>
      </c>
      <c r="B1073" t="s">
        <v>4780</v>
      </c>
      <c r="C1073">
        <v>5522</v>
      </c>
    </row>
    <row r="1074" spans="1:3" x14ac:dyDescent="0.4">
      <c r="A1074" t="s">
        <v>10456</v>
      </c>
      <c r="B1074" t="s">
        <v>10457</v>
      </c>
      <c r="C1074">
        <v>5098</v>
      </c>
    </row>
    <row r="1075" spans="1:3" x14ac:dyDescent="0.4">
      <c r="A1075" t="s">
        <v>19918</v>
      </c>
      <c r="B1075" t="s">
        <v>19919</v>
      </c>
      <c r="C1075">
        <v>9178</v>
      </c>
    </row>
    <row r="1076" spans="1:3" x14ac:dyDescent="0.4">
      <c r="A1076" t="s">
        <v>17426</v>
      </c>
      <c r="B1076" t="s">
        <v>17427</v>
      </c>
      <c r="C1076">
        <v>4453</v>
      </c>
    </row>
    <row r="1077" spans="1:3" x14ac:dyDescent="0.4">
      <c r="A1077" t="s">
        <v>25486</v>
      </c>
      <c r="B1077" t="s">
        <v>25487</v>
      </c>
      <c r="C1077">
        <v>4594</v>
      </c>
    </row>
    <row r="1078" spans="1:3" x14ac:dyDescent="0.4">
      <c r="A1078" t="s">
        <v>10872</v>
      </c>
      <c r="B1078" t="s">
        <v>10873</v>
      </c>
      <c r="C1078">
        <v>1890</v>
      </c>
    </row>
    <row r="1079" spans="1:3" x14ac:dyDescent="0.4">
      <c r="A1079" t="s">
        <v>9156</v>
      </c>
      <c r="B1079" t="s">
        <v>9157</v>
      </c>
      <c r="C1079">
        <v>1549</v>
      </c>
    </row>
    <row r="1080" spans="1:3" x14ac:dyDescent="0.4">
      <c r="A1080" t="s">
        <v>20552</v>
      </c>
      <c r="B1080" t="s">
        <v>20553</v>
      </c>
      <c r="C1080">
        <v>5851</v>
      </c>
    </row>
    <row r="1081" spans="1:3" x14ac:dyDescent="0.4">
      <c r="A1081" t="s">
        <v>4732</v>
      </c>
      <c r="B1081" t="s">
        <v>4733</v>
      </c>
      <c r="C1081">
        <v>2561</v>
      </c>
    </row>
    <row r="1082" spans="1:3" x14ac:dyDescent="0.4">
      <c r="A1082" t="s">
        <v>20526</v>
      </c>
      <c r="B1082" t="s">
        <v>20527</v>
      </c>
      <c r="C1082">
        <v>7779</v>
      </c>
    </row>
    <row r="1083" spans="1:3" x14ac:dyDescent="0.4">
      <c r="A1083" t="s">
        <v>16387</v>
      </c>
      <c r="B1083" t="s">
        <v>16388</v>
      </c>
      <c r="C1083">
        <v>6845</v>
      </c>
    </row>
    <row r="1084" spans="1:3" x14ac:dyDescent="0.4">
      <c r="A1084" t="s">
        <v>22851</v>
      </c>
      <c r="B1084" t="s">
        <v>22852</v>
      </c>
      <c r="C1084">
        <v>5895</v>
      </c>
    </row>
    <row r="1085" spans="1:3" x14ac:dyDescent="0.4">
      <c r="A1085" t="s">
        <v>3652</v>
      </c>
      <c r="B1085" t="s">
        <v>3653</v>
      </c>
      <c r="C1085">
        <v>3387</v>
      </c>
    </row>
    <row r="1086" spans="1:3" x14ac:dyDescent="0.4">
      <c r="A1086" t="s">
        <v>5621</v>
      </c>
      <c r="B1086" t="s">
        <v>5622</v>
      </c>
      <c r="C1086">
        <v>4602</v>
      </c>
    </row>
    <row r="1087" spans="1:3" x14ac:dyDescent="0.4">
      <c r="A1087" t="s">
        <v>4533</v>
      </c>
      <c r="B1087" t="s">
        <v>4534</v>
      </c>
      <c r="C1087">
        <v>5659</v>
      </c>
    </row>
    <row r="1088" spans="1:3" x14ac:dyDescent="0.4">
      <c r="A1088" t="s">
        <v>28331</v>
      </c>
      <c r="B1088" t="s">
        <v>28332</v>
      </c>
      <c r="C1088">
        <v>5739</v>
      </c>
    </row>
    <row r="1089" spans="1:3" x14ac:dyDescent="0.4">
      <c r="A1089" t="s">
        <v>22247</v>
      </c>
      <c r="B1089" t="s">
        <v>22248</v>
      </c>
      <c r="C1089">
        <v>1809</v>
      </c>
    </row>
    <row r="1090" spans="1:3" x14ac:dyDescent="0.4">
      <c r="A1090" t="s">
        <v>27093</v>
      </c>
      <c r="B1090" t="s">
        <v>27094</v>
      </c>
      <c r="C1090">
        <v>4805</v>
      </c>
    </row>
    <row r="1091" spans="1:3" x14ac:dyDescent="0.4">
      <c r="A1091" t="s">
        <v>16163</v>
      </c>
      <c r="B1091" t="s">
        <v>16164</v>
      </c>
      <c r="C1091">
        <v>1382</v>
      </c>
    </row>
    <row r="1092" spans="1:3" x14ac:dyDescent="0.4">
      <c r="A1092" t="s">
        <v>11921</v>
      </c>
      <c r="B1092" t="s">
        <v>11922</v>
      </c>
      <c r="C1092">
        <v>7729</v>
      </c>
    </row>
    <row r="1093" spans="1:3" x14ac:dyDescent="0.4">
      <c r="A1093" t="s">
        <v>22831</v>
      </c>
      <c r="B1093" t="s">
        <v>22832</v>
      </c>
      <c r="C1093">
        <v>1970</v>
      </c>
    </row>
    <row r="1094" spans="1:3" x14ac:dyDescent="0.4">
      <c r="A1094" t="s">
        <v>9114</v>
      </c>
      <c r="B1094" t="s">
        <v>9115</v>
      </c>
      <c r="C1094">
        <v>8099</v>
      </c>
    </row>
    <row r="1095" spans="1:3" x14ac:dyDescent="0.4">
      <c r="A1095" t="s">
        <v>3054</v>
      </c>
      <c r="B1095" t="s">
        <v>3055</v>
      </c>
      <c r="C1095">
        <v>8105</v>
      </c>
    </row>
    <row r="1096" spans="1:3" x14ac:dyDescent="0.4">
      <c r="A1096" t="s">
        <v>1999</v>
      </c>
      <c r="B1096" t="s">
        <v>2000</v>
      </c>
      <c r="C1096">
        <v>8441</v>
      </c>
    </row>
    <row r="1097" spans="1:3" x14ac:dyDescent="0.4">
      <c r="A1097" t="s">
        <v>9014</v>
      </c>
      <c r="B1097" t="s">
        <v>9015</v>
      </c>
      <c r="C1097">
        <v>7267</v>
      </c>
    </row>
    <row r="1098" spans="1:3" x14ac:dyDescent="0.4">
      <c r="A1098" t="s">
        <v>17408</v>
      </c>
      <c r="B1098" t="s">
        <v>17409</v>
      </c>
      <c r="C1098">
        <v>2188</v>
      </c>
    </row>
    <row r="1099" spans="1:3" x14ac:dyDescent="0.4">
      <c r="A1099" t="s">
        <v>33415</v>
      </c>
      <c r="B1099" t="s">
        <v>33416</v>
      </c>
      <c r="C1099">
        <v>3650</v>
      </c>
    </row>
    <row r="1100" spans="1:3" x14ac:dyDescent="0.4">
      <c r="A1100" t="s">
        <v>4265</v>
      </c>
      <c r="B1100" t="s">
        <v>4266</v>
      </c>
      <c r="C1100">
        <v>3757</v>
      </c>
    </row>
    <row r="1101" spans="1:3" x14ac:dyDescent="0.4">
      <c r="A1101" t="s">
        <v>17137</v>
      </c>
      <c r="B1101" t="s">
        <v>17138</v>
      </c>
      <c r="C1101">
        <v>3515</v>
      </c>
    </row>
    <row r="1102" spans="1:3" x14ac:dyDescent="0.4">
      <c r="A1102" t="s">
        <v>15280</v>
      </c>
      <c r="B1102" t="s">
        <v>15281</v>
      </c>
      <c r="C1102">
        <v>2454</v>
      </c>
    </row>
    <row r="1103" spans="1:3" x14ac:dyDescent="0.4">
      <c r="A1103" t="s">
        <v>23772</v>
      </c>
      <c r="B1103" t="s">
        <v>23773</v>
      </c>
      <c r="C1103">
        <v>8105</v>
      </c>
    </row>
    <row r="1104" spans="1:3" x14ac:dyDescent="0.4">
      <c r="A1104" t="s">
        <v>1473</v>
      </c>
      <c r="B1104" t="s">
        <v>1474</v>
      </c>
      <c r="C1104">
        <v>6703</v>
      </c>
    </row>
    <row r="1105" spans="1:3" x14ac:dyDescent="0.4">
      <c r="A1105" t="s">
        <v>16453</v>
      </c>
      <c r="B1105" t="s">
        <v>16454</v>
      </c>
      <c r="C1105">
        <v>7751</v>
      </c>
    </row>
    <row r="1106" spans="1:3" x14ac:dyDescent="0.4">
      <c r="A1106" t="s">
        <v>28321</v>
      </c>
      <c r="B1106" t="s">
        <v>28322</v>
      </c>
      <c r="C1106">
        <v>1124</v>
      </c>
    </row>
    <row r="1107" spans="1:3" x14ac:dyDescent="0.4">
      <c r="A1107" t="s">
        <v>3068</v>
      </c>
      <c r="B1107" t="s">
        <v>3069</v>
      </c>
      <c r="C1107">
        <v>7311</v>
      </c>
    </row>
    <row r="1108" spans="1:3" x14ac:dyDescent="0.4">
      <c r="A1108" t="s">
        <v>21539</v>
      </c>
      <c r="B1108" t="s">
        <v>21540</v>
      </c>
      <c r="C1108">
        <v>2387</v>
      </c>
    </row>
    <row r="1109" spans="1:3" x14ac:dyDescent="0.4">
      <c r="A1109" t="s">
        <v>24470</v>
      </c>
      <c r="B1109" t="s">
        <v>24471</v>
      </c>
      <c r="C1109">
        <v>7945</v>
      </c>
    </row>
    <row r="1110" spans="1:3" x14ac:dyDescent="0.4">
      <c r="A1110" t="s">
        <v>29489</v>
      </c>
      <c r="B1110" t="s">
        <v>29490</v>
      </c>
      <c r="C1110">
        <v>6013</v>
      </c>
    </row>
    <row r="1111" spans="1:3" x14ac:dyDescent="0.4">
      <c r="A1111" t="s">
        <v>1871</v>
      </c>
      <c r="B1111" t="s">
        <v>1872</v>
      </c>
      <c r="C1111">
        <v>4770</v>
      </c>
    </row>
    <row r="1112" spans="1:3" x14ac:dyDescent="0.4">
      <c r="A1112" t="s">
        <v>6125</v>
      </c>
      <c r="B1112" t="s">
        <v>6126</v>
      </c>
      <c r="C1112">
        <v>2039</v>
      </c>
    </row>
    <row r="1113" spans="1:3" x14ac:dyDescent="0.4">
      <c r="A1113" t="s">
        <v>20708</v>
      </c>
      <c r="B1113" t="s">
        <v>20709</v>
      </c>
      <c r="C1113">
        <v>1762</v>
      </c>
    </row>
    <row r="1114" spans="1:3" x14ac:dyDescent="0.4">
      <c r="A1114" t="s">
        <v>29615</v>
      </c>
      <c r="B1114" t="s">
        <v>29616</v>
      </c>
      <c r="C1114">
        <v>3280</v>
      </c>
    </row>
    <row r="1115" spans="1:3" x14ac:dyDescent="0.4">
      <c r="A1115" t="s">
        <v>5102</v>
      </c>
      <c r="B1115" t="s">
        <v>5103</v>
      </c>
      <c r="C1115">
        <v>1868</v>
      </c>
    </row>
    <row r="1116" spans="1:3" x14ac:dyDescent="0.4">
      <c r="A1116" t="s">
        <v>33195</v>
      </c>
      <c r="B1116" t="s">
        <v>33196</v>
      </c>
      <c r="C1116">
        <v>5198</v>
      </c>
    </row>
    <row r="1117" spans="1:3" x14ac:dyDescent="0.4">
      <c r="A1117" t="s">
        <v>14694</v>
      </c>
      <c r="B1117" t="s">
        <v>14695</v>
      </c>
      <c r="C1117">
        <v>1116</v>
      </c>
    </row>
    <row r="1118" spans="1:3" x14ac:dyDescent="0.4">
      <c r="A1118" t="s">
        <v>33221</v>
      </c>
      <c r="B1118" t="s">
        <v>33222</v>
      </c>
      <c r="C1118">
        <v>8688</v>
      </c>
    </row>
    <row r="1119" spans="1:3" x14ac:dyDescent="0.4">
      <c r="A1119" t="s">
        <v>5453</v>
      </c>
      <c r="B1119" t="s">
        <v>5454</v>
      </c>
      <c r="C1119">
        <v>6969</v>
      </c>
    </row>
    <row r="1120" spans="1:3" x14ac:dyDescent="0.4">
      <c r="A1120" t="s">
        <v>11118</v>
      </c>
      <c r="B1120" t="s">
        <v>11119</v>
      </c>
      <c r="C1120">
        <v>6892</v>
      </c>
    </row>
    <row r="1121" spans="1:3" x14ac:dyDescent="0.4">
      <c r="A1121" t="s">
        <v>24218</v>
      </c>
      <c r="B1121" t="s">
        <v>24219</v>
      </c>
      <c r="C1121">
        <v>9688</v>
      </c>
    </row>
    <row r="1122" spans="1:3" x14ac:dyDescent="0.4">
      <c r="A1122" t="s">
        <v>17029</v>
      </c>
      <c r="B1122" t="s">
        <v>17030</v>
      </c>
      <c r="C1122">
        <v>5932</v>
      </c>
    </row>
    <row r="1123" spans="1:3" x14ac:dyDescent="0.4">
      <c r="A1123" t="s">
        <v>4789</v>
      </c>
      <c r="B1123" t="s">
        <v>4790</v>
      </c>
      <c r="C1123">
        <v>5565</v>
      </c>
    </row>
    <row r="1124" spans="1:3" x14ac:dyDescent="0.4">
      <c r="A1124" t="s">
        <v>28249</v>
      </c>
      <c r="B1124" t="s">
        <v>28250</v>
      </c>
      <c r="C1124">
        <v>7236</v>
      </c>
    </row>
    <row r="1125" spans="1:3" x14ac:dyDescent="0.4">
      <c r="A1125" t="s">
        <v>1617</v>
      </c>
      <c r="B1125" t="s">
        <v>1618</v>
      </c>
      <c r="C1125">
        <v>2244</v>
      </c>
    </row>
    <row r="1126" spans="1:3" x14ac:dyDescent="0.4">
      <c r="A1126" t="s">
        <v>30709</v>
      </c>
      <c r="B1126" t="s">
        <v>30710</v>
      </c>
      <c r="C1126">
        <v>4094</v>
      </c>
    </row>
    <row r="1127" spans="1:3" x14ac:dyDescent="0.4">
      <c r="A1127" t="s">
        <v>25202</v>
      </c>
      <c r="B1127" t="s">
        <v>25203</v>
      </c>
      <c r="C1127">
        <v>8846</v>
      </c>
    </row>
    <row r="1128" spans="1:3" x14ac:dyDescent="0.4">
      <c r="A1128" t="s">
        <v>21032</v>
      </c>
      <c r="B1128" t="s">
        <v>21033</v>
      </c>
      <c r="C1128">
        <v>6709</v>
      </c>
    </row>
    <row r="1129" spans="1:3" x14ac:dyDescent="0.4">
      <c r="A1129" t="s">
        <v>7482</v>
      </c>
      <c r="B1129" t="s">
        <v>7483</v>
      </c>
      <c r="C1129">
        <v>8530</v>
      </c>
    </row>
    <row r="1130" spans="1:3" x14ac:dyDescent="0.4">
      <c r="A1130" t="s">
        <v>7729</v>
      </c>
      <c r="B1130" t="s">
        <v>7730</v>
      </c>
      <c r="C1130">
        <v>6507</v>
      </c>
    </row>
    <row r="1131" spans="1:3" x14ac:dyDescent="0.4">
      <c r="A1131" t="s">
        <v>6363</v>
      </c>
      <c r="B1131" t="s">
        <v>6364</v>
      </c>
      <c r="C1131">
        <v>8156</v>
      </c>
    </row>
    <row r="1132" spans="1:3" x14ac:dyDescent="0.4">
      <c r="A1132" t="s">
        <v>19059</v>
      </c>
      <c r="B1132" t="s">
        <v>19060</v>
      </c>
      <c r="C1132">
        <v>4091</v>
      </c>
    </row>
    <row r="1133" spans="1:3" x14ac:dyDescent="0.4">
      <c r="A1133" t="s">
        <v>21582</v>
      </c>
      <c r="B1133" t="s">
        <v>21583</v>
      </c>
      <c r="C1133">
        <v>6596</v>
      </c>
    </row>
    <row r="1134" spans="1:3" x14ac:dyDescent="0.4">
      <c r="A1134" t="s">
        <v>22657</v>
      </c>
      <c r="B1134" t="s">
        <v>22658</v>
      </c>
      <c r="C1134">
        <v>1033</v>
      </c>
    </row>
    <row r="1135" spans="1:3" x14ac:dyDescent="0.4">
      <c r="A1135" t="s">
        <v>11625</v>
      </c>
      <c r="B1135" t="s">
        <v>11626</v>
      </c>
      <c r="C1135">
        <v>6167</v>
      </c>
    </row>
    <row r="1136" spans="1:3" x14ac:dyDescent="0.4">
      <c r="A1136" t="s">
        <v>33417</v>
      </c>
      <c r="B1136" t="s">
        <v>33418</v>
      </c>
      <c r="C1136">
        <v>7601</v>
      </c>
    </row>
    <row r="1137" spans="1:3" x14ac:dyDescent="0.4">
      <c r="A1137" t="s">
        <v>3725</v>
      </c>
      <c r="B1137" t="s">
        <v>3726</v>
      </c>
      <c r="C1137">
        <v>2657</v>
      </c>
    </row>
    <row r="1138" spans="1:3" x14ac:dyDescent="0.4">
      <c r="A1138" t="s">
        <v>18211</v>
      </c>
      <c r="B1138" t="s">
        <v>18212</v>
      </c>
      <c r="C1138">
        <v>7512</v>
      </c>
    </row>
    <row r="1139" spans="1:3" x14ac:dyDescent="0.4">
      <c r="A1139" t="s">
        <v>22537</v>
      </c>
      <c r="B1139" t="s">
        <v>22538</v>
      </c>
      <c r="C1139">
        <v>7520</v>
      </c>
    </row>
    <row r="1140" spans="1:3" x14ac:dyDescent="0.4">
      <c r="A1140" t="s">
        <v>7649</v>
      </c>
      <c r="B1140" t="s">
        <v>7650</v>
      </c>
      <c r="C1140">
        <v>2340</v>
      </c>
    </row>
    <row r="1141" spans="1:3" x14ac:dyDescent="0.4">
      <c r="A1141" t="s">
        <v>11523</v>
      </c>
      <c r="B1141" t="s">
        <v>11524</v>
      </c>
      <c r="C1141">
        <v>8060</v>
      </c>
    </row>
    <row r="1142" spans="1:3" x14ac:dyDescent="0.4">
      <c r="A1142" t="s">
        <v>10330</v>
      </c>
      <c r="B1142" t="s">
        <v>10331</v>
      </c>
      <c r="C1142">
        <v>4032</v>
      </c>
    </row>
    <row r="1143" spans="1:3" x14ac:dyDescent="0.4">
      <c r="A1143" t="s">
        <v>26747</v>
      </c>
      <c r="B1143" t="s">
        <v>26748</v>
      </c>
      <c r="C1143">
        <v>8930</v>
      </c>
    </row>
    <row r="1144" spans="1:3" x14ac:dyDescent="0.4">
      <c r="A1144" t="s">
        <v>28911</v>
      </c>
      <c r="B1144" t="s">
        <v>28912</v>
      </c>
      <c r="C1144">
        <v>2959</v>
      </c>
    </row>
    <row r="1145" spans="1:3" x14ac:dyDescent="0.4">
      <c r="A1145" t="s">
        <v>22659</v>
      </c>
      <c r="B1145" t="s">
        <v>22660</v>
      </c>
      <c r="C1145">
        <v>2798</v>
      </c>
    </row>
    <row r="1146" spans="1:3" x14ac:dyDescent="0.4">
      <c r="A1146" t="s">
        <v>6789</v>
      </c>
      <c r="B1146" t="s">
        <v>6790</v>
      </c>
      <c r="C1146">
        <v>5243</v>
      </c>
    </row>
    <row r="1147" spans="1:3" x14ac:dyDescent="0.4">
      <c r="A1147" t="s">
        <v>1357</v>
      </c>
      <c r="B1147" t="s">
        <v>1358</v>
      </c>
      <c r="C1147">
        <v>2377</v>
      </c>
    </row>
    <row r="1148" spans="1:3" x14ac:dyDescent="0.4">
      <c r="A1148" t="s">
        <v>9280</v>
      </c>
      <c r="B1148" t="s">
        <v>9281</v>
      </c>
      <c r="C1148">
        <v>7983</v>
      </c>
    </row>
    <row r="1149" spans="1:3" x14ac:dyDescent="0.4">
      <c r="A1149" t="s">
        <v>19165</v>
      </c>
      <c r="B1149" t="s">
        <v>19166</v>
      </c>
      <c r="C1149">
        <v>4959</v>
      </c>
    </row>
    <row r="1150" spans="1:3" x14ac:dyDescent="0.4">
      <c r="A1150" t="s">
        <v>32759</v>
      </c>
      <c r="B1150" t="s">
        <v>32760</v>
      </c>
      <c r="C1150">
        <v>2828</v>
      </c>
    </row>
    <row r="1151" spans="1:3" x14ac:dyDescent="0.4">
      <c r="A1151" t="s">
        <v>3526</v>
      </c>
      <c r="B1151" t="s">
        <v>3527</v>
      </c>
      <c r="C1151">
        <v>9498</v>
      </c>
    </row>
    <row r="1152" spans="1:3" x14ac:dyDescent="0.4">
      <c r="A1152" t="s">
        <v>19318</v>
      </c>
      <c r="B1152" t="s">
        <v>19319</v>
      </c>
      <c r="C1152">
        <v>5368</v>
      </c>
    </row>
    <row r="1153" spans="1:3" x14ac:dyDescent="0.4">
      <c r="A1153" t="s">
        <v>7775</v>
      </c>
      <c r="B1153" t="s">
        <v>7776</v>
      </c>
      <c r="C1153">
        <v>9953</v>
      </c>
    </row>
    <row r="1154" spans="1:3" x14ac:dyDescent="0.4">
      <c r="A1154" t="s">
        <v>11180</v>
      </c>
      <c r="B1154" t="s">
        <v>11181</v>
      </c>
      <c r="C1154">
        <v>6502</v>
      </c>
    </row>
    <row r="1155" spans="1:3" x14ac:dyDescent="0.4">
      <c r="A1155" t="s">
        <v>9492</v>
      </c>
      <c r="B1155" t="s">
        <v>9493</v>
      </c>
      <c r="C1155">
        <v>7474</v>
      </c>
    </row>
    <row r="1156" spans="1:3" x14ac:dyDescent="0.4">
      <c r="A1156" t="s">
        <v>14408</v>
      </c>
      <c r="B1156" t="s">
        <v>14409</v>
      </c>
      <c r="C1156">
        <v>3184</v>
      </c>
    </row>
    <row r="1157" spans="1:3" x14ac:dyDescent="0.4">
      <c r="A1157" t="s">
        <v>25172</v>
      </c>
      <c r="B1157" t="s">
        <v>25173</v>
      </c>
      <c r="C1157">
        <v>3725</v>
      </c>
    </row>
    <row r="1158" spans="1:3" x14ac:dyDescent="0.4">
      <c r="A1158" t="s">
        <v>17975</v>
      </c>
      <c r="B1158" t="s">
        <v>17976</v>
      </c>
      <c r="C1158">
        <v>8667</v>
      </c>
    </row>
    <row r="1159" spans="1:3" x14ac:dyDescent="0.4">
      <c r="A1159" t="s">
        <v>3965</v>
      </c>
      <c r="B1159" t="s">
        <v>3966</v>
      </c>
      <c r="C1159">
        <v>6201</v>
      </c>
    </row>
    <row r="1160" spans="1:3" x14ac:dyDescent="0.4">
      <c r="A1160" t="s">
        <v>18602</v>
      </c>
      <c r="B1160" t="s">
        <v>18603</v>
      </c>
      <c r="C1160">
        <v>1669</v>
      </c>
    </row>
    <row r="1161" spans="1:3" x14ac:dyDescent="0.4">
      <c r="A1161" t="s">
        <v>27371</v>
      </c>
      <c r="B1161" t="s">
        <v>27372</v>
      </c>
      <c r="C1161">
        <v>3983</v>
      </c>
    </row>
    <row r="1162" spans="1:3" x14ac:dyDescent="0.4">
      <c r="A1162" t="s">
        <v>25774</v>
      </c>
      <c r="B1162" t="s">
        <v>25775</v>
      </c>
      <c r="C1162">
        <v>6946</v>
      </c>
    </row>
    <row r="1163" spans="1:3" x14ac:dyDescent="0.4">
      <c r="A1163" t="s">
        <v>26769</v>
      </c>
      <c r="B1163" t="s">
        <v>26770</v>
      </c>
      <c r="C1163">
        <v>4445</v>
      </c>
    </row>
    <row r="1164" spans="1:3" x14ac:dyDescent="0.4">
      <c r="A1164" t="s">
        <v>12209</v>
      </c>
      <c r="B1164" t="s">
        <v>12210</v>
      </c>
      <c r="C1164">
        <v>6906</v>
      </c>
    </row>
    <row r="1165" spans="1:3" x14ac:dyDescent="0.4">
      <c r="A1165" t="s">
        <v>29832</v>
      </c>
      <c r="B1165" t="s">
        <v>29833</v>
      </c>
      <c r="C1165">
        <v>8344</v>
      </c>
    </row>
    <row r="1166" spans="1:3" x14ac:dyDescent="0.4">
      <c r="A1166" t="s">
        <v>28083</v>
      </c>
      <c r="B1166" t="s">
        <v>28084</v>
      </c>
      <c r="C1166">
        <v>8913</v>
      </c>
    </row>
    <row r="1167" spans="1:3" x14ac:dyDescent="0.4">
      <c r="A1167" t="s">
        <v>4891</v>
      </c>
      <c r="B1167" t="s">
        <v>4892</v>
      </c>
      <c r="C1167">
        <v>1277</v>
      </c>
    </row>
    <row r="1168" spans="1:3" x14ac:dyDescent="0.4">
      <c r="A1168" t="s">
        <v>21872</v>
      </c>
      <c r="B1168" t="s">
        <v>21873</v>
      </c>
      <c r="C1168">
        <v>9575</v>
      </c>
    </row>
    <row r="1169" spans="1:3" x14ac:dyDescent="0.4">
      <c r="A1169" t="s">
        <v>17021</v>
      </c>
      <c r="B1169" t="s">
        <v>17022</v>
      </c>
      <c r="C1169">
        <v>8801</v>
      </c>
    </row>
    <row r="1170" spans="1:3" x14ac:dyDescent="0.4">
      <c r="A1170" t="s">
        <v>24374</v>
      </c>
      <c r="B1170" t="s">
        <v>24375</v>
      </c>
      <c r="C1170">
        <v>8079</v>
      </c>
    </row>
    <row r="1171" spans="1:3" x14ac:dyDescent="0.4">
      <c r="A1171" t="s">
        <v>2134</v>
      </c>
      <c r="B1171" t="s">
        <v>2135</v>
      </c>
      <c r="C1171">
        <v>9377</v>
      </c>
    </row>
    <row r="1172" spans="1:3" x14ac:dyDescent="0.4">
      <c r="A1172" t="s">
        <v>19396</v>
      </c>
      <c r="B1172" t="s">
        <v>19397</v>
      </c>
      <c r="C1172">
        <v>8432</v>
      </c>
    </row>
    <row r="1173" spans="1:3" x14ac:dyDescent="0.4">
      <c r="A1173" t="s">
        <v>6293</v>
      </c>
      <c r="B1173" t="s">
        <v>6294</v>
      </c>
      <c r="C1173">
        <v>2910</v>
      </c>
    </row>
    <row r="1174" spans="1:3" x14ac:dyDescent="0.4">
      <c r="A1174" t="s">
        <v>29168</v>
      </c>
      <c r="B1174" t="s">
        <v>29169</v>
      </c>
      <c r="C1174">
        <v>6562</v>
      </c>
    </row>
    <row r="1175" spans="1:3" x14ac:dyDescent="0.4">
      <c r="A1175" t="s">
        <v>12245</v>
      </c>
      <c r="B1175" t="s">
        <v>12246</v>
      </c>
      <c r="C1175">
        <v>3676</v>
      </c>
    </row>
    <row r="1176" spans="1:3" x14ac:dyDescent="0.4">
      <c r="A1176" t="s">
        <v>14164</v>
      </c>
      <c r="B1176" t="s">
        <v>14165</v>
      </c>
      <c r="C1176">
        <v>3315</v>
      </c>
    </row>
    <row r="1177" spans="1:3" x14ac:dyDescent="0.4">
      <c r="A1177" t="s">
        <v>13816</v>
      </c>
      <c r="B1177" t="s">
        <v>13817</v>
      </c>
      <c r="C1177">
        <v>4070</v>
      </c>
    </row>
    <row r="1178" spans="1:3" x14ac:dyDescent="0.4">
      <c r="A1178" t="s">
        <v>2093</v>
      </c>
      <c r="B1178" t="s">
        <v>2094</v>
      </c>
      <c r="C1178">
        <v>4127</v>
      </c>
    </row>
    <row r="1179" spans="1:3" x14ac:dyDescent="0.4">
      <c r="A1179" t="s">
        <v>16699</v>
      </c>
      <c r="B1179" t="s">
        <v>16700</v>
      </c>
      <c r="C1179">
        <v>9557</v>
      </c>
    </row>
    <row r="1180" spans="1:3" x14ac:dyDescent="0.4">
      <c r="A1180" t="s">
        <v>17722</v>
      </c>
      <c r="B1180" t="s">
        <v>17723</v>
      </c>
      <c r="C1180">
        <v>4872</v>
      </c>
    </row>
    <row r="1181" spans="1:3" x14ac:dyDescent="0.4">
      <c r="A1181" t="s">
        <v>31379</v>
      </c>
      <c r="B1181" t="s">
        <v>31380</v>
      </c>
      <c r="C1181">
        <v>4291</v>
      </c>
    </row>
    <row r="1182" spans="1:3" x14ac:dyDescent="0.4">
      <c r="A1182" t="s">
        <v>30952</v>
      </c>
      <c r="B1182" t="s">
        <v>30953</v>
      </c>
      <c r="C1182">
        <v>3075</v>
      </c>
    </row>
    <row r="1183" spans="1:3" x14ac:dyDescent="0.4">
      <c r="A1183" t="s">
        <v>22419</v>
      </c>
      <c r="B1183" t="s">
        <v>22420</v>
      </c>
      <c r="C1183">
        <v>7942</v>
      </c>
    </row>
    <row r="1184" spans="1:3" x14ac:dyDescent="0.4">
      <c r="A1184" t="s">
        <v>15232</v>
      </c>
      <c r="B1184" t="s">
        <v>15233</v>
      </c>
      <c r="C1184">
        <v>3175</v>
      </c>
    </row>
    <row r="1185" spans="1:3" x14ac:dyDescent="0.4">
      <c r="A1185" t="s">
        <v>25702</v>
      </c>
      <c r="B1185" t="s">
        <v>25703</v>
      </c>
      <c r="C1185">
        <v>3305</v>
      </c>
    </row>
    <row r="1186" spans="1:3" x14ac:dyDescent="0.4">
      <c r="A1186" t="s">
        <v>30713</v>
      </c>
      <c r="B1186" t="s">
        <v>30714</v>
      </c>
      <c r="C1186">
        <v>2283</v>
      </c>
    </row>
    <row r="1187" spans="1:3" x14ac:dyDescent="0.4">
      <c r="A1187" t="s">
        <v>20344</v>
      </c>
      <c r="B1187" t="s">
        <v>20345</v>
      </c>
      <c r="C1187">
        <v>1769</v>
      </c>
    </row>
    <row r="1188" spans="1:3" x14ac:dyDescent="0.4">
      <c r="A1188" t="s">
        <v>33419</v>
      </c>
      <c r="B1188" t="s">
        <v>33420</v>
      </c>
      <c r="C1188">
        <v>6246</v>
      </c>
    </row>
    <row r="1189" spans="1:3" x14ac:dyDescent="0.4">
      <c r="A1189" t="s">
        <v>15569</v>
      </c>
      <c r="B1189" t="s">
        <v>15570</v>
      </c>
      <c r="C1189">
        <v>9649</v>
      </c>
    </row>
    <row r="1190" spans="1:3" x14ac:dyDescent="0.4">
      <c r="A1190" t="s">
        <v>9178</v>
      </c>
      <c r="B1190" t="s">
        <v>9179</v>
      </c>
      <c r="C1190">
        <v>9694</v>
      </c>
    </row>
    <row r="1191" spans="1:3" x14ac:dyDescent="0.4">
      <c r="A1191" t="s">
        <v>10532</v>
      </c>
      <c r="B1191" t="s">
        <v>10533</v>
      </c>
      <c r="C1191">
        <v>8428</v>
      </c>
    </row>
    <row r="1192" spans="1:3" x14ac:dyDescent="0.4">
      <c r="A1192" t="s">
        <v>22809</v>
      </c>
      <c r="B1192" t="s">
        <v>22810</v>
      </c>
      <c r="C1192">
        <v>9733</v>
      </c>
    </row>
    <row r="1193" spans="1:3" x14ac:dyDescent="0.4">
      <c r="A1193" t="s">
        <v>20446</v>
      </c>
      <c r="B1193" t="s">
        <v>20447</v>
      </c>
      <c r="C1193">
        <v>1468</v>
      </c>
    </row>
    <row r="1194" spans="1:3" x14ac:dyDescent="0.4">
      <c r="A1194" t="s">
        <v>11010</v>
      </c>
      <c r="B1194" t="s">
        <v>11011</v>
      </c>
      <c r="C1194">
        <v>3903</v>
      </c>
    </row>
    <row r="1195" spans="1:3" x14ac:dyDescent="0.4">
      <c r="A1195" t="s">
        <v>8289</v>
      </c>
      <c r="B1195" t="s">
        <v>8290</v>
      </c>
      <c r="C1195">
        <v>6535</v>
      </c>
    </row>
    <row r="1196" spans="1:3" x14ac:dyDescent="0.4">
      <c r="A1196" t="s">
        <v>13225</v>
      </c>
      <c r="B1196" t="s">
        <v>13226</v>
      </c>
      <c r="C1196">
        <v>1283</v>
      </c>
    </row>
    <row r="1197" spans="1:3" x14ac:dyDescent="0.4">
      <c r="A1197" t="s">
        <v>21515</v>
      </c>
      <c r="B1197" t="s">
        <v>21516</v>
      </c>
      <c r="C1197">
        <v>4858</v>
      </c>
    </row>
    <row r="1198" spans="1:3" x14ac:dyDescent="0.4">
      <c r="A1198" t="s">
        <v>9710</v>
      </c>
      <c r="B1198" t="s">
        <v>9711</v>
      </c>
      <c r="C1198">
        <v>6689</v>
      </c>
    </row>
    <row r="1199" spans="1:3" x14ac:dyDescent="0.4">
      <c r="A1199" t="s">
        <v>645</v>
      </c>
      <c r="B1199" t="s">
        <v>584</v>
      </c>
      <c r="C1199">
        <v>3334</v>
      </c>
    </row>
    <row r="1200" spans="1:3" x14ac:dyDescent="0.4">
      <c r="A1200" t="s">
        <v>8993</v>
      </c>
      <c r="B1200" t="s">
        <v>8994</v>
      </c>
      <c r="C1200">
        <v>3805</v>
      </c>
    </row>
    <row r="1201" spans="1:3" x14ac:dyDescent="0.4">
      <c r="A1201" t="s">
        <v>5136</v>
      </c>
      <c r="B1201" t="s">
        <v>5137</v>
      </c>
      <c r="C1201">
        <v>2843</v>
      </c>
    </row>
    <row r="1202" spans="1:3" x14ac:dyDescent="0.4">
      <c r="A1202" t="s">
        <v>15290</v>
      </c>
      <c r="B1202" t="s">
        <v>15291</v>
      </c>
      <c r="C1202">
        <v>3530</v>
      </c>
    </row>
    <row r="1203" spans="1:3" x14ac:dyDescent="0.4">
      <c r="A1203" t="s">
        <v>20474</v>
      </c>
      <c r="B1203" t="s">
        <v>20475</v>
      </c>
      <c r="C1203">
        <v>8805</v>
      </c>
    </row>
    <row r="1204" spans="1:3" x14ac:dyDescent="0.4">
      <c r="A1204" t="s">
        <v>23367</v>
      </c>
      <c r="B1204" t="s">
        <v>23368</v>
      </c>
      <c r="C1204">
        <v>8360</v>
      </c>
    </row>
    <row r="1205" spans="1:3" x14ac:dyDescent="0.4">
      <c r="A1205" t="s">
        <v>26321</v>
      </c>
      <c r="B1205" t="s">
        <v>26322</v>
      </c>
      <c r="C1205">
        <v>6587</v>
      </c>
    </row>
    <row r="1206" spans="1:3" x14ac:dyDescent="0.4">
      <c r="A1206" t="s">
        <v>7657</v>
      </c>
      <c r="B1206" t="s">
        <v>7658</v>
      </c>
      <c r="C1206">
        <v>7339</v>
      </c>
    </row>
    <row r="1207" spans="1:3" x14ac:dyDescent="0.4">
      <c r="A1207" t="s">
        <v>33175</v>
      </c>
      <c r="B1207" t="s">
        <v>33176</v>
      </c>
      <c r="C1207">
        <v>1835</v>
      </c>
    </row>
    <row r="1208" spans="1:3" x14ac:dyDescent="0.4">
      <c r="A1208" t="s">
        <v>29579</v>
      </c>
      <c r="B1208" t="s">
        <v>29580</v>
      </c>
      <c r="C1208">
        <v>3349</v>
      </c>
    </row>
    <row r="1209" spans="1:3" x14ac:dyDescent="0.4">
      <c r="A1209" t="s">
        <v>14316</v>
      </c>
      <c r="B1209" t="s">
        <v>14317</v>
      </c>
      <c r="C1209">
        <v>8371</v>
      </c>
    </row>
    <row r="1210" spans="1:3" x14ac:dyDescent="0.4">
      <c r="A1210" t="s">
        <v>19922</v>
      </c>
      <c r="B1210" t="s">
        <v>19923</v>
      </c>
      <c r="C1210">
        <v>1537</v>
      </c>
    </row>
    <row r="1211" spans="1:3" x14ac:dyDescent="0.4">
      <c r="A1211" t="s">
        <v>17282</v>
      </c>
      <c r="B1211" t="s">
        <v>17283</v>
      </c>
      <c r="C1211">
        <v>4241</v>
      </c>
    </row>
    <row r="1212" spans="1:3" x14ac:dyDescent="0.4">
      <c r="A1212" t="s">
        <v>22387</v>
      </c>
      <c r="B1212" t="s">
        <v>22388</v>
      </c>
      <c r="C1212">
        <v>6715</v>
      </c>
    </row>
    <row r="1213" spans="1:3" x14ac:dyDescent="0.4">
      <c r="A1213" t="s">
        <v>12043</v>
      </c>
      <c r="B1213" t="s">
        <v>12044</v>
      </c>
      <c r="C1213">
        <v>2155</v>
      </c>
    </row>
    <row r="1214" spans="1:3" x14ac:dyDescent="0.4">
      <c r="A1214" t="s">
        <v>11026</v>
      </c>
      <c r="B1214" t="s">
        <v>11027</v>
      </c>
      <c r="C1214">
        <v>9794</v>
      </c>
    </row>
    <row r="1215" spans="1:3" x14ac:dyDescent="0.4">
      <c r="A1215" t="s">
        <v>464</v>
      </c>
      <c r="B1215" t="s">
        <v>465</v>
      </c>
      <c r="C1215">
        <v>5442</v>
      </c>
    </row>
    <row r="1216" spans="1:3" x14ac:dyDescent="0.4">
      <c r="A1216" t="s">
        <v>26487</v>
      </c>
      <c r="B1216" t="s">
        <v>26488</v>
      </c>
      <c r="C1216">
        <v>5775</v>
      </c>
    </row>
    <row r="1217" spans="1:3" x14ac:dyDescent="0.4">
      <c r="A1217" t="s">
        <v>23547</v>
      </c>
      <c r="B1217" t="s">
        <v>23548</v>
      </c>
      <c r="C1217">
        <v>5030</v>
      </c>
    </row>
    <row r="1218" spans="1:3" x14ac:dyDescent="0.4">
      <c r="A1218" t="s">
        <v>14790</v>
      </c>
      <c r="B1218" t="s">
        <v>14791</v>
      </c>
      <c r="C1218">
        <v>1972</v>
      </c>
    </row>
    <row r="1219" spans="1:3" x14ac:dyDescent="0.4">
      <c r="A1219" t="s">
        <v>29766</v>
      </c>
      <c r="B1219" t="s">
        <v>29767</v>
      </c>
      <c r="C1219">
        <v>1644</v>
      </c>
    </row>
    <row r="1220" spans="1:3" x14ac:dyDescent="0.4">
      <c r="A1220" t="s">
        <v>26517</v>
      </c>
      <c r="B1220" t="s">
        <v>26518</v>
      </c>
      <c r="C1220">
        <v>1556</v>
      </c>
    </row>
    <row r="1221" spans="1:3" x14ac:dyDescent="0.4">
      <c r="A1221" t="s">
        <v>17963</v>
      </c>
      <c r="B1221" t="s">
        <v>17964</v>
      </c>
      <c r="C1221">
        <v>2839</v>
      </c>
    </row>
    <row r="1222" spans="1:3" x14ac:dyDescent="0.4">
      <c r="A1222" t="s">
        <v>30055</v>
      </c>
      <c r="B1222" t="s">
        <v>30056</v>
      </c>
      <c r="C1222">
        <v>6321</v>
      </c>
    </row>
    <row r="1223" spans="1:3" x14ac:dyDescent="0.4">
      <c r="A1223" t="s">
        <v>31097</v>
      </c>
      <c r="B1223" t="s">
        <v>31098</v>
      </c>
      <c r="C1223">
        <v>2006</v>
      </c>
    </row>
    <row r="1224" spans="1:3" x14ac:dyDescent="0.4">
      <c r="A1224" t="s">
        <v>28195</v>
      </c>
      <c r="B1224" t="s">
        <v>28196</v>
      </c>
      <c r="C1224">
        <v>4591</v>
      </c>
    </row>
    <row r="1225" spans="1:3" x14ac:dyDescent="0.4">
      <c r="A1225" t="s">
        <v>13383</v>
      </c>
      <c r="B1225" t="s">
        <v>13384</v>
      </c>
      <c r="C1225">
        <v>7743</v>
      </c>
    </row>
    <row r="1226" spans="1:3" x14ac:dyDescent="0.4">
      <c r="A1226" t="s">
        <v>16647</v>
      </c>
      <c r="B1226" t="s">
        <v>16648</v>
      </c>
      <c r="C1226">
        <v>6610</v>
      </c>
    </row>
    <row r="1227" spans="1:3" x14ac:dyDescent="0.4">
      <c r="A1227" t="s">
        <v>14322</v>
      </c>
      <c r="B1227" t="s">
        <v>14323</v>
      </c>
      <c r="C1227">
        <v>8531</v>
      </c>
    </row>
    <row r="1228" spans="1:3" x14ac:dyDescent="0.4">
      <c r="A1228" t="s">
        <v>14606</v>
      </c>
      <c r="B1228" t="s">
        <v>14607</v>
      </c>
      <c r="C1228">
        <v>1897</v>
      </c>
    </row>
    <row r="1229" spans="1:3" x14ac:dyDescent="0.4">
      <c r="A1229" t="s">
        <v>25818</v>
      </c>
      <c r="B1229" t="s">
        <v>25819</v>
      </c>
      <c r="C1229">
        <v>9802</v>
      </c>
    </row>
    <row r="1230" spans="1:3" x14ac:dyDescent="0.4">
      <c r="A1230" t="s">
        <v>10034</v>
      </c>
      <c r="B1230" t="s">
        <v>10035</v>
      </c>
      <c r="C1230">
        <v>1414</v>
      </c>
    </row>
    <row r="1231" spans="1:3" x14ac:dyDescent="0.4">
      <c r="A1231" t="s">
        <v>18860</v>
      </c>
      <c r="B1231" t="s">
        <v>18861</v>
      </c>
      <c r="C1231">
        <v>6797</v>
      </c>
    </row>
    <row r="1232" spans="1:3" x14ac:dyDescent="0.4">
      <c r="A1232" t="s">
        <v>32989</v>
      </c>
      <c r="B1232" t="s">
        <v>32990</v>
      </c>
      <c r="C1232">
        <v>5045</v>
      </c>
    </row>
    <row r="1233" spans="1:3" x14ac:dyDescent="0.4">
      <c r="A1233" t="s">
        <v>26619</v>
      </c>
      <c r="B1233" t="s">
        <v>26620</v>
      </c>
      <c r="C1233">
        <v>9103</v>
      </c>
    </row>
    <row r="1234" spans="1:3" x14ac:dyDescent="0.4">
      <c r="A1234" t="s">
        <v>28723</v>
      </c>
      <c r="B1234" t="s">
        <v>28724</v>
      </c>
      <c r="C1234">
        <v>1748</v>
      </c>
    </row>
    <row r="1235" spans="1:3" x14ac:dyDescent="0.4">
      <c r="A1235" t="s">
        <v>21708</v>
      </c>
      <c r="B1235" t="s">
        <v>21709</v>
      </c>
      <c r="C1235">
        <v>2178</v>
      </c>
    </row>
    <row r="1236" spans="1:3" x14ac:dyDescent="0.4">
      <c r="A1236" t="s">
        <v>21521</v>
      </c>
      <c r="B1236" t="s">
        <v>21522</v>
      </c>
      <c r="C1236">
        <v>7273</v>
      </c>
    </row>
    <row r="1237" spans="1:3" x14ac:dyDescent="0.4">
      <c r="A1237" t="s">
        <v>21138</v>
      </c>
      <c r="B1237" t="s">
        <v>21139</v>
      </c>
      <c r="C1237">
        <v>4504</v>
      </c>
    </row>
    <row r="1238" spans="1:3" x14ac:dyDescent="0.4">
      <c r="A1238" t="s">
        <v>2326</v>
      </c>
      <c r="B1238" t="s">
        <v>2327</v>
      </c>
      <c r="C1238">
        <v>9574</v>
      </c>
    </row>
    <row r="1239" spans="1:3" x14ac:dyDescent="0.4">
      <c r="A1239" t="s">
        <v>31817</v>
      </c>
      <c r="B1239" t="s">
        <v>31818</v>
      </c>
      <c r="C1239">
        <v>4845</v>
      </c>
    </row>
    <row r="1240" spans="1:3" x14ac:dyDescent="0.4">
      <c r="A1240" t="s">
        <v>26066</v>
      </c>
      <c r="B1240" t="s">
        <v>26067</v>
      </c>
      <c r="C1240">
        <v>7935</v>
      </c>
    </row>
    <row r="1241" spans="1:3" x14ac:dyDescent="0.4">
      <c r="A1241" t="s">
        <v>14044</v>
      </c>
      <c r="B1241" t="s">
        <v>14045</v>
      </c>
      <c r="C1241">
        <v>7712</v>
      </c>
    </row>
    <row r="1242" spans="1:3" x14ac:dyDescent="0.4">
      <c r="A1242" t="s">
        <v>25592</v>
      </c>
      <c r="B1242" t="s">
        <v>25593</v>
      </c>
      <c r="C1242">
        <v>4997</v>
      </c>
    </row>
    <row r="1243" spans="1:3" x14ac:dyDescent="0.4">
      <c r="A1243" t="s">
        <v>1415</v>
      </c>
      <c r="B1243" t="s">
        <v>1416</v>
      </c>
      <c r="C1243">
        <v>2539</v>
      </c>
    </row>
    <row r="1244" spans="1:3" x14ac:dyDescent="0.4">
      <c r="A1244" t="s">
        <v>15116</v>
      </c>
      <c r="B1244" t="s">
        <v>15117</v>
      </c>
      <c r="C1244">
        <v>4746</v>
      </c>
    </row>
    <row r="1245" spans="1:3" x14ac:dyDescent="0.4">
      <c r="A1245" t="s">
        <v>14286</v>
      </c>
      <c r="B1245" t="s">
        <v>14287</v>
      </c>
      <c r="C1245">
        <v>5934</v>
      </c>
    </row>
    <row r="1246" spans="1:3" x14ac:dyDescent="0.4">
      <c r="A1246" t="s">
        <v>11877</v>
      </c>
      <c r="B1246" t="s">
        <v>11878</v>
      </c>
      <c r="C1246">
        <v>9158</v>
      </c>
    </row>
    <row r="1247" spans="1:3" x14ac:dyDescent="0.4">
      <c r="A1247" t="s">
        <v>33043</v>
      </c>
      <c r="B1247" t="s">
        <v>33044</v>
      </c>
      <c r="C1247">
        <v>9035</v>
      </c>
    </row>
    <row r="1248" spans="1:3" x14ac:dyDescent="0.4">
      <c r="A1248" t="s">
        <v>3953</v>
      </c>
      <c r="B1248" t="s">
        <v>3954</v>
      </c>
      <c r="C1248">
        <v>4191</v>
      </c>
    </row>
    <row r="1249" spans="1:3" x14ac:dyDescent="0.4">
      <c r="A1249" t="s">
        <v>9686</v>
      </c>
      <c r="B1249" t="s">
        <v>9687</v>
      </c>
      <c r="C1249">
        <v>4243</v>
      </c>
    </row>
    <row r="1250" spans="1:3" x14ac:dyDescent="0.4">
      <c r="A1250" t="s">
        <v>25878</v>
      </c>
      <c r="B1250" t="s">
        <v>25879</v>
      </c>
      <c r="C1250">
        <v>2497</v>
      </c>
    </row>
    <row r="1251" spans="1:3" x14ac:dyDescent="0.4">
      <c r="A1251" t="s">
        <v>27287</v>
      </c>
      <c r="B1251" t="s">
        <v>27288</v>
      </c>
      <c r="C1251">
        <v>6515</v>
      </c>
    </row>
    <row r="1252" spans="1:3" x14ac:dyDescent="0.4">
      <c r="A1252" t="s">
        <v>29890</v>
      </c>
      <c r="B1252" t="s">
        <v>29891</v>
      </c>
      <c r="C1252">
        <v>7801</v>
      </c>
    </row>
    <row r="1253" spans="1:3" x14ac:dyDescent="0.4">
      <c r="A1253" t="s">
        <v>1160</v>
      </c>
      <c r="B1253" t="s">
        <v>1161</v>
      </c>
      <c r="C1253">
        <v>8196</v>
      </c>
    </row>
    <row r="1254" spans="1:3" x14ac:dyDescent="0.4">
      <c r="A1254" t="s">
        <v>24492</v>
      </c>
      <c r="B1254" t="s">
        <v>24493</v>
      </c>
      <c r="C1254">
        <v>7522</v>
      </c>
    </row>
    <row r="1255" spans="1:3" x14ac:dyDescent="0.4">
      <c r="A1255" t="s">
        <v>1941</v>
      </c>
      <c r="B1255" t="s">
        <v>1942</v>
      </c>
      <c r="C1255">
        <v>3978</v>
      </c>
    </row>
    <row r="1256" spans="1:3" x14ac:dyDescent="0.4">
      <c r="A1256" t="s">
        <v>10486</v>
      </c>
      <c r="B1256" t="s">
        <v>10487</v>
      </c>
      <c r="C1256">
        <v>6329</v>
      </c>
    </row>
    <row r="1257" spans="1:3" x14ac:dyDescent="0.4">
      <c r="A1257" t="s">
        <v>31639</v>
      </c>
      <c r="B1257" t="s">
        <v>31640</v>
      </c>
      <c r="C1257">
        <v>9825</v>
      </c>
    </row>
    <row r="1258" spans="1:3" x14ac:dyDescent="0.4">
      <c r="A1258" t="s">
        <v>26347</v>
      </c>
      <c r="B1258" t="s">
        <v>26348</v>
      </c>
      <c r="C1258">
        <v>5106</v>
      </c>
    </row>
    <row r="1259" spans="1:3" x14ac:dyDescent="0.4">
      <c r="A1259" t="s">
        <v>31681</v>
      </c>
      <c r="B1259" t="s">
        <v>31682</v>
      </c>
      <c r="C1259">
        <v>2924</v>
      </c>
    </row>
    <row r="1260" spans="1:3" x14ac:dyDescent="0.4">
      <c r="A1260" t="s">
        <v>26293</v>
      </c>
      <c r="B1260" t="s">
        <v>26294</v>
      </c>
      <c r="C1260">
        <v>4070</v>
      </c>
    </row>
    <row r="1261" spans="1:3" x14ac:dyDescent="0.4">
      <c r="A1261" t="s">
        <v>15615</v>
      </c>
      <c r="B1261" t="s">
        <v>15616</v>
      </c>
      <c r="C1261">
        <v>1854</v>
      </c>
    </row>
    <row r="1262" spans="1:3" x14ac:dyDescent="0.4">
      <c r="A1262" t="s">
        <v>20062</v>
      </c>
      <c r="B1262" t="s">
        <v>20063</v>
      </c>
      <c r="C1262">
        <v>4996</v>
      </c>
    </row>
    <row r="1263" spans="1:3" x14ac:dyDescent="0.4">
      <c r="A1263" t="s">
        <v>32581</v>
      </c>
      <c r="B1263" t="s">
        <v>32582</v>
      </c>
      <c r="C1263">
        <v>7142</v>
      </c>
    </row>
    <row r="1264" spans="1:3" x14ac:dyDescent="0.4">
      <c r="A1264" t="s">
        <v>7845</v>
      </c>
      <c r="B1264" t="s">
        <v>7846</v>
      </c>
      <c r="C1264">
        <v>8158</v>
      </c>
    </row>
    <row r="1265" spans="1:3" x14ac:dyDescent="0.4">
      <c r="A1265" t="s">
        <v>1655</v>
      </c>
      <c r="B1265" t="s">
        <v>1656</v>
      </c>
      <c r="C1265">
        <v>1356</v>
      </c>
    </row>
    <row r="1266" spans="1:3" x14ac:dyDescent="0.4">
      <c r="A1266" t="s">
        <v>24088</v>
      </c>
      <c r="B1266" t="s">
        <v>24089</v>
      </c>
      <c r="C1266">
        <v>1833</v>
      </c>
    </row>
    <row r="1267" spans="1:3" x14ac:dyDescent="0.4">
      <c r="A1267" t="s">
        <v>18313</v>
      </c>
      <c r="B1267" t="s">
        <v>18314</v>
      </c>
      <c r="C1267">
        <v>4858</v>
      </c>
    </row>
    <row r="1268" spans="1:3" x14ac:dyDescent="0.4">
      <c r="A1268" t="s">
        <v>14756</v>
      </c>
      <c r="B1268" t="s">
        <v>14757</v>
      </c>
      <c r="C1268">
        <v>7202</v>
      </c>
    </row>
    <row r="1269" spans="1:3" x14ac:dyDescent="0.4">
      <c r="A1269" t="s">
        <v>12811</v>
      </c>
      <c r="B1269" t="s">
        <v>12812</v>
      </c>
      <c r="C1269">
        <v>4022</v>
      </c>
    </row>
    <row r="1270" spans="1:3" x14ac:dyDescent="0.4">
      <c r="A1270" t="s">
        <v>14468</v>
      </c>
      <c r="B1270" t="s">
        <v>14469</v>
      </c>
      <c r="C1270">
        <v>4471</v>
      </c>
    </row>
    <row r="1271" spans="1:3" x14ac:dyDescent="0.4">
      <c r="A1271" t="s">
        <v>368</v>
      </c>
      <c r="B1271" t="s">
        <v>369</v>
      </c>
      <c r="C1271">
        <v>4252</v>
      </c>
    </row>
    <row r="1272" spans="1:3" x14ac:dyDescent="0.4">
      <c r="A1272" t="s">
        <v>8629</v>
      </c>
      <c r="B1272" t="s">
        <v>8630</v>
      </c>
      <c r="C1272">
        <v>8694</v>
      </c>
    </row>
    <row r="1273" spans="1:3" x14ac:dyDescent="0.4">
      <c r="A1273" t="s">
        <v>2580</v>
      </c>
      <c r="B1273" t="s">
        <v>2581</v>
      </c>
      <c r="C1273">
        <v>5358</v>
      </c>
    </row>
    <row r="1274" spans="1:3" x14ac:dyDescent="0.4">
      <c r="A1274" t="s">
        <v>29675</v>
      </c>
      <c r="B1274" t="s">
        <v>29676</v>
      </c>
      <c r="C1274">
        <v>9770</v>
      </c>
    </row>
    <row r="1275" spans="1:3" x14ac:dyDescent="0.4">
      <c r="A1275" t="s">
        <v>23686</v>
      </c>
      <c r="B1275" t="s">
        <v>23687</v>
      </c>
      <c r="C1275">
        <v>2961</v>
      </c>
    </row>
    <row r="1276" spans="1:3" x14ac:dyDescent="0.4">
      <c r="A1276" t="s">
        <v>8237</v>
      </c>
      <c r="B1276" t="s">
        <v>8238</v>
      </c>
      <c r="C1276">
        <v>2392</v>
      </c>
    </row>
    <row r="1277" spans="1:3" x14ac:dyDescent="0.4">
      <c r="A1277" t="s">
        <v>9558</v>
      </c>
      <c r="B1277" t="s">
        <v>9559</v>
      </c>
      <c r="C1277">
        <v>7095</v>
      </c>
    </row>
    <row r="1278" spans="1:3" x14ac:dyDescent="0.4">
      <c r="A1278" t="s">
        <v>1277</v>
      </c>
      <c r="B1278" t="s">
        <v>1278</v>
      </c>
      <c r="C1278">
        <v>7846</v>
      </c>
    </row>
    <row r="1279" spans="1:3" x14ac:dyDescent="0.4">
      <c r="A1279" t="s">
        <v>18658</v>
      </c>
      <c r="B1279" t="s">
        <v>18659</v>
      </c>
      <c r="C1279">
        <v>3800</v>
      </c>
    </row>
    <row r="1280" spans="1:3" x14ac:dyDescent="0.4">
      <c r="A1280" t="s">
        <v>5224</v>
      </c>
      <c r="B1280" t="s">
        <v>5225</v>
      </c>
      <c r="C1280">
        <v>7092</v>
      </c>
    </row>
    <row r="1281" spans="1:3" x14ac:dyDescent="0.4">
      <c r="A1281" t="s">
        <v>28749</v>
      </c>
      <c r="B1281" t="s">
        <v>28750</v>
      </c>
      <c r="C1281">
        <v>1711</v>
      </c>
    </row>
    <row r="1282" spans="1:3" x14ac:dyDescent="0.4">
      <c r="A1282" t="s">
        <v>6225</v>
      </c>
      <c r="B1282" t="s">
        <v>6226</v>
      </c>
      <c r="C1282">
        <v>8791</v>
      </c>
    </row>
    <row r="1283" spans="1:3" x14ac:dyDescent="0.4">
      <c r="A1283" t="s">
        <v>31351</v>
      </c>
      <c r="B1283" t="s">
        <v>31352</v>
      </c>
      <c r="C1283">
        <v>5384</v>
      </c>
    </row>
    <row r="1284" spans="1:3" x14ac:dyDescent="0.4">
      <c r="A1284" t="s">
        <v>1917</v>
      </c>
      <c r="B1284" t="s">
        <v>1918</v>
      </c>
      <c r="C1284">
        <v>8316</v>
      </c>
    </row>
    <row r="1285" spans="1:3" x14ac:dyDescent="0.4">
      <c r="A1285" t="s">
        <v>27821</v>
      </c>
      <c r="B1285" t="s">
        <v>27822</v>
      </c>
      <c r="C1285">
        <v>9307</v>
      </c>
    </row>
    <row r="1286" spans="1:3" x14ac:dyDescent="0.4">
      <c r="A1286" t="s">
        <v>23041</v>
      </c>
      <c r="B1286" t="s">
        <v>23042</v>
      </c>
      <c r="C1286">
        <v>3597</v>
      </c>
    </row>
    <row r="1287" spans="1:3" x14ac:dyDescent="0.4">
      <c r="A1287" t="s">
        <v>15923</v>
      </c>
      <c r="B1287" t="s">
        <v>15924</v>
      </c>
      <c r="C1287">
        <v>9703</v>
      </c>
    </row>
    <row r="1288" spans="1:3" x14ac:dyDescent="0.4">
      <c r="A1288" t="s">
        <v>16217</v>
      </c>
      <c r="B1288" t="s">
        <v>16218</v>
      </c>
      <c r="C1288">
        <v>3999</v>
      </c>
    </row>
    <row r="1289" spans="1:3" x14ac:dyDescent="0.4">
      <c r="A1289" t="s">
        <v>4615</v>
      </c>
      <c r="B1289" t="s">
        <v>4616</v>
      </c>
      <c r="C1289">
        <v>4891</v>
      </c>
    </row>
    <row r="1290" spans="1:3" x14ac:dyDescent="0.4">
      <c r="A1290" t="s">
        <v>2398</v>
      </c>
      <c r="B1290" t="s">
        <v>2399</v>
      </c>
      <c r="C1290">
        <v>9382</v>
      </c>
    </row>
    <row r="1291" spans="1:3" x14ac:dyDescent="0.4">
      <c r="A1291" t="s">
        <v>25654</v>
      </c>
      <c r="B1291" t="s">
        <v>25655</v>
      </c>
      <c r="C1291">
        <v>2710</v>
      </c>
    </row>
    <row r="1292" spans="1:3" x14ac:dyDescent="0.4">
      <c r="A1292" t="s">
        <v>5226</v>
      </c>
      <c r="B1292" t="s">
        <v>5227</v>
      </c>
      <c r="C1292">
        <v>9170</v>
      </c>
    </row>
    <row r="1293" spans="1:3" x14ac:dyDescent="0.4">
      <c r="A1293" t="s">
        <v>28121</v>
      </c>
      <c r="B1293" t="s">
        <v>28122</v>
      </c>
      <c r="C1293">
        <v>5679</v>
      </c>
    </row>
    <row r="1294" spans="1:3" x14ac:dyDescent="0.4">
      <c r="A1294" t="s">
        <v>13918</v>
      </c>
      <c r="B1294" t="s">
        <v>13919</v>
      </c>
      <c r="C1294">
        <v>9583</v>
      </c>
    </row>
    <row r="1295" spans="1:3" x14ac:dyDescent="0.4">
      <c r="A1295" t="s">
        <v>11124</v>
      </c>
      <c r="B1295" t="s">
        <v>11125</v>
      </c>
      <c r="C1295">
        <v>3366</v>
      </c>
    </row>
    <row r="1296" spans="1:3" x14ac:dyDescent="0.4">
      <c r="A1296" t="s">
        <v>8651</v>
      </c>
      <c r="B1296" t="s">
        <v>8652</v>
      </c>
      <c r="C1296">
        <v>4649</v>
      </c>
    </row>
    <row r="1297" spans="1:3" x14ac:dyDescent="0.4">
      <c r="A1297" t="s">
        <v>13057</v>
      </c>
      <c r="B1297" t="s">
        <v>13058</v>
      </c>
      <c r="C1297">
        <v>9550</v>
      </c>
    </row>
    <row r="1298" spans="1:3" x14ac:dyDescent="0.4">
      <c r="A1298" t="s">
        <v>2390</v>
      </c>
      <c r="B1298" t="s">
        <v>2391</v>
      </c>
      <c r="C1298">
        <v>7980</v>
      </c>
    </row>
    <row r="1299" spans="1:3" x14ac:dyDescent="0.4">
      <c r="A1299" t="s">
        <v>16919</v>
      </c>
      <c r="B1299" t="s">
        <v>16920</v>
      </c>
      <c r="C1299">
        <v>4599</v>
      </c>
    </row>
    <row r="1300" spans="1:3" x14ac:dyDescent="0.4">
      <c r="A1300" t="s">
        <v>792</v>
      </c>
      <c r="B1300" t="s">
        <v>695</v>
      </c>
      <c r="C1300">
        <v>6389</v>
      </c>
    </row>
    <row r="1301" spans="1:3" x14ac:dyDescent="0.4">
      <c r="A1301" t="s">
        <v>13343</v>
      </c>
      <c r="B1301" t="s">
        <v>13344</v>
      </c>
      <c r="C1301">
        <v>3949</v>
      </c>
    </row>
    <row r="1302" spans="1:3" x14ac:dyDescent="0.4">
      <c r="A1302" t="s">
        <v>13533</v>
      </c>
      <c r="B1302" t="s">
        <v>13534</v>
      </c>
      <c r="C1302">
        <v>3167</v>
      </c>
    </row>
    <row r="1303" spans="1:3" x14ac:dyDescent="0.4">
      <c r="A1303" t="s">
        <v>5308</v>
      </c>
      <c r="B1303" t="s">
        <v>5309</v>
      </c>
      <c r="C1303">
        <v>2531</v>
      </c>
    </row>
    <row r="1304" spans="1:3" x14ac:dyDescent="0.4">
      <c r="A1304" t="s">
        <v>26124</v>
      </c>
      <c r="B1304" t="s">
        <v>26125</v>
      </c>
      <c r="C1304">
        <v>5059</v>
      </c>
    </row>
    <row r="1305" spans="1:3" x14ac:dyDescent="0.4">
      <c r="A1305" t="s">
        <v>2278</v>
      </c>
      <c r="B1305" t="s">
        <v>2279</v>
      </c>
      <c r="C1305">
        <v>1965</v>
      </c>
    </row>
    <row r="1306" spans="1:3" x14ac:dyDescent="0.4">
      <c r="A1306" t="s">
        <v>20426</v>
      </c>
      <c r="B1306" t="s">
        <v>20427</v>
      </c>
      <c r="C1306">
        <v>1350</v>
      </c>
    </row>
    <row r="1307" spans="1:3" x14ac:dyDescent="0.4">
      <c r="A1307" t="s">
        <v>21104</v>
      </c>
      <c r="B1307" t="s">
        <v>21105</v>
      </c>
      <c r="C1307">
        <v>4230</v>
      </c>
    </row>
    <row r="1308" spans="1:3" x14ac:dyDescent="0.4">
      <c r="A1308" t="s">
        <v>3707</v>
      </c>
      <c r="B1308" t="s">
        <v>3708</v>
      </c>
      <c r="C1308">
        <v>4832</v>
      </c>
    </row>
    <row r="1309" spans="1:3" x14ac:dyDescent="0.4">
      <c r="A1309" t="s">
        <v>15256</v>
      </c>
      <c r="B1309" t="s">
        <v>15257</v>
      </c>
      <c r="C1309">
        <v>1989</v>
      </c>
    </row>
    <row r="1310" spans="1:3" x14ac:dyDescent="0.4">
      <c r="A1310" t="s">
        <v>7893</v>
      </c>
      <c r="B1310" t="s">
        <v>7894</v>
      </c>
      <c r="C1310">
        <v>8387</v>
      </c>
    </row>
    <row r="1311" spans="1:3" x14ac:dyDescent="0.4">
      <c r="A1311" t="s">
        <v>2924</v>
      </c>
      <c r="B1311" t="s">
        <v>2925</v>
      </c>
      <c r="C1311">
        <v>5989</v>
      </c>
    </row>
    <row r="1312" spans="1:3" x14ac:dyDescent="0.4">
      <c r="A1312" t="s">
        <v>13982</v>
      </c>
      <c r="B1312" t="s">
        <v>13983</v>
      </c>
      <c r="C1312">
        <v>3357</v>
      </c>
    </row>
    <row r="1313" spans="1:3" x14ac:dyDescent="0.4">
      <c r="A1313" t="s">
        <v>31923</v>
      </c>
      <c r="B1313" t="s">
        <v>31924</v>
      </c>
      <c r="C1313">
        <v>5971</v>
      </c>
    </row>
    <row r="1314" spans="1:3" x14ac:dyDescent="0.4">
      <c r="A1314" t="s">
        <v>17716</v>
      </c>
      <c r="B1314" t="s">
        <v>17717</v>
      </c>
      <c r="C1314">
        <v>1476</v>
      </c>
    </row>
    <row r="1315" spans="1:3" x14ac:dyDescent="0.4">
      <c r="A1315" t="s">
        <v>6853</v>
      </c>
      <c r="B1315" t="s">
        <v>6854</v>
      </c>
      <c r="C1315">
        <v>3407</v>
      </c>
    </row>
    <row r="1316" spans="1:3" x14ac:dyDescent="0.4">
      <c r="A1316" t="s">
        <v>20412</v>
      </c>
      <c r="B1316" t="s">
        <v>20413</v>
      </c>
      <c r="C1316">
        <v>8168</v>
      </c>
    </row>
    <row r="1317" spans="1:3" x14ac:dyDescent="0.4">
      <c r="A1317" t="s">
        <v>26823</v>
      </c>
      <c r="B1317" t="s">
        <v>26824</v>
      </c>
      <c r="C1317">
        <v>6526</v>
      </c>
    </row>
    <row r="1318" spans="1:3" x14ac:dyDescent="0.4">
      <c r="A1318" t="s">
        <v>3326</v>
      </c>
      <c r="B1318" t="s">
        <v>3327</v>
      </c>
      <c r="C1318">
        <v>3146</v>
      </c>
    </row>
    <row r="1319" spans="1:3" x14ac:dyDescent="0.4">
      <c r="A1319" t="s">
        <v>14382</v>
      </c>
      <c r="B1319" t="s">
        <v>14383</v>
      </c>
      <c r="C1319">
        <v>4979</v>
      </c>
    </row>
    <row r="1320" spans="1:3" x14ac:dyDescent="0.4">
      <c r="A1320" t="s">
        <v>32431</v>
      </c>
      <c r="B1320" t="s">
        <v>32432</v>
      </c>
      <c r="C1320">
        <v>9084</v>
      </c>
    </row>
    <row r="1321" spans="1:3" x14ac:dyDescent="0.4">
      <c r="A1321" t="s">
        <v>29200</v>
      </c>
      <c r="B1321" t="s">
        <v>29201</v>
      </c>
      <c r="C1321">
        <v>6100</v>
      </c>
    </row>
    <row r="1322" spans="1:3" x14ac:dyDescent="0.4">
      <c r="A1322" t="s">
        <v>23533</v>
      </c>
      <c r="B1322" t="s">
        <v>23534</v>
      </c>
      <c r="C1322">
        <v>8770</v>
      </c>
    </row>
    <row r="1323" spans="1:3" x14ac:dyDescent="0.4">
      <c r="A1323" t="s">
        <v>28940</v>
      </c>
      <c r="B1323" t="s">
        <v>28941</v>
      </c>
      <c r="C1323">
        <v>5506</v>
      </c>
    </row>
    <row r="1324" spans="1:3" x14ac:dyDescent="0.4">
      <c r="A1324" t="s">
        <v>25666</v>
      </c>
      <c r="B1324" t="s">
        <v>25667</v>
      </c>
      <c r="C1324">
        <v>9887</v>
      </c>
    </row>
    <row r="1325" spans="1:3" x14ac:dyDescent="0.4">
      <c r="A1325" t="s">
        <v>12894</v>
      </c>
      <c r="B1325" t="s">
        <v>12895</v>
      </c>
      <c r="C1325">
        <v>3501</v>
      </c>
    </row>
    <row r="1326" spans="1:3" x14ac:dyDescent="0.4">
      <c r="A1326" t="s">
        <v>19462</v>
      </c>
      <c r="B1326" t="s">
        <v>19463</v>
      </c>
      <c r="C1326">
        <v>4091</v>
      </c>
    </row>
    <row r="1327" spans="1:3" x14ac:dyDescent="0.4">
      <c r="A1327" t="s">
        <v>19045</v>
      </c>
      <c r="B1327" t="s">
        <v>19046</v>
      </c>
      <c r="C1327">
        <v>6055</v>
      </c>
    </row>
    <row r="1328" spans="1:3" x14ac:dyDescent="0.4">
      <c r="A1328" t="s">
        <v>11484</v>
      </c>
      <c r="B1328" t="s">
        <v>11485</v>
      </c>
      <c r="C1328">
        <v>4903</v>
      </c>
    </row>
    <row r="1329" spans="1:3" x14ac:dyDescent="0.4">
      <c r="A1329" t="s">
        <v>9758</v>
      </c>
      <c r="B1329" t="s">
        <v>9759</v>
      </c>
      <c r="C1329">
        <v>6140</v>
      </c>
    </row>
    <row r="1330" spans="1:3" x14ac:dyDescent="0.4">
      <c r="A1330" t="s">
        <v>18281</v>
      </c>
      <c r="B1330" t="s">
        <v>18282</v>
      </c>
      <c r="C1330">
        <v>1980</v>
      </c>
    </row>
    <row r="1331" spans="1:3" x14ac:dyDescent="0.4">
      <c r="A1331" t="s">
        <v>8283</v>
      </c>
      <c r="B1331" t="s">
        <v>8284</v>
      </c>
      <c r="C1331">
        <v>8750</v>
      </c>
    </row>
    <row r="1332" spans="1:3" x14ac:dyDescent="0.4">
      <c r="A1332" t="s">
        <v>22511</v>
      </c>
      <c r="B1332" t="s">
        <v>22512</v>
      </c>
      <c r="C1332">
        <v>6479</v>
      </c>
    </row>
    <row r="1333" spans="1:3" x14ac:dyDescent="0.4">
      <c r="A1333" t="s">
        <v>21040</v>
      </c>
      <c r="B1333" t="s">
        <v>21041</v>
      </c>
      <c r="C1333">
        <v>4839</v>
      </c>
    </row>
    <row r="1334" spans="1:3" x14ac:dyDescent="0.4">
      <c r="A1334" t="s">
        <v>25286</v>
      </c>
      <c r="B1334" t="s">
        <v>25287</v>
      </c>
      <c r="C1334">
        <v>1142</v>
      </c>
    </row>
    <row r="1335" spans="1:3" x14ac:dyDescent="0.4">
      <c r="A1335" t="s">
        <v>28727</v>
      </c>
      <c r="B1335" t="s">
        <v>28728</v>
      </c>
      <c r="C1335">
        <v>8892</v>
      </c>
    </row>
    <row r="1336" spans="1:3" x14ac:dyDescent="0.4">
      <c r="A1336" t="s">
        <v>24894</v>
      </c>
      <c r="B1336" t="s">
        <v>24895</v>
      </c>
      <c r="C1336">
        <v>8557</v>
      </c>
    </row>
    <row r="1337" spans="1:3" x14ac:dyDescent="0.4">
      <c r="A1337" t="s">
        <v>26074</v>
      </c>
      <c r="B1337" t="s">
        <v>26075</v>
      </c>
      <c r="C1337">
        <v>4832</v>
      </c>
    </row>
    <row r="1338" spans="1:3" x14ac:dyDescent="0.4">
      <c r="A1338" t="s">
        <v>9648</v>
      </c>
      <c r="B1338" t="s">
        <v>9649</v>
      </c>
      <c r="C1338">
        <v>4622</v>
      </c>
    </row>
    <row r="1339" spans="1:3" x14ac:dyDescent="0.4">
      <c r="A1339" t="s">
        <v>14620</v>
      </c>
      <c r="B1339" t="s">
        <v>14621</v>
      </c>
      <c r="C1339">
        <v>9371</v>
      </c>
    </row>
    <row r="1340" spans="1:3" x14ac:dyDescent="0.4">
      <c r="A1340" t="s">
        <v>10844</v>
      </c>
      <c r="B1340" t="s">
        <v>10845</v>
      </c>
      <c r="C1340">
        <v>5854</v>
      </c>
    </row>
    <row r="1341" spans="1:3" x14ac:dyDescent="0.4">
      <c r="A1341" t="s">
        <v>32187</v>
      </c>
      <c r="B1341" t="s">
        <v>32188</v>
      </c>
      <c r="C1341">
        <v>5172</v>
      </c>
    </row>
    <row r="1342" spans="1:3" x14ac:dyDescent="0.4">
      <c r="A1342" t="s">
        <v>25180</v>
      </c>
      <c r="B1342" t="s">
        <v>25181</v>
      </c>
      <c r="C1342">
        <v>8839</v>
      </c>
    </row>
    <row r="1343" spans="1:3" x14ac:dyDescent="0.4">
      <c r="A1343" t="s">
        <v>27867</v>
      </c>
      <c r="B1343" t="s">
        <v>27868</v>
      </c>
      <c r="C1343">
        <v>9213</v>
      </c>
    </row>
    <row r="1344" spans="1:3" x14ac:dyDescent="0.4">
      <c r="A1344" t="s">
        <v>4047</v>
      </c>
      <c r="B1344" t="s">
        <v>4048</v>
      </c>
      <c r="C1344">
        <v>7041</v>
      </c>
    </row>
    <row r="1345" spans="1:3" x14ac:dyDescent="0.4">
      <c r="A1345" t="s">
        <v>4313</v>
      </c>
      <c r="B1345" t="s">
        <v>4314</v>
      </c>
      <c r="C1345">
        <v>6879</v>
      </c>
    </row>
    <row r="1346" spans="1:3" x14ac:dyDescent="0.4">
      <c r="A1346" t="s">
        <v>24796</v>
      </c>
      <c r="B1346" t="s">
        <v>24797</v>
      </c>
      <c r="C1346">
        <v>9596</v>
      </c>
    </row>
    <row r="1347" spans="1:3" x14ac:dyDescent="0.4">
      <c r="A1347" t="s">
        <v>2530</v>
      </c>
      <c r="B1347" t="s">
        <v>2531</v>
      </c>
      <c r="C1347">
        <v>4840</v>
      </c>
    </row>
    <row r="1348" spans="1:3" x14ac:dyDescent="0.4">
      <c r="A1348" t="s">
        <v>19186</v>
      </c>
      <c r="B1348" t="s">
        <v>19187</v>
      </c>
      <c r="C1348">
        <v>5885</v>
      </c>
    </row>
    <row r="1349" spans="1:3" x14ac:dyDescent="0.4">
      <c r="A1349" t="s">
        <v>15212</v>
      </c>
      <c r="B1349" t="s">
        <v>15213</v>
      </c>
      <c r="C1349">
        <v>1128</v>
      </c>
    </row>
    <row r="1350" spans="1:3" x14ac:dyDescent="0.4">
      <c r="A1350" t="s">
        <v>33421</v>
      </c>
      <c r="B1350" t="s">
        <v>33422</v>
      </c>
      <c r="C1350">
        <v>4273</v>
      </c>
    </row>
    <row r="1351" spans="1:3" x14ac:dyDescent="0.4">
      <c r="A1351" t="s">
        <v>31597</v>
      </c>
      <c r="B1351" t="s">
        <v>31598</v>
      </c>
      <c r="C1351">
        <v>5069</v>
      </c>
    </row>
    <row r="1352" spans="1:3" x14ac:dyDescent="0.4">
      <c r="A1352" t="s">
        <v>23225</v>
      </c>
      <c r="B1352" t="s">
        <v>23226</v>
      </c>
      <c r="C1352">
        <v>7725</v>
      </c>
    </row>
    <row r="1353" spans="1:3" x14ac:dyDescent="0.4">
      <c r="A1353" t="s">
        <v>25836</v>
      </c>
      <c r="B1353" t="s">
        <v>25837</v>
      </c>
      <c r="C1353">
        <v>5203</v>
      </c>
    </row>
    <row r="1354" spans="1:3" x14ac:dyDescent="0.4">
      <c r="A1354" t="s">
        <v>6109</v>
      </c>
      <c r="B1354" t="s">
        <v>6110</v>
      </c>
      <c r="C1354">
        <v>5991</v>
      </c>
    </row>
    <row r="1355" spans="1:3" x14ac:dyDescent="0.4">
      <c r="A1355" t="s">
        <v>21200</v>
      </c>
      <c r="B1355" t="s">
        <v>21201</v>
      </c>
      <c r="C1355">
        <v>6907</v>
      </c>
    </row>
    <row r="1356" spans="1:3" x14ac:dyDescent="0.4">
      <c r="A1356" t="s">
        <v>4277</v>
      </c>
      <c r="B1356" t="s">
        <v>4278</v>
      </c>
      <c r="C1356">
        <v>8502</v>
      </c>
    </row>
    <row r="1357" spans="1:3" x14ac:dyDescent="0.4">
      <c r="A1357" t="s">
        <v>2342</v>
      </c>
      <c r="B1357" t="s">
        <v>2343</v>
      </c>
      <c r="C1357">
        <v>2560</v>
      </c>
    </row>
    <row r="1358" spans="1:3" x14ac:dyDescent="0.4">
      <c r="A1358" t="s">
        <v>4129</v>
      </c>
      <c r="B1358" t="s">
        <v>4130</v>
      </c>
      <c r="C1358">
        <v>1925</v>
      </c>
    </row>
    <row r="1359" spans="1:3" x14ac:dyDescent="0.4">
      <c r="A1359" t="s">
        <v>17869</v>
      </c>
      <c r="B1359" t="s">
        <v>17870</v>
      </c>
      <c r="C1359">
        <v>5990</v>
      </c>
    </row>
    <row r="1360" spans="1:3" x14ac:dyDescent="0.4">
      <c r="A1360" t="s">
        <v>14962</v>
      </c>
      <c r="B1360" t="s">
        <v>14963</v>
      </c>
      <c r="C1360">
        <v>3459</v>
      </c>
    </row>
    <row r="1361" spans="1:3" x14ac:dyDescent="0.4">
      <c r="A1361" t="s">
        <v>29102</v>
      </c>
      <c r="B1361" t="s">
        <v>29103</v>
      </c>
      <c r="C1361">
        <v>9791</v>
      </c>
    </row>
    <row r="1362" spans="1:3" x14ac:dyDescent="0.4">
      <c r="A1362" t="s">
        <v>31567</v>
      </c>
      <c r="B1362" t="s">
        <v>31568</v>
      </c>
      <c r="C1362">
        <v>2622</v>
      </c>
    </row>
    <row r="1363" spans="1:3" x14ac:dyDescent="0.4">
      <c r="A1363" t="s">
        <v>16625</v>
      </c>
      <c r="B1363" t="s">
        <v>16626</v>
      </c>
      <c r="C1363">
        <v>8127</v>
      </c>
    </row>
    <row r="1364" spans="1:3" x14ac:dyDescent="0.4">
      <c r="A1364" t="s">
        <v>7741</v>
      </c>
      <c r="B1364" t="s">
        <v>7742</v>
      </c>
      <c r="C1364">
        <v>9398</v>
      </c>
    </row>
    <row r="1365" spans="1:3" x14ac:dyDescent="0.4">
      <c r="A1365" t="s">
        <v>33291</v>
      </c>
      <c r="B1365" t="s">
        <v>33292</v>
      </c>
      <c r="C1365">
        <v>4372</v>
      </c>
    </row>
    <row r="1366" spans="1:3" x14ac:dyDescent="0.4">
      <c r="A1366" t="s">
        <v>3656</v>
      </c>
      <c r="B1366" t="s">
        <v>3657</v>
      </c>
      <c r="C1366">
        <v>1179</v>
      </c>
    </row>
    <row r="1367" spans="1:3" x14ac:dyDescent="0.4">
      <c r="A1367" t="s">
        <v>127</v>
      </c>
      <c r="B1367" t="s">
        <v>128</v>
      </c>
      <c r="C1367">
        <v>4419</v>
      </c>
    </row>
    <row r="1368" spans="1:3" x14ac:dyDescent="0.4">
      <c r="A1368" t="s">
        <v>31024</v>
      </c>
      <c r="B1368" t="s">
        <v>33423</v>
      </c>
      <c r="C1368">
        <v>3521</v>
      </c>
    </row>
    <row r="1369" spans="1:3" x14ac:dyDescent="0.4">
      <c r="A1369" t="s">
        <v>22233</v>
      </c>
      <c r="B1369" t="s">
        <v>22234</v>
      </c>
      <c r="C1369">
        <v>2305</v>
      </c>
    </row>
    <row r="1370" spans="1:3" x14ac:dyDescent="0.4">
      <c r="A1370" t="s">
        <v>18333</v>
      </c>
      <c r="B1370" t="s">
        <v>18334</v>
      </c>
      <c r="C1370">
        <v>2610</v>
      </c>
    </row>
    <row r="1371" spans="1:3" x14ac:dyDescent="0.4">
      <c r="A1371" t="s">
        <v>29298</v>
      </c>
      <c r="B1371" t="s">
        <v>29299</v>
      </c>
      <c r="C1371">
        <v>8313</v>
      </c>
    </row>
    <row r="1372" spans="1:3" x14ac:dyDescent="0.4">
      <c r="A1372" t="s">
        <v>5567</v>
      </c>
      <c r="B1372" t="s">
        <v>5568</v>
      </c>
      <c r="C1372">
        <v>7514</v>
      </c>
    </row>
    <row r="1373" spans="1:3" x14ac:dyDescent="0.4">
      <c r="A1373" t="s">
        <v>26371</v>
      </c>
      <c r="B1373" t="s">
        <v>26372</v>
      </c>
      <c r="C1373">
        <v>9467</v>
      </c>
    </row>
    <row r="1374" spans="1:3" x14ac:dyDescent="0.4">
      <c r="A1374" t="s">
        <v>20200</v>
      </c>
      <c r="B1374" t="s">
        <v>20201</v>
      </c>
      <c r="C1374">
        <v>6418</v>
      </c>
    </row>
    <row r="1375" spans="1:3" x14ac:dyDescent="0.4">
      <c r="A1375" t="s">
        <v>16945</v>
      </c>
      <c r="B1375" t="s">
        <v>16946</v>
      </c>
      <c r="C1375">
        <v>9026</v>
      </c>
    </row>
    <row r="1376" spans="1:3" x14ac:dyDescent="0.4">
      <c r="A1376" t="s">
        <v>32121</v>
      </c>
      <c r="B1376" t="s">
        <v>32122</v>
      </c>
      <c r="C1376">
        <v>8877</v>
      </c>
    </row>
    <row r="1377" spans="1:3" x14ac:dyDescent="0.4">
      <c r="A1377" t="s">
        <v>27283</v>
      </c>
      <c r="B1377" t="s">
        <v>27284</v>
      </c>
      <c r="C1377">
        <v>1054</v>
      </c>
    </row>
    <row r="1378" spans="1:3" x14ac:dyDescent="0.4">
      <c r="A1378" t="s">
        <v>30089</v>
      </c>
      <c r="B1378" t="s">
        <v>30090</v>
      </c>
      <c r="C1378">
        <v>2049</v>
      </c>
    </row>
    <row r="1379" spans="1:3" x14ac:dyDescent="0.4">
      <c r="A1379" t="s">
        <v>14180</v>
      </c>
      <c r="B1379" t="s">
        <v>14181</v>
      </c>
      <c r="C1379">
        <v>3152</v>
      </c>
    </row>
    <row r="1380" spans="1:3" x14ac:dyDescent="0.4">
      <c r="A1380" t="s">
        <v>12231</v>
      </c>
      <c r="B1380" t="s">
        <v>12232</v>
      </c>
      <c r="C1380">
        <v>4496</v>
      </c>
    </row>
    <row r="1381" spans="1:3" x14ac:dyDescent="0.4">
      <c r="A1381" t="s">
        <v>26905</v>
      </c>
      <c r="B1381" t="s">
        <v>26906</v>
      </c>
      <c r="C1381">
        <v>3063</v>
      </c>
    </row>
    <row r="1382" spans="1:3" x14ac:dyDescent="0.4">
      <c r="A1382" t="s">
        <v>25288</v>
      </c>
      <c r="B1382" t="s">
        <v>25289</v>
      </c>
      <c r="C1382">
        <v>9232</v>
      </c>
    </row>
    <row r="1383" spans="1:3" x14ac:dyDescent="0.4">
      <c r="A1383" t="s">
        <v>17442</v>
      </c>
      <c r="B1383" t="s">
        <v>17443</v>
      </c>
      <c r="C1383">
        <v>5480</v>
      </c>
    </row>
    <row r="1384" spans="1:3" x14ac:dyDescent="0.4">
      <c r="A1384" t="s">
        <v>11925</v>
      </c>
      <c r="B1384" t="s">
        <v>11926</v>
      </c>
      <c r="C1384">
        <v>8076</v>
      </c>
    </row>
    <row r="1385" spans="1:3" x14ac:dyDescent="0.4">
      <c r="A1385" t="s">
        <v>29731</v>
      </c>
      <c r="B1385" t="s">
        <v>29732</v>
      </c>
      <c r="C1385">
        <v>5471</v>
      </c>
    </row>
    <row r="1386" spans="1:3" x14ac:dyDescent="0.4">
      <c r="A1386" t="s">
        <v>33424</v>
      </c>
      <c r="B1386" t="s">
        <v>33425</v>
      </c>
      <c r="C1386">
        <v>2616</v>
      </c>
    </row>
    <row r="1387" spans="1:3" x14ac:dyDescent="0.4">
      <c r="A1387" t="s">
        <v>10170</v>
      </c>
      <c r="B1387" t="s">
        <v>10171</v>
      </c>
      <c r="C1387">
        <v>1590</v>
      </c>
    </row>
    <row r="1388" spans="1:3" x14ac:dyDescent="0.4">
      <c r="A1388" t="s">
        <v>1867</v>
      </c>
      <c r="B1388" t="s">
        <v>1868</v>
      </c>
      <c r="C1388">
        <v>5045</v>
      </c>
    </row>
    <row r="1389" spans="1:3" x14ac:dyDescent="0.4">
      <c r="A1389" t="s">
        <v>11693</v>
      </c>
      <c r="B1389" t="s">
        <v>11694</v>
      </c>
      <c r="C1389">
        <v>8568</v>
      </c>
    </row>
    <row r="1390" spans="1:3" x14ac:dyDescent="0.4">
      <c r="A1390" t="s">
        <v>26393</v>
      </c>
      <c r="B1390" t="s">
        <v>26394</v>
      </c>
      <c r="C1390">
        <v>9790</v>
      </c>
    </row>
    <row r="1391" spans="1:3" x14ac:dyDescent="0.4">
      <c r="A1391" t="s">
        <v>28297</v>
      </c>
      <c r="B1391" t="s">
        <v>28298</v>
      </c>
      <c r="C1391">
        <v>2660</v>
      </c>
    </row>
    <row r="1392" spans="1:3" x14ac:dyDescent="0.4">
      <c r="A1392" t="s">
        <v>12797</v>
      </c>
      <c r="B1392" t="s">
        <v>12798</v>
      </c>
      <c r="C1392">
        <v>4259</v>
      </c>
    </row>
    <row r="1393" spans="1:3" x14ac:dyDescent="0.4">
      <c r="A1393" t="s">
        <v>19990</v>
      </c>
      <c r="B1393" t="s">
        <v>19991</v>
      </c>
      <c r="C1393">
        <v>1108</v>
      </c>
    </row>
    <row r="1394" spans="1:3" x14ac:dyDescent="0.4">
      <c r="A1394" t="s">
        <v>23241</v>
      </c>
      <c r="B1394" t="s">
        <v>23242</v>
      </c>
      <c r="C1394">
        <v>4671</v>
      </c>
    </row>
    <row r="1395" spans="1:3" x14ac:dyDescent="0.4">
      <c r="A1395" t="s">
        <v>13934</v>
      </c>
      <c r="B1395" t="s">
        <v>13935</v>
      </c>
      <c r="C1395">
        <v>4297</v>
      </c>
    </row>
    <row r="1396" spans="1:3" x14ac:dyDescent="0.4">
      <c r="A1396" t="s">
        <v>6657</v>
      </c>
      <c r="B1396" t="s">
        <v>6658</v>
      </c>
      <c r="C1396">
        <v>4746</v>
      </c>
    </row>
    <row r="1397" spans="1:3" x14ac:dyDescent="0.4">
      <c r="A1397" t="s">
        <v>164</v>
      </c>
      <c r="B1397" t="s">
        <v>165</v>
      </c>
      <c r="C1397">
        <v>1515</v>
      </c>
    </row>
    <row r="1398" spans="1:3" x14ac:dyDescent="0.4">
      <c r="A1398" t="s">
        <v>9706</v>
      </c>
      <c r="B1398" t="s">
        <v>9707</v>
      </c>
      <c r="C1398">
        <v>5868</v>
      </c>
    </row>
    <row r="1399" spans="1:3" x14ac:dyDescent="0.4">
      <c r="A1399" t="s">
        <v>5515</v>
      </c>
      <c r="B1399" t="s">
        <v>5516</v>
      </c>
      <c r="C1399">
        <v>9274</v>
      </c>
    </row>
    <row r="1400" spans="1:3" x14ac:dyDescent="0.4">
      <c r="A1400" t="s">
        <v>5160</v>
      </c>
      <c r="B1400" t="s">
        <v>5161</v>
      </c>
      <c r="C1400">
        <v>8285</v>
      </c>
    </row>
    <row r="1401" spans="1:3" x14ac:dyDescent="0.4">
      <c r="A1401" t="s">
        <v>24764</v>
      </c>
      <c r="B1401" t="s">
        <v>24765</v>
      </c>
      <c r="C1401">
        <v>8977</v>
      </c>
    </row>
    <row r="1402" spans="1:3" x14ac:dyDescent="0.4">
      <c r="A1402" t="s">
        <v>26401</v>
      </c>
      <c r="B1402" t="s">
        <v>26402</v>
      </c>
      <c r="C1402">
        <v>3867</v>
      </c>
    </row>
    <row r="1403" spans="1:3" x14ac:dyDescent="0.4">
      <c r="A1403" t="s">
        <v>7881</v>
      </c>
      <c r="B1403" t="s">
        <v>7882</v>
      </c>
      <c r="C1403">
        <v>4033</v>
      </c>
    </row>
    <row r="1404" spans="1:3" x14ac:dyDescent="0.4">
      <c r="A1404" t="s">
        <v>12567</v>
      </c>
      <c r="B1404" t="s">
        <v>12568</v>
      </c>
      <c r="C1404">
        <v>7582</v>
      </c>
    </row>
    <row r="1405" spans="1:3" x14ac:dyDescent="0.4">
      <c r="A1405" t="s">
        <v>24448</v>
      </c>
      <c r="B1405" t="s">
        <v>24449</v>
      </c>
      <c r="C1405">
        <v>7766</v>
      </c>
    </row>
    <row r="1406" spans="1:3" x14ac:dyDescent="0.4">
      <c r="A1406" t="s">
        <v>1939</v>
      </c>
      <c r="B1406" t="s">
        <v>1940</v>
      </c>
      <c r="C1406">
        <v>2474</v>
      </c>
    </row>
    <row r="1407" spans="1:3" x14ac:dyDescent="0.4">
      <c r="A1407" t="s">
        <v>8759</v>
      </c>
      <c r="B1407" t="s">
        <v>8760</v>
      </c>
      <c r="C1407">
        <v>3325</v>
      </c>
    </row>
    <row r="1408" spans="1:3" x14ac:dyDescent="0.4">
      <c r="A1408" t="s">
        <v>22885</v>
      </c>
      <c r="B1408" t="s">
        <v>22886</v>
      </c>
      <c r="C1408">
        <v>1235</v>
      </c>
    </row>
    <row r="1409" spans="1:3" x14ac:dyDescent="0.4">
      <c r="A1409" t="s">
        <v>31893</v>
      </c>
      <c r="B1409" t="s">
        <v>31894</v>
      </c>
      <c r="C1409">
        <v>9570</v>
      </c>
    </row>
    <row r="1410" spans="1:3" x14ac:dyDescent="0.4">
      <c r="A1410" t="s">
        <v>28643</v>
      </c>
      <c r="B1410" t="s">
        <v>28644</v>
      </c>
      <c r="C1410">
        <v>7368</v>
      </c>
    </row>
    <row r="1411" spans="1:3" x14ac:dyDescent="0.4">
      <c r="A1411" t="s">
        <v>20080</v>
      </c>
      <c r="B1411" t="s">
        <v>20081</v>
      </c>
      <c r="C1411">
        <v>9799</v>
      </c>
    </row>
    <row r="1412" spans="1:3" x14ac:dyDescent="0.4">
      <c r="A1412" t="s">
        <v>25108</v>
      </c>
      <c r="B1412" t="s">
        <v>25109</v>
      </c>
      <c r="C1412">
        <v>9304</v>
      </c>
    </row>
    <row r="1413" spans="1:3" x14ac:dyDescent="0.4">
      <c r="A1413" t="s">
        <v>28853</v>
      </c>
      <c r="B1413" t="s">
        <v>28854</v>
      </c>
      <c r="C1413">
        <v>4919</v>
      </c>
    </row>
    <row r="1414" spans="1:3" x14ac:dyDescent="0.4">
      <c r="A1414" t="s">
        <v>2017</v>
      </c>
      <c r="B1414" t="s">
        <v>2018</v>
      </c>
      <c r="C1414">
        <v>2892</v>
      </c>
    </row>
    <row r="1415" spans="1:3" x14ac:dyDescent="0.4">
      <c r="A1415" t="s">
        <v>8643</v>
      </c>
      <c r="B1415" t="s">
        <v>8644</v>
      </c>
      <c r="C1415">
        <v>9220</v>
      </c>
    </row>
    <row r="1416" spans="1:3" x14ac:dyDescent="0.4">
      <c r="A1416" t="s">
        <v>6495</v>
      </c>
      <c r="B1416" t="s">
        <v>6496</v>
      </c>
      <c r="C1416">
        <v>4811</v>
      </c>
    </row>
    <row r="1417" spans="1:3" x14ac:dyDescent="0.4">
      <c r="A1417" t="s">
        <v>28805</v>
      </c>
      <c r="B1417" t="s">
        <v>28806</v>
      </c>
      <c r="C1417">
        <v>7433</v>
      </c>
    </row>
    <row r="1418" spans="1:3" x14ac:dyDescent="0.4">
      <c r="A1418" t="s">
        <v>26222</v>
      </c>
      <c r="B1418" t="s">
        <v>26223</v>
      </c>
      <c r="C1418">
        <v>1132</v>
      </c>
    </row>
    <row r="1419" spans="1:3" x14ac:dyDescent="0.4">
      <c r="A1419" t="s">
        <v>17937</v>
      </c>
      <c r="B1419" t="s">
        <v>17938</v>
      </c>
      <c r="C1419">
        <v>5657</v>
      </c>
    </row>
    <row r="1420" spans="1:3" x14ac:dyDescent="0.4">
      <c r="A1420" t="s">
        <v>6097</v>
      </c>
      <c r="B1420" t="s">
        <v>6098</v>
      </c>
      <c r="C1420">
        <v>6904</v>
      </c>
    </row>
    <row r="1421" spans="1:3" x14ac:dyDescent="0.4">
      <c r="A1421" t="s">
        <v>22669</v>
      </c>
      <c r="B1421" t="s">
        <v>22670</v>
      </c>
      <c r="C1421">
        <v>6378</v>
      </c>
    </row>
    <row r="1422" spans="1:3" x14ac:dyDescent="0.4">
      <c r="A1422" t="s">
        <v>7120</v>
      </c>
      <c r="B1422" t="s">
        <v>7121</v>
      </c>
      <c r="C1422">
        <v>6528</v>
      </c>
    </row>
    <row r="1423" spans="1:3" x14ac:dyDescent="0.4">
      <c r="A1423" t="s">
        <v>11565</v>
      </c>
      <c r="B1423" t="s">
        <v>11566</v>
      </c>
      <c r="C1423">
        <v>1691</v>
      </c>
    </row>
    <row r="1424" spans="1:3" x14ac:dyDescent="0.4">
      <c r="A1424" t="s">
        <v>8797</v>
      </c>
      <c r="B1424" t="s">
        <v>8798</v>
      </c>
      <c r="C1424">
        <v>6299</v>
      </c>
    </row>
    <row r="1425" spans="1:3" x14ac:dyDescent="0.4">
      <c r="A1425" t="s">
        <v>5280</v>
      </c>
      <c r="B1425" t="s">
        <v>5281</v>
      </c>
      <c r="C1425">
        <v>3125</v>
      </c>
    </row>
    <row r="1426" spans="1:3" x14ac:dyDescent="0.4">
      <c r="A1426" t="s">
        <v>14062</v>
      </c>
      <c r="B1426" t="s">
        <v>14063</v>
      </c>
      <c r="C1426">
        <v>4491</v>
      </c>
    </row>
    <row r="1427" spans="1:3" x14ac:dyDescent="0.4">
      <c r="A1427" t="s">
        <v>20918</v>
      </c>
      <c r="B1427" t="s">
        <v>20919</v>
      </c>
      <c r="C1427">
        <v>5753</v>
      </c>
    </row>
    <row r="1428" spans="1:3" x14ac:dyDescent="0.4">
      <c r="A1428" t="s">
        <v>23475</v>
      </c>
      <c r="B1428" t="s">
        <v>23476</v>
      </c>
      <c r="C1428">
        <v>5208</v>
      </c>
    </row>
    <row r="1429" spans="1:3" x14ac:dyDescent="0.4">
      <c r="A1429" t="s">
        <v>24970</v>
      </c>
      <c r="B1429" t="s">
        <v>24971</v>
      </c>
      <c r="C1429">
        <v>3666</v>
      </c>
    </row>
    <row r="1430" spans="1:3" x14ac:dyDescent="0.4">
      <c r="A1430" t="s">
        <v>6763</v>
      </c>
      <c r="B1430" t="s">
        <v>6764</v>
      </c>
      <c r="C1430">
        <v>3879</v>
      </c>
    </row>
    <row r="1431" spans="1:3" x14ac:dyDescent="0.4">
      <c r="A1431" t="s">
        <v>5375</v>
      </c>
      <c r="B1431" t="s">
        <v>5376</v>
      </c>
      <c r="C1431">
        <v>3144</v>
      </c>
    </row>
    <row r="1432" spans="1:3" x14ac:dyDescent="0.4">
      <c r="A1432" t="s">
        <v>2482</v>
      </c>
      <c r="B1432" t="s">
        <v>2483</v>
      </c>
      <c r="C1432">
        <v>2235</v>
      </c>
    </row>
    <row r="1433" spans="1:3" x14ac:dyDescent="0.4">
      <c r="A1433" t="s">
        <v>12267</v>
      </c>
      <c r="B1433" t="s">
        <v>12268</v>
      </c>
      <c r="C1433">
        <v>8567</v>
      </c>
    </row>
    <row r="1434" spans="1:3" x14ac:dyDescent="0.4">
      <c r="A1434" t="s">
        <v>31163</v>
      </c>
      <c r="B1434" t="s">
        <v>31164</v>
      </c>
      <c r="C1434">
        <v>3636</v>
      </c>
    </row>
    <row r="1435" spans="1:3" x14ac:dyDescent="0.4">
      <c r="A1435" t="s">
        <v>1753</v>
      </c>
      <c r="B1435" t="s">
        <v>1754</v>
      </c>
      <c r="C1435">
        <v>6205</v>
      </c>
    </row>
    <row r="1436" spans="1:3" x14ac:dyDescent="0.4">
      <c r="A1436" t="s">
        <v>23664</v>
      </c>
      <c r="B1436" t="s">
        <v>23665</v>
      </c>
      <c r="C1436">
        <v>7408</v>
      </c>
    </row>
    <row r="1437" spans="1:3" x14ac:dyDescent="0.4">
      <c r="A1437" t="s">
        <v>15400</v>
      </c>
      <c r="B1437" t="s">
        <v>15401</v>
      </c>
      <c r="C1437">
        <v>4068</v>
      </c>
    </row>
    <row r="1438" spans="1:3" x14ac:dyDescent="0.4">
      <c r="A1438" t="s">
        <v>28059</v>
      </c>
      <c r="B1438" t="s">
        <v>28060</v>
      </c>
      <c r="C1438">
        <v>6934</v>
      </c>
    </row>
    <row r="1439" spans="1:3" x14ac:dyDescent="0.4">
      <c r="A1439" t="s">
        <v>3128</v>
      </c>
      <c r="B1439" t="s">
        <v>3129</v>
      </c>
      <c r="C1439">
        <v>6937</v>
      </c>
    </row>
    <row r="1440" spans="1:3" x14ac:dyDescent="0.4">
      <c r="A1440" t="s">
        <v>25570</v>
      </c>
      <c r="B1440" t="s">
        <v>25571</v>
      </c>
      <c r="C1440">
        <v>2388</v>
      </c>
    </row>
    <row r="1441" spans="1:3" x14ac:dyDescent="0.4">
      <c r="A1441" t="s">
        <v>31713</v>
      </c>
      <c r="B1441" t="s">
        <v>31714</v>
      </c>
      <c r="C1441">
        <v>1931</v>
      </c>
    </row>
    <row r="1442" spans="1:3" x14ac:dyDescent="0.4">
      <c r="A1442" t="s">
        <v>15034</v>
      </c>
      <c r="B1442" t="s">
        <v>15035</v>
      </c>
      <c r="C1442">
        <v>2037</v>
      </c>
    </row>
    <row r="1443" spans="1:3" x14ac:dyDescent="0.4">
      <c r="A1443" t="s">
        <v>31311</v>
      </c>
      <c r="B1443" t="s">
        <v>31312</v>
      </c>
      <c r="C1443">
        <v>1094</v>
      </c>
    </row>
    <row r="1444" spans="1:3" x14ac:dyDescent="0.4">
      <c r="A1444" t="s">
        <v>6319</v>
      </c>
      <c r="B1444" t="s">
        <v>6320</v>
      </c>
      <c r="C1444">
        <v>7456</v>
      </c>
    </row>
    <row r="1445" spans="1:3" x14ac:dyDescent="0.4">
      <c r="A1445" t="s">
        <v>1235</v>
      </c>
      <c r="B1445" t="s">
        <v>1236</v>
      </c>
      <c r="C1445">
        <v>6694</v>
      </c>
    </row>
    <row r="1446" spans="1:3" x14ac:dyDescent="0.4">
      <c r="A1446" t="s">
        <v>30439</v>
      </c>
      <c r="B1446" t="s">
        <v>30440</v>
      </c>
      <c r="C1446">
        <v>5082</v>
      </c>
    </row>
    <row r="1447" spans="1:3" x14ac:dyDescent="0.4">
      <c r="A1447" t="s">
        <v>16379</v>
      </c>
      <c r="B1447" t="s">
        <v>16380</v>
      </c>
      <c r="C1447">
        <v>3411</v>
      </c>
    </row>
    <row r="1448" spans="1:3" x14ac:dyDescent="0.4">
      <c r="A1448" t="s">
        <v>33426</v>
      </c>
      <c r="B1448" t="s">
        <v>33427</v>
      </c>
      <c r="C1448">
        <v>4098</v>
      </c>
    </row>
    <row r="1449" spans="1:3" x14ac:dyDescent="0.4">
      <c r="A1449" t="s">
        <v>18856</v>
      </c>
      <c r="B1449" t="s">
        <v>18857</v>
      </c>
      <c r="C1449">
        <v>9815</v>
      </c>
    </row>
    <row r="1450" spans="1:3" x14ac:dyDescent="0.4">
      <c r="A1450" t="s">
        <v>32615</v>
      </c>
      <c r="B1450" t="s">
        <v>32616</v>
      </c>
      <c r="C1450">
        <v>6136</v>
      </c>
    </row>
    <row r="1451" spans="1:3" x14ac:dyDescent="0.4">
      <c r="A1451" t="s">
        <v>15587</v>
      </c>
      <c r="B1451" t="s">
        <v>15588</v>
      </c>
      <c r="C1451">
        <v>5193</v>
      </c>
    </row>
    <row r="1452" spans="1:3" x14ac:dyDescent="0.4">
      <c r="A1452" t="s">
        <v>1763</v>
      </c>
      <c r="B1452" t="s">
        <v>1764</v>
      </c>
      <c r="C1452">
        <v>4258</v>
      </c>
    </row>
    <row r="1453" spans="1:3" x14ac:dyDescent="0.4">
      <c r="A1453" t="s">
        <v>33315</v>
      </c>
      <c r="B1453" t="s">
        <v>33316</v>
      </c>
      <c r="C1453">
        <v>9681</v>
      </c>
    </row>
    <row r="1454" spans="1:3" x14ac:dyDescent="0.4">
      <c r="A1454" t="s">
        <v>22713</v>
      </c>
      <c r="B1454" t="s">
        <v>22714</v>
      </c>
      <c r="C1454">
        <v>8753</v>
      </c>
    </row>
    <row r="1455" spans="1:3" x14ac:dyDescent="0.4">
      <c r="A1455" t="s">
        <v>12059</v>
      </c>
      <c r="B1455" t="s">
        <v>12060</v>
      </c>
      <c r="C1455">
        <v>5716</v>
      </c>
    </row>
    <row r="1456" spans="1:3" x14ac:dyDescent="0.4">
      <c r="A1456" t="s">
        <v>11030</v>
      </c>
      <c r="B1456" t="s">
        <v>11031</v>
      </c>
      <c r="C1456">
        <v>7838</v>
      </c>
    </row>
    <row r="1457" spans="1:3" x14ac:dyDescent="0.4">
      <c r="A1457" t="s">
        <v>5078</v>
      </c>
      <c r="B1457" t="s">
        <v>5079</v>
      </c>
      <c r="C1457">
        <v>9716</v>
      </c>
    </row>
    <row r="1458" spans="1:3" x14ac:dyDescent="0.4">
      <c r="A1458" t="s">
        <v>24476</v>
      </c>
      <c r="B1458" t="s">
        <v>24477</v>
      </c>
      <c r="C1458">
        <v>6970</v>
      </c>
    </row>
    <row r="1459" spans="1:3" x14ac:dyDescent="0.4">
      <c r="A1459" t="s">
        <v>7118</v>
      </c>
      <c r="B1459" t="s">
        <v>7119</v>
      </c>
      <c r="C1459">
        <v>5390</v>
      </c>
    </row>
    <row r="1460" spans="1:3" x14ac:dyDescent="0.4">
      <c r="A1460" t="s">
        <v>16855</v>
      </c>
      <c r="B1460" t="s">
        <v>16856</v>
      </c>
      <c r="C1460">
        <v>1610</v>
      </c>
    </row>
    <row r="1461" spans="1:3" x14ac:dyDescent="0.4">
      <c r="A1461" t="s">
        <v>27167</v>
      </c>
      <c r="B1461" t="s">
        <v>27168</v>
      </c>
      <c r="C1461">
        <v>1744</v>
      </c>
    </row>
    <row r="1462" spans="1:3" x14ac:dyDescent="0.4">
      <c r="A1462" t="s">
        <v>32569</v>
      </c>
      <c r="B1462" t="s">
        <v>32570</v>
      </c>
      <c r="C1462">
        <v>1321</v>
      </c>
    </row>
    <row r="1463" spans="1:3" x14ac:dyDescent="0.4">
      <c r="A1463" t="s">
        <v>25756</v>
      </c>
      <c r="B1463" t="s">
        <v>25757</v>
      </c>
      <c r="C1463">
        <v>4379</v>
      </c>
    </row>
    <row r="1464" spans="1:3" x14ac:dyDescent="0.4">
      <c r="A1464" t="s">
        <v>16371</v>
      </c>
      <c r="B1464" t="s">
        <v>16372</v>
      </c>
      <c r="C1464">
        <v>5254</v>
      </c>
    </row>
    <row r="1465" spans="1:3" x14ac:dyDescent="0.4">
      <c r="A1465" t="s">
        <v>32923</v>
      </c>
      <c r="B1465" t="s">
        <v>32924</v>
      </c>
      <c r="C1465">
        <v>7099</v>
      </c>
    </row>
    <row r="1466" spans="1:3" x14ac:dyDescent="0.4">
      <c r="A1466" t="s">
        <v>7951</v>
      </c>
      <c r="B1466" t="s">
        <v>7952</v>
      </c>
      <c r="C1466">
        <v>8223</v>
      </c>
    </row>
    <row r="1467" spans="1:3" x14ac:dyDescent="0.4">
      <c r="A1467" t="s">
        <v>29585</v>
      </c>
      <c r="B1467" t="s">
        <v>29586</v>
      </c>
      <c r="C1467">
        <v>3031</v>
      </c>
    </row>
    <row r="1468" spans="1:3" x14ac:dyDescent="0.4">
      <c r="A1468" t="s">
        <v>13181</v>
      </c>
      <c r="B1468" t="s">
        <v>13182</v>
      </c>
      <c r="C1468">
        <v>6894</v>
      </c>
    </row>
    <row r="1469" spans="1:3" x14ac:dyDescent="0.4">
      <c r="A1469" t="s">
        <v>24870</v>
      </c>
      <c r="B1469" t="s">
        <v>24871</v>
      </c>
      <c r="C1469">
        <v>7655</v>
      </c>
    </row>
    <row r="1470" spans="1:3" x14ac:dyDescent="0.4">
      <c r="A1470" t="s">
        <v>5577</v>
      </c>
      <c r="B1470" t="s">
        <v>5578</v>
      </c>
      <c r="C1470">
        <v>4463</v>
      </c>
    </row>
    <row r="1471" spans="1:3" x14ac:dyDescent="0.4">
      <c r="A1471" t="s">
        <v>31183</v>
      </c>
      <c r="B1471" t="s">
        <v>31184</v>
      </c>
      <c r="C1471">
        <v>8406</v>
      </c>
    </row>
    <row r="1472" spans="1:3" x14ac:dyDescent="0.4">
      <c r="A1472" t="s">
        <v>18319</v>
      </c>
      <c r="B1472" t="s">
        <v>18320</v>
      </c>
      <c r="C1472">
        <v>3422</v>
      </c>
    </row>
    <row r="1473" spans="1:3" x14ac:dyDescent="0.4">
      <c r="A1473" t="s">
        <v>1787</v>
      </c>
      <c r="B1473" t="s">
        <v>1788</v>
      </c>
      <c r="C1473">
        <v>6650</v>
      </c>
    </row>
    <row r="1474" spans="1:3" x14ac:dyDescent="0.4">
      <c r="A1474" t="s">
        <v>8635</v>
      </c>
      <c r="B1474" t="s">
        <v>8636</v>
      </c>
      <c r="C1474">
        <v>2797</v>
      </c>
    </row>
    <row r="1475" spans="1:3" x14ac:dyDescent="0.4">
      <c r="A1475" t="s">
        <v>5443</v>
      </c>
      <c r="B1475" t="s">
        <v>5444</v>
      </c>
      <c r="C1475">
        <v>6371</v>
      </c>
    </row>
    <row r="1476" spans="1:3" x14ac:dyDescent="0.4">
      <c r="A1476" t="s">
        <v>17119</v>
      </c>
      <c r="B1476" t="s">
        <v>17120</v>
      </c>
      <c r="C1476">
        <v>7989</v>
      </c>
    </row>
    <row r="1477" spans="1:3" x14ac:dyDescent="0.4">
      <c r="A1477" t="s">
        <v>29455</v>
      </c>
      <c r="B1477" t="s">
        <v>29456</v>
      </c>
      <c r="C1477">
        <v>3831</v>
      </c>
    </row>
    <row r="1478" spans="1:3" x14ac:dyDescent="0.4">
      <c r="A1478" t="s">
        <v>4485</v>
      </c>
      <c r="B1478" t="s">
        <v>4486</v>
      </c>
      <c r="C1478">
        <v>3331</v>
      </c>
    </row>
    <row r="1479" spans="1:3" x14ac:dyDescent="0.4">
      <c r="A1479" t="s">
        <v>27677</v>
      </c>
      <c r="B1479" t="s">
        <v>27678</v>
      </c>
      <c r="C1479">
        <v>7007</v>
      </c>
    </row>
    <row r="1480" spans="1:3" x14ac:dyDescent="0.4">
      <c r="A1480" t="s">
        <v>16543</v>
      </c>
      <c r="B1480" t="s">
        <v>16544</v>
      </c>
      <c r="C1480">
        <v>5843</v>
      </c>
    </row>
    <row r="1481" spans="1:3" x14ac:dyDescent="0.4">
      <c r="A1481" t="s">
        <v>23932</v>
      </c>
      <c r="B1481" t="s">
        <v>23933</v>
      </c>
      <c r="C1481">
        <v>4230</v>
      </c>
    </row>
    <row r="1482" spans="1:3" x14ac:dyDescent="0.4">
      <c r="A1482" t="s">
        <v>21780</v>
      </c>
      <c r="B1482" t="s">
        <v>21781</v>
      </c>
      <c r="C1482">
        <v>3555</v>
      </c>
    </row>
    <row r="1483" spans="1:3" x14ac:dyDescent="0.4">
      <c r="A1483" t="s">
        <v>2023</v>
      </c>
      <c r="B1483" t="s">
        <v>2024</v>
      </c>
      <c r="C1483">
        <v>5243</v>
      </c>
    </row>
    <row r="1484" spans="1:3" x14ac:dyDescent="0.4">
      <c r="A1484" t="s">
        <v>12335</v>
      </c>
      <c r="B1484" t="s">
        <v>12336</v>
      </c>
      <c r="C1484">
        <v>4445</v>
      </c>
    </row>
    <row r="1485" spans="1:3" x14ac:dyDescent="0.4">
      <c r="A1485" t="s">
        <v>380</v>
      </c>
      <c r="B1485" t="s">
        <v>381</v>
      </c>
      <c r="C1485">
        <v>9449</v>
      </c>
    </row>
    <row r="1486" spans="1:3" x14ac:dyDescent="0.4">
      <c r="A1486" t="s">
        <v>12269</v>
      </c>
      <c r="B1486" t="s">
        <v>12270</v>
      </c>
      <c r="C1486">
        <v>3897</v>
      </c>
    </row>
    <row r="1487" spans="1:3" x14ac:dyDescent="0.4">
      <c r="A1487" t="s">
        <v>16223</v>
      </c>
      <c r="B1487" t="s">
        <v>16224</v>
      </c>
      <c r="C1487">
        <v>9756</v>
      </c>
    </row>
    <row r="1488" spans="1:3" x14ac:dyDescent="0.4">
      <c r="A1488" t="s">
        <v>8249</v>
      </c>
      <c r="B1488" t="s">
        <v>8250</v>
      </c>
      <c r="C1488">
        <v>9379</v>
      </c>
    </row>
    <row r="1489" spans="1:3" x14ac:dyDescent="0.4">
      <c r="A1489" t="s">
        <v>31723</v>
      </c>
      <c r="B1489" t="s">
        <v>31724</v>
      </c>
      <c r="C1489">
        <v>4541</v>
      </c>
    </row>
    <row r="1490" spans="1:3" x14ac:dyDescent="0.4">
      <c r="A1490" t="s">
        <v>9876</v>
      </c>
      <c r="B1490" t="s">
        <v>9877</v>
      </c>
      <c r="C1490">
        <v>8984</v>
      </c>
    </row>
    <row r="1491" spans="1:3" x14ac:dyDescent="0.4">
      <c r="A1491" t="s">
        <v>13581</v>
      </c>
      <c r="B1491" t="s">
        <v>13582</v>
      </c>
      <c r="C1491">
        <v>3417</v>
      </c>
    </row>
    <row r="1492" spans="1:3" x14ac:dyDescent="0.4">
      <c r="A1492" t="s">
        <v>32821</v>
      </c>
      <c r="B1492" t="s">
        <v>32822</v>
      </c>
      <c r="C1492">
        <v>4606</v>
      </c>
    </row>
    <row r="1493" spans="1:3" x14ac:dyDescent="0.4">
      <c r="A1493" t="s">
        <v>16891</v>
      </c>
      <c r="B1493" t="s">
        <v>16892</v>
      </c>
      <c r="C1493">
        <v>1211</v>
      </c>
    </row>
    <row r="1494" spans="1:3" x14ac:dyDescent="0.4">
      <c r="A1494" t="s">
        <v>13449</v>
      </c>
      <c r="B1494" t="s">
        <v>13450</v>
      </c>
      <c r="C1494">
        <v>9396</v>
      </c>
    </row>
    <row r="1495" spans="1:3" x14ac:dyDescent="0.4">
      <c r="A1495" t="s">
        <v>5437</v>
      </c>
      <c r="B1495" t="s">
        <v>5438</v>
      </c>
      <c r="C1495">
        <v>1204</v>
      </c>
    </row>
    <row r="1496" spans="1:3" x14ac:dyDescent="0.4">
      <c r="A1496" t="s">
        <v>15342</v>
      </c>
      <c r="B1496" t="s">
        <v>15343</v>
      </c>
      <c r="C1496">
        <v>4937</v>
      </c>
    </row>
    <row r="1497" spans="1:3" x14ac:dyDescent="0.4">
      <c r="A1497" t="s">
        <v>33136</v>
      </c>
      <c r="B1497" t="s">
        <v>33137</v>
      </c>
      <c r="C1497">
        <v>4801</v>
      </c>
    </row>
    <row r="1498" spans="1:3" x14ac:dyDescent="0.4">
      <c r="A1498" t="s">
        <v>7627</v>
      </c>
      <c r="B1498" t="s">
        <v>7628</v>
      </c>
      <c r="C1498">
        <v>6365</v>
      </c>
    </row>
    <row r="1499" spans="1:3" x14ac:dyDescent="0.4">
      <c r="A1499" t="s">
        <v>6785</v>
      </c>
      <c r="B1499" t="s">
        <v>6786</v>
      </c>
      <c r="C1499">
        <v>7838</v>
      </c>
    </row>
    <row r="1500" spans="1:3" x14ac:dyDescent="0.4">
      <c r="A1500" t="s">
        <v>30976</v>
      </c>
      <c r="B1500" t="s">
        <v>30977</v>
      </c>
      <c r="C1500">
        <v>5942</v>
      </c>
    </row>
    <row r="1501" spans="1:3" x14ac:dyDescent="0.4">
      <c r="A1501" t="s">
        <v>31383</v>
      </c>
      <c r="B1501" t="s">
        <v>31384</v>
      </c>
      <c r="C1501">
        <v>9038</v>
      </c>
    </row>
    <row r="1502" spans="1:3" x14ac:dyDescent="0.4">
      <c r="A1502" t="s">
        <v>21213</v>
      </c>
      <c r="B1502" t="s">
        <v>21214</v>
      </c>
      <c r="C1502">
        <v>5461</v>
      </c>
    </row>
    <row r="1503" spans="1:3" x14ac:dyDescent="0.4">
      <c r="A1503" t="s">
        <v>10340</v>
      </c>
      <c r="B1503" t="s">
        <v>10341</v>
      </c>
      <c r="C1503">
        <v>5960</v>
      </c>
    </row>
    <row r="1504" spans="1:3" x14ac:dyDescent="0.4">
      <c r="A1504" t="s">
        <v>14482</v>
      </c>
      <c r="B1504" t="s">
        <v>14483</v>
      </c>
      <c r="C1504">
        <v>7074</v>
      </c>
    </row>
    <row r="1505" spans="1:3" x14ac:dyDescent="0.4">
      <c r="A1505" t="s">
        <v>3697</v>
      </c>
      <c r="B1505" t="s">
        <v>3698</v>
      </c>
      <c r="C1505">
        <v>9008</v>
      </c>
    </row>
    <row r="1506" spans="1:3" x14ac:dyDescent="0.4">
      <c r="A1506" t="s">
        <v>9026</v>
      </c>
      <c r="B1506" t="s">
        <v>9027</v>
      </c>
      <c r="C1506">
        <v>4086</v>
      </c>
    </row>
    <row r="1507" spans="1:3" x14ac:dyDescent="0.4">
      <c r="A1507" t="s">
        <v>25752</v>
      </c>
      <c r="B1507" t="s">
        <v>25753</v>
      </c>
      <c r="C1507">
        <v>3815</v>
      </c>
    </row>
    <row r="1508" spans="1:3" x14ac:dyDescent="0.4">
      <c r="A1508" t="s">
        <v>1989</v>
      </c>
      <c r="B1508" t="s">
        <v>1990</v>
      </c>
      <c r="C1508">
        <v>6712</v>
      </c>
    </row>
    <row r="1509" spans="1:3" x14ac:dyDescent="0.4">
      <c r="A1509" t="s">
        <v>33428</v>
      </c>
      <c r="B1509" t="s">
        <v>33429</v>
      </c>
      <c r="C1509">
        <v>2315</v>
      </c>
    </row>
    <row r="1510" spans="1:3" x14ac:dyDescent="0.4">
      <c r="A1510" t="s">
        <v>11739</v>
      </c>
      <c r="B1510" t="s">
        <v>11740</v>
      </c>
      <c r="C1510">
        <v>5294</v>
      </c>
    </row>
    <row r="1511" spans="1:3" x14ac:dyDescent="0.4">
      <c r="A1511" t="s">
        <v>15801</v>
      </c>
      <c r="B1511" t="s">
        <v>15802</v>
      </c>
      <c r="C1511">
        <v>4027</v>
      </c>
    </row>
    <row r="1512" spans="1:3" x14ac:dyDescent="0.4">
      <c r="A1512" t="s">
        <v>3426</v>
      </c>
      <c r="B1512" t="s">
        <v>3427</v>
      </c>
      <c r="C1512">
        <v>9567</v>
      </c>
    </row>
    <row r="1513" spans="1:3" x14ac:dyDescent="0.4">
      <c r="A1513" t="s">
        <v>3821</v>
      </c>
      <c r="B1513" t="s">
        <v>3822</v>
      </c>
      <c r="C1513">
        <v>7990</v>
      </c>
    </row>
    <row r="1514" spans="1:3" x14ac:dyDescent="0.4">
      <c r="A1514" t="s">
        <v>9592</v>
      </c>
      <c r="B1514" t="s">
        <v>9593</v>
      </c>
      <c r="C1514">
        <v>4463</v>
      </c>
    </row>
    <row r="1515" spans="1:3" x14ac:dyDescent="0.4">
      <c r="A1515" t="s">
        <v>5314</v>
      </c>
      <c r="B1515" t="s">
        <v>5315</v>
      </c>
      <c r="C1515">
        <v>5509</v>
      </c>
    </row>
    <row r="1516" spans="1:3" x14ac:dyDescent="0.4">
      <c r="A1516" t="s">
        <v>1987</v>
      </c>
      <c r="B1516" t="s">
        <v>1988</v>
      </c>
      <c r="C1516">
        <v>2270</v>
      </c>
    </row>
    <row r="1517" spans="1:3" x14ac:dyDescent="0.4">
      <c r="A1517" t="s">
        <v>31137</v>
      </c>
      <c r="B1517" t="s">
        <v>31138</v>
      </c>
      <c r="C1517">
        <v>1704</v>
      </c>
    </row>
    <row r="1518" spans="1:3" x14ac:dyDescent="0.4">
      <c r="A1518" t="s">
        <v>16427</v>
      </c>
      <c r="B1518" t="s">
        <v>16428</v>
      </c>
      <c r="C1518">
        <v>7254</v>
      </c>
    </row>
    <row r="1519" spans="1:3" x14ac:dyDescent="0.4">
      <c r="A1519" t="s">
        <v>6597</v>
      </c>
      <c r="B1519" t="s">
        <v>6598</v>
      </c>
      <c r="C1519">
        <v>5631</v>
      </c>
    </row>
    <row r="1520" spans="1:3" x14ac:dyDescent="0.4">
      <c r="A1520" t="s">
        <v>10128</v>
      </c>
      <c r="B1520" t="s">
        <v>10129</v>
      </c>
      <c r="C1520">
        <v>6478</v>
      </c>
    </row>
    <row r="1521" spans="1:3" x14ac:dyDescent="0.4">
      <c r="A1521" t="s">
        <v>22757</v>
      </c>
      <c r="B1521" t="s">
        <v>22758</v>
      </c>
      <c r="C1521">
        <v>5582</v>
      </c>
    </row>
    <row r="1522" spans="1:3" x14ac:dyDescent="0.4">
      <c r="A1522" t="s">
        <v>2822</v>
      </c>
      <c r="B1522" t="s">
        <v>2823</v>
      </c>
      <c r="C1522">
        <v>6706</v>
      </c>
    </row>
    <row r="1523" spans="1:3" x14ac:dyDescent="0.4">
      <c r="A1523" t="s">
        <v>21896</v>
      </c>
      <c r="B1523" t="s">
        <v>21897</v>
      </c>
      <c r="C1523">
        <v>1100</v>
      </c>
    </row>
    <row r="1524" spans="1:3" x14ac:dyDescent="0.4">
      <c r="A1524" t="s">
        <v>25888</v>
      </c>
      <c r="B1524" t="s">
        <v>25889</v>
      </c>
      <c r="C1524">
        <v>3045</v>
      </c>
    </row>
    <row r="1525" spans="1:3" x14ac:dyDescent="0.4">
      <c r="A1525" t="s">
        <v>18682</v>
      </c>
      <c r="B1525" t="s">
        <v>18683</v>
      </c>
      <c r="C1525">
        <v>9412</v>
      </c>
    </row>
    <row r="1526" spans="1:3" x14ac:dyDescent="0.4">
      <c r="A1526" t="s">
        <v>6199</v>
      </c>
      <c r="B1526" t="s">
        <v>6200</v>
      </c>
      <c r="C1526">
        <v>4975</v>
      </c>
    </row>
    <row r="1527" spans="1:3" x14ac:dyDescent="0.4">
      <c r="A1527" t="s">
        <v>3853</v>
      </c>
      <c r="B1527" t="s">
        <v>3854</v>
      </c>
      <c r="C1527">
        <v>4161</v>
      </c>
    </row>
    <row r="1528" spans="1:3" x14ac:dyDescent="0.4">
      <c r="A1528" t="s">
        <v>26421</v>
      </c>
      <c r="B1528" t="s">
        <v>26422</v>
      </c>
      <c r="C1528">
        <v>1610</v>
      </c>
    </row>
    <row r="1529" spans="1:3" x14ac:dyDescent="0.4">
      <c r="A1529" t="s">
        <v>32599</v>
      </c>
      <c r="B1529" t="s">
        <v>32600</v>
      </c>
      <c r="C1529">
        <v>5276</v>
      </c>
    </row>
    <row r="1530" spans="1:3" x14ac:dyDescent="0.4">
      <c r="A1530" t="s">
        <v>7641</v>
      </c>
      <c r="B1530" t="s">
        <v>7642</v>
      </c>
      <c r="C1530">
        <v>6872</v>
      </c>
    </row>
    <row r="1531" spans="1:3" x14ac:dyDescent="0.4">
      <c r="A1531" t="s">
        <v>4121</v>
      </c>
      <c r="B1531" t="s">
        <v>4122</v>
      </c>
      <c r="C1531">
        <v>5888</v>
      </c>
    </row>
    <row r="1532" spans="1:3" x14ac:dyDescent="0.4">
      <c r="A1532" t="s">
        <v>13874</v>
      </c>
      <c r="B1532" t="s">
        <v>13875</v>
      </c>
      <c r="C1532">
        <v>4431</v>
      </c>
    </row>
    <row r="1533" spans="1:3" x14ac:dyDescent="0.4">
      <c r="A1533" t="s">
        <v>3943</v>
      </c>
      <c r="B1533" t="s">
        <v>3944</v>
      </c>
      <c r="C1533">
        <v>5315</v>
      </c>
    </row>
    <row r="1534" spans="1:3" x14ac:dyDescent="0.4">
      <c r="A1534" t="s">
        <v>18023</v>
      </c>
      <c r="B1534" t="s">
        <v>18024</v>
      </c>
      <c r="C1534">
        <v>2127</v>
      </c>
    </row>
    <row r="1535" spans="1:3" x14ac:dyDescent="0.4">
      <c r="A1535" t="s">
        <v>15168</v>
      </c>
      <c r="B1535" t="s">
        <v>15169</v>
      </c>
      <c r="C1535">
        <v>3162</v>
      </c>
    </row>
    <row r="1536" spans="1:3" x14ac:dyDescent="0.4">
      <c r="A1536" t="s">
        <v>396</v>
      </c>
      <c r="B1536" t="s">
        <v>397</v>
      </c>
      <c r="C1536">
        <v>5784</v>
      </c>
    </row>
    <row r="1537" spans="1:3" x14ac:dyDescent="0.4">
      <c r="A1537" t="s">
        <v>4281</v>
      </c>
      <c r="B1537" t="s">
        <v>4282</v>
      </c>
      <c r="C1537">
        <v>7163</v>
      </c>
    </row>
    <row r="1538" spans="1:3" x14ac:dyDescent="0.4">
      <c r="A1538" t="s">
        <v>10622</v>
      </c>
      <c r="B1538" t="s">
        <v>10623</v>
      </c>
      <c r="C1538">
        <v>4111</v>
      </c>
    </row>
    <row r="1539" spans="1:3" x14ac:dyDescent="0.4">
      <c r="A1539" t="s">
        <v>14276</v>
      </c>
      <c r="B1539" t="s">
        <v>14277</v>
      </c>
      <c r="C1539">
        <v>1897</v>
      </c>
    </row>
    <row r="1540" spans="1:3" x14ac:dyDescent="0.4">
      <c r="A1540" t="s">
        <v>350</v>
      </c>
      <c r="B1540" t="s">
        <v>351</v>
      </c>
      <c r="C1540">
        <v>6948</v>
      </c>
    </row>
    <row r="1541" spans="1:3" x14ac:dyDescent="0.4">
      <c r="A1541" t="s">
        <v>12159</v>
      </c>
      <c r="B1541" t="s">
        <v>12160</v>
      </c>
      <c r="C1541">
        <v>1585</v>
      </c>
    </row>
    <row r="1542" spans="1:3" x14ac:dyDescent="0.4">
      <c r="A1542" t="s">
        <v>18147</v>
      </c>
      <c r="B1542" t="s">
        <v>18148</v>
      </c>
      <c r="C1542">
        <v>8583</v>
      </c>
    </row>
    <row r="1543" spans="1:3" x14ac:dyDescent="0.4">
      <c r="A1543" t="s">
        <v>22937</v>
      </c>
      <c r="B1543" t="s">
        <v>22938</v>
      </c>
      <c r="C1543">
        <v>5436</v>
      </c>
    </row>
    <row r="1544" spans="1:3" x14ac:dyDescent="0.4">
      <c r="A1544" t="s">
        <v>28942</v>
      </c>
      <c r="B1544" t="s">
        <v>28943</v>
      </c>
      <c r="C1544">
        <v>5024</v>
      </c>
    </row>
    <row r="1545" spans="1:3" x14ac:dyDescent="0.4">
      <c r="A1545" t="s">
        <v>2238</v>
      </c>
      <c r="B1545" t="s">
        <v>2239</v>
      </c>
      <c r="C1545">
        <v>1028</v>
      </c>
    </row>
    <row r="1546" spans="1:3" x14ac:dyDescent="0.4">
      <c r="A1546" t="s">
        <v>1849</v>
      </c>
      <c r="B1546" t="s">
        <v>1850</v>
      </c>
      <c r="C1546">
        <v>7921</v>
      </c>
    </row>
    <row r="1547" spans="1:3" x14ac:dyDescent="0.4">
      <c r="A1547" t="s">
        <v>5260</v>
      </c>
      <c r="B1547" t="s">
        <v>5261</v>
      </c>
      <c r="C1547">
        <v>6090</v>
      </c>
    </row>
    <row r="1548" spans="1:3" x14ac:dyDescent="0.4">
      <c r="A1548" t="s">
        <v>2190</v>
      </c>
      <c r="B1548" t="s">
        <v>2191</v>
      </c>
      <c r="C1548">
        <v>2930</v>
      </c>
    </row>
    <row r="1549" spans="1:3" x14ac:dyDescent="0.4">
      <c r="A1549" t="s">
        <v>11987</v>
      </c>
      <c r="B1549" t="s">
        <v>11988</v>
      </c>
      <c r="C1549">
        <v>8040</v>
      </c>
    </row>
    <row r="1550" spans="1:3" x14ac:dyDescent="0.4">
      <c r="A1550" t="s">
        <v>3002</v>
      </c>
      <c r="B1550" t="s">
        <v>3003</v>
      </c>
      <c r="C1550">
        <v>9248</v>
      </c>
    </row>
    <row r="1551" spans="1:3" x14ac:dyDescent="0.4">
      <c r="A1551" t="s">
        <v>1945</v>
      </c>
      <c r="B1551" t="s">
        <v>1946</v>
      </c>
      <c r="C1551">
        <v>5366</v>
      </c>
    </row>
    <row r="1552" spans="1:3" x14ac:dyDescent="0.4">
      <c r="A1552" t="s">
        <v>20242</v>
      </c>
      <c r="B1552" t="s">
        <v>20243</v>
      </c>
      <c r="C1552">
        <v>6298</v>
      </c>
    </row>
    <row r="1553" spans="1:3" x14ac:dyDescent="0.4">
      <c r="A1553" t="s">
        <v>29156</v>
      </c>
      <c r="B1553" t="s">
        <v>29157</v>
      </c>
      <c r="C1553">
        <v>8558</v>
      </c>
    </row>
    <row r="1554" spans="1:3" x14ac:dyDescent="0.4">
      <c r="A1554" t="s">
        <v>20098</v>
      </c>
      <c r="B1554" t="s">
        <v>20099</v>
      </c>
      <c r="C1554">
        <v>2674</v>
      </c>
    </row>
    <row r="1555" spans="1:3" x14ac:dyDescent="0.4">
      <c r="A1555" t="s">
        <v>19188</v>
      </c>
      <c r="B1555" t="s">
        <v>19189</v>
      </c>
      <c r="C1555">
        <v>2167</v>
      </c>
    </row>
    <row r="1556" spans="1:3" x14ac:dyDescent="0.4">
      <c r="A1556" t="s">
        <v>32257</v>
      </c>
      <c r="B1556" t="s">
        <v>32258</v>
      </c>
      <c r="C1556">
        <v>5550</v>
      </c>
    </row>
    <row r="1557" spans="1:3" x14ac:dyDescent="0.4">
      <c r="A1557" t="s">
        <v>22363</v>
      </c>
      <c r="B1557" t="s">
        <v>22364</v>
      </c>
      <c r="C1557">
        <v>6158</v>
      </c>
    </row>
    <row r="1558" spans="1:3" x14ac:dyDescent="0.4">
      <c r="A1558" t="s">
        <v>30157</v>
      </c>
      <c r="B1558" t="s">
        <v>30158</v>
      </c>
      <c r="C1558">
        <v>4421</v>
      </c>
    </row>
    <row r="1559" spans="1:3" x14ac:dyDescent="0.4">
      <c r="A1559" t="s">
        <v>25524</v>
      </c>
      <c r="B1559" t="s">
        <v>25525</v>
      </c>
      <c r="C1559">
        <v>6840</v>
      </c>
    </row>
    <row r="1560" spans="1:3" x14ac:dyDescent="0.4">
      <c r="A1560" t="s">
        <v>22957</v>
      </c>
      <c r="B1560" t="s">
        <v>22958</v>
      </c>
      <c r="C1560">
        <v>6379</v>
      </c>
    </row>
    <row r="1561" spans="1:3" x14ac:dyDescent="0.4">
      <c r="A1561" t="s">
        <v>22149</v>
      </c>
      <c r="B1561" t="s">
        <v>22150</v>
      </c>
      <c r="C1561">
        <v>4659</v>
      </c>
    </row>
    <row r="1562" spans="1:3" x14ac:dyDescent="0.4">
      <c r="A1562" t="s">
        <v>2019</v>
      </c>
      <c r="B1562" t="s">
        <v>2020</v>
      </c>
      <c r="C1562">
        <v>9398</v>
      </c>
    </row>
    <row r="1563" spans="1:3" x14ac:dyDescent="0.4">
      <c r="A1563" t="s">
        <v>897</v>
      </c>
      <c r="B1563" t="s">
        <v>898</v>
      </c>
      <c r="C1563">
        <v>3720</v>
      </c>
    </row>
    <row r="1564" spans="1:3" x14ac:dyDescent="0.4">
      <c r="A1564" t="s">
        <v>15146</v>
      </c>
      <c r="B1564" t="s">
        <v>15147</v>
      </c>
      <c r="C1564">
        <v>6369</v>
      </c>
    </row>
    <row r="1565" spans="1:3" x14ac:dyDescent="0.4">
      <c r="A1565" t="s">
        <v>13780</v>
      </c>
      <c r="B1565" t="s">
        <v>13781</v>
      </c>
      <c r="C1565">
        <v>7912</v>
      </c>
    </row>
    <row r="1566" spans="1:3" x14ac:dyDescent="0.4">
      <c r="A1566" t="s">
        <v>33430</v>
      </c>
      <c r="B1566" t="s">
        <v>33431</v>
      </c>
      <c r="C1566">
        <v>2524</v>
      </c>
    </row>
    <row r="1567" spans="1:3" x14ac:dyDescent="0.4">
      <c r="A1567" t="s">
        <v>16595</v>
      </c>
      <c r="B1567" t="s">
        <v>16596</v>
      </c>
      <c r="C1567">
        <v>2272</v>
      </c>
    </row>
    <row r="1568" spans="1:3" x14ac:dyDescent="0.4">
      <c r="A1568" t="s">
        <v>25808</v>
      </c>
      <c r="B1568" t="s">
        <v>25809</v>
      </c>
      <c r="C1568">
        <v>7556</v>
      </c>
    </row>
    <row r="1569" spans="1:3" x14ac:dyDescent="0.4">
      <c r="A1569" t="s">
        <v>26208</v>
      </c>
      <c r="B1569" t="s">
        <v>26209</v>
      </c>
      <c r="C1569">
        <v>1221</v>
      </c>
    </row>
    <row r="1570" spans="1:3" x14ac:dyDescent="0.4">
      <c r="A1570" t="s">
        <v>30779</v>
      </c>
      <c r="B1570" t="s">
        <v>30780</v>
      </c>
      <c r="C1570">
        <v>4649</v>
      </c>
    </row>
    <row r="1571" spans="1:3" x14ac:dyDescent="0.4">
      <c r="A1571" t="s">
        <v>26445</v>
      </c>
      <c r="B1571" t="s">
        <v>26446</v>
      </c>
      <c r="C1571">
        <v>3431</v>
      </c>
    </row>
    <row r="1572" spans="1:3" x14ac:dyDescent="0.4">
      <c r="A1572" t="s">
        <v>21700</v>
      </c>
      <c r="B1572" t="s">
        <v>21701</v>
      </c>
      <c r="C1572">
        <v>7854</v>
      </c>
    </row>
    <row r="1573" spans="1:3" x14ac:dyDescent="0.4">
      <c r="A1573" t="s">
        <v>20775</v>
      </c>
      <c r="B1573" t="s">
        <v>20776</v>
      </c>
      <c r="C1573">
        <v>9827</v>
      </c>
    </row>
    <row r="1574" spans="1:3" x14ac:dyDescent="0.4">
      <c r="A1574" t="s">
        <v>5216</v>
      </c>
      <c r="B1574" t="s">
        <v>5217</v>
      </c>
      <c r="C1574">
        <v>3658</v>
      </c>
    </row>
    <row r="1575" spans="1:3" x14ac:dyDescent="0.4">
      <c r="A1575" t="s">
        <v>12077</v>
      </c>
      <c r="B1575" t="s">
        <v>12078</v>
      </c>
      <c r="C1575">
        <v>2857</v>
      </c>
    </row>
    <row r="1576" spans="1:3" x14ac:dyDescent="0.4">
      <c r="A1576" t="s">
        <v>31201</v>
      </c>
      <c r="B1576" t="s">
        <v>31202</v>
      </c>
      <c r="C1576">
        <v>8112</v>
      </c>
    </row>
    <row r="1577" spans="1:3" x14ac:dyDescent="0.4">
      <c r="A1577" t="s">
        <v>26287</v>
      </c>
      <c r="B1577" t="s">
        <v>26288</v>
      </c>
      <c r="C1577">
        <v>4836</v>
      </c>
    </row>
    <row r="1578" spans="1:3" x14ac:dyDescent="0.4">
      <c r="A1578" t="s">
        <v>29715</v>
      </c>
      <c r="B1578" t="s">
        <v>29716</v>
      </c>
      <c r="C1578">
        <v>2587</v>
      </c>
    </row>
    <row r="1579" spans="1:3" x14ac:dyDescent="0.4">
      <c r="A1579" t="s">
        <v>25036</v>
      </c>
      <c r="B1579" t="s">
        <v>25037</v>
      </c>
      <c r="C1579">
        <v>5591</v>
      </c>
    </row>
    <row r="1580" spans="1:3" x14ac:dyDescent="0.4">
      <c r="A1580" t="s">
        <v>26969</v>
      </c>
      <c r="B1580" t="s">
        <v>26970</v>
      </c>
      <c r="C1580">
        <v>3696</v>
      </c>
    </row>
    <row r="1581" spans="1:3" x14ac:dyDescent="0.4">
      <c r="A1581" t="s">
        <v>22030</v>
      </c>
      <c r="B1581" t="s">
        <v>22031</v>
      </c>
      <c r="C1581">
        <v>2074</v>
      </c>
    </row>
    <row r="1582" spans="1:3" x14ac:dyDescent="0.4">
      <c r="A1582" t="s">
        <v>8293</v>
      </c>
      <c r="B1582" t="s">
        <v>8294</v>
      </c>
      <c r="C1582">
        <v>2384</v>
      </c>
    </row>
    <row r="1583" spans="1:3" x14ac:dyDescent="0.4">
      <c r="A1583" t="s">
        <v>32577</v>
      </c>
      <c r="B1583" t="s">
        <v>32578</v>
      </c>
      <c r="C1583">
        <v>3153</v>
      </c>
    </row>
    <row r="1584" spans="1:3" x14ac:dyDescent="0.4">
      <c r="A1584" t="s">
        <v>12187</v>
      </c>
      <c r="B1584" t="s">
        <v>12188</v>
      </c>
      <c r="C1584">
        <v>6926</v>
      </c>
    </row>
    <row r="1585" spans="1:3" x14ac:dyDescent="0.4">
      <c r="A1585" t="s">
        <v>21555</v>
      </c>
      <c r="B1585" t="s">
        <v>21556</v>
      </c>
      <c r="C1585">
        <v>5288</v>
      </c>
    </row>
    <row r="1586" spans="1:3" x14ac:dyDescent="0.4">
      <c r="A1586" t="s">
        <v>9110</v>
      </c>
      <c r="B1586" t="s">
        <v>9111</v>
      </c>
      <c r="C1586">
        <v>1779</v>
      </c>
    </row>
    <row r="1587" spans="1:3" x14ac:dyDescent="0.4">
      <c r="A1587" t="s">
        <v>4441</v>
      </c>
      <c r="B1587" t="s">
        <v>4442</v>
      </c>
      <c r="C1587">
        <v>6676</v>
      </c>
    </row>
    <row r="1588" spans="1:3" x14ac:dyDescent="0.4">
      <c r="A1588" t="s">
        <v>24422</v>
      </c>
      <c r="B1588" t="s">
        <v>24423</v>
      </c>
      <c r="C1588">
        <v>9427</v>
      </c>
    </row>
    <row r="1589" spans="1:3" x14ac:dyDescent="0.4">
      <c r="A1589" t="s">
        <v>13233</v>
      </c>
      <c r="B1589" t="s">
        <v>13234</v>
      </c>
      <c r="C1589">
        <v>5997</v>
      </c>
    </row>
    <row r="1590" spans="1:3" x14ac:dyDescent="0.4">
      <c r="A1590" t="s">
        <v>16073</v>
      </c>
      <c r="B1590" t="s">
        <v>16074</v>
      </c>
      <c r="C1590">
        <v>6718</v>
      </c>
    </row>
    <row r="1591" spans="1:3" x14ac:dyDescent="0.4">
      <c r="A1591" t="s">
        <v>27603</v>
      </c>
      <c r="B1591" t="s">
        <v>27604</v>
      </c>
      <c r="C1591">
        <v>7275</v>
      </c>
    </row>
    <row r="1592" spans="1:3" x14ac:dyDescent="0.4">
      <c r="A1592" t="s">
        <v>7019</v>
      </c>
      <c r="B1592" t="s">
        <v>7020</v>
      </c>
      <c r="C1592">
        <v>2810</v>
      </c>
    </row>
    <row r="1593" spans="1:3" x14ac:dyDescent="0.4">
      <c r="A1593" t="s">
        <v>22283</v>
      </c>
      <c r="B1593" t="s">
        <v>22284</v>
      </c>
      <c r="C1593">
        <v>5491</v>
      </c>
    </row>
    <row r="1594" spans="1:3" x14ac:dyDescent="0.4">
      <c r="A1594" t="s">
        <v>18305</v>
      </c>
      <c r="B1594" t="s">
        <v>18306</v>
      </c>
      <c r="C1594">
        <v>7366</v>
      </c>
    </row>
    <row r="1595" spans="1:3" x14ac:dyDescent="0.4">
      <c r="A1595" t="s">
        <v>10910</v>
      </c>
      <c r="B1595" t="s">
        <v>10911</v>
      </c>
      <c r="C1595">
        <v>2615</v>
      </c>
    </row>
    <row r="1596" spans="1:3" x14ac:dyDescent="0.4">
      <c r="A1596" t="s">
        <v>19049</v>
      </c>
      <c r="B1596" t="s">
        <v>19050</v>
      </c>
      <c r="C1596">
        <v>7773</v>
      </c>
    </row>
    <row r="1597" spans="1:3" x14ac:dyDescent="0.4">
      <c r="A1597" t="s">
        <v>8269</v>
      </c>
      <c r="B1597" t="s">
        <v>8270</v>
      </c>
      <c r="C1597">
        <v>5722</v>
      </c>
    </row>
    <row r="1598" spans="1:3" x14ac:dyDescent="0.4">
      <c r="A1598" t="s">
        <v>9916</v>
      </c>
      <c r="B1598" t="s">
        <v>9917</v>
      </c>
      <c r="C1598">
        <v>5934</v>
      </c>
    </row>
    <row r="1599" spans="1:3" x14ac:dyDescent="0.4">
      <c r="A1599" t="s">
        <v>14846</v>
      </c>
      <c r="B1599" t="s">
        <v>14847</v>
      </c>
      <c r="C1599">
        <v>5950</v>
      </c>
    </row>
    <row r="1600" spans="1:3" x14ac:dyDescent="0.4">
      <c r="A1600" t="s">
        <v>2474</v>
      </c>
      <c r="B1600" t="s">
        <v>2475</v>
      </c>
      <c r="C1600">
        <v>9524</v>
      </c>
    </row>
    <row r="1601" spans="1:3" x14ac:dyDescent="0.4">
      <c r="A1601" t="s">
        <v>6733</v>
      </c>
      <c r="B1601" t="s">
        <v>6734</v>
      </c>
      <c r="C1601">
        <v>4588</v>
      </c>
    </row>
    <row r="1602" spans="1:3" x14ac:dyDescent="0.4">
      <c r="A1602" t="s">
        <v>29392</v>
      </c>
      <c r="B1602" t="s">
        <v>29393</v>
      </c>
      <c r="C1602">
        <v>7829</v>
      </c>
    </row>
    <row r="1603" spans="1:3" x14ac:dyDescent="0.4">
      <c r="A1603" t="s">
        <v>9354</v>
      </c>
      <c r="B1603" t="s">
        <v>9355</v>
      </c>
      <c r="C1603">
        <v>7844</v>
      </c>
    </row>
    <row r="1604" spans="1:3" x14ac:dyDescent="0.4">
      <c r="A1604" t="s">
        <v>17965</v>
      </c>
      <c r="B1604" t="s">
        <v>17966</v>
      </c>
      <c r="C1604">
        <v>6129</v>
      </c>
    </row>
    <row r="1605" spans="1:3" x14ac:dyDescent="0.4">
      <c r="A1605" t="s">
        <v>20892</v>
      </c>
      <c r="B1605" t="s">
        <v>20893</v>
      </c>
      <c r="C1605">
        <v>6681</v>
      </c>
    </row>
    <row r="1606" spans="1:3" x14ac:dyDescent="0.4">
      <c r="A1606" t="s">
        <v>536</v>
      </c>
      <c r="B1606" t="s">
        <v>537</v>
      </c>
      <c r="C1606">
        <v>5250</v>
      </c>
    </row>
    <row r="1607" spans="1:3" x14ac:dyDescent="0.4">
      <c r="A1607" t="s">
        <v>27849</v>
      </c>
      <c r="B1607" t="s">
        <v>27850</v>
      </c>
      <c r="C1607">
        <v>1791</v>
      </c>
    </row>
    <row r="1608" spans="1:3" x14ac:dyDescent="0.4">
      <c r="A1608" t="s">
        <v>11569</v>
      </c>
      <c r="B1608" t="s">
        <v>11570</v>
      </c>
      <c r="C1608">
        <v>6033</v>
      </c>
    </row>
    <row r="1609" spans="1:3" x14ac:dyDescent="0.4">
      <c r="A1609" t="s">
        <v>3164</v>
      </c>
      <c r="B1609" t="s">
        <v>3165</v>
      </c>
      <c r="C1609">
        <v>1209</v>
      </c>
    </row>
    <row r="1610" spans="1:3" x14ac:dyDescent="0.4">
      <c r="A1610" t="s">
        <v>31231</v>
      </c>
      <c r="B1610" t="s">
        <v>31232</v>
      </c>
      <c r="C1610">
        <v>5797</v>
      </c>
    </row>
    <row r="1611" spans="1:3" x14ac:dyDescent="0.4">
      <c r="A1611" t="s">
        <v>28471</v>
      </c>
      <c r="B1611" t="s">
        <v>28472</v>
      </c>
      <c r="C1611">
        <v>2175</v>
      </c>
    </row>
    <row r="1612" spans="1:3" x14ac:dyDescent="0.4">
      <c r="A1612" t="s">
        <v>1425</v>
      </c>
      <c r="B1612" t="s">
        <v>1426</v>
      </c>
      <c r="C1612">
        <v>6269</v>
      </c>
    </row>
    <row r="1613" spans="1:3" x14ac:dyDescent="0.4">
      <c r="A1613" t="s">
        <v>29020</v>
      </c>
      <c r="B1613" t="s">
        <v>29021</v>
      </c>
      <c r="C1613">
        <v>4351</v>
      </c>
    </row>
    <row r="1614" spans="1:3" x14ac:dyDescent="0.4">
      <c r="A1614" t="s">
        <v>32117</v>
      </c>
      <c r="B1614" t="s">
        <v>32118</v>
      </c>
      <c r="C1614">
        <v>6635</v>
      </c>
    </row>
    <row r="1615" spans="1:3" x14ac:dyDescent="0.4">
      <c r="A1615" t="s">
        <v>27825</v>
      </c>
      <c r="B1615" t="s">
        <v>27826</v>
      </c>
      <c r="C1615">
        <v>6241</v>
      </c>
    </row>
    <row r="1616" spans="1:3" x14ac:dyDescent="0.4">
      <c r="A1616" t="s">
        <v>16761</v>
      </c>
      <c r="B1616" t="s">
        <v>16762</v>
      </c>
      <c r="C1616">
        <v>3878</v>
      </c>
    </row>
    <row r="1617" spans="1:3" x14ac:dyDescent="0.4">
      <c r="A1617" t="s">
        <v>12091</v>
      </c>
      <c r="B1617" t="s">
        <v>12092</v>
      </c>
      <c r="C1617">
        <v>2551</v>
      </c>
    </row>
    <row r="1618" spans="1:3" x14ac:dyDescent="0.4">
      <c r="A1618" t="s">
        <v>10684</v>
      </c>
      <c r="B1618" t="s">
        <v>10685</v>
      </c>
      <c r="C1618">
        <v>2307</v>
      </c>
    </row>
    <row r="1619" spans="1:3" x14ac:dyDescent="0.4">
      <c r="A1619" t="s">
        <v>15987</v>
      </c>
      <c r="B1619" t="s">
        <v>15988</v>
      </c>
      <c r="C1619">
        <v>7531</v>
      </c>
    </row>
    <row r="1620" spans="1:3" x14ac:dyDescent="0.4">
      <c r="A1620" t="s">
        <v>22327</v>
      </c>
      <c r="B1620" t="s">
        <v>22328</v>
      </c>
      <c r="C1620">
        <v>8201</v>
      </c>
    </row>
    <row r="1621" spans="1:3" x14ac:dyDescent="0.4">
      <c r="A1621" t="s">
        <v>23441</v>
      </c>
      <c r="B1621" t="s">
        <v>23442</v>
      </c>
      <c r="C1621">
        <v>1940</v>
      </c>
    </row>
    <row r="1622" spans="1:3" x14ac:dyDescent="0.4">
      <c r="A1622" t="s">
        <v>3556</v>
      </c>
      <c r="B1622" t="s">
        <v>3557</v>
      </c>
      <c r="C1622">
        <v>5525</v>
      </c>
    </row>
    <row r="1623" spans="1:3" x14ac:dyDescent="0.4">
      <c r="A1623" t="s">
        <v>28569</v>
      </c>
      <c r="B1623" t="s">
        <v>28570</v>
      </c>
      <c r="C1623">
        <v>4015</v>
      </c>
    </row>
    <row r="1624" spans="1:3" x14ac:dyDescent="0.4">
      <c r="A1624" t="s">
        <v>1845</v>
      </c>
      <c r="B1624" t="s">
        <v>1846</v>
      </c>
      <c r="C1624">
        <v>2276</v>
      </c>
    </row>
    <row r="1625" spans="1:3" x14ac:dyDescent="0.4">
      <c r="A1625" t="s">
        <v>16095</v>
      </c>
      <c r="B1625" t="s">
        <v>16096</v>
      </c>
      <c r="C1625">
        <v>7150</v>
      </c>
    </row>
    <row r="1626" spans="1:3" x14ac:dyDescent="0.4">
      <c r="A1626" t="s">
        <v>6155</v>
      </c>
      <c r="B1626" t="s">
        <v>6156</v>
      </c>
      <c r="C1626">
        <v>5093</v>
      </c>
    </row>
    <row r="1627" spans="1:3" x14ac:dyDescent="0.4">
      <c r="A1627" t="s">
        <v>8541</v>
      </c>
      <c r="B1627" t="s">
        <v>8542</v>
      </c>
      <c r="C1627">
        <v>3895</v>
      </c>
    </row>
    <row r="1628" spans="1:3" x14ac:dyDescent="0.4">
      <c r="A1628" t="s">
        <v>21301</v>
      </c>
      <c r="B1628" t="s">
        <v>21302</v>
      </c>
      <c r="C1628">
        <v>8179</v>
      </c>
    </row>
    <row r="1629" spans="1:3" x14ac:dyDescent="0.4">
      <c r="A1629" t="s">
        <v>11072</v>
      </c>
      <c r="B1629" t="s">
        <v>11073</v>
      </c>
      <c r="C1629">
        <v>5195</v>
      </c>
    </row>
    <row r="1630" spans="1:3" x14ac:dyDescent="0.4">
      <c r="A1630" t="s">
        <v>33361</v>
      </c>
      <c r="B1630" t="s">
        <v>33362</v>
      </c>
      <c r="C1630">
        <v>3328</v>
      </c>
    </row>
    <row r="1631" spans="1:3" x14ac:dyDescent="0.4">
      <c r="A1631" t="s">
        <v>30499</v>
      </c>
      <c r="B1631" t="s">
        <v>30500</v>
      </c>
      <c r="C1631">
        <v>4606</v>
      </c>
    </row>
    <row r="1632" spans="1:3" x14ac:dyDescent="0.4">
      <c r="A1632" t="s">
        <v>15336</v>
      </c>
      <c r="B1632" t="s">
        <v>15337</v>
      </c>
      <c r="C1632">
        <v>9496</v>
      </c>
    </row>
    <row r="1633" spans="1:3" x14ac:dyDescent="0.4">
      <c r="A1633" t="s">
        <v>29820</v>
      </c>
      <c r="B1633" t="s">
        <v>29821</v>
      </c>
      <c r="C1633">
        <v>9877</v>
      </c>
    </row>
    <row r="1634" spans="1:3" x14ac:dyDescent="0.4">
      <c r="A1634" t="s">
        <v>26254</v>
      </c>
      <c r="B1634" t="s">
        <v>26255</v>
      </c>
      <c r="C1634">
        <v>4042</v>
      </c>
    </row>
    <row r="1635" spans="1:3" x14ac:dyDescent="0.4">
      <c r="A1635" t="s">
        <v>20598</v>
      </c>
      <c r="B1635" t="s">
        <v>20599</v>
      </c>
      <c r="C1635">
        <v>2485</v>
      </c>
    </row>
    <row r="1636" spans="1:3" x14ac:dyDescent="0.4">
      <c r="A1636" t="s">
        <v>8757</v>
      </c>
      <c r="B1636" t="s">
        <v>8758</v>
      </c>
      <c r="C1636">
        <v>3126</v>
      </c>
    </row>
    <row r="1637" spans="1:3" x14ac:dyDescent="0.4">
      <c r="A1637" t="s">
        <v>33432</v>
      </c>
      <c r="B1637" t="s">
        <v>33433</v>
      </c>
      <c r="C1637">
        <v>1810</v>
      </c>
    </row>
    <row r="1638" spans="1:3" x14ac:dyDescent="0.4">
      <c r="A1638" t="s">
        <v>27755</v>
      </c>
      <c r="B1638" t="s">
        <v>27756</v>
      </c>
      <c r="C1638">
        <v>3758</v>
      </c>
    </row>
    <row r="1639" spans="1:3" x14ac:dyDescent="0.4">
      <c r="A1639" t="s">
        <v>1777</v>
      </c>
      <c r="B1639" t="s">
        <v>1778</v>
      </c>
      <c r="C1639">
        <v>2089</v>
      </c>
    </row>
    <row r="1640" spans="1:3" x14ac:dyDescent="0.4">
      <c r="A1640" t="s">
        <v>25298</v>
      </c>
      <c r="B1640" t="s">
        <v>25299</v>
      </c>
      <c r="C1640">
        <v>6772</v>
      </c>
    </row>
    <row r="1641" spans="1:3" x14ac:dyDescent="0.4">
      <c r="A1641" t="s">
        <v>30211</v>
      </c>
      <c r="B1641" t="s">
        <v>30212</v>
      </c>
      <c r="C1641">
        <v>7510</v>
      </c>
    </row>
    <row r="1642" spans="1:3" x14ac:dyDescent="0.4">
      <c r="A1642" t="s">
        <v>23716</v>
      </c>
      <c r="B1642" t="s">
        <v>23717</v>
      </c>
      <c r="C1642">
        <v>1711</v>
      </c>
    </row>
    <row r="1643" spans="1:3" x14ac:dyDescent="0.4">
      <c r="A1643" t="s">
        <v>11064</v>
      </c>
      <c r="B1643" t="s">
        <v>11065</v>
      </c>
      <c r="C1643">
        <v>1353</v>
      </c>
    </row>
    <row r="1644" spans="1:3" x14ac:dyDescent="0.4">
      <c r="A1644" t="s">
        <v>23561</v>
      </c>
      <c r="B1644" t="s">
        <v>23562</v>
      </c>
      <c r="C1644">
        <v>6379</v>
      </c>
    </row>
    <row r="1645" spans="1:3" x14ac:dyDescent="0.4">
      <c r="A1645" t="s">
        <v>21507</v>
      </c>
      <c r="B1645" t="s">
        <v>21508</v>
      </c>
      <c r="C1645">
        <v>1785</v>
      </c>
    </row>
    <row r="1646" spans="1:3" x14ac:dyDescent="0.4">
      <c r="A1646" t="s">
        <v>18309</v>
      </c>
      <c r="B1646" t="s">
        <v>18310</v>
      </c>
      <c r="C1646">
        <v>2995</v>
      </c>
    </row>
    <row r="1647" spans="1:3" x14ac:dyDescent="0.4">
      <c r="A1647" t="s">
        <v>32579</v>
      </c>
      <c r="B1647" t="s">
        <v>32580</v>
      </c>
      <c r="C1647">
        <v>5491</v>
      </c>
    </row>
    <row r="1648" spans="1:3" x14ac:dyDescent="0.4">
      <c r="A1648" t="s">
        <v>6651</v>
      </c>
      <c r="B1648" t="s">
        <v>6652</v>
      </c>
      <c r="C1648">
        <v>6863</v>
      </c>
    </row>
    <row r="1649" spans="1:3" x14ac:dyDescent="0.4">
      <c r="A1649" t="s">
        <v>14882</v>
      </c>
      <c r="B1649" t="s">
        <v>14883</v>
      </c>
      <c r="C1649">
        <v>1764</v>
      </c>
    </row>
    <row r="1650" spans="1:3" x14ac:dyDescent="0.4">
      <c r="A1650" t="s">
        <v>31931</v>
      </c>
      <c r="B1650" t="s">
        <v>31932</v>
      </c>
      <c r="C1650">
        <v>2354</v>
      </c>
    </row>
    <row r="1651" spans="1:3" x14ac:dyDescent="0.4">
      <c r="A1651" t="s">
        <v>26341</v>
      </c>
      <c r="B1651" t="s">
        <v>26342</v>
      </c>
      <c r="C1651">
        <v>3515</v>
      </c>
    </row>
    <row r="1652" spans="1:3" x14ac:dyDescent="0.4">
      <c r="A1652" t="s">
        <v>11543</v>
      </c>
      <c r="B1652" t="s">
        <v>11544</v>
      </c>
      <c r="C1652">
        <v>8352</v>
      </c>
    </row>
    <row r="1653" spans="1:3" x14ac:dyDescent="0.4">
      <c r="A1653" t="s">
        <v>2846</v>
      </c>
      <c r="B1653" t="s">
        <v>2847</v>
      </c>
      <c r="C1653">
        <v>3612</v>
      </c>
    </row>
    <row r="1654" spans="1:3" x14ac:dyDescent="0.4">
      <c r="A1654" t="s">
        <v>1889</v>
      </c>
      <c r="B1654" t="s">
        <v>1890</v>
      </c>
      <c r="C1654">
        <v>3709</v>
      </c>
    </row>
    <row r="1655" spans="1:3" x14ac:dyDescent="0.4">
      <c r="A1655" t="s">
        <v>5865</v>
      </c>
      <c r="B1655" t="s">
        <v>5866</v>
      </c>
      <c r="C1655">
        <v>7734</v>
      </c>
    </row>
    <row r="1656" spans="1:3" x14ac:dyDescent="0.4">
      <c r="A1656" t="s">
        <v>26297</v>
      </c>
      <c r="B1656" t="s">
        <v>26298</v>
      </c>
      <c r="C1656">
        <v>9649</v>
      </c>
    </row>
    <row r="1657" spans="1:3" x14ac:dyDescent="0.4">
      <c r="A1657" t="s">
        <v>23327</v>
      </c>
      <c r="B1657" t="s">
        <v>23328</v>
      </c>
      <c r="C1657">
        <v>4457</v>
      </c>
    </row>
    <row r="1658" spans="1:3" x14ac:dyDescent="0.4">
      <c r="A1658" t="s">
        <v>18638</v>
      </c>
      <c r="B1658" t="s">
        <v>18639</v>
      </c>
      <c r="C1658">
        <v>5505</v>
      </c>
    </row>
    <row r="1659" spans="1:3" x14ac:dyDescent="0.4">
      <c r="A1659" t="s">
        <v>33311</v>
      </c>
      <c r="B1659" t="s">
        <v>33312</v>
      </c>
      <c r="C1659">
        <v>2820</v>
      </c>
    </row>
    <row r="1660" spans="1:3" x14ac:dyDescent="0.4">
      <c r="A1660" t="s">
        <v>31655</v>
      </c>
      <c r="B1660" t="s">
        <v>31656</v>
      </c>
      <c r="C1660">
        <v>3794</v>
      </c>
    </row>
    <row r="1661" spans="1:3" x14ac:dyDescent="0.4">
      <c r="A1661" t="s">
        <v>12357</v>
      </c>
      <c r="B1661" t="s">
        <v>12358</v>
      </c>
      <c r="C1661">
        <v>2569</v>
      </c>
    </row>
    <row r="1662" spans="1:3" x14ac:dyDescent="0.4">
      <c r="A1662" t="s">
        <v>10918</v>
      </c>
      <c r="B1662" t="s">
        <v>10919</v>
      </c>
      <c r="C1662">
        <v>5338</v>
      </c>
    </row>
    <row r="1663" spans="1:3" x14ac:dyDescent="0.4">
      <c r="A1663" t="s">
        <v>12705</v>
      </c>
      <c r="B1663" t="s">
        <v>12706</v>
      </c>
      <c r="C1663">
        <v>4354</v>
      </c>
    </row>
    <row r="1664" spans="1:3" x14ac:dyDescent="0.4">
      <c r="A1664" t="s">
        <v>11164</v>
      </c>
      <c r="B1664" t="s">
        <v>11165</v>
      </c>
      <c r="C1664">
        <v>9671</v>
      </c>
    </row>
    <row r="1665" spans="1:3" x14ac:dyDescent="0.4">
      <c r="A1665" t="s">
        <v>13093</v>
      </c>
      <c r="B1665" t="s">
        <v>13094</v>
      </c>
      <c r="C1665">
        <v>8949</v>
      </c>
    </row>
    <row r="1666" spans="1:3" x14ac:dyDescent="0.4">
      <c r="A1666" t="s">
        <v>24052</v>
      </c>
      <c r="B1666" t="s">
        <v>24053</v>
      </c>
      <c r="C1666">
        <v>1637</v>
      </c>
    </row>
    <row r="1667" spans="1:3" x14ac:dyDescent="0.4">
      <c r="A1667" t="s">
        <v>24302</v>
      </c>
      <c r="B1667" t="s">
        <v>24303</v>
      </c>
      <c r="C1667">
        <v>5511</v>
      </c>
    </row>
    <row r="1668" spans="1:3" x14ac:dyDescent="0.4">
      <c r="A1668" t="s">
        <v>27459</v>
      </c>
      <c r="B1668" t="s">
        <v>27460</v>
      </c>
      <c r="C1668">
        <v>9317</v>
      </c>
    </row>
    <row r="1669" spans="1:3" x14ac:dyDescent="0.4">
      <c r="A1669" t="s">
        <v>4197</v>
      </c>
      <c r="B1669" t="s">
        <v>4198</v>
      </c>
      <c r="C1669">
        <v>3813</v>
      </c>
    </row>
    <row r="1670" spans="1:3" x14ac:dyDescent="0.4">
      <c r="A1670" t="s">
        <v>33434</v>
      </c>
      <c r="B1670" t="s">
        <v>33435</v>
      </c>
      <c r="C1670">
        <v>2076</v>
      </c>
    </row>
    <row r="1671" spans="1:3" x14ac:dyDescent="0.4">
      <c r="A1671" t="s">
        <v>6633</v>
      </c>
      <c r="B1671" t="s">
        <v>6634</v>
      </c>
      <c r="C1671">
        <v>2608</v>
      </c>
    </row>
    <row r="1672" spans="1:3" x14ac:dyDescent="0.4">
      <c r="A1672" t="s">
        <v>12741</v>
      </c>
      <c r="B1672" t="s">
        <v>12742</v>
      </c>
      <c r="C1672">
        <v>5189</v>
      </c>
    </row>
    <row r="1673" spans="1:3" x14ac:dyDescent="0.4">
      <c r="A1673" t="s">
        <v>18509</v>
      </c>
      <c r="B1673" t="s">
        <v>18510</v>
      </c>
      <c r="C1673">
        <v>6725</v>
      </c>
    </row>
    <row r="1674" spans="1:3" x14ac:dyDescent="0.4">
      <c r="A1674" t="s">
        <v>13692</v>
      </c>
      <c r="B1674" t="s">
        <v>13693</v>
      </c>
      <c r="C1674">
        <v>7352</v>
      </c>
    </row>
    <row r="1675" spans="1:3" x14ac:dyDescent="0.4">
      <c r="A1675" t="s">
        <v>8741</v>
      </c>
      <c r="B1675" t="s">
        <v>8742</v>
      </c>
      <c r="C1675">
        <v>4514</v>
      </c>
    </row>
    <row r="1676" spans="1:3" x14ac:dyDescent="0.4">
      <c r="A1676" t="s">
        <v>15496</v>
      </c>
      <c r="B1676" t="s">
        <v>15497</v>
      </c>
      <c r="C1676">
        <v>2859</v>
      </c>
    </row>
    <row r="1677" spans="1:3" x14ac:dyDescent="0.4">
      <c r="A1677" t="s">
        <v>27237</v>
      </c>
      <c r="B1677" t="s">
        <v>27238</v>
      </c>
      <c r="C1677">
        <v>6553</v>
      </c>
    </row>
    <row r="1678" spans="1:3" x14ac:dyDescent="0.4">
      <c r="A1678" t="s">
        <v>30149</v>
      </c>
      <c r="B1678" t="s">
        <v>30150</v>
      </c>
      <c r="C1678">
        <v>7514</v>
      </c>
    </row>
    <row r="1679" spans="1:3" x14ac:dyDescent="0.4">
      <c r="A1679" t="s">
        <v>12201</v>
      </c>
      <c r="B1679" t="s">
        <v>12202</v>
      </c>
      <c r="C1679">
        <v>8779</v>
      </c>
    </row>
    <row r="1680" spans="1:3" x14ac:dyDescent="0.4">
      <c r="A1680" t="s">
        <v>32897</v>
      </c>
      <c r="B1680" t="s">
        <v>32898</v>
      </c>
      <c r="C1680">
        <v>9111</v>
      </c>
    </row>
    <row r="1681" spans="1:3" x14ac:dyDescent="0.4">
      <c r="A1681" t="s">
        <v>11849</v>
      </c>
      <c r="B1681" t="s">
        <v>11850</v>
      </c>
      <c r="C1681">
        <v>9580</v>
      </c>
    </row>
    <row r="1682" spans="1:3" x14ac:dyDescent="0.4">
      <c r="A1682" t="s">
        <v>20956</v>
      </c>
      <c r="B1682" t="s">
        <v>20957</v>
      </c>
      <c r="C1682">
        <v>4497</v>
      </c>
    </row>
    <row r="1683" spans="1:3" x14ac:dyDescent="0.4">
      <c r="A1683" t="s">
        <v>935</v>
      </c>
      <c r="B1683" t="s">
        <v>936</v>
      </c>
      <c r="C1683">
        <v>1516</v>
      </c>
    </row>
    <row r="1684" spans="1:3" x14ac:dyDescent="0.4">
      <c r="A1684" t="s">
        <v>5485</v>
      </c>
      <c r="B1684" t="s">
        <v>5486</v>
      </c>
      <c r="C1684">
        <v>3635</v>
      </c>
    </row>
    <row r="1685" spans="1:3" x14ac:dyDescent="0.4">
      <c r="A1685" t="s">
        <v>17336</v>
      </c>
      <c r="B1685" t="s">
        <v>17337</v>
      </c>
      <c r="C1685">
        <v>5023</v>
      </c>
    </row>
    <row r="1686" spans="1:3" x14ac:dyDescent="0.4">
      <c r="A1686" t="s">
        <v>11977</v>
      </c>
      <c r="B1686" t="s">
        <v>11978</v>
      </c>
      <c r="C1686">
        <v>8082</v>
      </c>
    </row>
    <row r="1687" spans="1:3" x14ac:dyDescent="0.4">
      <c r="A1687" t="s">
        <v>19652</v>
      </c>
      <c r="B1687" t="s">
        <v>19653</v>
      </c>
      <c r="C1687">
        <v>5611</v>
      </c>
    </row>
    <row r="1688" spans="1:3" x14ac:dyDescent="0.4">
      <c r="A1688" t="s">
        <v>14508</v>
      </c>
      <c r="B1688" t="s">
        <v>14509</v>
      </c>
      <c r="C1688">
        <v>3587</v>
      </c>
    </row>
    <row r="1689" spans="1:3" x14ac:dyDescent="0.4">
      <c r="A1689" t="s">
        <v>32181</v>
      </c>
      <c r="B1689" t="s">
        <v>32182</v>
      </c>
      <c r="C1689">
        <v>4696</v>
      </c>
    </row>
    <row r="1690" spans="1:3" x14ac:dyDescent="0.4">
      <c r="A1690" t="s">
        <v>30229</v>
      </c>
      <c r="B1690" t="s">
        <v>30230</v>
      </c>
      <c r="C1690">
        <v>3167</v>
      </c>
    </row>
    <row r="1691" spans="1:3" x14ac:dyDescent="0.4">
      <c r="A1691" t="s">
        <v>14920</v>
      </c>
      <c r="B1691" t="s">
        <v>14921</v>
      </c>
      <c r="C1691">
        <v>5194</v>
      </c>
    </row>
    <row r="1692" spans="1:3" x14ac:dyDescent="0.4">
      <c r="A1692" t="s">
        <v>22631</v>
      </c>
      <c r="B1692" t="s">
        <v>22632</v>
      </c>
      <c r="C1692">
        <v>6124</v>
      </c>
    </row>
    <row r="1693" spans="1:3" x14ac:dyDescent="0.4">
      <c r="A1693" t="s">
        <v>12379</v>
      </c>
      <c r="B1693" t="s">
        <v>12380</v>
      </c>
      <c r="C1693">
        <v>4904</v>
      </c>
    </row>
    <row r="1694" spans="1:3" x14ac:dyDescent="0.4">
      <c r="A1694" t="s">
        <v>4067</v>
      </c>
      <c r="B1694" t="s">
        <v>4068</v>
      </c>
      <c r="C1694">
        <v>2060</v>
      </c>
    </row>
    <row r="1695" spans="1:3" x14ac:dyDescent="0.4">
      <c r="A1695" t="s">
        <v>25582</v>
      </c>
      <c r="B1695" t="s">
        <v>25583</v>
      </c>
      <c r="C1695">
        <v>5557</v>
      </c>
    </row>
    <row r="1696" spans="1:3" x14ac:dyDescent="0.4">
      <c r="A1696" t="s">
        <v>23736</v>
      </c>
      <c r="B1696" t="s">
        <v>23737</v>
      </c>
      <c r="C1696">
        <v>4402</v>
      </c>
    </row>
    <row r="1697" spans="1:3" x14ac:dyDescent="0.4">
      <c r="A1697" t="s">
        <v>22717</v>
      </c>
      <c r="B1697" t="s">
        <v>22718</v>
      </c>
      <c r="C1697">
        <v>7135</v>
      </c>
    </row>
    <row r="1698" spans="1:3" x14ac:dyDescent="0.4">
      <c r="A1698" t="s">
        <v>30063</v>
      </c>
      <c r="B1698" t="s">
        <v>30064</v>
      </c>
      <c r="C1698">
        <v>2406</v>
      </c>
    </row>
    <row r="1699" spans="1:3" x14ac:dyDescent="0.4">
      <c r="A1699" t="s">
        <v>21255</v>
      </c>
      <c r="B1699" t="s">
        <v>21256</v>
      </c>
      <c r="C1699">
        <v>1708</v>
      </c>
    </row>
    <row r="1700" spans="1:3" x14ac:dyDescent="0.4">
      <c r="A1700" t="s">
        <v>21313</v>
      </c>
      <c r="B1700" t="s">
        <v>21314</v>
      </c>
      <c r="C1700">
        <v>5476</v>
      </c>
    </row>
    <row r="1701" spans="1:3" x14ac:dyDescent="0.4">
      <c r="A1701" t="s">
        <v>272</v>
      </c>
      <c r="B1701" t="s">
        <v>273</v>
      </c>
      <c r="C1701">
        <v>7030</v>
      </c>
    </row>
    <row r="1702" spans="1:3" x14ac:dyDescent="0.4">
      <c r="A1702" t="s">
        <v>8627</v>
      </c>
      <c r="B1702" t="s">
        <v>8628</v>
      </c>
      <c r="C1702">
        <v>7470</v>
      </c>
    </row>
    <row r="1703" spans="1:3" x14ac:dyDescent="0.4">
      <c r="A1703" t="s">
        <v>21499</v>
      </c>
      <c r="B1703" t="s">
        <v>21500</v>
      </c>
      <c r="C1703">
        <v>2219</v>
      </c>
    </row>
    <row r="1704" spans="1:3" x14ac:dyDescent="0.4">
      <c r="A1704" t="s">
        <v>4297</v>
      </c>
      <c r="B1704" t="s">
        <v>4298</v>
      </c>
      <c r="C1704">
        <v>5297</v>
      </c>
    </row>
    <row r="1705" spans="1:3" x14ac:dyDescent="0.4">
      <c r="A1705" t="s">
        <v>23073</v>
      </c>
      <c r="B1705" t="s">
        <v>23074</v>
      </c>
      <c r="C1705">
        <v>2142</v>
      </c>
    </row>
    <row r="1706" spans="1:3" x14ac:dyDescent="0.4">
      <c r="A1706" t="s">
        <v>32717</v>
      </c>
      <c r="B1706" t="s">
        <v>32718</v>
      </c>
      <c r="C1706">
        <v>4175</v>
      </c>
    </row>
    <row r="1707" spans="1:3" x14ac:dyDescent="0.4">
      <c r="A1707" t="s">
        <v>29144</v>
      </c>
      <c r="B1707" t="s">
        <v>29145</v>
      </c>
      <c r="C1707">
        <v>2909</v>
      </c>
    </row>
    <row r="1708" spans="1:3" x14ac:dyDescent="0.4">
      <c r="A1708" t="s">
        <v>8201</v>
      </c>
      <c r="B1708" t="s">
        <v>8202</v>
      </c>
      <c r="C1708">
        <v>9079</v>
      </c>
    </row>
    <row r="1709" spans="1:3" x14ac:dyDescent="0.4">
      <c r="A1709" t="s">
        <v>7432</v>
      </c>
      <c r="B1709" t="s">
        <v>7433</v>
      </c>
      <c r="C1709">
        <v>7168</v>
      </c>
    </row>
    <row r="1710" spans="1:3" x14ac:dyDescent="0.4">
      <c r="A1710" t="s">
        <v>29778</v>
      </c>
      <c r="B1710" t="s">
        <v>29779</v>
      </c>
      <c r="C1710">
        <v>4400</v>
      </c>
    </row>
    <row r="1711" spans="1:3" x14ac:dyDescent="0.4">
      <c r="A1711" t="s">
        <v>4081</v>
      </c>
      <c r="B1711" t="s">
        <v>4082</v>
      </c>
      <c r="C1711">
        <v>1289</v>
      </c>
    </row>
    <row r="1712" spans="1:3" x14ac:dyDescent="0.4">
      <c r="A1712" t="s">
        <v>9302</v>
      </c>
      <c r="B1712" t="s">
        <v>9303</v>
      </c>
      <c r="C1712">
        <v>4191</v>
      </c>
    </row>
    <row r="1713" spans="1:3" x14ac:dyDescent="0.4">
      <c r="A1713" t="s">
        <v>28639</v>
      </c>
      <c r="B1713" t="s">
        <v>28640</v>
      </c>
      <c r="C1713">
        <v>9104</v>
      </c>
    </row>
    <row r="1714" spans="1:3" x14ac:dyDescent="0.4">
      <c r="A1714" t="s">
        <v>32865</v>
      </c>
      <c r="B1714" t="s">
        <v>32866</v>
      </c>
      <c r="C1714">
        <v>6075</v>
      </c>
    </row>
    <row r="1715" spans="1:3" x14ac:dyDescent="0.4">
      <c r="A1715" t="s">
        <v>14232</v>
      </c>
      <c r="B1715" t="s">
        <v>14233</v>
      </c>
      <c r="C1715">
        <v>5928</v>
      </c>
    </row>
    <row r="1716" spans="1:3" x14ac:dyDescent="0.4">
      <c r="A1716" t="s">
        <v>20232</v>
      </c>
      <c r="B1716" t="s">
        <v>20233</v>
      </c>
      <c r="C1716">
        <v>9897</v>
      </c>
    </row>
    <row r="1717" spans="1:3" x14ac:dyDescent="0.4">
      <c r="A1717" t="s">
        <v>11158</v>
      </c>
      <c r="B1717" t="s">
        <v>11159</v>
      </c>
      <c r="C1717">
        <v>7543</v>
      </c>
    </row>
    <row r="1718" spans="1:3" x14ac:dyDescent="0.4">
      <c r="A1718" t="s">
        <v>4373</v>
      </c>
      <c r="B1718" t="s">
        <v>4374</v>
      </c>
      <c r="C1718">
        <v>2946</v>
      </c>
    </row>
    <row r="1719" spans="1:3" x14ac:dyDescent="0.4">
      <c r="A1719" t="s">
        <v>32603</v>
      </c>
      <c r="B1719" t="s">
        <v>32604</v>
      </c>
      <c r="C1719">
        <v>4735</v>
      </c>
    </row>
    <row r="1720" spans="1:3" x14ac:dyDescent="0.4">
      <c r="A1720" t="s">
        <v>19876</v>
      </c>
      <c r="B1720" t="s">
        <v>19877</v>
      </c>
      <c r="C1720">
        <v>4248</v>
      </c>
    </row>
    <row r="1721" spans="1:3" x14ac:dyDescent="0.4">
      <c r="A1721" t="s">
        <v>27097</v>
      </c>
      <c r="B1721" t="s">
        <v>27098</v>
      </c>
      <c r="C1721">
        <v>2187</v>
      </c>
    </row>
    <row r="1722" spans="1:3" x14ac:dyDescent="0.4">
      <c r="A1722" t="s">
        <v>5817</v>
      </c>
      <c r="B1722" t="s">
        <v>5818</v>
      </c>
      <c r="C1722">
        <v>6170</v>
      </c>
    </row>
    <row r="1723" spans="1:3" x14ac:dyDescent="0.4">
      <c r="A1723" t="s">
        <v>13694</v>
      </c>
      <c r="B1723" t="s">
        <v>13695</v>
      </c>
      <c r="C1723">
        <v>8418</v>
      </c>
    </row>
    <row r="1724" spans="1:3" x14ac:dyDescent="0.4">
      <c r="A1724" t="s">
        <v>5503</v>
      </c>
      <c r="B1724" t="s">
        <v>5504</v>
      </c>
      <c r="C1724">
        <v>6415</v>
      </c>
    </row>
    <row r="1725" spans="1:3" x14ac:dyDescent="0.4">
      <c r="A1725" t="s">
        <v>29266</v>
      </c>
      <c r="B1725" t="s">
        <v>29267</v>
      </c>
      <c r="C1725">
        <v>9991</v>
      </c>
    </row>
    <row r="1726" spans="1:3" x14ac:dyDescent="0.4">
      <c r="A1726" t="s">
        <v>10624</v>
      </c>
      <c r="B1726" t="s">
        <v>10625</v>
      </c>
      <c r="C1726">
        <v>2372</v>
      </c>
    </row>
    <row r="1727" spans="1:3" x14ac:dyDescent="0.4">
      <c r="A1727" t="s">
        <v>8307</v>
      </c>
      <c r="B1727" t="s">
        <v>8308</v>
      </c>
      <c r="C1727">
        <v>6982</v>
      </c>
    </row>
    <row r="1728" spans="1:3" x14ac:dyDescent="0.4">
      <c r="A1728" t="s">
        <v>12013</v>
      </c>
      <c r="B1728" t="s">
        <v>12014</v>
      </c>
      <c r="C1728">
        <v>5728</v>
      </c>
    </row>
    <row r="1729" spans="1:3" x14ac:dyDescent="0.4">
      <c r="A1729" t="s">
        <v>10802</v>
      </c>
      <c r="B1729" t="s">
        <v>10803</v>
      </c>
      <c r="C1729">
        <v>9059</v>
      </c>
    </row>
    <row r="1730" spans="1:3" x14ac:dyDescent="0.4">
      <c r="A1730" t="s">
        <v>14236</v>
      </c>
      <c r="B1730" t="s">
        <v>14237</v>
      </c>
      <c r="C1730">
        <v>3088</v>
      </c>
    </row>
    <row r="1731" spans="1:3" x14ac:dyDescent="0.4">
      <c r="A1731" t="s">
        <v>29727</v>
      </c>
      <c r="B1731" t="s">
        <v>29728</v>
      </c>
      <c r="C1731">
        <v>9760</v>
      </c>
    </row>
    <row r="1732" spans="1:3" x14ac:dyDescent="0.4">
      <c r="A1732" t="s">
        <v>262</v>
      </c>
      <c r="B1732" t="s">
        <v>263</v>
      </c>
      <c r="C1732">
        <v>7103</v>
      </c>
    </row>
    <row r="1733" spans="1:3" x14ac:dyDescent="0.4">
      <c r="A1733" t="s">
        <v>33319</v>
      </c>
      <c r="B1733" t="s">
        <v>33320</v>
      </c>
      <c r="C1733">
        <v>7294</v>
      </c>
    </row>
    <row r="1734" spans="1:3" x14ac:dyDescent="0.4">
      <c r="A1734" t="s">
        <v>21020</v>
      </c>
      <c r="B1734" t="s">
        <v>21021</v>
      </c>
      <c r="C1734">
        <v>4781</v>
      </c>
    </row>
    <row r="1735" spans="1:3" x14ac:dyDescent="0.4">
      <c r="A1735" t="s">
        <v>32957</v>
      </c>
      <c r="B1735" t="s">
        <v>32958</v>
      </c>
      <c r="C1735">
        <v>9365</v>
      </c>
    </row>
    <row r="1736" spans="1:3" x14ac:dyDescent="0.4">
      <c r="A1736" t="s">
        <v>30163</v>
      </c>
      <c r="B1736" t="s">
        <v>30164</v>
      </c>
      <c r="C1736">
        <v>4826</v>
      </c>
    </row>
    <row r="1737" spans="1:3" x14ac:dyDescent="0.4">
      <c r="A1737" t="s">
        <v>21418</v>
      </c>
      <c r="B1737" t="s">
        <v>21419</v>
      </c>
      <c r="C1737">
        <v>9678</v>
      </c>
    </row>
    <row r="1738" spans="1:3" x14ac:dyDescent="0.4">
      <c r="A1738" t="s">
        <v>11222</v>
      </c>
      <c r="B1738" t="s">
        <v>11223</v>
      </c>
      <c r="C1738">
        <v>3939</v>
      </c>
    </row>
    <row r="1739" spans="1:3" x14ac:dyDescent="0.4">
      <c r="A1739" t="s">
        <v>20008</v>
      </c>
      <c r="B1739" t="s">
        <v>20009</v>
      </c>
      <c r="C1739">
        <v>4289</v>
      </c>
    </row>
    <row r="1740" spans="1:3" x14ac:dyDescent="0.4">
      <c r="A1740" t="s">
        <v>3470</v>
      </c>
      <c r="B1740" t="s">
        <v>3471</v>
      </c>
      <c r="C1740">
        <v>7826</v>
      </c>
    </row>
    <row r="1741" spans="1:3" x14ac:dyDescent="0.4">
      <c r="A1741" t="s">
        <v>9626</v>
      </c>
      <c r="B1741" t="s">
        <v>9627</v>
      </c>
      <c r="C1741">
        <v>8899</v>
      </c>
    </row>
    <row r="1742" spans="1:3" x14ac:dyDescent="0.4">
      <c r="A1742" t="s">
        <v>6755</v>
      </c>
      <c r="B1742" t="s">
        <v>6756</v>
      </c>
      <c r="C1742">
        <v>4886</v>
      </c>
    </row>
    <row r="1743" spans="1:3" x14ac:dyDescent="0.4">
      <c r="A1743" t="s">
        <v>19496</v>
      </c>
      <c r="B1743" t="s">
        <v>19497</v>
      </c>
      <c r="C1743">
        <v>3992</v>
      </c>
    </row>
    <row r="1744" spans="1:3" x14ac:dyDescent="0.4">
      <c r="A1744" t="s">
        <v>23844</v>
      </c>
      <c r="B1744" t="s">
        <v>23845</v>
      </c>
      <c r="C1744">
        <v>5626</v>
      </c>
    </row>
    <row r="1745" spans="1:3" x14ac:dyDescent="0.4">
      <c r="A1745" t="s">
        <v>2108</v>
      </c>
      <c r="B1745" t="s">
        <v>2109</v>
      </c>
      <c r="C1745">
        <v>7761</v>
      </c>
    </row>
    <row r="1746" spans="1:3" x14ac:dyDescent="0.4">
      <c r="A1746" t="s">
        <v>19988</v>
      </c>
      <c r="B1746" t="s">
        <v>19989</v>
      </c>
      <c r="C1746">
        <v>9472</v>
      </c>
    </row>
    <row r="1747" spans="1:3" x14ac:dyDescent="0.4">
      <c r="A1747" t="s">
        <v>11080</v>
      </c>
      <c r="B1747" t="s">
        <v>11081</v>
      </c>
      <c r="C1747">
        <v>2230</v>
      </c>
    </row>
    <row r="1748" spans="1:3" x14ac:dyDescent="0.4">
      <c r="A1748" t="s">
        <v>30902</v>
      </c>
      <c r="B1748" t="s">
        <v>30903</v>
      </c>
      <c r="C1748">
        <v>8593</v>
      </c>
    </row>
    <row r="1749" spans="1:3" x14ac:dyDescent="0.4">
      <c r="A1749" t="s">
        <v>17682</v>
      </c>
      <c r="B1749" t="s">
        <v>17683</v>
      </c>
      <c r="C1749">
        <v>3576</v>
      </c>
    </row>
    <row r="1750" spans="1:3" x14ac:dyDescent="0.4">
      <c r="A1750" t="s">
        <v>10964</v>
      </c>
      <c r="B1750" t="s">
        <v>10965</v>
      </c>
      <c r="C1750">
        <v>4528</v>
      </c>
    </row>
    <row r="1751" spans="1:3" x14ac:dyDescent="0.4">
      <c r="A1751" t="s">
        <v>15973</v>
      </c>
      <c r="B1751" t="s">
        <v>15974</v>
      </c>
      <c r="C1751">
        <v>7126</v>
      </c>
    </row>
    <row r="1752" spans="1:3" x14ac:dyDescent="0.4">
      <c r="A1752" t="s">
        <v>10958</v>
      </c>
      <c r="B1752" t="s">
        <v>10959</v>
      </c>
      <c r="C1752">
        <v>3391</v>
      </c>
    </row>
    <row r="1753" spans="1:3" x14ac:dyDescent="0.4">
      <c r="A1753" t="s">
        <v>23067</v>
      </c>
      <c r="B1753" t="s">
        <v>23068</v>
      </c>
      <c r="C1753">
        <v>2366</v>
      </c>
    </row>
    <row r="1754" spans="1:3" x14ac:dyDescent="0.4">
      <c r="A1754" t="s">
        <v>29477</v>
      </c>
      <c r="B1754" t="s">
        <v>29478</v>
      </c>
      <c r="C1754">
        <v>3578</v>
      </c>
    </row>
    <row r="1755" spans="1:3" x14ac:dyDescent="0.4">
      <c r="A1755" t="s">
        <v>2718</v>
      </c>
      <c r="B1755" t="s">
        <v>2719</v>
      </c>
      <c r="C1755">
        <v>3268</v>
      </c>
    </row>
    <row r="1756" spans="1:3" x14ac:dyDescent="0.4">
      <c r="A1756" t="s">
        <v>802</v>
      </c>
      <c r="B1756" t="s">
        <v>705</v>
      </c>
      <c r="C1756">
        <v>6451</v>
      </c>
    </row>
    <row r="1757" spans="1:3" x14ac:dyDescent="0.4">
      <c r="A1757" t="s">
        <v>32811</v>
      </c>
      <c r="B1757" t="s">
        <v>32812</v>
      </c>
      <c r="C1757">
        <v>2446</v>
      </c>
    </row>
    <row r="1758" spans="1:3" x14ac:dyDescent="0.4">
      <c r="A1758" t="s">
        <v>29412</v>
      </c>
      <c r="B1758" t="s">
        <v>33436</v>
      </c>
      <c r="C1758">
        <v>3116</v>
      </c>
    </row>
    <row r="1759" spans="1:3" x14ac:dyDescent="0.4">
      <c r="A1759" t="s">
        <v>19069</v>
      </c>
      <c r="B1759" t="s">
        <v>19070</v>
      </c>
      <c r="C1759">
        <v>3794</v>
      </c>
    </row>
    <row r="1760" spans="1:3" x14ac:dyDescent="0.4">
      <c r="A1760" t="s">
        <v>23365</v>
      </c>
      <c r="B1760" t="s">
        <v>23366</v>
      </c>
      <c r="C1760">
        <v>8900</v>
      </c>
    </row>
    <row r="1761" spans="1:3" x14ac:dyDescent="0.4">
      <c r="A1761" t="s">
        <v>16765</v>
      </c>
      <c r="B1761" t="s">
        <v>16766</v>
      </c>
      <c r="C1761">
        <v>6651</v>
      </c>
    </row>
    <row r="1762" spans="1:3" x14ac:dyDescent="0.4">
      <c r="A1762" t="s">
        <v>4419</v>
      </c>
      <c r="B1762" t="s">
        <v>4420</v>
      </c>
      <c r="C1762">
        <v>1523</v>
      </c>
    </row>
    <row r="1763" spans="1:3" x14ac:dyDescent="0.4">
      <c r="A1763" t="s">
        <v>22353</v>
      </c>
      <c r="B1763" t="s">
        <v>22354</v>
      </c>
      <c r="C1763">
        <v>4890</v>
      </c>
    </row>
    <row r="1764" spans="1:3" x14ac:dyDescent="0.4">
      <c r="A1764" t="s">
        <v>21122</v>
      </c>
      <c r="B1764" t="s">
        <v>21123</v>
      </c>
      <c r="C1764">
        <v>1625</v>
      </c>
    </row>
    <row r="1765" spans="1:3" x14ac:dyDescent="0.4">
      <c r="A1765" t="s">
        <v>2264</v>
      </c>
      <c r="B1765" t="s">
        <v>2265</v>
      </c>
      <c r="C1765">
        <v>1569</v>
      </c>
    </row>
    <row r="1766" spans="1:3" x14ac:dyDescent="0.4">
      <c r="A1766" t="s">
        <v>23796</v>
      </c>
      <c r="B1766" t="s">
        <v>23797</v>
      </c>
      <c r="C1766">
        <v>2758</v>
      </c>
    </row>
    <row r="1767" spans="1:3" x14ac:dyDescent="0.4">
      <c r="A1767" t="s">
        <v>866</v>
      </c>
      <c r="B1767" t="s">
        <v>769</v>
      </c>
      <c r="C1767">
        <v>3154</v>
      </c>
    </row>
    <row r="1768" spans="1:3" x14ac:dyDescent="0.4">
      <c r="A1768" t="s">
        <v>6631</v>
      </c>
      <c r="B1768" t="s">
        <v>6632</v>
      </c>
      <c r="C1768">
        <v>7298</v>
      </c>
    </row>
    <row r="1769" spans="1:3" x14ac:dyDescent="0.4">
      <c r="A1769" t="s">
        <v>3498</v>
      </c>
      <c r="B1769" t="s">
        <v>3499</v>
      </c>
      <c r="C1769">
        <v>5372</v>
      </c>
    </row>
    <row r="1770" spans="1:3" x14ac:dyDescent="0.4">
      <c r="A1770" t="s">
        <v>12239</v>
      </c>
      <c r="B1770" t="s">
        <v>12240</v>
      </c>
      <c r="C1770">
        <v>3383</v>
      </c>
    </row>
    <row r="1771" spans="1:3" x14ac:dyDescent="0.4">
      <c r="A1771" t="s">
        <v>28253</v>
      </c>
      <c r="B1771" t="s">
        <v>28254</v>
      </c>
      <c r="C1771">
        <v>2302</v>
      </c>
    </row>
    <row r="1772" spans="1:3" x14ac:dyDescent="0.4">
      <c r="A1772" t="s">
        <v>414</v>
      </c>
      <c r="B1772" t="s">
        <v>415</v>
      </c>
      <c r="C1772">
        <v>7580</v>
      </c>
    </row>
    <row r="1773" spans="1:3" x14ac:dyDescent="0.4">
      <c r="A1773" t="s">
        <v>14632</v>
      </c>
      <c r="B1773" t="s">
        <v>14633</v>
      </c>
      <c r="C1773">
        <v>5990</v>
      </c>
    </row>
    <row r="1774" spans="1:3" x14ac:dyDescent="0.4">
      <c r="A1774" t="s">
        <v>3286</v>
      </c>
      <c r="B1774" t="s">
        <v>3287</v>
      </c>
      <c r="C1774">
        <v>9984</v>
      </c>
    </row>
    <row r="1775" spans="1:3" x14ac:dyDescent="0.4">
      <c r="A1775" t="s">
        <v>31861</v>
      </c>
      <c r="B1775" t="s">
        <v>31862</v>
      </c>
      <c r="C1775">
        <v>4204</v>
      </c>
    </row>
    <row r="1776" spans="1:3" x14ac:dyDescent="0.4">
      <c r="A1776" t="s">
        <v>5198</v>
      </c>
      <c r="B1776" t="s">
        <v>5199</v>
      </c>
      <c r="C1776">
        <v>4728</v>
      </c>
    </row>
    <row r="1777" spans="1:3" x14ac:dyDescent="0.4">
      <c r="A1777" t="s">
        <v>4523</v>
      </c>
      <c r="B1777" t="s">
        <v>4524</v>
      </c>
      <c r="C1777">
        <v>5212</v>
      </c>
    </row>
    <row r="1778" spans="1:3" x14ac:dyDescent="0.4">
      <c r="A1778" t="s">
        <v>20126</v>
      </c>
      <c r="B1778" t="s">
        <v>20127</v>
      </c>
      <c r="C1778">
        <v>4649</v>
      </c>
    </row>
    <row r="1779" spans="1:3" x14ac:dyDescent="0.4">
      <c r="A1779" t="s">
        <v>18774</v>
      </c>
      <c r="B1779" t="s">
        <v>18775</v>
      </c>
      <c r="C1779">
        <v>7515</v>
      </c>
    </row>
    <row r="1780" spans="1:3" x14ac:dyDescent="0.4">
      <c r="A1780" t="s">
        <v>29824</v>
      </c>
      <c r="B1780" t="s">
        <v>29825</v>
      </c>
      <c r="C1780">
        <v>8461</v>
      </c>
    </row>
    <row r="1781" spans="1:3" x14ac:dyDescent="0.4">
      <c r="A1781" t="s">
        <v>20504</v>
      </c>
      <c r="B1781" t="s">
        <v>20505</v>
      </c>
      <c r="C1781">
        <v>7135</v>
      </c>
    </row>
    <row r="1782" spans="1:3" x14ac:dyDescent="0.4">
      <c r="A1782" t="s">
        <v>1979</v>
      </c>
      <c r="B1782" t="s">
        <v>1980</v>
      </c>
      <c r="C1782">
        <v>2673</v>
      </c>
    </row>
    <row r="1783" spans="1:3" x14ac:dyDescent="0.4">
      <c r="A1783" t="s">
        <v>20686</v>
      </c>
      <c r="B1783" t="s">
        <v>20687</v>
      </c>
      <c r="C1783">
        <v>6417</v>
      </c>
    </row>
    <row r="1784" spans="1:3" x14ac:dyDescent="0.4">
      <c r="A1784" t="s">
        <v>25482</v>
      </c>
      <c r="B1784" t="s">
        <v>25483</v>
      </c>
      <c r="C1784">
        <v>5183</v>
      </c>
    </row>
    <row r="1785" spans="1:3" x14ac:dyDescent="0.4">
      <c r="A1785" t="s">
        <v>25138</v>
      </c>
      <c r="B1785" t="s">
        <v>25139</v>
      </c>
      <c r="C1785">
        <v>1692</v>
      </c>
    </row>
    <row r="1786" spans="1:3" x14ac:dyDescent="0.4">
      <c r="A1786" t="s">
        <v>9176</v>
      </c>
      <c r="B1786" t="s">
        <v>9177</v>
      </c>
      <c r="C1786">
        <v>1176</v>
      </c>
    </row>
    <row r="1787" spans="1:3" x14ac:dyDescent="0.4">
      <c r="A1787" t="s">
        <v>20606</v>
      </c>
      <c r="B1787" t="s">
        <v>20607</v>
      </c>
      <c r="C1787">
        <v>4095</v>
      </c>
    </row>
    <row r="1788" spans="1:3" x14ac:dyDescent="0.4">
      <c r="A1788" t="s">
        <v>12019</v>
      </c>
      <c r="B1788" t="s">
        <v>12020</v>
      </c>
      <c r="C1788">
        <v>7475</v>
      </c>
    </row>
    <row r="1789" spans="1:3" x14ac:dyDescent="0.4">
      <c r="A1789" t="s">
        <v>4634</v>
      </c>
      <c r="B1789" t="s">
        <v>4635</v>
      </c>
      <c r="C1789">
        <v>7259</v>
      </c>
    </row>
    <row r="1790" spans="1:3" x14ac:dyDescent="0.4">
      <c r="A1790" t="s">
        <v>18714</v>
      </c>
      <c r="B1790" t="s">
        <v>18715</v>
      </c>
      <c r="C1790">
        <v>3236</v>
      </c>
    </row>
    <row r="1791" spans="1:3" x14ac:dyDescent="0.4">
      <c r="A1791" t="s">
        <v>24172</v>
      </c>
      <c r="B1791" t="s">
        <v>24173</v>
      </c>
      <c r="C1791">
        <v>5440</v>
      </c>
    </row>
    <row r="1792" spans="1:3" x14ac:dyDescent="0.4">
      <c r="A1792" t="s">
        <v>22012</v>
      </c>
      <c r="B1792" t="s">
        <v>22013</v>
      </c>
      <c r="C1792">
        <v>2020</v>
      </c>
    </row>
    <row r="1793" spans="1:3" x14ac:dyDescent="0.4">
      <c r="A1793" t="s">
        <v>492</v>
      </c>
      <c r="B1793" t="s">
        <v>493</v>
      </c>
      <c r="C1793">
        <v>2170</v>
      </c>
    </row>
    <row r="1794" spans="1:3" x14ac:dyDescent="0.4">
      <c r="A1794" t="s">
        <v>18375</v>
      </c>
      <c r="B1794" t="s">
        <v>18376</v>
      </c>
      <c r="C1794">
        <v>4938</v>
      </c>
    </row>
    <row r="1795" spans="1:3" x14ac:dyDescent="0.4">
      <c r="A1795" t="s">
        <v>14258</v>
      </c>
      <c r="B1795" t="s">
        <v>14259</v>
      </c>
      <c r="C1795">
        <v>5096</v>
      </c>
    </row>
    <row r="1796" spans="1:3" x14ac:dyDescent="0.4">
      <c r="A1796" t="s">
        <v>7683</v>
      </c>
      <c r="B1796" t="s">
        <v>7684</v>
      </c>
      <c r="C1796">
        <v>1860</v>
      </c>
    </row>
    <row r="1797" spans="1:3" x14ac:dyDescent="0.4">
      <c r="A1797" t="s">
        <v>11895</v>
      </c>
      <c r="B1797" t="s">
        <v>11896</v>
      </c>
      <c r="C1797">
        <v>1517</v>
      </c>
    </row>
    <row r="1798" spans="1:3" x14ac:dyDescent="0.4">
      <c r="A1798" t="s">
        <v>8765</v>
      </c>
      <c r="B1798" t="s">
        <v>8766</v>
      </c>
      <c r="C1798">
        <v>4198</v>
      </c>
    </row>
    <row r="1799" spans="1:3" x14ac:dyDescent="0.4">
      <c r="A1799" t="s">
        <v>5218</v>
      </c>
      <c r="B1799" t="s">
        <v>5219</v>
      </c>
      <c r="C1799">
        <v>6885</v>
      </c>
    </row>
    <row r="1800" spans="1:3" x14ac:dyDescent="0.4">
      <c r="A1800" t="s">
        <v>10970</v>
      </c>
      <c r="B1800" t="s">
        <v>10971</v>
      </c>
      <c r="C1800">
        <v>6740</v>
      </c>
    </row>
    <row r="1801" spans="1:3" x14ac:dyDescent="0.4">
      <c r="A1801" t="s">
        <v>19087</v>
      </c>
      <c r="B1801" t="s">
        <v>19088</v>
      </c>
      <c r="C1801">
        <v>8474</v>
      </c>
    </row>
    <row r="1802" spans="1:3" x14ac:dyDescent="0.4">
      <c r="A1802" t="s">
        <v>462</v>
      </c>
      <c r="B1802" t="s">
        <v>463</v>
      </c>
      <c r="C1802">
        <v>5804</v>
      </c>
    </row>
    <row r="1803" spans="1:3" x14ac:dyDescent="0.4">
      <c r="A1803" t="s">
        <v>15579</v>
      </c>
      <c r="B1803" t="s">
        <v>15580</v>
      </c>
      <c r="C1803">
        <v>6199</v>
      </c>
    </row>
    <row r="1804" spans="1:3" x14ac:dyDescent="0.4">
      <c r="A1804" t="s">
        <v>8889</v>
      </c>
      <c r="B1804" t="s">
        <v>8890</v>
      </c>
      <c r="C1804">
        <v>9974</v>
      </c>
    </row>
    <row r="1805" spans="1:3" x14ac:dyDescent="0.4">
      <c r="A1805" t="s">
        <v>11811</v>
      </c>
      <c r="B1805" t="s">
        <v>11812</v>
      </c>
      <c r="C1805">
        <v>2940</v>
      </c>
    </row>
    <row r="1806" spans="1:3" x14ac:dyDescent="0.4">
      <c r="A1806" t="s">
        <v>14120</v>
      </c>
      <c r="B1806" t="s">
        <v>14121</v>
      </c>
      <c r="C1806">
        <v>4752</v>
      </c>
    </row>
    <row r="1807" spans="1:3" x14ac:dyDescent="0.4">
      <c r="A1807" t="s">
        <v>9910</v>
      </c>
      <c r="B1807" t="s">
        <v>9911</v>
      </c>
      <c r="C1807">
        <v>8465</v>
      </c>
    </row>
    <row r="1808" spans="1:3" x14ac:dyDescent="0.4">
      <c r="A1808" t="s">
        <v>15390</v>
      </c>
      <c r="B1808" t="s">
        <v>15391</v>
      </c>
      <c r="C1808">
        <v>9176</v>
      </c>
    </row>
    <row r="1809" spans="1:3" x14ac:dyDescent="0.4">
      <c r="A1809" t="s">
        <v>24706</v>
      </c>
      <c r="B1809" t="s">
        <v>24707</v>
      </c>
      <c r="C1809">
        <v>6025</v>
      </c>
    </row>
    <row r="1810" spans="1:3" x14ac:dyDescent="0.4">
      <c r="A1810" t="s">
        <v>16837</v>
      </c>
      <c r="B1810" t="s">
        <v>16838</v>
      </c>
      <c r="C1810">
        <v>8830</v>
      </c>
    </row>
    <row r="1811" spans="1:3" x14ac:dyDescent="0.4">
      <c r="A1811" t="s">
        <v>3046</v>
      </c>
      <c r="B1811" t="s">
        <v>3047</v>
      </c>
      <c r="C1811">
        <v>8057</v>
      </c>
    </row>
    <row r="1812" spans="1:3" x14ac:dyDescent="0.4">
      <c r="A1812" t="s">
        <v>11691</v>
      </c>
      <c r="B1812" t="s">
        <v>11692</v>
      </c>
      <c r="C1812">
        <v>8238</v>
      </c>
    </row>
    <row r="1813" spans="1:3" x14ac:dyDescent="0.4">
      <c r="A1813" t="s">
        <v>1072</v>
      </c>
      <c r="B1813" t="s">
        <v>1073</v>
      </c>
      <c r="C1813">
        <v>7816</v>
      </c>
    </row>
    <row r="1814" spans="1:3" x14ac:dyDescent="0.4">
      <c r="A1814" t="s">
        <v>24578</v>
      </c>
      <c r="B1814" t="s">
        <v>24579</v>
      </c>
      <c r="C1814">
        <v>3816</v>
      </c>
    </row>
    <row r="1815" spans="1:3" x14ac:dyDescent="0.4">
      <c r="A1815" t="s">
        <v>23842</v>
      </c>
      <c r="B1815" t="s">
        <v>23843</v>
      </c>
      <c r="C1815">
        <v>6032</v>
      </c>
    </row>
    <row r="1816" spans="1:3" x14ac:dyDescent="0.4">
      <c r="A1816" t="s">
        <v>7719</v>
      </c>
      <c r="B1816" t="s">
        <v>7720</v>
      </c>
      <c r="C1816">
        <v>7390</v>
      </c>
    </row>
    <row r="1817" spans="1:3" x14ac:dyDescent="0.4">
      <c r="A1817" t="s">
        <v>15803</v>
      </c>
      <c r="B1817" t="s">
        <v>15804</v>
      </c>
      <c r="C1817">
        <v>9018</v>
      </c>
    </row>
    <row r="1818" spans="1:3" x14ac:dyDescent="0.4">
      <c r="A1818" t="s">
        <v>10198</v>
      </c>
      <c r="B1818" t="s">
        <v>10199</v>
      </c>
      <c r="C1818">
        <v>8281</v>
      </c>
    </row>
    <row r="1819" spans="1:3" x14ac:dyDescent="0.4">
      <c r="A1819" t="s">
        <v>32451</v>
      </c>
      <c r="B1819" t="s">
        <v>32452</v>
      </c>
      <c r="C1819">
        <v>4039</v>
      </c>
    </row>
    <row r="1820" spans="1:3" x14ac:dyDescent="0.4">
      <c r="A1820" t="s">
        <v>10982</v>
      </c>
      <c r="B1820" t="s">
        <v>10983</v>
      </c>
      <c r="C1820">
        <v>1507</v>
      </c>
    </row>
    <row r="1821" spans="1:3" x14ac:dyDescent="0.4">
      <c r="A1821" t="s">
        <v>16649</v>
      </c>
      <c r="B1821" t="s">
        <v>16650</v>
      </c>
      <c r="C1821">
        <v>3205</v>
      </c>
    </row>
    <row r="1822" spans="1:3" x14ac:dyDescent="0.4">
      <c r="A1822" t="s">
        <v>27525</v>
      </c>
      <c r="B1822" t="s">
        <v>27526</v>
      </c>
      <c r="C1822">
        <v>9143</v>
      </c>
    </row>
    <row r="1823" spans="1:3" x14ac:dyDescent="0.4">
      <c r="A1823" t="s">
        <v>28735</v>
      </c>
      <c r="B1823" t="s">
        <v>28736</v>
      </c>
      <c r="C1823">
        <v>5925</v>
      </c>
    </row>
    <row r="1824" spans="1:3" x14ac:dyDescent="0.4">
      <c r="A1824" t="s">
        <v>5128</v>
      </c>
      <c r="B1824" t="s">
        <v>5129</v>
      </c>
      <c r="C1824">
        <v>9408</v>
      </c>
    </row>
    <row r="1825" spans="1:3" x14ac:dyDescent="0.4">
      <c r="A1825" t="s">
        <v>22923</v>
      </c>
      <c r="B1825" t="s">
        <v>22924</v>
      </c>
      <c r="C1825">
        <v>8532</v>
      </c>
    </row>
    <row r="1826" spans="1:3" x14ac:dyDescent="0.4">
      <c r="A1826" t="s">
        <v>10196</v>
      </c>
      <c r="B1826" t="s">
        <v>10197</v>
      </c>
      <c r="C1826">
        <v>3609</v>
      </c>
    </row>
    <row r="1827" spans="1:3" x14ac:dyDescent="0.4">
      <c r="A1827" t="s">
        <v>5775</v>
      </c>
      <c r="B1827" t="s">
        <v>5776</v>
      </c>
      <c r="C1827">
        <v>2872</v>
      </c>
    </row>
    <row r="1828" spans="1:3" x14ac:dyDescent="0.4">
      <c r="A1828" t="s">
        <v>8569</v>
      </c>
      <c r="B1828" t="s">
        <v>8570</v>
      </c>
      <c r="C1828">
        <v>4820</v>
      </c>
    </row>
    <row r="1829" spans="1:3" x14ac:dyDescent="0.4">
      <c r="A1829" t="s">
        <v>1213</v>
      </c>
      <c r="B1829" t="s">
        <v>1214</v>
      </c>
      <c r="C1829">
        <v>7467</v>
      </c>
    </row>
    <row r="1830" spans="1:3" x14ac:dyDescent="0.4">
      <c r="A1830" t="s">
        <v>5028</v>
      </c>
      <c r="B1830" t="s">
        <v>5029</v>
      </c>
      <c r="C1830">
        <v>7031</v>
      </c>
    </row>
    <row r="1831" spans="1:3" x14ac:dyDescent="0.4">
      <c r="A1831" t="s">
        <v>6917</v>
      </c>
      <c r="B1831" t="s">
        <v>6918</v>
      </c>
      <c r="C1831">
        <v>1384</v>
      </c>
    </row>
    <row r="1832" spans="1:3" x14ac:dyDescent="0.4">
      <c r="A1832" t="s">
        <v>11621</v>
      </c>
      <c r="B1832" t="s">
        <v>11622</v>
      </c>
      <c r="C1832">
        <v>6081</v>
      </c>
    </row>
    <row r="1833" spans="1:3" x14ac:dyDescent="0.4">
      <c r="A1833" t="s">
        <v>24960</v>
      </c>
      <c r="B1833" t="s">
        <v>24961</v>
      </c>
      <c r="C1833">
        <v>3692</v>
      </c>
    </row>
    <row r="1834" spans="1:3" x14ac:dyDescent="0.4">
      <c r="A1834" t="s">
        <v>484</v>
      </c>
      <c r="B1834" t="s">
        <v>485</v>
      </c>
      <c r="C1834">
        <v>2281</v>
      </c>
    </row>
    <row r="1835" spans="1:3" x14ac:dyDescent="0.4">
      <c r="A1835" t="s">
        <v>30203</v>
      </c>
      <c r="B1835" t="s">
        <v>30204</v>
      </c>
      <c r="C1835">
        <v>3626</v>
      </c>
    </row>
    <row r="1836" spans="1:3" x14ac:dyDescent="0.4">
      <c r="A1836" t="s">
        <v>7001</v>
      </c>
      <c r="B1836" t="s">
        <v>7002</v>
      </c>
      <c r="C1836">
        <v>3238</v>
      </c>
    </row>
    <row r="1837" spans="1:3" x14ac:dyDescent="0.4">
      <c r="A1837" t="s">
        <v>31107</v>
      </c>
      <c r="B1837" t="s">
        <v>31108</v>
      </c>
      <c r="C1837">
        <v>1649</v>
      </c>
    </row>
    <row r="1838" spans="1:3" x14ac:dyDescent="0.4">
      <c r="A1838" t="s">
        <v>27717</v>
      </c>
      <c r="B1838" t="s">
        <v>27718</v>
      </c>
      <c r="C1838">
        <v>9447</v>
      </c>
    </row>
    <row r="1839" spans="1:3" x14ac:dyDescent="0.4">
      <c r="A1839" t="s">
        <v>18890</v>
      </c>
      <c r="B1839" t="s">
        <v>18891</v>
      </c>
      <c r="C1839">
        <v>8417</v>
      </c>
    </row>
    <row r="1840" spans="1:3" x14ac:dyDescent="0.4">
      <c r="A1840" t="s">
        <v>6397</v>
      </c>
      <c r="B1840" t="s">
        <v>6398</v>
      </c>
      <c r="C1840">
        <v>6960</v>
      </c>
    </row>
    <row r="1841" spans="1:3" x14ac:dyDescent="0.4">
      <c r="A1841" t="s">
        <v>22853</v>
      </c>
      <c r="B1841" t="s">
        <v>22854</v>
      </c>
      <c r="C1841">
        <v>4845</v>
      </c>
    </row>
    <row r="1842" spans="1:3" x14ac:dyDescent="0.4">
      <c r="A1842" t="s">
        <v>26861</v>
      </c>
      <c r="B1842" t="s">
        <v>26862</v>
      </c>
      <c r="C1842">
        <v>6726</v>
      </c>
    </row>
    <row r="1843" spans="1:3" x14ac:dyDescent="0.4">
      <c r="A1843" t="s">
        <v>10062</v>
      </c>
      <c r="B1843" t="s">
        <v>10063</v>
      </c>
      <c r="C1843">
        <v>4016</v>
      </c>
    </row>
    <row r="1844" spans="1:3" x14ac:dyDescent="0.4">
      <c r="A1844" t="s">
        <v>17099</v>
      </c>
      <c r="B1844" t="s">
        <v>17100</v>
      </c>
      <c r="C1844">
        <v>1493</v>
      </c>
    </row>
    <row r="1845" spans="1:3" x14ac:dyDescent="0.4">
      <c r="A1845" t="s">
        <v>3542</v>
      </c>
      <c r="B1845" t="s">
        <v>3543</v>
      </c>
      <c r="C1845">
        <v>7056</v>
      </c>
    </row>
    <row r="1846" spans="1:3" x14ac:dyDescent="0.4">
      <c r="A1846" t="s">
        <v>17807</v>
      </c>
      <c r="B1846" t="s">
        <v>17808</v>
      </c>
      <c r="C1846">
        <v>1124</v>
      </c>
    </row>
    <row r="1847" spans="1:3" x14ac:dyDescent="0.4">
      <c r="A1847" t="s">
        <v>11244</v>
      </c>
      <c r="B1847" t="s">
        <v>11245</v>
      </c>
      <c r="C1847">
        <v>9854</v>
      </c>
    </row>
    <row r="1848" spans="1:3" x14ac:dyDescent="0.4">
      <c r="A1848" t="s">
        <v>11312</v>
      </c>
      <c r="B1848" t="s">
        <v>11313</v>
      </c>
      <c r="C1848">
        <v>8653</v>
      </c>
    </row>
    <row r="1849" spans="1:3" x14ac:dyDescent="0.4">
      <c r="A1849" t="s">
        <v>33437</v>
      </c>
      <c r="B1849" t="s">
        <v>33438</v>
      </c>
      <c r="C1849">
        <v>3314</v>
      </c>
    </row>
    <row r="1850" spans="1:3" x14ac:dyDescent="0.4">
      <c r="A1850" t="s">
        <v>7621</v>
      </c>
      <c r="B1850" t="s">
        <v>7622</v>
      </c>
      <c r="C1850">
        <v>2686</v>
      </c>
    </row>
    <row r="1851" spans="1:3" x14ac:dyDescent="0.4">
      <c r="A1851" t="s">
        <v>12667</v>
      </c>
      <c r="B1851" t="s">
        <v>12668</v>
      </c>
      <c r="C1851">
        <v>9939</v>
      </c>
    </row>
    <row r="1852" spans="1:3" x14ac:dyDescent="0.4">
      <c r="A1852" t="s">
        <v>8707</v>
      </c>
      <c r="B1852" t="s">
        <v>8708</v>
      </c>
      <c r="C1852">
        <v>4113</v>
      </c>
    </row>
    <row r="1853" spans="1:3" x14ac:dyDescent="0.4">
      <c r="A1853" t="s">
        <v>19950</v>
      </c>
      <c r="B1853" t="s">
        <v>19951</v>
      </c>
      <c r="C1853">
        <v>4893</v>
      </c>
    </row>
    <row r="1854" spans="1:3" x14ac:dyDescent="0.4">
      <c r="A1854" t="s">
        <v>11458</v>
      </c>
      <c r="B1854" t="s">
        <v>11459</v>
      </c>
      <c r="C1854">
        <v>4734</v>
      </c>
    </row>
    <row r="1855" spans="1:3" x14ac:dyDescent="0.4">
      <c r="A1855" t="s">
        <v>15440</v>
      </c>
      <c r="B1855" t="s">
        <v>15441</v>
      </c>
      <c r="C1855">
        <v>3225</v>
      </c>
    </row>
    <row r="1856" spans="1:3" x14ac:dyDescent="0.4">
      <c r="A1856" t="s">
        <v>3678</v>
      </c>
      <c r="B1856" t="s">
        <v>3679</v>
      </c>
      <c r="C1856">
        <v>9049</v>
      </c>
    </row>
    <row r="1857" spans="1:3" x14ac:dyDescent="0.4">
      <c r="A1857" t="s">
        <v>360</v>
      </c>
      <c r="B1857" t="s">
        <v>361</v>
      </c>
      <c r="C1857">
        <v>3595</v>
      </c>
    </row>
    <row r="1858" spans="1:3" x14ac:dyDescent="0.4">
      <c r="A1858" t="s">
        <v>32917</v>
      </c>
      <c r="B1858" t="s">
        <v>32918</v>
      </c>
      <c r="C1858">
        <v>5094</v>
      </c>
    </row>
    <row r="1859" spans="1:3" x14ac:dyDescent="0.4">
      <c r="A1859" t="s">
        <v>14838</v>
      </c>
      <c r="B1859" t="s">
        <v>14839</v>
      </c>
      <c r="C1859">
        <v>1731</v>
      </c>
    </row>
    <row r="1860" spans="1:3" x14ac:dyDescent="0.4">
      <c r="A1860" t="s">
        <v>17288</v>
      </c>
      <c r="B1860" t="s">
        <v>17289</v>
      </c>
      <c r="C1860">
        <v>7842</v>
      </c>
    </row>
    <row r="1861" spans="1:3" x14ac:dyDescent="0.4">
      <c r="A1861" t="s">
        <v>19071</v>
      </c>
      <c r="B1861" t="s">
        <v>19072</v>
      </c>
      <c r="C1861">
        <v>1347</v>
      </c>
    </row>
    <row r="1862" spans="1:3" x14ac:dyDescent="0.4">
      <c r="A1862" t="s">
        <v>10772</v>
      </c>
      <c r="B1862" t="s">
        <v>10773</v>
      </c>
      <c r="C1862">
        <v>8292</v>
      </c>
    </row>
    <row r="1863" spans="1:3" x14ac:dyDescent="0.4">
      <c r="A1863" t="s">
        <v>25238</v>
      </c>
      <c r="B1863" t="s">
        <v>25239</v>
      </c>
      <c r="C1863">
        <v>5549</v>
      </c>
    </row>
    <row r="1864" spans="1:3" x14ac:dyDescent="0.4">
      <c r="A1864" t="s">
        <v>23105</v>
      </c>
      <c r="B1864" t="s">
        <v>23106</v>
      </c>
      <c r="C1864">
        <v>4402</v>
      </c>
    </row>
    <row r="1865" spans="1:3" x14ac:dyDescent="0.4">
      <c r="A1865" t="s">
        <v>18185</v>
      </c>
      <c r="B1865" t="s">
        <v>18186</v>
      </c>
      <c r="C1865">
        <v>8421</v>
      </c>
    </row>
    <row r="1866" spans="1:3" x14ac:dyDescent="0.4">
      <c r="A1866" t="s">
        <v>15158</v>
      </c>
      <c r="B1866" t="s">
        <v>15159</v>
      </c>
      <c r="C1866">
        <v>6894</v>
      </c>
    </row>
    <row r="1867" spans="1:3" x14ac:dyDescent="0.4">
      <c r="A1867" t="s">
        <v>31429</v>
      </c>
      <c r="B1867" t="s">
        <v>31430</v>
      </c>
      <c r="C1867">
        <v>1747</v>
      </c>
    </row>
    <row r="1868" spans="1:3" x14ac:dyDescent="0.4">
      <c r="A1868" t="s">
        <v>16615</v>
      </c>
      <c r="B1868" t="s">
        <v>16616</v>
      </c>
      <c r="C1868">
        <v>7626</v>
      </c>
    </row>
    <row r="1869" spans="1:3" x14ac:dyDescent="0.4">
      <c r="A1869" t="s">
        <v>6111</v>
      </c>
      <c r="B1869" t="s">
        <v>6112</v>
      </c>
      <c r="C1869">
        <v>5280</v>
      </c>
    </row>
    <row r="1870" spans="1:3" x14ac:dyDescent="0.4">
      <c r="A1870" t="s">
        <v>21271</v>
      </c>
      <c r="B1870" t="s">
        <v>21272</v>
      </c>
      <c r="C1870">
        <v>2782</v>
      </c>
    </row>
    <row r="1871" spans="1:3" x14ac:dyDescent="0.4">
      <c r="A1871" t="s">
        <v>24144</v>
      </c>
      <c r="B1871" t="s">
        <v>24145</v>
      </c>
      <c r="C1871">
        <v>2494</v>
      </c>
    </row>
    <row r="1872" spans="1:3" x14ac:dyDescent="0.4">
      <c r="A1872" t="s">
        <v>29681</v>
      </c>
      <c r="B1872" t="s">
        <v>29682</v>
      </c>
      <c r="C1872">
        <v>1285</v>
      </c>
    </row>
    <row r="1873" spans="1:3" x14ac:dyDescent="0.4">
      <c r="A1873" t="s">
        <v>2546</v>
      </c>
      <c r="B1873" t="s">
        <v>2547</v>
      </c>
      <c r="C1873">
        <v>7719</v>
      </c>
    </row>
    <row r="1874" spans="1:3" x14ac:dyDescent="0.4">
      <c r="A1874" t="s">
        <v>2071</v>
      </c>
      <c r="B1874" t="s">
        <v>2072</v>
      </c>
      <c r="C1874">
        <v>2440</v>
      </c>
    </row>
    <row r="1875" spans="1:3" x14ac:dyDescent="0.4">
      <c r="A1875" t="s">
        <v>5282</v>
      </c>
      <c r="B1875" t="s">
        <v>5283</v>
      </c>
      <c r="C1875">
        <v>6793</v>
      </c>
    </row>
    <row r="1876" spans="1:3" x14ac:dyDescent="0.4">
      <c r="A1876" t="s">
        <v>25074</v>
      </c>
      <c r="B1876" t="s">
        <v>25075</v>
      </c>
      <c r="C1876">
        <v>3526</v>
      </c>
    </row>
    <row r="1877" spans="1:3" x14ac:dyDescent="0.4">
      <c r="A1877" t="s">
        <v>15210</v>
      </c>
      <c r="B1877" t="s">
        <v>15211</v>
      </c>
      <c r="C1877">
        <v>4489</v>
      </c>
    </row>
    <row r="1878" spans="1:3" x14ac:dyDescent="0.4">
      <c r="A1878" t="s">
        <v>2154</v>
      </c>
      <c r="B1878" t="s">
        <v>2155</v>
      </c>
      <c r="C1878">
        <v>6825</v>
      </c>
    </row>
    <row r="1879" spans="1:3" x14ac:dyDescent="0.4">
      <c r="A1879" t="s">
        <v>31059</v>
      </c>
      <c r="B1879" t="s">
        <v>31060</v>
      </c>
      <c r="C1879">
        <v>6449</v>
      </c>
    </row>
    <row r="1880" spans="1:3" x14ac:dyDescent="0.4">
      <c r="A1880" t="s">
        <v>5543</v>
      </c>
      <c r="B1880" t="s">
        <v>5544</v>
      </c>
      <c r="C1880">
        <v>5322</v>
      </c>
    </row>
    <row r="1881" spans="1:3" x14ac:dyDescent="0.4">
      <c r="A1881" t="s">
        <v>23978</v>
      </c>
      <c r="B1881" t="s">
        <v>23979</v>
      </c>
      <c r="C1881">
        <v>5855</v>
      </c>
    </row>
    <row r="1882" spans="1:3" x14ac:dyDescent="0.4">
      <c r="A1882" t="s">
        <v>27623</v>
      </c>
      <c r="B1882" t="s">
        <v>27624</v>
      </c>
      <c r="C1882">
        <v>5335</v>
      </c>
    </row>
    <row r="1883" spans="1:3" x14ac:dyDescent="0.4">
      <c r="A1883" t="s">
        <v>33083</v>
      </c>
      <c r="B1883" t="s">
        <v>33084</v>
      </c>
      <c r="C1883">
        <v>9827</v>
      </c>
    </row>
    <row r="1884" spans="1:3" x14ac:dyDescent="0.4">
      <c r="A1884" t="s">
        <v>26541</v>
      </c>
      <c r="B1884" t="s">
        <v>26542</v>
      </c>
      <c r="C1884">
        <v>1650</v>
      </c>
    </row>
    <row r="1885" spans="1:3" x14ac:dyDescent="0.4">
      <c r="A1885" t="s">
        <v>2882</v>
      </c>
      <c r="B1885" t="s">
        <v>2883</v>
      </c>
      <c r="C1885">
        <v>6247</v>
      </c>
    </row>
    <row r="1886" spans="1:3" x14ac:dyDescent="0.4">
      <c r="A1886" t="s">
        <v>28529</v>
      </c>
      <c r="B1886" t="s">
        <v>28530</v>
      </c>
      <c r="C1886">
        <v>4154</v>
      </c>
    </row>
    <row r="1887" spans="1:3" x14ac:dyDescent="0.4">
      <c r="A1887" t="s">
        <v>15721</v>
      </c>
      <c r="B1887" t="s">
        <v>15722</v>
      </c>
      <c r="C1887">
        <v>3520</v>
      </c>
    </row>
    <row r="1888" spans="1:3" x14ac:dyDescent="0.4">
      <c r="A1888" t="s">
        <v>16675</v>
      </c>
      <c r="B1888" t="s">
        <v>16676</v>
      </c>
      <c r="C1888">
        <v>2370</v>
      </c>
    </row>
    <row r="1889" spans="1:3" x14ac:dyDescent="0.4">
      <c r="A1889" t="s">
        <v>26006</v>
      </c>
      <c r="B1889" t="s">
        <v>26007</v>
      </c>
      <c r="C1889">
        <v>3492</v>
      </c>
    </row>
    <row r="1890" spans="1:3" x14ac:dyDescent="0.4">
      <c r="A1890" t="s">
        <v>22985</v>
      </c>
      <c r="B1890" t="s">
        <v>22986</v>
      </c>
      <c r="C1890">
        <v>6035</v>
      </c>
    </row>
    <row r="1891" spans="1:3" x14ac:dyDescent="0.4">
      <c r="A1891" t="s">
        <v>20360</v>
      </c>
      <c r="B1891" t="s">
        <v>20361</v>
      </c>
      <c r="C1891">
        <v>9573</v>
      </c>
    </row>
    <row r="1892" spans="1:3" x14ac:dyDescent="0.4">
      <c r="A1892" t="s">
        <v>30936</v>
      </c>
      <c r="B1892" t="s">
        <v>30937</v>
      </c>
      <c r="C1892">
        <v>6025</v>
      </c>
    </row>
    <row r="1893" spans="1:3" x14ac:dyDescent="0.4">
      <c r="A1893" t="s">
        <v>19378</v>
      </c>
      <c r="B1893" t="s">
        <v>19379</v>
      </c>
      <c r="C1893">
        <v>4429</v>
      </c>
    </row>
    <row r="1894" spans="1:3" x14ac:dyDescent="0.4">
      <c r="A1894" t="s">
        <v>7460</v>
      </c>
      <c r="B1894" t="s">
        <v>7461</v>
      </c>
      <c r="C1894">
        <v>2478</v>
      </c>
    </row>
    <row r="1895" spans="1:3" x14ac:dyDescent="0.4">
      <c r="A1895" t="s">
        <v>7779</v>
      </c>
      <c r="B1895" t="s">
        <v>7780</v>
      </c>
      <c r="C1895">
        <v>1752</v>
      </c>
    </row>
    <row r="1896" spans="1:3" x14ac:dyDescent="0.4">
      <c r="A1896" t="s">
        <v>30485</v>
      </c>
      <c r="B1896" t="s">
        <v>30486</v>
      </c>
      <c r="C1896">
        <v>9605</v>
      </c>
    </row>
    <row r="1897" spans="1:3" x14ac:dyDescent="0.4">
      <c r="A1897" t="s">
        <v>23493</v>
      </c>
      <c r="B1897" t="s">
        <v>23494</v>
      </c>
      <c r="C1897">
        <v>1207</v>
      </c>
    </row>
    <row r="1898" spans="1:3" x14ac:dyDescent="0.4">
      <c r="A1898" t="s">
        <v>33269</v>
      </c>
      <c r="B1898" t="s">
        <v>33270</v>
      </c>
      <c r="C1898">
        <v>5514</v>
      </c>
    </row>
    <row r="1899" spans="1:3" x14ac:dyDescent="0.4">
      <c r="A1899" t="s">
        <v>29034</v>
      </c>
      <c r="B1899" t="s">
        <v>29035</v>
      </c>
      <c r="C1899">
        <v>8338</v>
      </c>
    </row>
    <row r="1900" spans="1:3" x14ac:dyDescent="0.4">
      <c r="A1900" t="s">
        <v>19902</v>
      </c>
      <c r="B1900" t="s">
        <v>19903</v>
      </c>
      <c r="C1900">
        <v>8014</v>
      </c>
    </row>
    <row r="1901" spans="1:3" x14ac:dyDescent="0.4">
      <c r="A1901" t="s">
        <v>18800</v>
      </c>
      <c r="B1901" t="s">
        <v>18801</v>
      </c>
      <c r="C1901">
        <v>5516</v>
      </c>
    </row>
    <row r="1902" spans="1:3" x14ac:dyDescent="0.4">
      <c r="A1902" t="s">
        <v>31123</v>
      </c>
      <c r="B1902" t="s">
        <v>31124</v>
      </c>
      <c r="C1902">
        <v>6953</v>
      </c>
    </row>
    <row r="1903" spans="1:3" x14ac:dyDescent="0.4">
      <c r="A1903" t="s">
        <v>13904</v>
      </c>
      <c r="B1903" t="s">
        <v>13905</v>
      </c>
      <c r="C1903">
        <v>3784</v>
      </c>
    </row>
    <row r="1904" spans="1:3" x14ac:dyDescent="0.4">
      <c r="A1904" t="s">
        <v>32101</v>
      </c>
      <c r="B1904" t="s">
        <v>32102</v>
      </c>
      <c r="C1904">
        <v>4394</v>
      </c>
    </row>
    <row r="1905" spans="1:3" x14ac:dyDescent="0.4">
      <c r="A1905" t="s">
        <v>9180</v>
      </c>
      <c r="B1905" t="s">
        <v>9181</v>
      </c>
      <c r="C1905">
        <v>8984</v>
      </c>
    </row>
    <row r="1906" spans="1:3" x14ac:dyDescent="0.4">
      <c r="A1906" t="s">
        <v>26351</v>
      </c>
      <c r="B1906" t="s">
        <v>26352</v>
      </c>
      <c r="C1906">
        <v>7316</v>
      </c>
    </row>
    <row r="1907" spans="1:3" x14ac:dyDescent="0.4">
      <c r="A1907" t="s">
        <v>13850</v>
      </c>
      <c r="B1907" t="s">
        <v>13851</v>
      </c>
      <c r="C1907">
        <v>5249</v>
      </c>
    </row>
    <row r="1908" spans="1:3" x14ac:dyDescent="0.4">
      <c r="A1908" t="s">
        <v>17071</v>
      </c>
      <c r="B1908" t="s">
        <v>17072</v>
      </c>
      <c r="C1908">
        <v>2963</v>
      </c>
    </row>
    <row r="1909" spans="1:3" x14ac:dyDescent="0.4">
      <c r="A1909" t="s">
        <v>24140</v>
      </c>
      <c r="B1909" t="s">
        <v>24141</v>
      </c>
      <c r="C1909">
        <v>8317</v>
      </c>
    </row>
    <row r="1910" spans="1:3" x14ac:dyDescent="0.4">
      <c r="A1910" t="s">
        <v>3895</v>
      </c>
      <c r="B1910" t="s">
        <v>3896</v>
      </c>
      <c r="C1910">
        <v>2007</v>
      </c>
    </row>
    <row r="1911" spans="1:3" x14ac:dyDescent="0.4">
      <c r="A1911" t="s">
        <v>16817</v>
      </c>
      <c r="B1911" t="s">
        <v>16818</v>
      </c>
      <c r="C1911">
        <v>1461</v>
      </c>
    </row>
    <row r="1912" spans="1:3" x14ac:dyDescent="0.4">
      <c r="A1912" t="s">
        <v>25384</v>
      </c>
      <c r="B1912" t="s">
        <v>25385</v>
      </c>
      <c r="C1912">
        <v>1695</v>
      </c>
    </row>
    <row r="1913" spans="1:3" x14ac:dyDescent="0.4">
      <c r="A1913" t="s">
        <v>33114</v>
      </c>
      <c r="B1913" t="s">
        <v>33115</v>
      </c>
      <c r="C1913">
        <v>5884</v>
      </c>
    </row>
    <row r="1914" spans="1:3" x14ac:dyDescent="0.4">
      <c r="A1914" t="s">
        <v>29547</v>
      </c>
      <c r="B1914" t="s">
        <v>29548</v>
      </c>
      <c r="C1914">
        <v>3854</v>
      </c>
    </row>
    <row r="1915" spans="1:3" x14ac:dyDescent="0.4">
      <c r="A1915" t="s">
        <v>19171</v>
      </c>
      <c r="B1915" t="s">
        <v>19172</v>
      </c>
      <c r="C1915">
        <v>1009</v>
      </c>
    </row>
    <row r="1916" spans="1:3" x14ac:dyDescent="0.4">
      <c r="A1916" t="s">
        <v>33439</v>
      </c>
      <c r="B1916" t="s">
        <v>33440</v>
      </c>
      <c r="C1916">
        <v>8468</v>
      </c>
    </row>
    <row r="1917" spans="1:3" x14ac:dyDescent="0.4">
      <c r="A1917" t="s">
        <v>7452</v>
      </c>
      <c r="B1917" t="s">
        <v>7453</v>
      </c>
      <c r="C1917">
        <v>6490</v>
      </c>
    </row>
    <row r="1918" spans="1:3" x14ac:dyDescent="0.4">
      <c r="A1918" t="s">
        <v>11847</v>
      </c>
      <c r="B1918" t="s">
        <v>11848</v>
      </c>
      <c r="C1918">
        <v>6810</v>
      </c>
    </row>
    <row r="1919" spans="1:3" x14ac:dyDescent="0.4">
      <c r="A1919" t="s">
        <v>27881</v>
      </c>
      <c r="B1919" t="s">
        <v>27882</v>
      </c>
      <c r="C1919">
        <v>7493</v>
      </c>
    </row>
    <row r="1920" spans="1:3" x14ac:dyDescent="0.4">
      <c r="A1920" t="s">
        <v>31665</v>
      </c>
      <c r="B1920" t="s">
        <v>31666</v>
      </c>
      <c r="C1920">
        <v>1914</v>
      </c>
    </row>
    <row r="1921" spans="1:3" x14ac:dyDescent="0.4">
      <c r="A1921" t="s">
        <v>15054</v>
      </c>
      <c r="B1921" t="s">
        <v>15055</v>
      </c>
      <c r="C1921">
        <v>8548</v>
      </c>
    </row>
    <row r="1922" spans="1:3" x14ac:dyDescent="0.4">
      <c r="A1922" t="s">
        <v>14692</v>
      </c>
      <c r="B1922" t="s">
        <v>14693</v>
      </c>
      <c r="C1922">
        <v>9617</v>
      </c>
    </row>
    <row r="1923" spans="1:3" x14ac:dyDescent="0.4">
      <c r="A1923" t="s">
        <v>1471</v>
      </c>
      <c r="B1923" t="s">
        <v>1472</v>
      </c>
      <c r="C1923">
        <v>4178</v>
      </c>
    </row>
    <row r="1924" spans="1:3" x14ac:dyDescent="0.4">
      <c r="A1924" t="s">
        <v>18123</v>
      </c>
      <c r="B1924" t="s">
        <v>18124</v>
      </c>
      <c r="C1924">
        <v>8595</v>
      </c>
    </row>
    <row r="1925" spans="1:3" x14ac:dyDescent="0.4">
      <c r="A1925" t="s">
        <v>18565</v>
      </c>
      <c r="B1925" t="s">
        <v>18566</v>
      </c>
      <c r="C1925">
        <v>6591</v>
      </c>
    </row>
    <row r="1926" spans="1:3" x14ac:dyDescent="0.4">
      <c r="A1926" t="s">
        <v>13966</v>
      </c>
      <c r="B1926" t="s">
        <v>13967</v>
      </c>
      <c r="C1926">
        <v>9316</v>
      </c>
    </row>
    <row r="1927" spans="1:3" x14ac:dyDescent="0.4">
      <c r="A1927" t="s">
        <v>11601</v>
      </c>
      <c r="B1927" t="s">
        <v>11602</v>
      </c>
      <c r="C1927">
        <v>9790</v>
      </c>
    </row>
    <row r="1928" spans="1:3" x14ac:dyDescent="0.4">
      <c r="A1928" t="s">
        <v>21333</v>
      </c>
      <c r="B1928" t="s">
        <v>21334</v>
      </c>
      <c r="C1928">
        <v>1463</v>
      </c>
    </row>
    <row r="1929" spans="1:3" x14ac:dyDescent="0.4">
      <c r="A1929" t="s">
        <v>18155</v>
      </c>
      <c r="B1929" t="s">
        <v>18156</v>
      </c>
      <c r="C1929">
        <v>2597</v>
      </c>
    </row>
    <row r="1930" spans="1:3" x14ac:dyDescent="0.4">
      <c r="A1930" t="s">
        <v>1921</v>
      </c>
      <c r="B1930" t="s">
        <v>1922</v>
      </c>
      <c r="C1930">
        <v>8107</v>
      </c>
    </row>
    <row r="1931" spans="1:3" x14ac:dyDescent="0.4">
      <c r="A1931" t="s">
        <v>31159</v>
      </c>
      <c r="B1931" t="s">
        <v>31160</v>
      </c>
      <c r="C1931">
        <v>5751</v>
      </c>
    </row>
    <row r="1932" spans="1:3" x14ac:dyDescent="0.4">
      <c r="A1932" t="s">
        <v>145</v>
      </c>
      <c r="B1932" t="s">
        <v>146</v>
      </c>
      <c r="C1932">
        <v>7615</v>
      </c>
    </row>
    <row r="1933" spans="1:3" x14ac:dyDescent="0.4">
      <c r="A1933" t="s">
        <v>10928</v>
      </c>
      <c r="B1933" t="s">
        <v>10929</v>
      </c>
      <c r="C1933">
        <v>8752</v>
      </c>
    </row>
    <row r="1934" spans="1:3" x14ac:dyDescent="0.4">
      <c r="A1934" t="s">
        <v>5837</v>
      </c>
      <c r="B1934" t="s">
        <v>5838</v>
      </c>
      <c r="C1934">
        <v>9518</v>
      </c>
    </row>
    <row r="1935" spans="1:3" x14ac:dyDescent="0.4">
      <c r="A1935" t="s">
        <v>3558</v>
      </c>
      <c r="B1935" t="s">
        <v>3559</v>
      </c>
      <c r="C1935">
        <v>2572</v>
      </c>
    </row>
    <row r="1936" spans="1:3" x14ac:dyDescent="0.4">
      <c r="A1936" t="s">
        <v>21666</v>
      </c>
      <c r="B1936" t="s">
        <v>21667</v>
      </c>
      <c r="C1936">
        <v>3403</v>
      </c>
    </row>
    <row r="1937" spans="1:3" x14ac:dyDescent="0.4">
      <c r="A1937" t="s">
        <v>21100</v>
      </c>
      <c r="B1937" t="s">
        <v>21101</v>
      </c>
      <c r="C1937">
        <v>1668</v>
      </c>
    </row>
    <row r="1938" spans="1:3" x14ac:dyDescent="0.4">
      <c r="A1938" t="s">
        <v>31365</v>
      </c>
      <c r="B1938" t="s">
        <v>31366</v>
      </c>
      <c r="C1938">
        <v>3622</v>
      </c>
    </row>
    <row r="1939" spans="1:3" x14ac:dyDescent="0.4">
      <c r="A1939" t="s">
        <v>2788</v>
      </c>
      <c r="B1939" t="s">
        <v>2789</v>
      </c>
      <c r="C1939">
        <v>4791</v>
      </c>
    </row>
    <row r="1940" spans="1:3" x14ac:dyDescent="0.4">
      <c r="A1940" t="s">
        <v>10560</v>
      </c>
      <c r="B1940" t="s">
        <v>10561</v>
      </c>
      <c r="C1940">
        <v>4598</v>
      </c>
    </row>
    <row r="1941" spans="1:3" x14ac:dyDescent="0.4">
      <c r="A1941" t="s">
        <v>30956</v>
      </c>
      <c r="B1941" t="s">
        <v>30957</v>
      </c>
      <c r="C1941">
        <v>5810</v>
      </c>
    </row>
    <row r="1942" spans="1:3" x14ac:dyDescent="0.4">
      <c r="A1942" t="s">
        <v>16991</v>
      </c>
      <c r="B1942" t="s">
        <v>16992</v>
      </c>
      <c r="C1942">
        <v>4722</v>
      </c>
    </row>
    <row r="1943" spans="1:3" x14ac:dyDescent="0.4">
      <c r="A1943" t="s">
        <v>30427</v>
      </c>
      <c r="B1943" t="s">
        <v>30428</v>
      </c>
      <c r="C1943">
        <v>9161</v>
      </c>
    </row>
    <row r="1944" spans="1:3" x14ac:dyDescent="0.4">
      <c r="A1944" t="s">
        <v>27151</v>
      </c>
      <c r="B1944" t="s">
        <v>27152</v>
      </c>
      <c r="C1944">
        <v>3191</v>
      </c>
    </row>
    <row r="1945" spans="1:3" x14ac:dyDescent="0.4">
      <c r="A1945" t="s">
        <v>226</v>
      </c>
      <c r="B1945" t="s">
        <v>227</v>
      </c>
      <c r="C1945">
        <v>2768</v>
      </c>
    </row>
    <row r="1946" spans="1:3" x14ac:dyDescent="0.4">
      <c r="A1946" t="s">
        <v>30113</v>
      </c>
      <c r="B1946" t="s">
        <v>30114</v>
      </c>
      <c r="C1946">
        <v>2499</v>
      </c>
    </row>
    <row r="1947" spans="1:3" x14ac:dyDescent="0.4">
      <c r="A1947" t="s">
        <v>30611</v>
      </c>
      <c r="B1947" t="s">
        <v>30612</v>
      </c>
      <c r="C1947">
        <v>3713</v>
      </c>
    </row>
    <row r="1948" spans="1:3" x14ac:dyDescent="0.4">
      <c r="A1948" t="s">
        <v>6489</v>
      </c>
      <c r="B1948" t="s">
        <v>6490</v>
      </c>
      <c r="C1948">
        <v>9055</v>
      </c>
    </row>
    <row r="1949" spans="1:3" x14ac:dyDescent="0.4">
      <c r="A1949" t="s">
        <v>18259</v>
      </c>
      <c r="B1949" t="s">
        <v>18260</v>
      </c>
      <c r="C1949">
        <v>2240</v>
      </c>
    </row>
    <row r="1950" spans="1:3" x14ac:dyDescent="0.4">
      <c r="A1950" t="s">
        <v>24676</v>
      </c>
      <c r="B1950" t="s">
        <v>24677</v>
      </c>
      <c r="C1950">
        <v>5779</v>
      </c>
    </row>
    <row r="1951" spans="1:3" x14ac:dyDescent="0.4">
      <c r="A1951" t="s">
        <v>12509</v>
      </c>
      <c r="B1951" t="s">
        <v>12510</v>
      </c>
      <c r="C1951">
        <v>9049</v>
      </c>
    </row>
    <row r="1952" spans="1:3" x14ac:dyDescent="0.4">
      <c r="A1952" t="s">
        <v>13924</v>
      </c>
      <c r="B1952" t="s">
        <v>13925</v>
      </c>
      <c r="C1952">
        <v>6797</v>
      </c>
    </row>
    <row r="1953" spans="1:3" x14ac:dyDescent="0.4">
      <c r="A1953" t="s">
        <v>20842</v>
      </c>
      <c r="B1953" t="s">
        <v>20843</v>
      </c>
      <c r="C1953">
        <v>8939</v>
      </c>
    </row>
    <row r="1954" spans="1:3" x14ac:dyDescent="0.4">
      <c r="A1954" t="s">
        <v>10770</v>
      </c>
      <c r="B1954" t="s">
        <v>10771</v>
      </c>
      <c r="C1954">
        <v>9138</v>
      </c>
    </row>
    <row r="1955" spans="1:3" x14ac:dyDescent="0.4">
      <c r="A1955" t="s">
        <v>9402</v>
      </c>
      <c r="B1955" t="s">
        <v>9403</v>
      </c>
      <c r="C1955">
        <v>6475</v>
      </c>
    </row>
    <row r="1956" spans="1:3" x14ac:dyDescent="0.4">
      <c r="A1956" t="s">
        <v>19500</v>
      </c>
      <c r="B1956" t="s">
        <v>19501</v>
      </c>
      <c r="C1956">
        <v>6671</v>
      </c>
    </row>
    <row r="1957" spans="1:3" x14ac:dyDescent="0.4">
      <c r="A1957" t="s">
        <v>7138</v>
      </c>
      <c r="B1957" t="s">
        <v>7139</v>
      </c>
      <c r="C1957">
        <v>5407</v>
      </c>
    </row>
    <row r="1958" spans="1:3" x14ac:dyDescent="0.4">
      <c r="A1958" t="s">
        <v>6417</v>
      </c>
      <c r="B1958" t="s">
        <v>6418</v>
      </c>
      <c r="C1958">
        <v>8641</v>
      </c>
    </row>
    <row r="1959" spans="1:3" x14ac:dyDescent="0.4">
      <c r="A1959" t="s">
        <v>10366</v>
      </c>
      <c r="B1959" t="s">
        <v>10367</v>
      </c>
      <c r="C1959">
        <v>7218</v>
      </c>
    </row>
    <row r="1960" spans="1:3" x14ac:dyDescent="0.4">
      <c r="A1960" t="s">
        <v>31783</v>
      </c>
      <c r="B1960" t="s">
        <v>31784</v>
      </c>
      <c r="C1960">
        <v>8433</v>
      </c>
    </row>
    <row r="1961" spans="1:3" x14ac:dyDescent="0.4">
      <c r="A1961" t="s">
        <v>320</v>
      </c>
      <c r="B1961" t="s">
        <v>321</v>
      </c>
      <c r="C1961">
        <v>6087</v>
      </c>
    </row>
    <row r="1962" spans="1:3" x14ac:dyDescent="0.4">
      <c r="A1962" t="s">
        <v>2138</v>
      </c>
      <c r="B1962" t="s">
        <v>2139</v>
      </c>
      <c r="C1962">
        <v>9635</v>
      </c>
    </row>
    <row r="1963" spans="1:3" x14ac:dyDescent="0.4">
      <c r="A1963" t="s">
        <v>20050</v>
      </c>
      <c r="B1963" t="s">
        <v>20051</v>
      </c>
      <c r="C1963">
        <v>2247</v>
      </c>
    </row>
    <row r="1964" spans="1:3" x14ac:dyDescent="0.4">
      <c r="A1964" t="s">
        <v>28141</v>
      </c>
      <c r="B1964" t="s">
        <v>28142</v>
      </c>
      <c r="C1964">
        <v>4925</v>
      </c>
    </row>
    <row r="1965" spans="1:3" x14ac:dyDescent="0.4">
      <c r="A1965" t="s">
        <v>23055</v>
      </c>
      <c r="B1965" t="s">
        <v>23056</v>
      </c>
      <c r="C1965">
        <v>4635</v>
      </c>
    </row>
    <row r="1966" spans="1:3" x14ac:dyDescent="0.4">
      <c r="A1966" t="s">
        <v>4887</v>
      </c>
      <c r="B1966" t="s">
        <v>4888</v>
      </c>
      <c r="C1966">
        <v>5214</v>
      </c>
    </row>
    <row r="1967" spans="1:3" x14ac:dyDescent="0.4">
      <c r="A1967" t="s">
        <v>22639</v>
      </c>
      <c r="B1967" t="s">
        <v>22640</v>
      </c>
      <c r="C1967">
        <v>3574</v>
      </c>
    </row>
    <row r="1968" spans="1:3" x14ac:dyDescent="0.4">
      <c r="A1968" t="s">
        <v>33441</v>
      </c>
      <c r="B1968" t="s">
        <v>33442</v>
      </c>
      <c r="C1968">
        <v>9259</v>
      </c>
    </row>
    <row r="1969" spans="1:3" x14ac:dyDescent="0.4">
      <c r="A1969" t="s">
        <v>19514</v>
      </c>
      <c r="B1969" t="s">
        <v>19515</v>
      </c>
      <c r="C1969">
        <v>4091</v>
      </c>
    </row>
    <row r="1970" spans="1:3" x14ac:dyDescent="0.4">
      <c r="A1970" t="s">
        <v>23223</v>
      </c>
      <c r="B1970" t="s">
        <v>23224</v>
      </c>
      <c r="C1970">
        <v>2279</v>
      </c>
    </row>
    <row r="1971" spans="1:3" x14ac:dyDescent="0.4">
      <c r="A1971" t="s">
        <v>13035</v>
      </c>
      <c r="B1971" t="s">
        <v>13036</v>
      </c>
      <c r="C1971">
        <v>2000</v>
      </c>
    </row>
    <row r="1972" spans="1:3" x14ac:dyDescent="0.4">
      <c r="A1972" t="s">
        <v>18688</v>
      </c>
      <c r="B1972" t="s">
        <v>18689</v>
      </c>
      <c r="C1972">
        <v>4880</v>
      </c>
    </row>
    <row r="1973" spans="1:3" x14ac:dyDescent="0.4">
      <c r="A1973" t="s">
        <v>8287</v>
      </c>
      <c r="B1973" t="s">
        <v>8288</v>
      </c>
      <c r="C1973">
        <v>2336</v>
      </c>
    </row>
    <row r="1974" spans="1:3" x14ac:dyDescent="0.4">
      <c r="A1974" t="s">
        <v>3366</v>
      </c>
      <c r="B1974" t="s">
        <v>3367</v>
      </c>
      <c r="C1974">
        <v>5305</v>
      </c>
    </row>
    <row r="1975" spans="1:3" x14ac:dyDescent="0.4">
      <c r="A1975" t="s">
        <v>8019</v>
      </c>
      <c r="B1975" t="s">
        <v>8020</v>
      </c>
      <c r="C1975">
        <v>5165</v>
      </c>
    </row>
    <row r="1976" spans="1:3" x14ac:dyDescent="0.4">
      <c r="A1976" t="s">
        <v>26395</v>
      </c>
      <c r="B1976" t="s">
        <v>26396</v>
      </c>
      <c r="C1976">
        <v>6008</v>
      </c>
    </row>
    <row r="1977" spans="1:3" x14ac:dyDescent="0.4">
      <c r="A1977" t="s">
        <v>15937</v>
      </c>
      <c r="B1977" t="s">
        <v>15938</v>
      </c>
      <c r="C1977">
        <v>2157</v>
      </c>
    </row>
    <row r="1978" spans="1:3" x14ac:dyDescent="0.4">
      <c r="A1978" t="s">
        <v>25766</v>
      </c>
      <c r="B1978" t="s">
        <v>25767</v>
      </c>
      <c r="C1978">
        <v>2549</v>
      </c>
    </row>
    <row r="1979" spans="1:3" x14ac:dyDescent="0.4">
      <c r="A1979" t="s">
        <v>17901</v>
      </c>
      <c r="B1979" t="s">
        <v>17902</v>
      </c>
      <c r="C1979">
        <v>7379</v>
      </c>
    </row>
    <row r="1980" spans="1:3" x14ac:dyDescent="0.4">
      <c r="A1980" t="s">
        <v>21547</v>
      </c>
      <c r="B1980" t="s">
        <v>21548</v>
      </c>
      <c r="C1980">
        <v>6920</v>
      </c>
    </row>
    <row r="1981" spans="1:3" x14ac:dyDescent="0.4">
      <c r="A1981" t="s">
        <v>17953</v>
      </c>
      <c r="B1981" t="s">
        <v>17954</v>
      </c>
      <c r="C1981">
        <v>7887</v>
      </c>
    </row>
    <row r="1982" spans="1:3" x14ac:dyDescent="0.4">
      <c r="A1982" t="s">
        <v>1431</v>
      </c>
      <c r="B1982" t="s">
        <v>1432</v>
      </c>
      <c r="C1982">
        <v>9164</v>
      </c>
    </row>
    <row r="1983" spans="1:3" x14ac:dyDescent="0.4">
      <c r="A1983" t="s">
        <v>29527</v>
      </c>
      <c r="B1983" t="s">
        <v>29528</v>
      </c>
      <c r="C1983">
        <v>3940</v>
      </c>
    </row>
    <row r="1984" spans="1:3" x14ac:dyDescent="0.4">
      <c r="A1984" t="s">
        <v>5122</v>
      </c>
      <c r="B1984" t="s">
        <v>5123</v>
      </c>
      <c r="C1984">
        <v>9887</v>
      </c>
    </row>
    <row r="1985" spans="1:3" x14ac:dyDescent="0.4">
      <c r="A1985" t="s">
        <v>828</v>
      </c>
      <c r="B1985" t="s">
        <v>731</v>
      </c>
      <c r="C1985">
        <v>9169</v>
      </c>
    </row>
    <row r="1986" spans="1:3" x14ac:dyDescent="0.4">
      <c r="A1986" t="s">
        <v>26335</v>
      </c>
      <c r="B1986" t="s">
        <v>26336</v>
      </c>
      <c r="C1986">
        <v>5464</v>
      </c>
    </row>
    <row r="1987" spans="1:3" x14ac:dyDescent="0.4">
      <c r="A1987" t="s">
        <v>9320</v>
      </c>
      <c r="B1987" t="s">
        <v>9321</v>
      </c>
      <c r="C1987">
        <v>3842</v>
      </c>
    </row>
    <row r="1988" spans="1:3" x14ac:dyDescent="0.4">
      <c r="A1988" t="s">
        <v>32559</v>
      </c>
      <c r="B1988" t="s">
        <v>32560</v>
      </c>
      <c r="C1988">
        <v>3671</v>
      </c>
    </row>
    <row r="1989" spans="1:3" x14ac:dyDescent="0.4">
      <c r="A1989" t="s">
        <v>8069</v>
      </c>
      <c r="B1989" t="s">
        <v>8070</v>
      </c>
      <c r="C1989">
        <v>6335</v>
      </c>
    </row>
    <row r="1990" spans="1:3" x14ac:dyDescent="0.4">
      <c r="A1990" t="s">
        <v>26162</v>
      </c>
      <c r="B1990" t="s">
        <v>26163</v>
      </c>
      <c r="C1990">
        <v>2714</v>
      </c>
    </row>
    <row r="1991" spans="1:3" x14ac:dyDescent="0.4">
      <c r="A1991" t="s">
        <v>20162</v>
      </c>
      <c r="B1991" t="s">
        <v>20163</v>
      </c>
      <c r="C1991">
        <v>1866</v>
      </c>
    </row>
    <row r="1992" spans="1:3" x14ac:dyDescent="0.4">
      <c r="A1992" t="s">
        <v>23658</v>
      </c>
      <c r="B1992" t="s">
        <v>23659</v>
      </c>
      <c r="C1992">
        <v>5443</v>
      </c>
    </row>
    <row r="1993" spans="1:3" x14ac:dyDescent="0.4">
      <c r="A1993" t="s">
        <v>31927</v>
      </c>
      <c r="B1993" t="s">
        <v>31928</v>
      </c>
      <c r="C1993">
        <v>2988</v>
      </c>
    </row>
    <row r="1994" spans="1:3" x14ac:dyDescent="0.4">
      <c r="A1994" t="s">
        <v>18956</v>
      </c>
      <c r="B1994" t="s">
        <v>18957</v>
      </c>
      <c r="C1994">
        <v>9480</v>
      </c>
    </row>
    <row r="1995" spans="1:3" x14ac:dyDescent="0.4">
      <c r="A1995" t="s">
        <v>23790</v>
      </c>
      <c r="B1995" t="s">
        <v>23791</v>
      </c>
      <c r="C1995">
        <v>3122</v>
      </c>
    </row>
    <row r="1996" spans="1:3" x14ac:dyDescent="0.4">
      <c r="A1996" t="s">
        <v>4357</v>
      </c>
      <c r="B1996" t="s">
        <v>4358</v>
      </c>
      <c r="C1996">
        <v>4939</v>
      </c>
    </row>
    <row r="1997" spans="1:3" x14ac:dyDescent="0.4">
      <c r="A1997" t="s">
        <v>7476</v>
      </c>
      <c r="B1997" t="s">
        <v>7477</v>
      </c>
      <c r="C1997">
        <v>9196</v>
      </c>
    </row>
    <row r="1998" spans="1:3" x14ac:dyDescent="0.4">
      <c r="A1998" t="s">
        <v>3949</v>
      </c>
      <c r="B1998" t="s">
        <v>3950</v>
      </c>
      <c r="C1998">
        <v>4139</v>
      </c>
    </row>
    <row r="1999" spans="1:3" x14ac:dyDescent="0.4">
      <c r="A1999" t="s">
        <v>1973</v>
      </c>
      <c r="B1999" t="s">
        <v>1974</v>
      </c>
      <c r="C1999">
        <v>2378</v>
      </c>
    </row>
    <row r="2000" spans="1:3" x14ac:dyDescent="0.4">
      <c r="A2000" t="s">
        <v>29918</v>
      </c>
      <c r="B2000" t="s">
        <v>29919</v>
      </c>
      <c r="C2000">
        <v>6951</v>
      </c>
    </row>
    <row r="2001" spans="1:3" x14ac:dyDescent="0.4">
      <c r="A2001" t="s">
        <v>9298</v>
      </c>
      <c r="B2001" t="s">
        <v>9299</v>
      </c>
      <c r="C2001">
        <v>6284</v>
      </c>
    </row>
    <row r="2002" spans="1:3" x14ac:dyDescent="0.4">
      <c r="A2002" t="s">
        <v>31795</v>
      </c>
      <c r="B2002" t="s">
        <v>31796</v>
      </c>
      <c r="C2002">
        <v>8978</v>
      </c>
    </row>
    <row r="2003" spans="1:3" x14ac:dyDescent="0.4">
      <c r="A2003" t="s">
        <v>9578</v>
      </c>
      <c r="B2003" t="s">
        <v>9579</v>
      </c>
      <c r="C2003">
        <v>2026</v>
      </c>
    </row>
    <row r="2004" spans="1:3" x14ac:dyDescent="0.4">
      <c r="A2004" t="s">
        <v>3660</v>
      </c>
      <c r="B2004" t="s">
        <v>3661</v>
      </c>
      <c r="C2004">
        <v>4561</v>
      </c>
    </row>
    <row r="2005" spans="1:3" x14ac:dyDescent="0.4">
      <c r="A2005" t="s">
        <v>33183</v>
      </c>
      <c r="B2005" t="s">
        <v>33184</v>
      </c>
      <c r="C2005">
        <v>8529</v>
      </c>
    </row>
    <row r="2006" spans="1:3" x14ac:dyDescent="0.4">
      <c r="A2006" t="s">
        <v>628</v>
      </c>
      <c r="B2006" t="s">
        <v>567</v>
      </c>
      <c r="C2006">
        <v>1613</v>
      </c>
    </row>
    <row r="2007" spans="1:3" x14ac:dyDescent="0.4">
      <c r="A2007" t="s">
        <v>26419</v>
      </c>
      <c r="B2007" t="s">
        <v>26420</v>
      </c>
      <c r="C2007">
        <v>3403</v>
      </c>
    </row>
    <row r="2008" spans="1:3" x14ac:dyDescent="0.4">
      <c r="A2008" t="s">
        <v>19758</v>
      </c>
      <c r="B2008" t="s">
        <v>19759</v>
      </c>
      <c r="C2008">
        <v>8475</v>
      </c>
    </row>
    <row r="2009" spans="1:3" x14ac:dyDescent="0.4">
      <c r="A2009" t="s">
        <v>17219</v>
      </c>
      <c r="B2009" t="s">
        <v>17220</v>
      </c>
      <c r="C2009">
        <v>6050</v>
      </c>
    </row>
    <row r="2010" spans="1:3" x14ac:dyDescent="0.4">
      <c r="A2010" t="s">
        <v>21188</v>
      </c>
      <c r="B2010" t="s">
        <v>21189</v>
      </c>
      <c r="C2010">
        <v>9687</v>
      </c>
    </row>
    <row r="2011" spans="1:3" x14ac:dyDescent="0.4">
      <c r="A2011" t="s">
        <v>7042</v>
      </c>
      <c r="B2011" t="s">
        <v>7043</v>
      </c>
      <c r="C2011">
        <v>2409</v>
      </c>
    </row>
    <row r="2012" spans="1:3" x14ac:dyDescent="0.4">
      <c r="A2012" t="s">
        <v>8887</v>
      </c>
      <c r="B2012" t="s">
        <v>8888</v>
      </c>
      <c r="C2012">
        <v>2828</v>
      </c>
    </row>
    <row r="2013" spans="1:3" x14ac:dyDescent="0.4">
      <c r="A2013" t="s">
        <v>6645</v>
      </c>
      <c r="B2013" t="s">
        <v>6646</v>
      </c>
      <c r="C2013">
        <v>4119</v>
      </c>
    </row>
    <row r="2014" spans="1:3" x14ac:dyDescent="0.4">
      <c r="A2014" t="s">
        <v>2976</v>
      </c>
      <c r="B2014" t="s">
        <v>2977</v>
      </c>
      <c r="C2014">
        <v>8148</v>
      </c>
    </row>
    <row r="2015" spans="1:3" x14ac:dyDescent="0.4">
      <c r="A2015" t="s">
        <v>4057</v>
      </c>
      <c r="B2015" t="s">
        <v>4058</v>
      </c>
      <c r="C2015">
        <v>5362</v>
      </c>
    </row>
    <row r="2016" spans="1:3" x14ac:dyDescent="0.4">
      <c r="A2016" t="s">
        <v>16483</v>
      </c>
      <c r="B2016" t="s">
        <v>16484</v>
      </c>
      <c r="C2016">
        <v>5372</v>
      </c>
    </row>
    <row r="2017" spans="1:3" x14ac:dyDescent="0.4">
      <c r="A2017" t="s">
        <v>2684</v>
      </c>
      <c r="B2017" t="s">
        <v>2685</v>
      </c>
      <c r="C2017">
        <v>6602</v>
      </c>
    </row>
    <row r="2018" spans="1:3" x14ac:dyDescent="0.4">
      <c r="A2018" t="s">
        <v>9234</v>
      </c>
      <c r="B2018" t="s">
        <v>9235</v>
      </c>
      <c r="C2018">
        <v>8848</v>
      </c>
    </row>
    <row r="2019" spans="1:3" x14ac:dyDescent="0.4">
      <c r="A2019" t="s">
        <v>27349</v>
      </c>
      <c r="B2019" t="s">
        <v>27350</v>
      </c>
      <c r="C2019">
        <v>6038</v>
      </c>
    </row>
    <row r="2020" spans="1:3" x14ac:dyDescent="0.4">
      <c r="A2020" t="s">
        <v>25176</v>
      </c>
      <c r="B2020" t="s">
        <v>25177</v>
      </c>
      <c r="C2020">
        <v>3147</v>
      </c>
    </row>
    <row r="2021" spans="1:3" x14ac:dyDescent="0.4">
      <c r="A2021" t="s">
        <v>21327</v>
      </c>
      <c r="B2021" t="s">
        <v>21328</v>
      </c>
      <c r="C2021">
        <v>5379</v>
      </c>
    </row>
    <row r="2022" spans="1:3" x14ac:dyDescent="0.4">
      <c r="A2022" t="s">
        <v>19177</v>
      </c>
      <c r="B2022" t="s">
        <v>19178</v>
      </c>
      <c r="C2022">
        <v>2610</v>
      </c>
    </row>
    <row r="2023" spans="1:3" x14ac:dyDescent="0.4">
      <c r="A2023" t="s">
        <v>16451</v>
      </c>
      <c r="B2023" t="s">
        <v>16452</v>
      </c>
      <c r="C2023">
        <v>4277</v>
      </c>
    </row>
    <row r="2024" spans="1:3" x14ac:dyDescent="0.4">
      <c r="A2024" t="s">
        <v>18531</v>
      </c>
      <c r="B2024" t="s">
        <v>18532</v>
      </c>
      <c r="C2024">
        <v>7936</v>
      </c>
    </row>
    <row r="2025" spans="1:3" x14ac:dyDescent="0.4">
      <c r="A2025" t="s">
        <v>12251</v>
      </c>
      <c r="B2025" t="s">
        <v>12252</v>
      </c>
      <c r="C2025">
        <v>6333</v>
      </c>
    </row>
    <row r="2026" spans="1:3" x14ac:dyDescent="0.4">
      <c r="A2026" t="s">
        <v>11294</v>
      </c>
      <c r="B2026" t="s">
        <v>11295</v>
      </c>
      <c r="C2026">
        <v>9512</v>
      </c>
    </row>
    <row r="2027" spans="1:3" x14ac:dyDescent="0.4">
      <c r="A2027" t="s">
        <v>12255</v>
      </c>
      <c r="B2027" t="s">
        <v>12256</v>
      </c>
      <c r="C2027">
        <v>6855</v>
      </c>
    </row>
    <row r="2028" spans="1:3" x14ac:dyDescent="0.4">
      <c r="A2028" t="s">
        <v>8817</v>
      </c>
      <c r="B2028" t="s">
        <v>8818</v>
      </c>
      <c r="C2028">
        <v>4460</v>
      </c>
    </row>
    <row r="2029" spans="1:3" x14ac:dyDescent="0.4">
      <c r="A2029" t="s">
        <v>23644</v>
      </c>
      <c r="B2029" t="s">
        <v>23645</v>
      </c>
      <c r="C2029">
        <v>8207</v>
      </c>
    </row>
    <row r="2030" spans="1:3" x14ac:dyDescent="0.4">
      <c r="A2030" t="s">
        <v>24594</v>
      </c>
      <c r="B2030" t="s">
        <v>24595</v>
      </c>
      <c r="C2030">
        <v>8378</v>
      </c>
    </row>
    <row r="2031" spans="1:3" x14ac:dyDescent="0.4">
      <c r="A2031" t="s">
        <v>29916</v>
      </c>
      <c r="B2031" t="s">
        <v>29917</v>
      </c>
      <c r="C2031">
        <v>3729</v>
      </c>
    </row>
    <row r="2032" spans="1:3" x14ac:dyDescent="0.4">
      <c r="A2032" t="s">
        <v>32207</v>
      </c>
      <c r="B2032" t="s">
        <v>32208</v>
      </c>
      <c r="C2032">
        <v>3780</v>
      </c>
    </row>
    <row r="2033" spans="1:3" x14ac:dyDescent="0.4">
      <c r="A2033" t="s">
        <v>13485</v>
      </c>
      <c r="B2033" t="s">
        <v>13486</v>
      </c>
      <c r="C2033">
        <v>4051</v>
      </c>
    </row>
    <row r="2034" spans="1:3" x14ac:dyDescent="0.4">
      <c r="A2034" t="s">
        <v>14678</v>
      </c>
      <c r="B2034" t="s">
        <v>14679</v>
      </c>
      <c r="C2034">
        <v>4051</v>
      </c>
    </row>
    <row r="2035" spans="1:3" x14ac:dyDescent="0.4">
      <c r="A2035" t="s">
        <v>27831</v>
      </c>
      <c r="B2035" t="s">
        <v>27832</v>
      </c>
      <c r="C2035">
        <v>9068</v>
      </c>
    </row>
    <row r="2036" spans="1:3" x14ac:dyDescent="0.4">
      <c r="A2036" t="s">
        <v>30197</v>
      </c>
      <c r="B2036" t="s">
        <v>30198</v>
      </c>
      <c r="C2036">
        <v>3879</v>
      </c>
    </row>
    <row r="2037" spans="1:3" x14ac:dyDescent="0.4">
      <c r="A2037" t="s">
        <v>32391</v>
      </c>
      <c r="B2037" t="s">
        <v>32392</v>
      </c>
      <c r="C2037">
        <v>3211</v>
      </c>
    </row>
    <row r="2038" spans="1:3" x14ac:dyDescent="0.4">
      <c r="A2038" t="s">
        <v>20288</v>
      </c>
      <c r="B2038" t="s">
        <v>20289</v>
      </c>
      <c r="C2038">
        <v>9936</v>
      </c>
    </row>
    <row r="2039" spans="1:3" x14ac:dyDescent="0.4">
      <c r="A2039" t="s">
        <v>28157</v>
      </c>
      <c r="B2039" t="s">
        <v>28158</v>
      </c>
      <c r="C2039">
        <v>1726</v>
      </c>
    </row>
    <row r="2040" spans="1:3" x14ac:dyDescent="0.4">
      <c r="A2040" t="s">
        <v>22257</v>
      </c>
      <c r="B2040" t="s">
        <v>22258</v>
      </c>
      <c r="C2040">
        <v>3190</v>
      </c>
    </row>
    <row r="2041" spans="1:3" x14ac:dyDescent="0.4">
      <c r="A2041" t="s">
        <v>6887</v>
      </c>
      <c r="B2041" t="s">
        <v>6888</v>
      </c>
      <c r="C2041">
        <v>8059</v>
      </c>
    </row>
    <row r="2042" spans="1:3" x14ac:dyDescent="0.4">
      <c r="A2042" t="s">
        <v>3773</v>
      </c>
      <c r="B2042" t="s">
        <v>3774</v>
      </c>
      <c r="C2042">
        <v>4840</v>
      </c>
    </row>
    <row r="2043" spans="1:3" x14ac:dyDescent="0.4">
      <c r="A2043" t="s">
        <v>10484</v>
      </c>
      <c r="B2043" t="s">
        <v>10485</v>
      </c>
      <c r="C2043">
        <v>3294</v>
      </c>
    </row>
    <row r="2044" spans="1:3" x14ac:dyDescent="0.4">
      <c r="A2044" t="s">
        <v>27929</v>
      </c>
      <c r="B2044" t="s">
        <v>27930</v>
      </c>
      <c r="C2044">
        <v>6227</v>
      </c>
    </row>
    <row r="2045" spans="1:3" x14ac:dyDescent="0.4">
      <c r="A2045" t="s">
        <v>26218</v>
      </c>
      <c r="B2045" t="s">
        <v>26219</v>
      </c>
      <c r="C2045">
        <v>1871</v>
      </c>
    </row>
    <row r="2046" spans="1:3" x14ac:dyDescent="0.4">
      <c r="A2046" t="s">
        <v>1100</v>
      </c>
      <c r="B2046" t="s">
        <v>1101</v>
      </c>
      <c r="C2046">
        <v>3641</v>
      </c>
    </row>
    <row r="2047" spans="1:3" x14ac:dyDescent="0.4">
      <c r="A2047" t="s">
        <v>280</v>
      </c>
      <c r="B2047" t="s">
        <v>281</v>
      </c>
      <c r="C2047">
        <v>8480</v>
      </c>
    </row>
    <row r="2048" spans="1:3" x14ac:dyDescent="0.4">
      <c r="A2048" t="s">
        <v>4431</v>
      </c>
      <c r="B2048" t="s">
        <v>4432</v>
      </c>
      <c r="C2048">
        <v>6171</v>
      </c>
    </row>
    <row r="2049" spans="1:3" x14ac:dyDescent="0.4">
      <c r="A2049" t="s">
        <v>32211</v>
      </c>
      <c r="B2049" t="s">
        <v>32212</v>
      </c>
      <c r="C2049">
        <v>3197</v>
      </c>
    </row>
    <row r="2050" spans="1:3" x14ac:dyDescent="0.4">
      <c r="A2050" t="s">
        <v>16407</v>
      </c>
      <c r="B2050" t="s">
        <v>16408</v>
      </c>
      <c r="C2050">
        <v>5082</v>
      </c>
    </row>
    <row r="2051" spans="1:3" x14ac:dyDescent="0.4">
      <c r="A2051" t="s">
        <v>4417</v>
      </c>
      <c r="B2051" t="s">
        <v>4418</v>
      </c>
      <c r="C2051">
        <v>7607</v>
      </c>
    </row>
    <row r="2052" spans="1:3" x14ac:dyDescent="0.4">
      <c r="A2052" t="s">
        <v>3104</v>
      </c>
      <c r="B2052" t="s">
        <v>3105</v>
      </c>
      <c r="C2052">
        <v>6776</v>
      </c>
    </row>
    <row r="2053" spans="1:3" x14ac:dyDescent="0.4">
      <c r="A2053" t="s">
        <v>11282</v>
      </c>
      <c r="B2053" t="s">
        <v>11283</v>
      </c>
      <c r="C2053">
        <v>6080</v>
      </c>
    </row>
    <row r="2054" spans="1:3" x14ac:dyDescent="0.4">
      <c r="A2054" t="s">
        <v>6453</v>
      </c>
      <c r="B2054" t="s">
        <v>6454</v>
      </c>
      <c r="C2054">
        <v>4580</v>
      </c>
    </row>
    <row r="2055" spans="1:3" x14ac:dyDescent="0.4">
      <c r="A2055" t="s">
        <v>5847</v>
      </c>
      <c r="B2055" t="s">
        <v>5848</v>
      </c>
      <c r="C2055">
        <v>1981</v>
      </c>
    </row>
    <row r="2056" spans="1:3" x14ac:dyDescent="0.4">
      <c r="A2056" t="s">
        <v>33443</v>
      </c>
      <c r="B2056" t="s">
        <v>33444</v>
      </c>
      <c r="C2056">
        <v>2089</v>
      </c>
    </row>
    <row r="2057" spans="1:3" x14ac:dyDescent="0.4">
      <c r="A2057" t="s">
        <v>18832</v>
      </c>
      <c r="B2057" t="s">
        <v>18833</v>
      </c>
      <c r="C2057">
        <v>6997</v>
      </c>
    </row>
    <row r="2058" spans="1:3" x14ac:dyDescent="0.4">
      <c r="A2058" t="s">
        <v>3626</v>
      </c>
      <c r="B2058" t="s">
        <v>3627</v>
      </c>
      <c r="C2058">
        <v>7268</v>
      </c>
    </row>
    <row r="2059" spans="1:3" x14ac:dyDescent="0.4">
      <c r="A2059" t="s">
        <v>9632</v>
      </c>
      <c r="B2059" t="s">
        <v>9633</v>
      </c>
      <c r="C2059">
        <v>9870</v>
      </c>
    </row>
    <row r="2060" spans="1:3" x14ac:dyDescent="0.4">
      <c r="A2060" t="s">
        <v>7781</v>
      </c>
      <c r="B2060" t="s">
        <v>7782</v>
      </c>
      <c r="C2060">
        <v>9808</v>
      </c>
    </row>
    <row r="2061" spans="1:3" x14ac:dyDescent="0.4">
      <c r="A2061" t="s">
        <v>5180</v>
      </c>
      <c r="B2061" t="s">
        <v>5181</v>
      </c>
      <c r="C2061">
        <v>4584</v>
      </c>
    </row>
    <row r="2062" spans="1:3" x14ac:dyDescent="0.4">
      <c r="A2062" t="s">
        <v>8601</v>
      </c>
      <c r="B2062" t="s">
        <v>8602</v>
      </c>
      <c r="C2062">
        <v>1422</v>
      </c>
    </row>
    <row r="2063" spans="1:3" x14ac:dyDescent="0.4">
      <c r="A2063" t="s">
        <v>33007</v>
      </c>
      <c r="B2063" t="s">
        <v>33008</v>
      </c>
      <c r="C2063">
        <v>1575</v>
      </c>
    </row>
    <row r="2064" spans="1:3" x14ac:dyDescent="0.4">
      <c r="A2064" t="s">
        <v>2128</v>
      </c>
      <c r="B2064" t="s">
        <v>2129</v>
      </c>
      <c r="C2064">
        <v>6680</v>
      </c>
    </row>
    <row r="2065" spans="1:3" x14ac:dyDescent="0.4">
      <c r="A2065" t="s">
        <v>26150</v>
      </c>
      <c r="B2065" t="s">
        <v>26151</v>
      </c>
      <c r="C2065">
        <v>3477</v>
      </c>
    </row>
    <row r="2066" spans="1:3" x14ac:dyDescent="0.4">
      <c r="A2066" t="s">
        <v>5755</v>
      </c>
      <c r="B2066" t="s">
        <v>5756</v>
      </c>
      <c r="C2066">
        <v>1511</v>
      </c>
    </row>
    <row r="2067" spans="1:3" x14ac:dyDescent="0.4">
      <c r="A2067" t="s">
        <v>6913</v>
      </c>
      <c r="B2067" t="s">
        <v>6914</v>
      </c>
      <c r="C2067">
        <v>8667</v>
      </c>
    </row>
    <row r="2068" spans="1:3" x14ac:dyDescent="0.4">
      <c r="A2068" t="s">
        <v>25794</v>
      </c>
      <c r="B2068" t="s">
        <v>25795</v>
      </c>
      <c r="C2068">
        <v>4844</v>
      </c>
    </row>
    <row r="2069" spans="1:3" x14ac:dyDescent="0.4">
      <c r="A2069" t="s">
        <v>5202</v>
      </c>
      <c r="B2069" t="s">
        <v>5203</v>
      </c>
      <c r="C2069">
        <v>8833</v>
      </c>
    </row>
    <row r="2070" spans="1:3" x14ac:dyDescent="0.4">
      <c r="A2070" t="s">
        <v>27589</v>
      </c>
      <c r="B2070" t="s">
        <v>27590</v>
      </c>
      <c r="C2070">
        <v>4172</v>
      </c>
    </row>
    <row r="2071" spans="1:3" x14ac:dyDescent="0.4">
      <c r="A2071" t="s">
        <v>1955</v>
      </c>
      <c r="B2071" t="s">
        <v>1956</v>
      </c>
      <c r="C2071">
        <v>3041</v>
      </c>
    </row>
    <row r="2072" spans="1:3" x14ac:dyDescent="0.4">
      <c r="A2072" t="s">
        <v>2312</v>
      </c>
      <c r="B2072" t="s">
        <v>2313</v>
      </c>
      <c r="C2072">
        <v>8594</v>
      </c>
    </row>
    <row r="2073" spans="1:3" x14ac:dyDescent="0.4">
      <c r="A2073" t="s">
        <v>15304</v>
      </c>
      <c r="B2073" t="s">
        <v>15305</v>
      </c>
      <c r="C2073">
        <v>9326</v>
      </c>
    </row>
    <row r="2074" spans="1:3" x14ac:dyDescent="0.4">
      <c r="A2074" t="s">
        <v>13648</v>
      </c>
      <c r="B2074" t="s">
        <v>13649</v>
      </c>
      <c r="C2074">
        <v>2402</v>
      </c>
    </row>
    <row r="2075" spans="1:3" x14ac:dyDescent="0.4">
      <c r="A2075" t="s">
        <v>12243</v>
      </c>
      <c r="B2075" t="s">
        <v>12244</v>
      </c>
      <c r="C2075">
        <v>5084</v>
      </c>
    </row>
    <row r="2076" spans="1:3" x14ac:dyDescent="0.4">
      <c r="A2076" t="s">
        <v>17269</v>
      </c>
      <c r="B2076" t="s">
        <v>17270</v>
      </c>
      <c r="C2076">
        <v>7686</v>
      </c>
    </row>
    <row r="2077" spans="1:3" x14ac:dyDescent="0.4">
      <c r="A2077" t="s">
        <v>28505</v>
      </c>
      <c r="B2077" t="s">
        <v>28506</v>
      </c>
      <c r="C2077">
        <v>1941</v>
      </c>
    </row>
    <row r="2078" spans="1:3" x14ac:dyDescent="0.4">
      <c r="A2078" t="s">
        <v>10420</v>
      </c>
      <c r="B2078" t="s">
        <v>10421</v>
      </c>
      <c r="C2078">
        <v>1462</v>
      </c>
    </row>
    <row r="2079" spans="1:3" x14ac:dyDescent="0.4">
      <c r="A2079" t="s">
        <v>13672</v>
      </c>
      <c r="B2079" t="s">
        <v>13673</v>
      </c>
      <c r="C2079">
        <v>2077</v>
      </c>
    </row>
    <row r="2080" spans="1:3" x14ac:dyDescent="0.4">
      <c r="A2080" t="s">
        <v>17744</v>
      </c>
      <c r="B2080" t="s">
        <v>33445</v>
      </c>
      <c r="C2080">
        <v>1384</v>
      </c>
    </row>
    <row r="2081" spans="1:3" x14ac:dyDescent="0.4">
      <c r="A2081" t="s">
        <v>21808</v>
      </c>
      <c r="B2081" t="s">
        <v>21809</v>
      </c>
      <c r="C2081">
        <v>8995</v>
      </c>
    </row>
    <row r="2082" spans="1:3" x14ac:dyDescent="0.4">
      <c r="A2082" t="s">
        <v>18327</v>
      </c>
      <c r="B2082" t="s">
        <v>18328</v>
      </c>
      <c r="C2082">
        <v>6293</v>
      </c>
    </row>
    <row r="2083" spans="1:3" x14ac:dyDescent="0.4">
      <c r="A2083" t="s">
        <v>27555</v>
      </c>
      <c r="B2083" t="s">
        <v>27556</v>
      </c>
      <c r="C2083">
        <v>3191</v>
      </c>
    </row>
    <row r="2084" spans="1:3" x14ac:dyDescent="0.4">
      <c r="A2084" t="s">
        <v>12914</v>
      </c>
      <c r="B2084" t="s">
        <v>12915</v>
      </c>
      <c r="C2084">
        <v>5205</v>
      </c>
    </row>
    <row r="2085" spans="1:3" x14ac:dyDescent="0.4">
      <c r="A2085" t="s">
        <v>17171</v>
      </c>
      <c r="B2085" t="s">
        <v>17172</v>
      </c>
      <c r="C2085">
        <v>6498</v>
      </c>
    </row>
    <row r="2086" spans="1:3" x14ac:dyDescent="0.4">
      <c r="A2086" t="s">
        <v>22565</v>
      </c>
      <c r="B2086" t="s">
        <v>22566</v>
      </c>
      <c r="C2086">
        <v>7400</v>
      </c>
    </row>
    <row r="2087" spans="1:3" x14ac:dyDescent="0.4">
      <c r="A2087" t="s">
        <v>18329</v>
      </c>
      <c r="B2087" t="s">
        <v>18330</v>
      </c>
      <c r="C2087">
        <v>6975</v>
      </c>
    </row>
    <row r="2088" spans="1:3" x14ac:dyDescent="0.4">
      <c r="A2088" t="s">
        <v>25026</v>
      </c>
      <c r="B2088" t="s">
        <v>25027</v>
      </c>
      <c r="C2088">
        <v>1940</v>
      </c>
    </row>
    <row r="2089" spans="1:3" x14ac:dyDescent="0.4">
      <c r="A2089" t="s">
        <v>7218</v>
      </c>
      <c r="B2089" t="s">
        <v>7219</v>
      </c>
      <c r="C2089">
        <v>8601</v>
      </c>
    </row>
    <row r="2090" spans="1:3" x14ac:dyDescent="0.4">
      <c r="A2090" t="s">
        <v>22309</v>
      </c>
      <c r="B2090" t="s">
        <v>22310</v>
      </c>
      <c r="C2090">
        <v>1911</v>
      </c>
    </row>
    <row r="2091" spans="1:3" x14ac:dyDescent="0.4">
      <c r="A2091" t="s">
        <v>23896</v>
      </c>
      <c r="B2091" t="s">
        <v>23897</v>
      </c>
      <c r="C2091">
        <v>2535</v>
      </c>
    </row>
    <row r="2092" spans="1:3" x14ac:dyDescent="0.4">
      <c r="A2092" t="s">
        <v>342</v>
      </c>
      <c r="B2092" t="s">
        <v>343</v>
      </c>
      <c r="C2092">
        <v>3080</v>
      </c>
    </row>
    <row r="2093" spans="1:3" x14ac:dyDescent="0.4">
      <c r="A2093" t="s">
        <v>17255</v>
      </c>
      <c r="B2093" t="s">
        <v>17256</v>
      </c>
      <c r="C2093">
        <v>4532</v>
      </c>
    </row>
    <row r="2094" spans="1:3" x14ac:dyDescent="0.4">
      <c r="A2094" t="s">
        <v>5929</v>
      </c>
      <c r="B2094" t="s">
        <v>5930</v>
      </c>
      <c r="C2094">
        <v>3146</v>
      </c>
    </row>
    <row r="2095" spans="1:3" x14ac:dyDescent="0.4">
      <c r="A2095" t="s">
        <v>28687</v>
      </c>
      <c r="B2095" t="s">
        <v>28688</v>
      </c>
      <c r="C2095">
        <v>3455</v>
      </c>
    </row>
    <row r="2096" spans="1:3" x14ac:dyDescent="0.4">
      <c r="A2096" t="s">
        <v>25222</v>
      </c>
      <c r="B2096" t="s">
        <v>25223</v>
      </c>
      <c r="C2096">
        <v>8757</v>
      </c>
    </row>
    <row r="2097" spans="1:3" x14ac:dyDescent="0.4">
      <c r="A2097" t="s">
        <v>11635</v>
      </c>
      <c r="B2097" t="s">
        <v>11636</v>
      </c>
      <c r="C2097">
        <v>1975</v>
      </c>
    </row>
    <row r="2098" spans="1:3" x14ac:dyDescent="0.4">
      <c r="A2098" t="s">
        <v>12641</v>
      </c>
      <c r="B2098" t="s">
        <v>12642</v>
      </c>
      <c r="C2098">
        <v>2182</v>
      </c>
    </row>
    <row r="2099" spans="1:3" x14ac:dyDescent="0.4">
      <c r="A2099" t="s">
        <v>12039</v>
      </c>
      <c r="B2099" t="s">
        <v>12040</v>
      </c>
      <c r="C2099">
        <v>9475</v>
      </c>
    </row>
    <row r="2100" spans="1:3" x14ac:dyDescent="0.4">
      <c r="A2100" t="s">
        <v>10474</v>
      </c>
      <c r="B2100" t="s">
        <v>10475</v>
      </c>
      <c r="C2100">
        <v>5825</v>
      </c>
    </row>
    <row r="2101" spans="1:3" x14ac:dyDescent="0.4">
      <c r="A2101" t="s">
        <v>24162</v>
      </c>
      <c r="B2101" t="s">
        <v>24163</v>
      </c>
      <c r="C2101">
        <v>7178</v>
      </c>
    </row>
    <row r="2102" spans="1:3" x14ac:dyDescent="0.4">
      <c r="A2102" t="s">
        <v>21658</v>
      </c>
      <c r="B2102" t="s">
        <v>21659</v>
      </c>
      <c r="C2102">
        <v>1286</v>
      </c>
    </row>
    <row r="2103" spans="1:3" x14ac:dyDescent="0.4">
      <c r="A2103" t="s">
        <v>15436</v>
      </c>
      <c r="B2103" t="s">
        <v>15437</v>
      </c>
      <c r="C2103">
        <v>6302</v>
      </c>
    </row>
    <row r="2104" spans="1:3" x14ac:dyDescent="0.4">
      <c r="A2104" t="s">
        <v>28513</v>
      </c>
      <c r="B2104" t="s">
        <v>28514</v>
      </c>
      <c r="C2104">
        <v>5475</v>
      </c>
    </row>
    <row r="2105" spans="1:3" x14ac:dyDescent="0.4">
      <c r="A2105" t="s">
        <v>16541</v>
      </c>
      <c r="B2105" t="s">
        <v>16542</v>
      </c>
      <c r="C2105">
        <v>5652</v>
      </c>
    </row>
    <row r="2106" spans="1:3" x14ac:dyDescent="0.4">
      <c r="A2106" t="s">
        <v>9524</v>
      </c>
      <c r="B2106" t="s">
        <v>9525</v>
      </c>
      <c r="C2106">
        <v>9123</v>
      </c>
    </row>
    <row r="2107" spans="1:3" x14ac:dyDescent="0.4">
      <c r="A2107" t="s">
        <v>1771</v>
      </c>
      <c r="B2107" t="s">
        <v>1772</v>
      </c>
      <c r="C2107">
        <v>5812</v>
      </c>
    </row>
    <row r="2108" spans="1:3" x14ac:dyDescent="0.4">
      <c r="A2108" t="s">
        <v>13377</v>
      </c>
      <c r="B2108" t="s">
        <v>13378</v>
      </c>
      <c r="C2108">
        <v>8844</v>
      </c>
    </row>
    <row r="2109" spans="1:3" x14ac:dyDescent="0.4">
      <c r="A2109" t="s">
        <v>23768</v>
      </c>
      <c r="B2109" t="s">
        <v>23769</v>
      </c>
      <c r="C2109">
        <v>1494</v>
      </c>
    </row>
    <row r="2110" spans="1:3" x14ac:dyDescent="0.4">
      <c r="A2110" t="s">
        <v>24922</v>
      </c>
      <c r="B2110" t="s">
        <v>24923</v>
      </c>
      <c r="C2110">
        <v>8418</v>
      </c>
    </row>
    <row r="2111" spans="1:3" x14ac:dyDescent="0.4">
      <c r="A2111" t="s">
        <v>13499</v>
      </c>
      <c r="B2111" t="s">
        <v>13500</v>
      </c>
      <c r="C2111">
        <v>4964</v>
      </c>
    </row>
    <row r="2112" spans="1:3" x14ac:dyDescent="0.4">
      <c r="A2112" t="s">
        <v>7677</v>
      </c>
      <c r="B2112" t="s">
        <v>7678</v>
      </c>
      <c r="C2112">
        <v>7392</v>
      </c>
    </row>
    <row r="2113" spans="1:3" x14ac:dyDescent="0.4">
      <c r="A2113" t="s">
        <v>11717</v>
      </c>
      <c r="B2113" t="s">
        <v>11718</v>
      </c>
      <c r="C2113">
        <v>1494</v>
      </c>
    </row>
    <row r="2114" spans="1:3" x14ac:dyDescent="0.4">
      <c r="A2114" t="s">
        <v>14600</v>
      </c>
      <c r="B2114" t="s">
        <v>14601</v>
      </c>
      <c r="C2114">
        <v>3296</v>
      </c>
    </row>
    <row r="2115" spans="1:3" x14ac:dyDescent="0.4">
      <c r="A2115" t="s">
        <v>6435</v>
      </c>
      <c r="B2115" t="s">
        <v>6436</v>
      </c>
      <c r="C2115">
        <v>1520</v>
      </c>
    </row>
    <row r="2116" spans="1:3" x14ac:dyDescent="0.4">
      <c r="A2116" t="s">
        <v>11472</v>
      </c>
      <c r="B2116" t="s">
        <v>11473</v>
      </c>
      <c r="C2116">
        <v>5354</v>
      </c>
    </row>
    <row r="2117" spans="1:3" x14ac:dyDescent="0.4">
      <c r="A2117" t="s">
        <v>17544</v>
      </c>
      <c r="B2117" t="s">
        <v>17545</v>
      </c>
      <c r="C2117">
        <v>1363</v>
      </c>
    </row>
    <row r="2118" spans="1:3" x14ac:dyDescent="0.4">
      <c r="A2118" t="s">
        <v>17294</v>
      </c>
      <c r="B2118" t="s">
        <v>17295</v>
      </c>
      <c r="C2118">
        <v>3014</v>
      </c>
    </row>
    <row r="2119" spans="1:3" x14ac:dyDescent="0.4">
      <c r="A2119" t="s">
        <v>26385</v>
      </c>
      <c r="B2119" t="s">
        <v>26386</v>
      </c>
      <c r="C2119">
        <v>4553</v>
      </c>
    </row>
    <row r="2120" spans="1:3" x14ac:dyDescent="0.4">
      <c r="A2120" t="s">
        <v>22143</v>
      </c>
      <c r="B2120" t="s">
        <v>22144</v>
      </c>
      <c r="C2120">
        <v>3261</v>
      </c>
    </row>
    <row r="2121" spans="1:3" x14ac:dyDescent="0.4">
      <c r="A2121" t="s">
        <v>28007</v>
      </c>
      <c r="B2121" t="s">
        <v>28008</v>
      </c>
      <c r="C2121">
        <v>6344</v>
      </c>
    </row>
    <row r="2122" spans="1:3" x14ac:dyDescent="0.4">
      <c r="A2122" t="s">
        <v>17554</v>
      </c>
      <c r="B2122" t="s">
        <v>17555</v>
      </c>
      <c r="C2122">
        <v>9810</v>
      </c>
    </row>
    <row r="2123" spans="1:3" x14ac:dyDescent="0.4">
      <c r="A2123" t="s">
        <v>14760</v>
      </c>
      <c r="B2123" t="s">
        <v>14761</v>
      </c>
      <c r="C2123">
        <v>6057</v>
      </c>
    </row>
    <row r="2124" spans="1:3" x14ac:dyDescent="0.4">
      <c r="A2124" t="s">
        <v>11140</v>
      </c>
      <c r="B2124" t="s">
        <v>11141</v>
      </c>
      <c r="C2124">
        <v>9141</v>
      </c>
    </row>
    <row r="2125" spans="1:3" x14ac:dyDescent="0.4">
      <c r="A2125" t="s">
        <v>29208</v>
      </c>
      <c r="B2125" t="s">
        <v>29209</v>
      </c>
      <c r="C2125">
        <v>3979</v>
      </c>
    </row>
    <row r="2126" spans="1:3" x14ac:dyDescent="0.4">
      <c r="A2126" t="s">
        <v>33061</v>
      </c>
      <c r="B2126" t="s">
        <v>33062</v>
      </c>
      <c r="C2126">
        <v>1705</v>
      </c>
    </row>
    <row r="2127" spans="1:3" x14ac:dyDescent="0.4">
      <c r="A2127" t="s">
        <v>25046</v>
      </c>
      <c r="B2127" t="s">
        <v>25047</v>
      </c>
      <c r="C2127">
        <v>5736</v>
      </c>
    </row>
    <row r="2128" spans="1:3" x14ac:dyDescent="0.4">
      <c r="A2128" t="s">
        <v>7717</v>
      </c>
      <c r="B2128" t="s">
        <v>7718</v>
      </c>
      <c r="C2128">
        <v>6905</v>
      </c>
    </row>
    <row r="2129" spans="1:3" x14ac:dyDescent="0.4">
      <c r="A2129" t="s">
        <v>7595</v>
      </c>
      <c r="B2129" t="s">
        <v>7596</v>
      </c>
      <c r="C2129">
        <v>7661</v>
      </c>
    </row>
    <row r="2130" spans="1:3" x14ac:dyDescent="0.4">
      <c r="A2130" t="s">
        <v>25620</v>
      </c>
      <c r="B2130" t="s">
        <v>25621</v>
      </c>
      <c r="C2130">
        <v>7184</v>
      </c>
    </row>
    <row r="2131" spans="1:3" x14ac:dyDescent="0.4">
      <c r="A2131" t="s">
        <v>5339</v>
      </c>
      <c r="B2131" t="s">
        <v>5340</v>
      </c>
      <c r="C2131">
        <v>9519</v>
      </c>
    </row>
    <row r="2132" spans="1:3" x14ac:dyDescent="0.4">
      <c r="A2132" t="s">
        <v>20380</v>
      </c>
      <c r="B2132" t="s">
        <v>20381</v>
      </c>
      <c r="C2132">
        <v>3987</v>
      </c>
    </row>
    <row r="2133" spans="1:3" x14ac:dyDescent="0.4">
      <c r="A2133" t="s">
        <v>17207</v>
      </c>
      <c r="B2133" t="s">
        <v>17208</v>
      </c>
      <c r="C2133">
        <v>8339</v>
      </c>
    </row>
    <row r="2134" spans="1:3" x14ac:dyDescent="0.4">
      <c r="A2134" t="s">
        <v>10654</v>
      </c>
      <c r="B2134" t="s">
        <v>10655</v>
      </c>
      <c r="C2134">
        <v>3054</v>
      </c>
    </row>
    <row r="2135" spans="1:3" x14ac:dyDescent="0.4">
      <c r="A2135" t="s">
        <v>2254</v>
      </c>
      <c r="B2135" t="s">
        <v>2255</v>
      </c>
      <c r="C2135">
        <v>9415</v>
      </c>
    </row>
    <row r="2136" spans="1:3" x14ac:dyDescent="0.4">
      <c r="A2136" t="s">
        <v>14852</v>
      </c>
      <c r="B2136" t="s">
        <v>14853</v>
      </c>
      <c r="C2136">
        <v>1220</v>
      </c>
    </row>
    <row r="2137" spans="1:3" x14ac:dyDescent="0.4">
      <c r="A2137" t="s">
        <v>32109</v>
      </c>
      <c r="B2137" t="s">
        <v>32110</v>
      </c>
      <c r="C2137">
        <v>6033</v>
      </c>
    </row>
    <row r="2138" spans="1:3" x14ac:dyDescent="0.4">
      <c r="A2138" t="s">
        <v>26591</v>
      </c>
      <c r="B2138" t="s">
        <v>26592</v>
      </c>
      <c r="C2138">
        <v>4263</v>
      </c>
    </row>
    <row r="2139" spans="1:3" x14ac:dyDescent="0.4">
      <c r="A2139" t="s">
        <v>25552</v>
      </c>
      <c r="B2139" t="s">
        <v>25553</v>
      </c>
      <c r="C2139">
        <v>9187</v>
      </c>
    </row>
    <row r="2140" spans="1:3" x14ac:dyDescent="0.4">
      <c r="A2140" t="s">
        <v>26389</v>
      </c>
      <c r="B2140" t="s">
        <v>26390</v>
      </c>
      <c r="C2140">
        <v>5997</v>
      </c>
    </row>
    <row r="2141" spans="1:3" x14ac:dyDescent="0.4">
      <c r="A2141" t="s">
        <v>24076</v>
      </c>
      <c r="B2141" t="s">
        <v>24077</v>
      </c>
      <c r="C2141">
        <v>3468</v>
      </c>
    </row>
    <row r="2142" spans="1:3" x14ac:dyDescent="0.4">
      <c r="A2142" t="s">
        <v>24276</v>
      </c>
      <c r="B2142" t="s">
        <v>24277</v>
      </c>
      <c r="C2142">
        <v>7660</v>
      </c>
    </row>
    <row r="2143" spans="1:3" x14ac:dyDescent="0.4">
      <c r="A2143" t="s">
        <v>4269</v>
      </c>
      <c r="B2143" t="s">
        <v>4270</v>
      </c>
      <c r="C2143">
        <v>5355</v>
      </c>
    </row>
    <row r="2144" spans="1:3" x14ac:dyDescent="0.4">
      <c r="A2144" t="s">
        <v>18846</v>
      </c>
      <c r="B2144" t="s">
        <v>18847</v>
      </c>
      <c r="C2144">
        <v>1404</v>
      </c>
    </row>
    <row r="2145" spans="1:3" x14ac:dyDescent="0.4">
      <c r="A2145" t="s">
        <v>25416</v>
      </c>
      <c r="B2145" t="s">
        <v>25417</v>
      </c>
      <c r="C2145">
        <v>4333</v>
      </c>
    </row>
    <row r="2146" spans="1:3" x14ac:dyDescent="0.4">
      <c r="A2146" t="s">
        <v>26168</v>
      </c>
      <c r="B2146" t="s">
        <v>26169</v>
      </c>
      <c r="C2146">
        <v>6178</v>
      </c>
    </row>
    <row r="2147" spans="1:3" x14ac:dyDescent="0.4">
      <c r="A2147" t="s">
        <v>7040</v>
      </c>
      <c r="B2147" t="s">
        <v>7041</v>
      </c>
      <c r="C2147">
        <v>5362</v>
      </c>
    </row>
    <row r="2148" spans="1:3" x14ac:dyDescent="0.4">
      <c r="A2148" t="s">
        <v>10214</v>
      </c>
      <c r="B2148" t="s">
        <v>10215</v>
      </c>
      <c r="C2148">
        <v>4939</v>
      </c>
    </row>
    <row r="2149" spans="1:3" x14ac:dyDescent="0.4">
      <c r="A2149" t="s">
        <v>23159</v>
      </c>
      <c r="B2149" t="s">
        <v>23160</v>
      </c>
      <c r="C2149">
        <v>7463</v>
      </c>
    </row>
    <row r="2150" spans="1:3" x14ac:dyDescent="0.4">
      <c r="A2150" t="s">
        <v>24568</v>
      </c>
      <c r="B2150" t="s">
        <v>24569</v>
      </c>
      <c r="C2150">
        <v>3329</v>
      </c>
    </row>
    <row r="2151" spans="1:3" x14ac:dyDescent="0.4">
      <c r="A2151" t="s">
        <v>12657</v>
      </c>
      <c r="B2151" t="s">
        <v>12658</v>
      </c>
      <c r="C2151">
        <v>1678</v>
      </c>
    </row>
    <row r="2152" spans="1:3" x14ac:dyDescent="0.4">
      <c r="A2152" t="s">
        <v>12293</v>
      </c>
      <c r="B2152" t="s">
        <v>12294</v>
      </c>
      <c r="C2152">
        <v>9847</v>
      </c>
    </row>
    <row r="2153" spans="1:3" x14ac:dyDescent="0.4">
      <c r="A2153" t="s">
        <v>7064</v>
      </c>
      <c r="B2153" t="s">
        <v>7065</v>
      </c>
      <c r="C2153">
        <v>3338</v>
      </c>
    </row>
    <row r="2154" spans="1:3" x14ac:dyDescent="0.4">
      <c r="A2154" t="s">
        <v>1209</v>
      </c>
      <c r="B2154" t="s">
        <v>1210</v>
      </c>
      <c r="C2154">
        <v>6820</v>
      </c>
    </row>
    <row r="2155" spans="1:3" x14ac:dyDescent="0.4">
      <c r="A2155" t="s">
        <v>23938</v>
      </c>
      <c r="B2155" t="s">
        <v>23939</v>
      </c>
      <c r="C2155">
        <v>3039</v>
      </c>
    </row>
    <row r="2156" spans="1:3" x14ac:dyDescent="0.4">
      <c r="A2156" t="s">
        <v>23403</v>
      </c>
      <c r="B2156" t="s">
        <v>23404</v>
      </c>
      <c r="C2156">
        <v>4043</v>
      </c>
    </row>
    <row r="2157" spans="1:3" x14ac:dyDescent="0.4">
      <c r="A2157" t="s">
        <v>13932</v>
      </c>
      <c r="B2157" t="s">
        <v>13933</v>
      </c>
      <c r="C2157">
        <v>3032</v>
      </c>
    </row>
    <row r="2158" spans="1:3" x14ac:dyDescent="0.4">
      <c r="A2158" t="s">
        <v>1795</v>
      </c>
      <c r="B2158" t="s">
        <v>1796</v>
      </c>
      <c r="C2158">
        <v>9105</v>
      </c>
    </row>
    <row r="2159" spans="1:3" x14ac:dyDescent="0.4">
      <c r="A2159" t="s">
        <v>7617</v>
      </c>
      <c r="B2159" t="s">
        <v>7618</v>
      </c>
      <c r="C2159">
        <v>3384</v>
      </c>
    </row>
    <row r="2160" spans="1:3" x14ac:dyDescent="0.4">
      <c r="A2160" t="s">
        <v>6849</v>
      </c>
      <c r="B2160" t="s">
        <v>6850</v>
      </c>
      <c r="C2160">
        <v>3064</v>
      </c>
    </row>
    <row r="2161" spans="1:3" x14ac:dyDescent="0.4">
      <c r="A2161" t="s">
        <v>27969</v>
      </c>
      <c r="B2161" t="s">
        <v>27970</v>
      </c>
      <c r="C2161">
        <v>8843</v>
      </c>
    </row>
    <row r="2162" spans="1:3" x14ac:dyDescent="0.4">
      <c r="A2162" t="s">
        <v>15358</v>
      </c>
      <c r="B2162" t="s">
        <v>15359</v>
      </c>
      <c r="C2162">
        <v>7415</v>
      </c>
    </row>
    <row r="2163" spans="1:3" x14ac:dyDescent="0.4">
      <c r="A2163" t="s">
        <v>6557</v>
      </c>
      <c r="B2163" t="s">
        <v>6558</v>
      </c>
      <c r="C2163">
        <v>4510</v>
      </c>
    </row>
    <row r="2164" spans="1:3" x14ac:dyDescent="0.4">
      <c r="A2164" t="s">
        <v>19594</v>
      </c>
      <c r="B2164" t="s">
        <v>19595</v>
      </c>
      <c r="C2164">
        <v>4366</v>
      </c>
    </row>
    <row r="2165" spans="1:3" x14ac:dyDescent="0.4">
      <c r="A2165" t="s">
        <v>13652</v>
      </c>
      <c r="B2165" t="s">
        <v>13653</v>
      </c>
      <c r="C2165">
        <v>5979</v>
      </c>
    </row>
    <row r="2166" spans="1:3" x14ac:dyDescent="0.4">
      <c r="A2166" t="s">
        <v>3536</v>
      </c>
      <c r="B2166" t="s">
        <v>3537</v>
      </c>
      <c r="C2166">
        <v>8902</v>
      </c>
    </row>
    <row r="2167" spans="1:3" x14ac:dyDescent="0.4">
      <c r="A2167" t="s">
        <v>6071</v>
      </c>
      <c r="B2167" t="s">
        <v>6072</v>
      </c>
      <c r="C2167">
        <v>9054</v>
      </c>
    </row>
    <row r="2168" spans="1:3" x14ac:dyDescent="0.4">
      <c r="A2168" t="s">
        <v>26515</v>
      </c>
      <c r="B2168" t="s">
        <v>26516</v>
      </c>
      <c r="C2168">
        <v>6739</v>
      </c>
    </row>
    <row r="2169" spans="1:3" x14ac:dyDescent="0.4">
      <c r="A2169" t="s">
        <v>20140</v>
      </c>
      <c r="B2169" t="s">
        <v>20141</v>
      </c>
      <c r="C2169">
        <v>4648</v>
      </c>
    </row>
    <row r="2170" spans="1:3" x14ac:dyDescent="0.4">
      <c r="A2170" t="s">
        <v>20120</v>
      </c>
      <c r="B2170" t="s">
        <v>20121</v>
      </c>
      <c r="C2170">
        <v>7115</v>
      </c>
    </row>
    <row r="2171" spans="1:3" x14ac:dyDescent="0.4">
      <c r="A2171" t="s">
        <v>32445</v>
      </c>
      <c r="B2171" t="s">
        <v>32446</v>
      </c>
      <c r="C2171">
        <v>8764</v>
      </c>
    </row>
    <row r="2172" spans="1:3" x14ac:dyDescent="0.4">
      <c r="A2172" t="s">
        <v>26787</v>
      </c>
      <c r="B2172" t="s">
        <v>26788</v>
      </c>
      <c r="C2172">
        <v>7560</v>
      </c>
    </row>
    <row r="2173" spans="1:3" x14ac:dyDescent="0.4">
      <c r="A2173" t="s">
        <v>6687</v>
      </c>
      <c r="B2173" t="s">
        <v>6688</v>
      </c>
      <c r="C2173">
        <v>4326</v>
      </c>
    </row>
    <row r="2174" spans="1:3" x14ac:dyDescent="0.4">
      <c r="A2174" t="s">
        <v>33251</v>
      </c>
      <c r="B2174" t="s">
        <v>33252</v>
      </c>
      <c r="C2174">
        <v>3710</v>
      </c>
    </row>
    <row r="2175" spans="1:3" x14ac:dyDescent="0.4">
      <c r="A2175" t="s">
        <v>33446</v>
      </c>
      <c r="B2175" t="s">
        <v>33447</v>
      </c>
      <c r="C2175">
        <v>8534</v>
      </c>
    </row>
    <row r="2176" spans="1:3" x14ac:dyDescent="0.4">
      <c r="A2176" t="s">
        <v>25812</v>
      </c>
      <c r="B2176" t="s">
        <v>25813</v>
      </c>
      <c r="C2176">
        <v>3169</v>
      </c>
    </row>
    <row r="2177" spans="1:3" x14ac:dyDescent="0.4">
      <c r="A2177" t="s">
        <v>32447</v>
      </c>
      <c r="B2177" t="s">
        <v>32448</v>
      </c>
      <c r="C2177">
        <v>8300</v>
      </c>
    </row>
    <row r="2178" spans="1:3" x14ac:dyDescent="0.4">
      <c r="A2178" t="s">
        <v>28661</v>
      </c>
      <c r="B2178" t="s">
        <v>28662</v>
      </c>
      <c r="C2178">
        <v>7865</v>
      </c>
    </row>
    <row r="2179" spans="1:3" x14ac:dyDescent="0.4">
      <c r="A2179" t="s">
        <v>13217</v>
      </c>
      <c r="B2179" t="s">
        <v>13218</v>
      </c>
      <c r="C2179">
        <v>8428</v>
      </c>
    </row>
    <row r="2180" spans="1:3" x14ac:dyDescent="0.4">
      <c r="A2180" t="s">
        <v>20468</v>
      </c>
      <c r="B2180" t="s">
        <v>20469</v>
      </c>
      <c r="C2180">
        <v>5614</v>
      </c>
    </row>
    <row r="2181" spans="1:3" x14ac:dyDescent="0.4">
      <c r="A2181" t="s">
        <v>31675</v>
      </c>
      <c r="B2181" t="s">
        <v>31676</v>
      </c>
      <c r="C2181">
        <v>1161</v>
      </c>
    </row>
    <row r="2182" spans="1:3" x14ac:dyDescent="0.4">
      <c r="A2182" t="s">
        <v>1092</v>
      </c>
      <c r="B2182" t="s">
        <v>1093</v>
      </c>
      <c r="C2182">
        <v>4674</v>
      </c>
    </row>
    <row r="2183" spans="1:3" x14ac:dyDescent="0.4">
      <c r="A2183" t="s">
        <v>15160</v>
      </c>
      <c r="B2183" t="s">
        <v>15161</v>
      </c>
      <c r="C2183">
        <v>5437</v>
      </c>
    </row>
    <row r="2184" spans="1:3" x14ac:dyDescent="0.4">
      <c r="A2184" t="s">
        <v>31008</v>
      </c>
      <c r="B2184" t="s">
        <v>31009</v>
      </c>
      <c r="C2184">
        <v>2736</v>
      </c>
    </row>
    <row r="2185" spans="1:3" x14ac:dyDescent="0.4">
      <c r="A2185" t="s">
        <v>25098</v>
      </c>
      <c r="B2185" t="s">
        <v>25099</v>
      </c>
      <c r="C2185">
        <v>9926</v>
      </c>
    </row>
    <row r="2186" spans="1:3" x14ac:dyDescent="0.4">
      <c r="A2186" t="s">
        <v>1317</v>
      </c>
      <c r="B2186" t="s">
        <v>1318</v>
      </c>
      <c r="C2186">
        <v>9677</v>
      </c>
    </row>
    <row r="2187" spans="1:3" x14ac:dyDescent="0.4">
      <c r="A2187" t="s">
        <v>18840</v>
      </c>
      <c r="B2187" t="s">
        <v>18841</v>
      </c>
      <c r="C2187">
        <v>3668</v>
      </c>
    </row>
    <row r="2188" spans="1:3" x14ac:dyDescent="0.4">
      <c r="A2188" t="s">
        <v>24436</v>
      </c>
      <c r="B2188" t="s">
        <v>24437</v>
      </c>
      <c r="C2188">
        <v>7747</v>
      </c>
    </row>
    <row r="2189" spans="1:3" x14ac:dyDescent="0.4">
      <c r="A2189" t="s">
        <v>21533</v>
      </c>
      <c r="B2189" t="s">
        <v>21534</v>
      </c>
      <c r="C2189">
        <v>8993</v>
      </c>
    </row>
    <row r="2190" spans="1:3" x14ac:dyDescent="0.4">
      <c r="A2190" t="s">
        <v>21964</v>
      </c>
      <c r="B2190" t="s">
        <v>21965</v>
      </c>
      <c r="C2190">
        <v>7957</v>
      </c>
    </row>
    <row r="2191" spans="1:3" x14ac:dyDescent="0.4">
      <c r="A2191" t="s">
        <v>21918</v>
      </c>
      <c r="B2191" t="s">
        <v>21919</v>
      </c>
      <c r="C2191">
        <v>6445</v>
      </c>
    </row>
    <row r="2192" spans="1:3" x14ac:dyDescent="0.4">
      <c r="A2192" t="s">
        <v>6459</v>
      </c>
      <c r="B2192" t="s">
        <v>6460</v>
      </c>
      <c r="C2192">
        <v>1616</v>
      </c>
    </row>
    <row r="2193" spans="1:3" x14ac:dyDescent="0.4">
      <c r="A2193" t="s">
        <v>5457</v>
      </c>
      <c r="B2193" t="s">
        <v>5458</v>
      </c>
      <c r="C2193">
        <v>9895</v>
      </c>
    </row>
    <row r="2194" spans="1:3" x14ac:dyDescent="0.4">
      <c r="A2194" t="s">
        <v>7046</v>
      </c>
      <c r="B2194" t="s">
        <v>7047</v>
      </c>
      <c r="C2194">
        <v>1631</v>
      </c>
    </row>
    <row r="2195" spans="1:3" x14ac:dyDescent="0.4">
      <c r="A2195" t="s">
        <v>21450</v>
      </c>
      <c r="B2195" t="s">
        <v>21451</v>
      </c>
      <c r="C2195">
        <v>8204</v>
      </c>
    </row>
    <row r="2196" spans="1:3" x14ac:dyDescent="0.4">
      <c r="A2196" t="s">
        <v>23656</v>
      </c>
      <c r="B2196" t="s">
        <v>23657</v>
      </c>
      <c r="C2196">
        <v>1307</v>
      </c>
    </row>
    <row r="2197" spans="1:3" x14ac:dyDescent="0.4">
      <c r="A2197" t="s">
        <v>436</v>
      </c>
      <c r="B2197" t="s">
        <v>437</v>
      </c>
      <c r="C2197">
        <v>6388</v>
      </c>
    </row>
    <row r="2198" spans="1:3" x14ac:dyDescent="0.4">
      <c r="A2198" t="s">
        <v>19582</v>
      </c>
      <c r="B2198" t="s">
        <v>19583</v>
      </c>
      <c r="C2198">
        <v>4953</v>
      </c>
    </row>
    <row r="2199" spans="1:3" x14ac:dyDescent="0.4">
      <c r="A2199" t="s">
        <v>31895</v>
      </c>
      <c r="B2199" t="s">
        <v>31896</v>
      </c>
      <c r="C2199">
        <v>5423</v>
      </c>
    </row>
    <row r="2200" spans="1:3" x14ac:dyDescent="0.4">
      <c r="A2200" t="s">
        <v>12223</v>
      </c>
      <c r="B2200" t="s">
        <v>12224</v>
      </c>
      <c r="C2200">
        <v>3791</v>
      </c>
    </row>
    <row r="2201" spans="1:3" x14ac:dyDescent="0.4">
      <c r="A2201" t="s">
        <v>28439</v>
      </c>
      <c r="B2201" t="s">
        <v>28440</v>
      </c>
      <c r="C2201">
        <v>4427</v>
      </c>
    </row>
    <row r="2202" spans="1:3" x14ac:dyDescent="0.4">
      <c r="A2202" t="s">
        <v>16233</v>
      </c>
      <c r="B2202" t="s">
        <v>16234</v>
      </c>
      <c r="C2202">
        <v>8931</v>
      </c>
    </row>
    <row r="2203" spans="1:3" x14ac:dyDescent="0.4">
      <c r="A2203" t="s">
        <v>6509</v>
      </c>
      <c r="B2203" t="s">
        <v>6510</v>
      </c>
      <c r="C2203">
        <v>5245</v>
      </c>
    </row>
    <row r="2204" spans="1:3" x14ac:dyDescent="0.4">
      <c r="A2204" t="s">
        <v>30970</v>
      </c>
      <c r="B2204" t="s">
        <v>30971</v>
      </c>
      <c r="C2204">
        <v>4913</v>
      </c>
    </row>
    <row r="2205" spans="1:3" x14ac:dyDescent="0.4">
      <c r="A2205" t="s">
        <v>4690</v>
      </c>
      <c r="B2205" t="s">
        <v>4691</v>
      </c>
      <c r="C2205">
        <v>5944</v>
      </c>
    </row>
    <row r="2206" spans="1:3" x14ac:dyDescent="0.4">
      <c r="A2206" t="s">
        <v>15492</v>
      </c>
      <c r="B2206" t="s">
        <v>15493</v>
      </c>
      <c r="C2206">
        <v>1281</v>
      </c>
    </row>
    <row r="2207" spans="1:3" x14ac:dyDescent="0.4">
      <c r="A2207" t="s">
        <v>4215</v>
      </c>
      <c r="B2207" t="s">
        <v>4216</v>
      </c>
      <c r="C2207">
        <v>5914</v>
      </c>
    </row>
    <row r="2208" spans="1:3" x14ac:dyDescent="0.4">
      <c r="A2208" t="s">
        <v>29068</v>
      </c>
      <c r="B2208" t="s">
        <v>29069</v>
      </c>
      <c r="C2208">
        <v>3418</v>
      </c>
    </row>
    <row r="2209" spans="1:3" x14ac:dyDescent="0.4">
      <c r="A2209" t="s">
        <v>651</v>
      </c>
      <c r="B2209" t="s">
        <v>591</v>
      </c>
      <c r="C2209">
        <v>7354</v>
      </c>
    </row>
    <row r="2210" spans="1:3" x14ac:dyDescent="0.4">
      <c r="A2210" t="s">
        <v>9464</v>
      </c>
      <c r="B2210" t="s">
        <v>9465</v>
      </c>
      <c r="C2210">
        <v>9497</v>
      </c>
    </row>
    <row r="2211" spans="1:3" x14ac:dyDescent="0.4">
      <c r="A2211" t="s">
        <v>2200</v>
      </c>
      <c r="B2211" t="s">
        <v>2201</v>
      </c>
      <c r="C2211">
        <v>7037</v>
      </c>
    </row>
    <row r="2212" spans="1:3" x14ac:dyDescent="0.4">
      <c r="A2212" t="s">
        <v>33347</v>
      </c>
      <c r="B2212" t="s">
        <v>33348</v>
      </c>
      <c r="C2212">
        <v>8484</v>
      </c>
    </row>
    <row r="2213" spans="1:3" x14ac:dyDescent="0.4">
      <c r="A2213" t="s">
        <v>10858</v>
      </c>
      <c r="B2213" t="s">
        <v>10859</v>
      </c>
      <c r="C2213">
        <v>8621</v>
      </c>
    </row>
    <row r="2214" spans="1:3" x14ac:dyDescent="0.4">
      <c r="A2214" t="s">
        <v>12471</v>
      </c>
      <c r="B2214" t="s">
        <v>12472</v>
      </c>
      <c r="C2214">
        <v>1940</v>
      </c>
    </row>
    <row r="2215" spans="1:3" x14ac:dyDescent="0.4">
      <c r="A2215" t="s">
        <v>33341</v>
      </c>
      <c r="B2215" t="s">
        <v>33342</v>
      </c>
      <c r="C2215">
        <v>2849</v>
      </c>
    </row>
    <row r="2216" spans="1:3" x14ac:dyDescent="0.4">
      <c r="A2216" t="s">
        <v>16053</v>
      </c>
      <c r="B2216" t="s">
        <v>16054</v>
      </c>
      <c r="C2216">
        <v>4627</v>
      </c>
    </row>
    <row r="2217" spans="1:3" x14ac:dyDescent="0.4">
      <c r="A2217" t="s">
        <v>18119</v>
      </c>
      <c r="B2217" t="s">
        <v>18120</v>
      </c>
      <c r="C2217">
        <v>3268</v>
      </c>
    </row>
    <row r="2218" spans="1:3" x14ac:dyDescent="0.4">
      <c r="A2218" t="s">
        <v>14490</v>
      </c>
      <c r="B2218" t="s">
        <v>14491</v>
      </c>
      <c r="C2218">
        <v>1108</v>
      </c>
    </row>
    <row r="2219" spans="1:3" x14ac:dyDescent="0.4">
      <c r="A2219" t="s">
        <v>20206</v>
      </c>
      <c r="B2219" t="s">
        <v>20207</v>
      </c>
      <c r="C2219">
        <v>8916</v>
      </c>
    </row>
    <row r="2220" spans="1:3" x14ac:dyDescent="0.4">
      <c r="A2220" t="s">
        <v>13700</v>
      </c>
      <c r="B2220" t="s">
        <v>13701</v>
      </c>
      <c r="C2220">
        <v>7397</v>
      </c>
    </row>
    <row r="2221" spans="1:3" x14ac:dyDescent="0.4">
      <c r="A2221" t="s">
        <v>3114</v>
      </c>
      <c r="B2221" t="s">
        <v>3115</v>
      </c>
      <c r="C2221">
        <v>3179</v>
      </c>
    </row>
    <row r="2222" spans="1:3" x14ac:dyDescent="0.4">
      <c r="A2222" t="s">
        <v>15563</v>
      </c>
      <c r="B2222" t="s">
        <v>15564</v>
      </c>
      <c r="C2222">
        <v>1588</v>
      </c>
    </row>
    <row r="2223" spans="1:3" x14ac:dyDescent="0.4">
      <c r="A2223" t="s">
        <v>32819</v>
      </c>
      <c r="B2223" t="s">
        <v>32820</v>
      </c>
      <c r="C2223">
        <v>2182</v>
      </c>
    </row>
    <row r="2224" spans="1:3" x14ac:dyDescent="0.4">
      <c r="A2224" t="s">
        <v>19858</v>
      </c>
      <c r="B2224" t="s">
        <v>19859</v>
      </c>
      <c r="C2224">
        <v>4955</v>
      </c>
    </row>
    <row r="2225" spans="1:3" x14ac:dyDescent="0.4">
      <c r="A2225" t="s">
        <v>14418</v>
      </c>
      <c r="B2225" t="s">
        <v>14419</v>
      </c>
      <c r="C2225">
        <v>6053</v>
      </c>
    </row>
    <row r="2226" spans="1:3" x14ac:dyDescent="0.4">
      <c r="A2226" t="s">
        <v>17642</v>
      </c>
      <c r="B2226" t="s">
        <v>17643</v>
      </c>
      <c r="C2226">
        <v>2277</v>
      </c>
    </row>
    <row r="2227" spans="1:3" x14ac:dyDescent="0.4">
      <c r="A2227" t="s">
        <v>10116</v>
      </c>
      <c r="B2227" t="s">
        <v>10117</v>
      </c>
      <c r="C2227">
        <v>9037</v>
      </c>
    </row>
    <row r="2228" spans="1:3" x14ac:dyDescent="0.4">
      <c r="A2228" t="s">
        <v>5481</v>
      </c>
      <c r="B2228" t="s">
        <v>5482</v>
      </c>
      <c r="C2228">
        <v>9785</v>
      </c>
    </row>
    <row r="2229" spans="1:3" x14ac:dyDescent="0.4">
      <c r="A2229" t="s">
        <v>31809</v>
      </c>
      <c r="B2229" t="s">
        <v>31810</v>
      </c>
      <c r="C2229">
        <v>5712</v>
      </c>
    </row>
    <row r="2230" spans="1:3" x14ac:dyDescent="0.4">
      <c r="A2230" t="s">
        <v>23339</v>
      </c>
      <c r="B2230" t="s">
        <v>23340</v>
      </c>
      <c r="C2230">
        <v>7158</v>
      </c>
    </row>
    <row r="2231" spans="1:3" x14ac:dyDescent="0.4">
      <c r="A2231" t="s">
        <v>31919</v>
      </c>
      <c r="B2231" t="s">
        <v>31920</v>
      </c>
      <c r="C2231">
        <v>8572</v>
      </c>
    </row>
    <row r="2232" spans="1:3" x14ac:dyDescent="0.4">
      <c r="A2232" t="s">
        <v>14628</v>
      </c>
      <c r="B2232" t="s">
        <v>14629</v>
      </c>
      <c r="C2232">
        <v>2822</v>
      </c>
    </row>
    <row r="2233" spans="1:3" x14ac:dyDescent="0.4">
      <c r="A2233" t="s">
        <v>1835</v>
      </c>
      <c r="B2233" t="s">
        <v>1836</v>
      </c>
      <c r="C2233">
        <v>2401</v>
      </c>
    </row>
    <row r="2234" spans="1:3" x14ac:dyDescent="0.4">
      <c r="A2234" t="s">
        <v>881</v>
      </c>
      <c r="B2234" t="s">
        <v>882</v>
      </c>
      <c r="C2234">
        <v>9389</v>
      </c>
    </row>
    <row r="2235" spans="1:3" x14ac:dyDescent="0.4">
      <c r="A2235" t="s">
        <v>21321</v>
      </c>
      <c r="B2235" t="s">
        <v>21322</v>
      </c>
      <c r="C2235">
        <v>4240</v>
      </c>
    </row>
    <row r="2236" spans="1:3" x14ac:dyDescent="0.4">
      <c r="A2236" t="s">
        <v>17712</v>
      </c>
      <c r="B2236" t="s">
        <v>17713</v>
      </c>
      <c r="C2236">
        <v>9332</v>
      </c>
    </row>
    <row r="2237" spans="1:3" x14ac:dyDescent="0.4">
      <c r="A2237" t="s">
        <v>22195</v>
      </c>
      <c r="B2237" t="s">
        <v>22196</v>
      </c>
      <c r="C2237">
        <v>1721</v>
      </c>
    </row>
    <row r="2238" spans="1:3" x14ac:dyDescent="0.4">
      <c r="A2238" t="s">
        <v>18938</v>
      </c>
      <c r="B2238" t="s">
        <v>18939</v>
      </c>
      <c r="C2238">
        <v>7352</v>
      </c>
    </row>
    <row r="2239" spans="1:3" x14ac:dyDescent="0.4">
      <c r="A2239" t="s">
        <v>3220</v>
      </c>
      <c r="B2239" t="s">
        <v>3221</v>
      </c>
      <c r="C2239">
        <v>5403</v>
      </c>
    </row>
    <row r="2240" spans="1:3" x14ac:dyDescent="0.4">
      <c r="A2240" t="s">
        <v>27781</v>
      </c>
      <c r="B2240" t="s">
        <v>27782</v>
      </c>
      <c r="C2240">
        <v>9333</v>
      </c>
    </row>
    <row r="2241" spans="1:3" x14ac:dyDescent="0.4">
      <c r="A2241" t="s">
        <v>11128</v>
      </c>
      <c r="B2241" t="s">
        <v>11129</v>
      </c>
      <c r="C2241">
        <v>6283</v>
      </c>
    </row>
    <row r="2242" spans="1:3" x14ac:dyDescent="0.4">
      <c r="A2242" t="s">
        <v>2772</v>
      </c>
      <c r="B2242" t="s">
        <v>2773</v>
      </c>
      <c r="C2242">
        <v>2945</v>
      </c>
    </row>
    <row r="2243" spans="1:3" x14ac:dyDescent="0.4">
      <c r="A2243" t="s">
        <v>10396</v>
      </c>
      <c r="B2243" t="s">
        <v>10397</v>
      </c>
      <c r="C2243">
        <v>1478</v>
      </c>
    </row>
    <row r="2244" spans="1:3" x14ac:dyDescent="0.4">
      <c r="A2244" t="s">
        <v>17875</v>
      </c>
      <c r="B2244" t="s">
        <v>17876</v>
      </c>
      <c r="C2244">
        <v>4670</v>
      </c>
    </row>
    <row r="2245" spans="1:3" x14ac:dyDescent="0.4">
      <c r="A2245" t="s">
        <v>3837</v>
      </c>
      <c r="B2245" t="s">
        <v>3838</v>
      </c>
      <c r="C2245">
        <v>9761</v>
      </c>
    </row>
    <row r="2246" spans="1:3" x14ac:dyDescent="0.4">
      <c r="A2246" t="s">
        <v>9160</v>
      </c>
      <c r="B2246" t="s">
        <v>9161</v>
      </c>
      <c r="C2246">
        <v>9115</v>
      </c>
    </row>
    <row r="2247" spans="1:3" x14ac:dyDescent="0.4">
      <c r="A2247" t="s">
        <v>2804</v>
      </c>
      <c r="B2247" t="s">
        <v>2805</v>
      </c>
      <c r="C2247">
        <v>2479</v>
      </c>
    </row>
    <row r="2248" spans="1:3" x14ac:dyDescent="0.4">
      <c r="A2248" t="s">
        <v>12253</v>
      </c>
      <c r="B2248" t="s">
        <v>12254</v>
      </c>
      <c r="C2248">
        <v>8619</v>
      </c>
    </row>
    <row r="2249" spans="1:3" x14ac:dyDescent="0.4">
      <c r="A2249" t="s">
        <v>14086</v>
      </c>
      <c r="B2249" t="s">
        <v>14087</v>
      </c>
      <c r="C2249">
        <v>8120</v>
      </c>
    </row>
    <row r="2250" spans="1:3" x14ac:dyDescent="0.4">
      <c r="A2250" t="s">
        <v>4896</v>
      </c>
      <c r="B2250" t="s">
        <v>4897</v>
      </c>
      <c r="C2250">
        <v>2260</v>
      </c>
    </row>
    <row r="2251" spans="1:3" x14ac:dyDescent="0.4">
      <c r="A2251" t="s">
        <v>21916</v>
      </c>
      <c r="B2251" t="s">
        <v>21917</v>
      </c>
      <c r="C2251">
        <v>1486</v>
      </c>
    </row>
    <row r="2252" spans="1:3" x14ac:dyDescent="0.4">
      <c r="A2252" t="s">
        <v>11541</v>
      </c>
      <c r="B2252" t="s">
        <v>11542</v>
      </c>
      <c r="C2252">
        <v>2275</v>
      </c>
    </row>
    <row r="2253" spans="1:3" x14ac:dyDescent="0.4">
      <c r="A2253" t="s">
        <v>33448</v>
      </c>
      <c r="B2253" t="s">
        <v>33449</v>
      </c>
      <c r="C2253">
        <v>9551</v>
      </c>
    </row>
    <row r="2254" spans="1:3" x14ac:dyDescent="0.4">
      <c r="A2254" t="s">
        <v>12817</v>
      </c>
      <c r="B2254" t="s">
        <v>12818</v>
      </c>
      <c r="C2254">
        <v>3008</v>
      </c>
    </row>
    <row r="2255" spans="1:3" x14ac:dyDescent="0.4">
      <c r="A2255" t="s">
        <v>24620</v>
      </c>
      <c r="B2255" t="s">
        <v>24621</v>
      </c>
      <c r="C2255">
        <v>5868</v>
      </c>
    </row>
    <row r="2256" spans="1:3" x14ac:dyDescent="0.4">
      <c r="A2256" t="s">
        <v>28551</v>
      </c>
      <c r="B2256" t="s">
        <v>28552</v>
      </c>
      <c r="C2256">
        <v>7501</v>
      </c>
    </row>
    <row r="2257" spans="1:3" x14ac:dyDescent="0.4">
      <c r="A2257" t="s">
        <v>12459</v>
      </c>
      <c r="B2257" t="s">
        <v>12460</v>
      </c>
      <c r="C2257">
        <v>5155</v>
      </c>
    </row>
    <row r="2258" spans="1:3" x14ac:dyDescent="0.4">
      <c r="A2258" t="s">
        <v>28431</v>
      </c>
      <c r="B2258" t="s">
        <v>28432</v>
      </c>
      <c r="C2258">
        <v>6002</v>
      </c>
    </row>
    <row r="2259" spans="1:3" x14ac:dyDescent="0.4">
      <c r="A2259" t="s">
        <v>29697</v>
      </c>
      <c r="B2259" t="s">
        <v>29698</v>
      </c>
      <c r="C2259">
        <v>9530</v>
      </c>
    </row>
    <row r="2260" spans="1:3" x14ac:dyDescent="0.4">
      <c r="A2260" t="s">
        <v>26761</v>
      </c>
      <c r="B2260" t="s">
        <v>26762</v>
      </c>
      <c r="C2260">
        <v>6467</v>
      </c>
    </row>
    <row r="2261" spans="1:3" x14ac:dyDescent="0.4">
      <c r="A2261" t="s">
        <v>25144</v>
      </c>
      <c r="B2261" t="s">
        <v>25145</v>
      </c>
      <c r="C2261">
        <v>1241</v>
      </c>
    </row>
    <row r="2262" spans="1:3" x14ac:dyDescent="0.4">
      <c r="A2262" t="s">
        <v>16399</v>
      </c>
      <c r="B2262" t="s">
        <v>16400</v>
      </c>
      <c r="C2262">
        <v>4692</v>
      </c>
    </row>
    <row r="2263" spans="1:3" x14ac:dyDescent="0.4">
      <c r="A2263" t="s">
        <v>18876</v>
      </c>
      <c r="B2263" t="s">
        <v>18877</v>
      </c>
      <c r="C2263">
        <v>7536</v>
      </c>
    </row>
    <row r="2264" spans="1:3" x14ac:dyDescent="0.4">
      <c r="A2264" t="s">
        <v>18073</v>
      </c>
      <c r="B2264" t="s">
        <v>18074</v>
      </c>
      <c r="C2264">
        <v>2961</v>
      </c>
    </row>
    <row r="2265" spans="1:3" x14ac:dyDescent="0.4">
      <c r="A2265" t="s">
        <v>9238</v>
      </c>
      <c r="B2265" t="s">
        <v>9239</v>
      </c>
      <c r="C2265">
        <v>3139</v>
      </c>
    </row>
    <row r="2266" spans="1:3" x14ac:dyDescent="0.4">
      <c r="A2266" t="s">
        <v>13930</v>
      </c>
      <c r="B2266" t="s">
        <v>13931</v>
      </c>
      <c r="C2266">
        <v>6988</v>
      </c>
    </row>
    <row r="2267" spans="1:3" x14ac:dyDescent="0.4">
      <c r="A2267" t="s">
        <v>31709</v>
      </c>
      <c r="B2267" t="s">
        <v>31710</v>
      </c>
      <c r="C2267">
        <v>2308</v>
      </c>
    </row>
    <row r="2268" spans="1:3" x14ac:dyDescent="0.4">
      <c r="A2268" t="s">
        <v>18351</v>
      </c>
      <c r="B2268" t="s">
        <v>18352</v>
      </c>
      <c r="C2268">
        <v>2946</v>
      </c>
    </row>
    <row r="2269" spans="1:3" x14ac:dyDescent="0.4">
      <c r="A2269" t="s">
        <v>7937</v>
      </c>
      <c r="B2269" t="s">
        <v>7938</v>
      </c>
      <c r="C2269">
        <v>6362</v>
      </c>
    </row>
    <row r="2270" spans="1:3" x14ac:dyDescent="0.4">
      <c r="A2270" t="s">
        <v>9782</v>
      </c>
      <c r="B2270" t="s">
        <v>9783</v>
      </c>
      <c r="C2270">
        <v>5075</v>
      </c>
    </row>
    <row r="2271" spans="1:3" x14ac:dyDescent="0.4">
      <c r="A2271" t="s">
        <v>27015</v>
      </c>
      <c r="B2271" t="s">
        <v>27016</v>
      </c>
      <c r="C2271">
        <v>2756</v>
      </c>
    </row>
    <row r="2272" spans="1:3" x14ac:dyDescent="0.4">
      <c r="A2272" t="s">
        <v>18323</v>
      </c>
      <c r="B2272" t="s">
        <v>18324</v>
      </c>
      <c r="C2272">
        <v>8055</v>
      </c>
    </row>
    <row r="2273" spans="1:3" x14ac:dyDescent="0.4">
      <c r="A2273" t="s">
        <v>1607</v>
      </c>
      <c r="B2273" t="s">
        <v>1608</v>
      </c>
      <c r="C2273">
        <v>7054</v>
      </c>
    </row>
    <row r="2274" spans="1:3" x14ac:dyDescent="0.4">
      <c r="A2274" t="s">
        <v>19908</v>
      </c>
      <c r="B2274" t="s">
        <v>19909</v>
      </c>
      <c r="C2274">
        <v>7374</v>
      </c>
    </row>
    <row r="2275" spans="1:3" x14ac:dyDescent="0.4">
      <c r="A2275" t="s">
        <v>22475</v>
      </c>
      <c r="B2275" t="s">
        <v>22476</v>
      </c>
      <c r="C2275">
        <v>2597</v>
      </c>
    </row>
    <row r="2276" spans="1:3" x14ac:dyDescent="0.4">
      <c r="A2276" t="s">
        <v>18656</v>
      </c>
      <c r="B2276" t="s">
        <v>18657</v>
      </c>
      <c r="C2276">
        <v>8984</v>
      </c>
    </row>
    <row r="2277" spans="1:3" x14ac:dyDescent="0.4">
      <c r="A2277" t="s">
        <v>32901</v>
      </c>
      <c r="B2277" t="s">
        <v>32902</v>
      </c>
      <c r="C2277">
        <v>9740</v>
      </c>
    </row>
    <row r="2278" spans="1:3" x14ac:dyDescent="0.4">
      <c r="A2278" t="s">
        <v>29621</v>
      </c>
      <c r="B2278" t="s">
        <v>29622</v>
      </c>
      <c r="C2278">
        <v>2884</v>
      </c>
    </row>
    <row r="2279" spans="1:3" x14ac:dyDescent="0.4">
      <c r="A2279" t="s">
        <v>8261</v>
      </c>
      <c r="B2279" t="s">
        <v>8262</v>
      </c>
      <c r="C2279">
        <v>7905</v>
      </c>
    </row>
    <row r="2280" spans="1:3" x14ac:dyDescent="0.4">
      <c r="A2280" t="s">
        <v>26246</v>
      </c>
      <c r="B2280" t="s">
        <v>26247</v>
      </c>
      <c r="C2280">
        <v>5005</v>
      </c>
    </row>
    <row r="2281" spans="1:3" x14ac:dyDescent="0.4">
      <c r="A2281" t="s">
        <v>14636</v>
      </c>
      <c r="B2281" t="s">
        <v>14637</v>
      </c>
      <c r="C2281">
        <v>8328</v>
      </c>
    </row>
    <row r="2282" spans="1:3" x14ac:dyDescent="0.4">
      <c r="A2282" t="s">
        <v>6579</v>
      </c>
      <c r="B2282" t="s">
        <v>6580</v>
      </c>
      <c r="C2282">
        <v>2746</v>
      </c>
    </row>
    <row r="2283" spans="1:3" x14ac:dyDescent="0.4">
      <c r="A2283" t="s">
        <v>30579</v>
      </c>
      <c r="B2283" t="s">
        <v>30580</v>
      </c>
      <c r="C2283">
        <v>5983</v>
      </c>
    </row>
    <row r="2284" spans="1:3" x14ac:dyDescent="0.4">
      <c r="A2284" t="s">
        <v>20156</v>
      </c>
      <c r="B2284" t="s">
        <v>20157</v>
      </c>
      <c r="C2284">
        <v>2441</v>
      </c>
    </row>
    <row r="2285" spans="1:3" x14ac:dyDescent="0.4">
      <c r="A2285" t="s">
        <v>29370</v>
      </c>
      <c r="B2285" t="s">
        <v>29371</v>
      </c>
      <c r="C2285">
        <v>3307</v>
      </c>
    </row>
    <row r="2286" spans="1:3" x14ac:dyDescent="0.4">
      <c r="A2286" t="s">
        <v>168</v>
      </c>
      <c r="B2286" t="s">
        <v>169</v>
      </c>
      <c r="C2286">
        <v>4562</v>
      </c>
    </row>
    <row r="2287" spans="1:3" x14ac:dyDescent="0.4">
      <c r="A2287" t="s">
        <v>13605</v>
      </c>
      <c r="B2287" t="s">
        <v>13606</v>
      </c>
      <c r="C2287">
        <v>9658</v>
      </c>
    </row>
    <row r="2288" spans="1:3" x14ac:dyDescent="0.4">
      <c r="A2288" t="s">
        <v>11853</v>
      </c>
      <c r="B2288" t="s">
        <v>11854</v>
      </c>
      <c r="C2288">
        <v>8419</v>
      </c>
    </row>
    <row r="2289" spans="1:3" x14ac:dyDescent="0.4">
      <c r="A2289" t="s">
        <v>3729</v>
      </c>
      <c r="B2289" t="s">
        <v>3730</v>
      </c>
      <c r="C2289">
        <v>7996</v>
      </c>
    </row>
    <row r="2290" spans="1:3" x14ac:dyDescent="0.4">
      <c r="A2290" t="s">
        <v>32779</v>
      </c>
      <c r="B2290" t="s">
        <v>32780</v>
      </c>
      <c r="C2290">
        <v>1814</v>
      </c>
    </row>
    <row r="2291" spans="1:3" x14ac:dyDescent="0.4">
      <c r="A2291" t="s">
        <v>29607</v>
      </c>
      <c r="B2291" t="s">
        <v>29608</v>
      </c>
      <c r="C2291">
        <v>9313</v>
      </c>
    </row>
    <row r="2292" spans="1:3" x14ac:dyDescent="0.4">
      <c r="A2292" t="s">
        <v>14618</v>
      </c>
      <c r="B2292" t="s">
        <v>14619</v>
      </c>
      <c r="C2292">
        <v>7685</v>
      </c>
    </row>
    <row r="2293" spans="1:3" x14ac:dyDescent="0.4">
      <c r="A2293" t="s">
        <v>12727</v>
      </c>
      <c r="B2293" t="s">
        <v>12728</v>
      </c>
      <c r="C2293">
        <v>8699</v>
      </c>
    </row>
    <row r="2294" spans="1:3" x14ac:dyDescent="0.4">
      <c r="A2294" t="s">
        <v>21102</v>
      </c>
      <c r="B2294" t="s">
        <v>21103</v>
      </c>
      <c r="C2294">
        <v>3314</v>
      </c>
    </row>
    <row r="2295" spans="1:3" x14ac:dyDescent="0.4">
      <c r="A2295" t="s">
        <v>6945</v>
      </c>
      <c r="B2295" t="s">
        <v>6946</v>
      </c>
      <c r="C2295">
        <v>2475</v>
      </c>
    </row>
    <row r="2296" spans="1:3" x14ac:dyDescent="0.4">
      <c r="A2296" t="s">
        <v>13601</v>
      </c>
      <c r="B2296" t="s">
        <v>13602</v>
      </c>
      <c r="C2296">
        <v>9071</v>
      </c>
    </row>
    <row r="2297" spans="1:3" x14ac:dyDescent="0.4">
      <c r="A2297" t="s">
        <v>25852</v>
      </c>
      <c r="B2297" t="s">
        <v>25853</v>
      </c>
      <c r="C2297">
        <v>7343</v>
      </c>
    </row>
    <row r="2298" spans="1:3" x14ac:dyDescent="0.4">
      <c r="A2298" t="s">
        <v>3703</v>
      </c>
      <c r="B2298" t="s">
        <v>3704</v>
      </c>
      <c r="C2298">
        <v>5272</v>
      </c>
    </row>
    <row r="2299" spans="1:3" x14ac:dyDescent="0.4">
      <c r="A2299" t="s">
        <v>32337</v>
      </c>
      <c r="B2299" t="s">
        <v>32338</v>
      </c>
      <c r="C2299">
        <v>4295</v>
      </c>
    </row>
    <row r="2300" spans="1:3" x14ac:dyDescent="0.4">
      <c r="A2300" t="s">
        <v>214</v>
      </c>
      <c r="B2300" t="s">
        <v>215</v>
      </c>
      <c r="C2300">
        <v>8345</v>
      </c>
    </row>
    <row r="2301" spans="1:3" x14ac:dyDescent="0.4">
      <c r="A2301" t="s">
        <v>16009</v>
      </c>
      <c r="B2301" t="s">
        <v>16010</v>
      </c>
      <c r="C2301">
        <v>3033</v>
      </c>
    </row>
    <row r="2302" spans="1:3" x14ac:dyDescent="0.4">
      <c r="A2302" t="s">
        <v>14740</v>
      </c>
      <c r="B2302" t="s">
        <v>14741</v>
      </c>
      <c r="C2302">
        <v>4672</v>
      </c>
    </row>
    <row r="2303" spans="1:3" x14ac:dyDescent="0.4">
      <c r="A2303" t="s">
        <v>4203</v>
      </c>
      <c r="B2303" t="s">
        <v>4204</v>
      </c>
      <c r="C2303">
        <v>5462</v>
      </c>
    </row>
    <row r="2304" spans="1:3" x14ac:dyDescent="0.4">
      <c r="A2304" t="s">
        <v>31117</v>
      </c>
      <c r="B2304" t="s">
        <v>31118</v>
      </c>
      <c r="C2304">
        <v>5488</v>
      </c>
    </row>
    <row r="2305" spans="1:3" x14ac:dyDescent="0.4">
      <c r="A2305" t="s">
        <v>22429</v>
      </c>
      <c r="B2305" t="s">
        <v>22430</v>
      </c>
      <c r="C2305">
        <v>4443</v>
      </c>
    </row>
    <row r="2306" spans="1:3" x14ac:dyDescent="0.4">
      <c r="A2306" t="s">
        <v>5447</v>
      </c>
      <c r="B2306" t="s">
        <v>5448</v>
      </c>
      <c r="C2306">
        <v>9974</v>
      </c>
    </row>
    <row r="2307" spans="1:3" x14ac:dyDescent="0.4">
      <c r="A2307" t="s">
        <v>17546</v>
      </c>
      <c r="B2307" t="s">
        <v>17547</v>
      </c>
      <c r="C2307">
        <v>1588</v>
      </c>
    </row>
    <row r="2308" spans="1:3" x14ac:dyDescent="0.4">
      <c r="A2308" t="s">
        <v>6405</v>
      </c>
      <c r="B2308" t="s">
        <v>6406</v>
      </c>
      <c r="C2308">
        <v>6392</v>
      </c>
    </row>
    <row r="2309" spans="1:3" x14ac:dyDescent="0.4">
      <c r="A2309" t="s">
        <v>13633</v>
      </c>
      <c r="B2309" t="s">
        <v>13634</v>
      </c>
      <c r="C2309">
        <v>3327</v>
      </c>
    </row>
    <row r="2310" spans="1:3" x14ac:dyDescent="0.4">
      <c r="A2310" t="s">
        <v>26893</v>
      </c>
      <c r="B2310" t="s">
        <v>26894</v>
      </c>
      <c r="C2310">
        <v>5720</v>
      </c>
    </row>
    <row r="2311" spans="1:3" x14ac:dyDescent="0.4">
      <c r="A2311" t="s">
        <v>13323</v>
      </c>
      <c r="B2311" t="s">
        <v>13324</v>
      </c>
      <c r="C2311">
        <v>7903</v>
      </c>
    </row>
    <row r="2312" spans="1:3" x14ac:dyDescent="0.4">
      <c r="A2312" t="s">
        <v>28293</v>
      </c>
      <c r="B2312" t="s">
        <v>28294</v>
      </c>
      <c r="C2312">
        <v>7419</v>
      </c>
    </row>
    <row r="2313" spans="1:3" x14ac:dyDescent="0.4">
      <c r="A2313" t="s">
        <v>33263</v>
      </c>
      <c r="B2313" t="s">
        <v>33264</v>
      </c>
      <c r="C2313">
        <v>3278</v>
      </c>
    </row>
    <row r="2314" spans="1:3" x14ac:dyDescent="0.4">
      <c r="A2314" t="s">
        <v>28960</v>
      </c>
      <c r="B2314" t="s">
        <v>28961</v>
      </c>
      <c r="C2314">
        <v>9600</v>
      </c>
    </row>
    <row r="2315" spans="1:3" x14ac:dyDescent="0.4">
      <c r="A2315" t="s">
        <v>11232</v>
      </c>
      <c r="B2315" t="s">
        <v>11233</v>
      </c>
      <c r="C2315">
        <v>7352</v>
      </c>
    </row>
    <row r="2316" spans="1:3" x14ac:dyDescent="0.4">
      <c r="A2316" t="s">
        <v>15673</v>
      </c>
      <c r="B2316" t="s">
        <v>15674</v>
      </c>
      <c r="C2316">
        <v>6354</v>
      </c>
    </row>
    <row r="2317" spans="1:3" x14ac:dyDescent="0.4">
      <c r="A2317" t="s">
        <v>17526</v>
      </c>
      <c r="B2317" t="s">
        <v>17527</v>
      </c>
      <c r="C2317">
        <v>5104</v>
      </c>
    </row>
    <row r="2318" spans="1:3" x14ac:dyDescent="0.4">
      <c r="A2318" t="s">
        <v>13629</v>
      </c>
      <c r="B2318" t="s">
        <v>13630</v>
      </c>
      <c r="C2318">
        <v>7111</v>
      </c>
    </row>
    <row r="2319" spans="1:3" x14ac:dyDescent="0.4">
      <c r="A2319" t="s">
        <v>11230</v>
      </c>
      <c r="B2319" t="s">
        <v>11231</v>
      </c>
      <c r="C2319">
        <v>6950</v>
      </c>
    </row>
    <row r="2320" spans="1:3" x14ac:dyDescent="0.4">
      <c r="A2320" t="s">
        <v>268</v>
      </c>
      <c r="B2320" t="s">
        <v>269</v>
      </c>
      <c r="C2320">
        <v>8582</v>
      </c>
    </row>
    <row r="2321" spans="1:3" x14ac:dyDescent="0.4">
      <c r="A2321" t="s">
        <v>26311</v>
      </c>
      <c r="B2321" t="s">
        <v>26312</v>
      </c>
      <c r="C2321">
        <v>6947</v>
      </c>
    </row>
    <row r="2322" spans="1:3" x14ac:dyDescent="0.4">
      <c r="A2322" t="s">
        <v>29443</v>
      </c>
      <c r="B2322" t="s">
        <v>29444</v>
      </c>
      <c r="C2322">
        <v>1955</v>
      </c>
    </row>
    <row r="2323" spans="1:3" x14ac:dyDescent="0.4">
      <c r="A2323" t="s">
        <v>24914</v>
      </c>
      <c r="B2323" t="s">
        <v>24915</v>
      </c>
      <c r="C2323">
        <v>5128</v>
      </c>
    </row>
    <row r="2324" spans="1:3" x14ac:dyDescent="0.4">
      <c r="A2324" t="s">
        <v>33285</v>
      </c>
      <c r="B2324" t="s">
        <v>33286</v>
      </c>
      <c r="C2324">
        <v>2814</v>
      </c>
    </row>
    <row r="2325" spans="1:3" x14ac:dyDescent="0.4">
      <c r="A2325" t="s">
        <v>8873</v>
      </c>
      <c r="B2325" t="s">
        <v>8874</v>
      </c>
      <c r="C2325">
        <v>2931</v>
      </c>
    </row>
    <row r="2326" spans="1:3" x14ac:dyDescent="0.4">
      <c r="A2326" t="s">
        <v>26479</v>
      </c>
      <c r="B2326" t="s">
        <v>26480</v>
      </c>
      <c r="C2326">
        <v>6482</v>
      </c>
    </row>
    <row r="2327" spans="1:3" x14ac:dyDescent="0.4">
      <c r="A2327" t="s">
        <v>27397</v>
      </c>
      <c r="B2327" t="s">
        <v>27398</v>
      </c>
      <c r="C2327">
        <v>2236</v>
      </c>
    </row>
    <row r="2328" spans="1:3" x14ac:dyDescent="0.4">
      <c r="A2328" t="s">
        <v>19190</v>
      </c>
      <c r="B2328" t="s">
        <v>19191</v>
      </c>
      <c r="C2328">
        <v>3078</v>
      </c>
    </row>
    <row r="2329" spans="1:3" x14ac:dyDescent="0.4">
      <c r="A2329" t="s">
        <v>25066</v>
      </c>
      <c r="B2329" t="s">
        <v>25067</v>
      </c>
      <c r="C2329">
        <v>8485</v>
      </c>
    </row>
    <row r="2330" spans="1:3" x14ac:dyDescent="0.4">
      <c r="A2330" t="s">
        <v>1959</v>
      </c>
      <c r="B2330" t="s">
        <v>1960</v>
      </c>
      <c r="C2330">
        <v>1244</v>
      </c>
    </row>
    <row r="2331" spans="1:3" x14ac:dyDescent="0.4">
      <c r="A2331" t="s">
        <v>5589</v>
      </c>
      <c r="B2331" t="s">
        <v>5590</v>
      </c>
      <c r="C2331">
        <v>1179</v>
      </c>
    </row>
    <row r="2332" spans="1:3" x14ac:dyDescent="0.4">
      <c r="A2332" t="s">
        <v>15020</v>
      </c>
      <c r="B2332" t="s">
        <v>15021</v>
      </c>
      <c r="C2332">
        <v>4891</v>
      </c>
    </row>
    <row r="2333" spans="1:3" x14ac:dyDescent="0.4">
      <c r="A2333" t="s">
        <v>10592</v>
      </c>
      <c r="B2333" t="s">
        <v>10593</v>
      </c>
      <c r="C2333">
        <v>1156</v>
      </c>
    </row>
    <row r="2334" spans="1:3" x14ac:dyDescent="0.4">
      <c r="A2334" t="s">
        <v>32153</v>
      </c>
      <c r="B2334" t="s">
        <v>32154</v>
      </c>
      <c r="C2334">
        <v>5225</v>
      </c>
    </row>
    <row r="2335" spans="1:3" x14ac:dyDescent="0.4">
      <c r="A2335" t="s">
        <v>20674</v>
      </c>
      <c r="B2335" t="s">
        <v>20675</v>
      </c>
      <c r="C2335">
        <v>6060</v>
      </c>
    </row>
    <row r="2336" spans="1:3" x14ac:dyDescent="0.4">
      <c r="A2336" t="s">
        <v>18946</v>
      </c>
      <c r="B2336" t="s">
        <v>18947</v>
      </c>
      <c r="C2336">
        <v>2281</v>
      </c>
    </row>
    <row r="2337" spans="1:3" x14ac:dyDescent="0.4">
      <c r="A2337" t="s">
        <v>17468</v>
      </c>
      <c r="B2337" t="s">
        <v>17469</v>
      </c>
      <c r="C2337">
        <v>1158</v>
      </c>
    </row>
    <row r="2338" spans="1:3" x14ac:dyDescent="0.4">
      <c r="A2338" t="s">
        <v>15853</v>
      </c>
      <c r="B2338" t="s">
        <v>15854</v>
      </c>
      <c r="C2338">
        <v>5182</v>
      </c>
    </row>
    <row r="2339" spans="1:3" x14ac:dyDescent="0.4">
      <c r="A2339" t="s">
        <v>19732</v>
      </c>
      <c r="B2339" t="s">
        <v>19733</v>
      </c>
      <c r="C2339">
        <v>9173</v>
      </c>
    </row>
    <row r="2340" spans="1:3" x14ac:dyDescent="0.4">
      <c r="A2340" t="s">
        <v>7516</v>
      </c>
      <c r="B2340" t="s">
        <v>7517</v>
      </c>
      <c r="C2340">
        <v>5569</v>
      </c>
    </row>
    <row r="2341" spans="1:3" x14ac:dyDescent="0.4">
      <c r="A2341" t="s">
        <v>25770</v>
      </c>
      <c r="B2341" t="s">
        <v>25771</v>
      </c>
      <c r="C2341">
        <v>7486</v>
      </c>
    </row>
    <row r="2342" spans="1:3" x14ac:dyDescent="0.4">
      <c r="A2342" t="s">
        <v>30896</v>
      </c>
      <c r="B2342" t="s">
        <v>30897</v>
      </c>
      <c r="C2342">
        <v>2436</v>
      </c>
    </row>
    <row r="2343" spans="1:3" x14ac:dyDescent="0.4">
      <c r="A2343" t="s">
        <v>8317</v>
      </c>
      <c r="B2343" t="s">
        <v>8318</v>
      </c>
      <c r="C2343">
        <v>5774</v>
      </c>
    </row>
    <row r="2344" spans="1:3" x14ac:dyDescent="0.4">
      <c r="A2344" t="s">
        <v>12916</v>
      </c>
      <c r="B2344" t="s">
        <v>12917</v>
      </c>
      <c r="C2344">
        <v>3399</v>
      </c>
    </row>
    <row r="2345" spans="1:3" x14ac:dyDescent="0.4">
      <c r="A2345" t="s">
        <v>16475</v>
      </c>
      <c r="B2345" t="s">
        <v>16476</v>
      </c>
      <c r="C2345">
        <v>2772</v>
      </c>
    </row>
    <row r="2346" spans="1:3" x14ac:dyDescent="0.4">
      <c r="A2346" t="s">
        <v>26907</v>
      </c>
      <c r="B2346" t="s">
        <v>26908</v>
      </c>
      <c r="C2346">
        <v>2711</v>
      </c>
    </row>
    <row r="2347" spans="1:3" x14ac:dyDescent="0.4">
      <c r="A2347" t="s">
        <v>27073</v>
      </c>
      <c r="B2347" t="s">
        <v>27074</v>
      </c>
      <c r="C2347">
        <v>5649</v>
      </c>
    </row>
    <row r="2348" spans="1:3" x14ac:dyDescent="0.4">
      <c r="A2348" t="s">
        <v>1723</v>
      </c>
      <c r="B2348" t="s">
        <v>1724</v>
      </c>
      <c r="C2348">
        <v>4650</v>
      </c>
    </row>
    <row r="2349" spans="1:3" x14ac:dyDescent="0.4">
      <c r="A2349" t="s">
        <v>14566</v>
      </c>
      <c r="B2349" t="s">
        <v>14567</v>
      </c>
      <c r="C2349">
        <v>2853</v>
      </c>
    </row>
    <row r="2350" spans="1:3" x14ac:dyDescent="0.4">
      <c r="A2350" t="s">
        <v>31625</v>
      </c>
      <c r="B2350" t="s">
        <v>31626</v>
      </c>
      <c r="C2350">
        <v>2419</v>
      </c>
    </row>
    <row r="2351" spans="1:3" x14ac:dyDescent="0.4">
      <c r="A2351" t="s">
        <v>13473</v>
      </c>
      <c r="B2351" t="s">
        <v>13474</v>
      </c>
      <c r="C2351">
        <v>3652</v>
      </c>
    </row>
    <row r="2352" spans="1:3" x14ac:dyDescent="0.4">
      <c r="A2352" t="s">
        <v>16901</v>
      </c>
      <c r="B2352" t="s">
        <v>16902</v>
      </c>
      <c r="C2352">
        <v>6783</v>
      </c>
    </row>
    <row r="2353" spans="1:3" x14ac:dyDescent="0.4">
      <c r="A2353" t="s">
        <v>19704</v>
      </c>
      <c r="B2353" t="s">
        <v>19705</v>
      </c>
      <c r="C2353">
        <v>3043</v>
      </c>
    </row>
    <row r="2354" spans="1:3" x14ac:dyDescent="0.4">
      <c r="A2354" t="s">
        <v>30633</v>
      </c>
      <c r="B2354" t="s">
        <v>30634</v>
      </c>
      <c r="C2354">
        <v>1468</v>
      </c>
    </row>
    <row r="2355" spans="1:3" x14ac:dyDescent="0.4">
      <c r="A2355" t="s">
        <v>16245</v>
      </c>
      <c r="B2355" t="s">
        <v>16246</v>
      </c>
      <c r="C2355">
        <v>5350</v>
      </c>
    </row>
    <row r="2356" spans="1:3" x14ac:dyDescent="0.4">
      <c r="A2356" t="s">
        <v>27173</v>
      </c>
      <c r="B2356" t="s">
        <v>27174</v>
      </c>
      <c r="C2356">
        <v>9458</v>
      </c>
    </row>
    <row r="2357" spans="1:3" x14ac:dyDescent="0.4">
      <c r="A2357" t="s">
        <v>16941</v>
      </c>
      <c r="B2357" t="s">
        <v>16942</v>
      </c>
      <c r="C2357">
        <v>8896</v>
      </c>
    </row>
    <row r="2358" spans="1:3" x14ac:dyDescent="0.4">
      <c r="A2358" t="s">
        <v>25114</v>
      </c>
      <c r="B2358" t="s">
        <v>25115</v>
      </c>
      <c r="C2358">
        <v>8788</v>
      </c>
    </row>
    <row r="2359" spans="1:3" x14ac:dyDescent="0.4">
      <c r="A2359" t="s">
        <v>26819</v>
      </c>
      <c r="B2359" t="s">
        <v>26820</v>
      </c>
      <c r="C2359">
        <v>9588</v>
      </c>
    </row>
    <row r="2360" spans="1:3" x14ac:dyDescent="0.4">
      <c r="A2360" t="s">
        <v>8869</v>
      </c>
      <c r="B2360" t="s">
        <v>8870</v>
      </c>
      <c r="C2360">
        <v>7748</v>
      </c>
    </row>
    <row r="2361" spans="1:3" x14ac:dyDescent="0.4">
      <c r="A2361" t="s">
        <v>24806</v>
      </c>
      <c r="B2361" t="s">
        <v>24807</v>
      </c>
      <c r="C2361">
        <v>4895</v>
      </c>
    </row>
    <row r="2362" spans="1:3" x14ac:dyDescent="0.4">
      <c r="A2362" t="s">
        <v>14968</v>
      </c>
      <c r="B2362" t="s">
        <v>14969</v>
      </c>
      <c r="C2362">
        <v>6671</v>
      </c>
    </row>
    <row r="2363" spans="1:3" x14ac:dyDescent="0.4">
      <c r="A2363" t="s">
        <v>26597</v>
      </c>
      <c r="B2363" t="s">
        <v>26598</v>
      </c>
      <c r="C2363">
        <v>1738</v>
      </c>
    </row>
    <row r="2364" spans="1:3" x14ac:dyDescent="0.4">
      <c r="A2364" t="s">
        <v>21948</v>
      </c>
      <c r="B2364" t="s">
        <v>21949</v>
      </c>
      <c r="C2364">
        <v>4357</v>
      </c>
    </row>
    <row r="2365" spans="1:3" x14ac:dyDescent="0.4">
      <c r="A2365" t="s">
        <v>15010</v>
      </c>
      <c r="B2365" t="s">
        <v>15011</v>
      </c>
      <c r="C2365">
        <v>1378</v>
      </c>
    </row>
    <row r="2366" spans="1:3" x14ac:dyDescent="0.4">
      <c r="A2366" t="s">
        <v>18251</v>
      </c>
      <c r="B2366" t="s">
        <v>18252</v>
      </c>
      <c r="C2366">
        <v>9267</v>
      </c>
    </row>
    <row r="2367" spans="1:3" x14ac:dyDescent="0.4">
      <c r="A2367" t="s">
        <v>18347</v>
      </c>
      <c r="B2367" t="s">
        <v>18348</v>
      </c>
      <c r="C2367">
        <v>6381</v>
      </c>
    </row>
    <row r="2368" spans="1:3" x14ac:dyDescent="0.4">
      <c r="A2368" t="s">
        <v>20036</v>
      </c>
      <c r="B2368" t="s">
        <v>20037</v>
      </c>
      <c r="C2368">
        <v>7986</v>
      </c>
    </row>
    <row r="2369" spans="1:3" x14ac:dyDescent="0.4">
      <c r="A2369" t="s">
        <v>14828</v>
      </c>
      <c r="B2369" t="s">
        <v>14829</v>
      </c>
      <c r="C2369">
        <v>8801</v>
      </c>
    </row>
    <row r="2370" spans="1:3" x14ac:dyDescent="0.4">
      <c r="A2370" t="s">
        <v>21136</v>
      </c>
      <c r="B2370" t="s">
        <v>21137</v>
      </c>
      <c r="C2370">
        <v>3386</v>
      </c>
    </row>
    <row r="2371" spans="1:3" x14ac:dyDescent="0.4">
      <c r="A2371" t="s">
        <v>31651</v>
      </c>
      <c r="B2371" t="s">
        <v>31652</v>
      </c>
      <c r="C2371">
        <v>3578</v>
      </c>
    </row>
    <row r="2372" spans="1:3" x14ac:dyDescent="0.4">
      <c r="A2372" t="s">
        <v>402</v>
      </c>
      <c r="B2372" t="s">
        <v>403</v>
      </c>
      <c r="C2372">
        <v>9327</v>
      </c>
    </row>
    <row r="2373" spans="1:3" x14ac:dyDescent="0.4">
      <c r="A2373" t="s">
        <v>20791</v>
      </c>
      <c r="B2373" t="s">
        <v>20792</v>
      </c>
      <c r="C2373">
        <v>9680</v>
      </c>
    </row>
    <row r="2374" spans="1:3" x14ac:dyDescent="0.4">
      <c r="A2374" t="s">
        <v>795</v>
      </c>
      <c r="B2374" t="s">
        <v>698</v>
      </c>
      <c r="C2374">
        <v>4200</v>
      </c>
    </row>
    <row r="2375" spans="1:3" x14ac:dyDescent="0.4">
      <c r="A2375" t="s">
        <v>16711</v>
      </c>
      <c r="B2375" t="s">
        <v>16712</v>
      </c>
      <c r="C2375">
        <v>1671</v>
      </c>
    </row>
    <row r="2376" spans="1:3" x14ac:dyDescent="0.4">
      <c r="A2376" t="s">
        <v>28216</v>
      </c>
      <c r="B2376" t="s">
        <v>28217</v>
      </c>
      <c r="C2376">
        <v>5911</v>
      </c>
    </row>
    <row r="2377" spans="1:3" x14ac:dyDescent="0.4">
      <c r="A2377" t="s">
        <v>7749</v>
      </c>
      <c r="B2377" t="s">
        <v>7750</v>
      </c>
      <c r="C2377">
        <v>6374</v>
      </c>
    </row>
    <row r="2378" spans="1:3" x14ac:dyDescent="0.4">
      <c r="A2378" t="s">
        <v>10174</v>
      </c>
      <c r="B2378" t="s">
        <v>10175</v>
      </c>
      <c r="C2378">
        <v>5229</v>
      </c>
    </row>
    <row r="2379" spans="1:3" x14ac:dyDescent="0.4">
      <c r="A2379" t="s">
        <v>804</v>
      </c>
      <c r="B2379" t="s">
        <v>707</v>
      </c>
      <c r="C2379">
        <v>6757</v>
      </c>
    </row>
    <row r="2380" spans="1:3" x14ac:dyDescent="0.4">
      <c r="A2380" t="s">
        <v>21972</v>
      </c>
      <c r="B2380" t="s">
        <v>21973</v>
      </c>
      <c r="C2380">
        <v>1316</v>
      </c>
    </row>
    <row r="2381" spans="1:3" x14ac:dyDescent="0.4">
      <c r="A2381" t="s">
        <v>12495</v>
      </c>
      <c r="B2381" t="s">
        <v>12496</v>
      </c>
      <c r="C2381">
        <v>9829</v>
      </c>
    </row>
    <row r="2382" spans="1:3" x14ac:dyDescent="0.4">
      <c r="A2382" t="s">
        <v>6987</v>
      </c>
      <c r="B2382" t="s">
        <v>6988</v>
      </c>
      <c r="C2382">
        <v>2289</v>
      </c>
    </row>
    <row r="2383" spans="1:3" x14ac:dyDescent="0.4">
      <c r="A2383" t="s">
        <v>25830</v>
      </c>
      <c r="B2383" t="s">
        <v>25831</v>
      </c>
      <c r="C2383">
        <v>6879</v>
      </c>
    </row>
    <row r="2384" spans="1:3" x14ac:dyDescent="0.4">
      <c r="A2384" t="s">
        <v>7310</v>
      </c>
      <c r="B2384" t="s">
        <v>7311</v>
      </c>
      <c r="C2384">
        <v>9523</v>
      </c>
    </row>
    <row r="2385" spans="1:3" x14ac:dyDescent="0.4">
      <c r="A2385" t="s">
        <v>24130</v>
      </c>
      <c r="B2385" t="s">
        <v>24131</v>
      </c>
      <c r="C2385">
        <v>2362</v>
      </c>
    </row>
    <row r="2386" spans="1:3" x14ac:dyDescent="0.4">
      <c r="A2386" t="s">
        <v>24446</v>
      </c>
      <c r="B2386" t="s">
        <v>24447</v>
      </c>
      <c r="C2386">
        <v>6211</v>
      </c>
    </row>
    <row r="2387" spans="1:3" x14ac:dyDescent="0.4">
      <c r="A2387" t="s">
        <v>825</v>
      </c>
      <c r="B2387" t="s">
        <v>728</v>
      </c>
      <c r="C2387">
        <v>4982</v>
      </c>
    </row>
    <row r="2388" spans="1:3" x14ac:dyDescent="0.4">
      <c r="A2388" t="s">
        <v>16457</v>
      </c>
      <c r="B2388" t="s">
        <v>16458</v>
      </c>
      <c r="C2388">
        <v>9327</v>
      </c>
    </row>
    <row r="2389" spans="1:3" x14ac:dyDescent="0.4">
      <c r="A2389" t="s">
        <v>9414</v>
      </c>
      <c r="B2389" t="s">
        <v>9415</v>
      </c>
      <c r="C2389">
        <v>2564</v>
      </c>
    </row>
    <row r="2390" spans="1:3" x14ac:dyDescent="0.4">
      <c r="A2390" t="s">
        <v>32619</v>
      </c>
      <c r="B2390" t="s">
        <v>32620</v>
      </c>
      <c r="C2390">
        <v>8316</v>
      </c>
    </row>
    <row r="2391" spans="1:3" x14ac:dyDescent="0.4">
      <c r="A2391" t="s">
        <v>23143</v>
      </c>
      <c r="B2391" t="s">
        <v>23144</v>
      </c>
      <c r="C2391">
        <v>2489</v>
      </c>
    </row>
    <row r="2392" spans="1:3" x14ac:dyDescent="0.4">
      <c r="A2392" t="s">
        <v>21628</v>
      </c>
      <c r="B2392" t="s">
        <v>21629</v>
      </c>
      <c r="C2392">
        <v>7478</v>
      </c>
    </row>
    <row r="2393" spans="1:3" x14ac:dyDescent="0.4">
      <c r="A2393" t="s">
        <v>12575</v>
      </c>
      <c r="B2393" t="s">
        <v>12576</v>
      </c>
      <c r="C2393">
        <v>5265</v>
      </c>
    </row>
    <row r="2394" spans="1:3" x14ac:dyDescent="0.4">
      <c r="A2394" t="s">
        <v>6723</v>
      </c>
      <c r="B2394" t="s">
        <v>6724</v>
      </c>
      <c r="C2394">
        <v>9281</v>
      </c>
    </row>
    <row r="2395" spans="1:3" x14ac:dyDescent="0.4">
      <c r="A2395" t="s">
        <v>26441</v>
      </c>
      <c r="B2395" t="s">
        <v>26442</v>
      </c>
      <c r="C2395">
        <v>6559</v>
      </c>
    </row>
    <row r="2396" spans="1:3" x14ac:dyDescent="0.4">
      <c r="A2396" t="s">
        <v>2938</v>
      </c>
      <c r="B2396" t="s">
        <v>2939</v>
      </c>
      <c r="C2396">
        <v>6531</v>
      </c>
    </row>
    <row r="2397" spans="1:3" x14ac:dyDescent="0.4">
      <c r="A2397" t="s">
        <v>20042</v>
      </c>
      <c r="B2397" t="s">
        <v>20043</v>
      </c>
      <c r="C2397">
        <v>5471</v>
      </c>
    </row>
    <row r="2398" spans="1:3" x14ac:dyDescent="0.4">
      <c r="A2398" t="s">
        <v>24506</v>
      </c>
      <c r="B2398" t="s">
        <v>24507</v>
      </c>
      <c r="C2398">
        <v>5147</v>
      </c>
    </row>
    <row r="2399" spans="1:3" x14ac:dyDescent="0.4">
      <c r="A2399" t="s">
        <v>5527</v>
      </c>
      <c r="B2399" t="s">
        <v>5528</v>
      </c>
      <c r="C2399">
        <v>3933</v>
      </c>
    </row>
    <row r="2400" spans="1:3" x14ac:dyDescent="0.4">
      <c r="A2400" t="s">
        <v>19526</v>
      </c>
      <c r="B2400" t="s">
        <v>19527</v>
      </c>
      <c r="C2400">
        <v>6465</v>
      </c>
    </row>
    <row r="2401" spans="1:3" x14ac:dyDescent="0.4">
      <c r="A2401" t="s">
        <v>30797</v>
      </c>
      <c r="B2401" t="s">
        <v>30798</v>
      </c>
      <c r="C2401">
        <v>5590</v>
      </c>
    </row>
    <row r="2402" spans="1:3" x14ac:dyDescent="0.4">
      <c r="A2402" t="s">
        <v>14792</v>
      </c>
      <c r="B2402" t="s">
        <v>14793</v>
      </c>
      <c r="C2402">
        <v>6146</v>
      </c>
    </row>
    <row r="2403" spans="1:3" x14ac:dyDescent="0.4">
      <c r="A2403" t="s">
        <v>25960</v>
      </c>
      <c r="B2403" t="s">
        <v>25961</v>
      </c>
      <c r="C2403">
        <v>6044</v>
      </c>
    </row>
    <row r="2404" spans="1:3" x14ac:dyDescent="0.4">
      <c r="A2404" t="s">
        <v>3294</v>
      </c>
      <c r="B2404" t="s">
        <v>3295</v>
      </c>
      <c r="C2404">
        <v>1750</v>
      </c>
    </row>
    <row r="2405" spans="1:3" x14ac:dyDescent="0.4">
      <c r="A2405" t="s">
        <v>20332</v>
      </c>
      <c r="B2405" t="s">
        <v>20333</v>
      </c>
      <c r="C2405">
        <v>1256</v>
      </c>
    </row>
    <row r="2406" spans="1:3" x14ac:dyDescent="0.4">
      <c r="A2406" t="s">
        <v>11434</v>
      </c>
      <c r="B2406" t="s">
        <v>11435</v>
      </c>
      <c r="C2406">
        <v>3626</v>
      </c>
    </row>
    <row r="2407" spans="1:3" x14ac:dyDescent="0.4">
      <c r="A2407" t="s">
        <v>30495</v>
      </c>
      <c r="B2407" t="s">
        <v>30496</v>
      </c>
      <c r="C2407">
        <v>6034</v>
      </c>
    </row>
    <row r="2408" spans="1:3" x14ac:dyDescent="0.4">
      <c r="A2408" t="s">
        <v>3991</v>
      </c>
      <c r="B2408" t="s">
        <v>3992</v>
      </c>
      <c r="C2408">
        <v>2933</v>
      </c>
    </row>
    <row r="2409" spans="1:3" x14ac:dyDescent="0.4">
      <c r="A2409" t="s">
        <v>17550</v>
      </c>
      <c r="B2409" t="s">
        <v>17551</v>
      </c>
      <c r="C2409">
        <v>2743</v>
      </c>
    </row>
    <row r="2410" spans="1:3" x14ac:dyDescent="0.4">
      <c r="A2410" t="s">
        <v>6871</v>
      </c>
      <c r="B2410" t="s">
        <v>6872</v>
      </c>
      <c r="C2410">
        <v>5639</v>
      </c>
    </row>
    <row r="2411" spans="1:3" x14ac:dyDescent="0.4">
      <c r="A2411" t="s">
        <v>7899</v>
      </c>
      <c r="B2411" t="s">
        <v>7900</v>
      </c>
      <c r="C2411">
        <v>5001</v>
      </c>
    </row>
    <row r="2412" spans="1:3" x14ac:dyDescent="0.4">
      <c r="A2412" t="s">
        <v>16199</v>
      </c>
      <c r="B2412" t="s">
        <v>16200</v>
      </c>
      <c r="C2412">
        <v>5008</v>
      </c>
    </row>
    <row r="2413" spans="1:3" x14ac:dyDescent="0.4">
      <c r="A2413" t="s">
        <v>15679</v>
      </c>
      <c r="B2413" t="s">
        <v>15680</v>
      </c>
      <c r="C2413">
        <v>4002</v>
      </c>
    </row>
    <row r="2414" spans="1:3" x14ac:dyDescent="0.4">
      <c r="A2414" t="s">
        <v>8911</v>
      </c>
      <c r="B2414" t="s">
        <v>8912</v>
      </c>
      <c r="C2414">
        <v>7794</v>
      </c>
    </row>
    <row r="2415" spans="1:3" x14ac:dyDescent="0.4">
      <c r="A2415" t="s">
        <v>5184</v>
      </c>
      <c r="B2415" t="s">
        <v>5185</v>
      </c>
      <c r="C2415">
        <v>5149</v>
      </c>
    </row>
    <row r="2416" spans="1:3" x14ac:dyDescent="0.4">
      <c r="A2416" t="s">
        <v>10506</v>
      </c>
      <c r="B2416" t="s">
        <v>10507</v>
      </c>
      <c r="C2416">
        <v>6755</v>
      </c>
    </row>
    <row r="2417" spans="1:3" x14ac:dyDescent="0.4">
      <c r="A2417" t="s">
        <v>9844</v>
      </c>
      <c r="B2417" t="s">
        <v>9845</v>
      </c>
      <c r="C2417">
        <v>7680</v>
      </c>
    </row>
    <row r="2418" spans="1:3" x14ac:dyDescent="0.4">
      <c r="A2418" t="s">
        <v>13349</v>
      </c>
      <c r="B2418" t="s">
        <v>13350</v>
      </c>
      <c r="C2418">
        <v>5040</v>
      </c>
    </row>
    <row r="2419" spans="1:3" x14ac:dyDescent="0.4">
      <c r="A2419" t="s">
        <v>21261</v>
      </c>
      <c r="B2419" t="s">
        <v>21262</v>
      </c>
      <c r="C2419">
        <v>7059</v>
      </c>
    </row>
    <row r="2420" spans="1:3" x14ac:dyDescent="0.4">
      <c r="A2420" t="s">
        <v>5803</v>
      </c>
      <c r="B2420" t="s">
        <v>5804</v>
      </c>
      <c r="C2420">
        <v>7431</v>
      </c>
    </row>
    <row r="2421" spans="1:3" x14ac:dyDescent="0.4">
      <c r="A2421" t="s">
        <v>6371</v>
      </c>
      <c r="B2421" t="s">
        <v>6372</v>
      </c>
      <c r="C2421">
        <v>6637</v>
      </c>
    </row>
    <row r="2422" spans="1:3" x14ac:dyDescent="0.4">
      <c r="A2422" t="s">
        <v>22008</v>
      </c>
      <c r="B2422" t="s">
        <v>22009</v>
      </c>
      <c r="C2422">
        <v>8098</v>
      </c>
    </row>
    <row r="2423" spans="1:3" x14ac:dyDescent="0.4">
      <c r="A2423" t="s">
        <v>31495</v>
      </c>
      <c r="B2423" t="s">
        <v>31496</v>
      </c>
      <c r="C2423">
        <v>7161</v>
      </c>
    </row>
    <row r="2424" spans="1:3" x14ac:dyDescent="0.4">
      <c r="A2424" t="s">
        <v>4946</v>
      </c>
      <c r="B2424" t="s">
        <v>4947</v>
      </c>
      <c r="C2424">
        <v>4362</v>
      </c>
    </row>
    <row r="2425" spans="1:3" x14ac:dyDescent="0.4">
      <c r="A2425" t="s">
        <v>30263</v>
      </c>
      <c r="B2425" t="s">
        <v>30264</v>
      </c>
      <c r="C2425">
        <v>4425</v>
      </c>
    </row>
    <row r="2426" spans="1:3" x14ac:dyDescent="0.4">
      <c r="A2426" t="s">
        <v>3588</v>
      </c>
      <c r="B2426" t="s">
        <v>3589</v>
      </c>
      <c r="C2426">
        <v>5846</v>
      </c>
    </row>
    <row r="2427" spans="1:3" x14ac:dyDescent="0.4">
      <c r="A2427" t="s">
        <v>20432</v>
      </c>
      <c r="B2427" t="s">
        <v>20433</v>
      </c>
      <c r="C2427">
        <v>8302</v>
      </c>
    </row>
    <row r="2428" spans="1:3" x14ac:dyDescent="0.4">
      <c r="A2428" t="s">
        <v>9104</v>
      </c>
      <c r="B2428" t="s">
        <v>9105</v>
      </c>
      <c r="C2428">
        <v>9949</v>
      </c>
    </row>
    <row r="2429" spans="1:3" x14ac:dyDescent="0.4">
      <c r="A2429" t="s">
        <v>16961</v>
      </c>
      <c r="B2429" t="s">
        <v>16962</v>
      </c>
      <c r="C2429">
        <v>4152</v>
      </c>
    </row>
    <row r="2430" spans="1:3" x14ac:dyDescent="0.4">
      <c r="A2430" t="s">
        <v>21442</v>
      </c>
      <c r="B2430" t="s">
        <v>21443</v>
      </c>
      <c r="C2430">
        <v>1014</v>
      </c>
    </row>
    <row r="2431" spans="1:3" x14ac:dyDescent="0.4">
      <c r="A2431" t="s">
        <v>8733</v>
      </c>
      <c r="B2431" t="s">
        <v>8734</v>
      </c>
      <c r="C2431">
        <v>5042</v>
      </c>
    </row>
    <row r="2432" spans="1:3" x14ac:dyDescent="0.4">
      <c r="A2432" t="s">
        <v>21940</v>
      </c>
      <c r="B2432" t="s">
        <v>21941</v>
      </c>
      <c r="C2432">
        <v>2160</v>
      </c>
    </row>
    <row r="2433" spans="1:3" x14ac:dyDescent="0.4">
      <c r="A2433" t="s">
        <v>5805</v>
      </c>
      <c r="B2433" t="s">
        <v>5806</v>
      </c>
      <c r="C2433">
        <v>9548</v>
      </c>
    </row>
    <row r="2434" spans="1:3" x14ac:dyDescent="0.4">
      <c r="A2434" t="s">
        <v>19380</v>
      </c>
      <c r="B2434" t="s">
        <v>19381</v>
      </c>
      <c r="C2434">
        <v>8842</v>
      </c>
    </row>
    <row r="2435" spans="1:3" x14ac:dyDescent="0.4">
      <c r="A2435" t="s">
        <v>4948</v>
      </c>
      <c r="B2435" t="s">
        <v>4949</v>
      </c>
      <c r="C2435">
        <v>8783</v>
      </c>
    </row>
    <row r="2436" spans="1:3" x14ac:dyDescent="0.4">
      <c r="A2436" t="s">
        <v>26130</v>
      </c>
      <c r="B2436" t="s">
        <v>26131</v>
      </c>
      <c r="C2436">
        <v>8946</v>
      </c>
    </row>
    <row r="2437" spans="1:3" x14ac:dyDescent="0.4">
      <c r="A2437" t="s">
        <v>32661</v>
      </c>
      <c r="B2437" t="s">
        <v>32662</v>
      </c>
      <c r="C2437">
        <v>1971</v>
      </c>
    </row>
    <row r="2438" spans="1:3" x14ac:dyDescent="0.4">
      <c r="A2438" t="s">
        <v>16967</v>
      </c>
      <c r="B2438" t="s">
        <v>16968</v>
      </c>
      <c r="C2438">
        <v>7438</v>
      </c>
    </row>
    <row r="2439" spans="1:3" x14ac:dyDescent="0.4">
      <c r="A2439" t="s">
        <v>1761</v>
      </c>
      <c r="B2439" t="s">
        <v>1762</v>
      </c>
      <c r="C2439">
        <v>2591</v>
      </c>
    </row>
    <row r="2440" spans="1:3" x14ac:dyDescent="0.4">
      <c r="A2440" t="s">
        <v>20570</v>
      </c>
      <c r="B2440" t="s">
        <v>20571</v>
      </c>
      <c r="C2440">
        <v>9968</v>
      </c>
    </row>
    <row r="2441" spans="1:3" x14ac:dyDescent="0.4">
      <c r="A2441" t="s">
        <v>30001</v>
      </c>
      <c r="B2441" t="s">
        <v>30002</v>
      </c>
      <c r="C2441">
        <v>2884</v>
      </c>
    </row>
    <row r="2442" spans="1:3" x14ac:dyDescent="0.4">
      <c r="A2442" t="s">
        <v>32371</v>
      </c>
      <c r="B2442" t="s">
        <v>32372</v>
      </c>
      <c r="C2442">
        <v>3296</v>
      </c>
    </row>
    <row r="2443" spans="1:3" x14ac:dyDescent="0.4">
      <c r="A2443" t="s">
        <v>2320</v>
      </c>
      <c r="B2443" t="s">
        <v>2321</v>
      </c>
      <c r="C2443">
        <v>3150</v>
      </c>
    </row>
    <row r="2444" spans="1:3" x14ac:dyDescent="0.4">
      <c r="A2444" t="s">
        <v>14742</v>
      </c>
      <c r="B2444" t="s">
        <v>14743</v>
      </c>
      <c r="C2444">
        <v>4513</v>
      </c>
    </row>
    <row r="2445" spans="1:3" x14ac:dyDescent="0.4">
      <c r="A2445" t="s">
        <v>458</v>
      </c>
      <c r="B2445" t="s">
        <v>459</v>
      </c>
      <c r="C2445">
        <v>3404</v>
      </c>
    </row>
    <row r="2446" spans="1:3" x14ac:dyDescent="0.4">
      <c r="A2446" t="s">
        <v>29180</v>
      </c>
      <c r="B2446" t="s">
        <v>29181</v>
      </c>
      <c r="C2446">
        <v>9388</v>
      </c>
    </row>
    <row r="2447" spans="1:3" x14ac:dyDescent="0.4">
      <c r="A2447" t="s">
        <v>33450</v>
      </c>
      <c r="B2447" t="s">
        <v>33451</v>
      </c>
      <c r="C2447">
        <v>1677</v>
      </c>
    </row>
    <row r="2448" spans="1:3" x14ac:dyDescent="0.4">
      <c r="A2448" t="s">
        <v>19890</v>
      </c>
      <c r="B2448" t="s">
        <v>19891</v>
      </c>
      <c r="C2448">
        <v>5550</v>
      </c>
    </row>
    <row r="2449" spans="1:3" x14ac:dyDescent="0.4">
      <c r="A2449" t="s">
        <v>859</v>
      </c>
      <c r="B2449" t="s">
        <v>762</v>
      </c>
      <c r="C2449">
        <v>2185</v>
      </c>
    </row>
    <row r="2450" spans="1:3" x14ac:dyDescent="0.4">
      <c r="A2450" t="s">
        <v>15140</v>
      </c>
      <c r="B2450" t="s">
        <v>15141</v>
      </c>
      <c r="C2450">
        <v>3945</v>
      </c>
    </row>
    <row r="2451" spans="1:3" x14ac:dyDescent="0.4">
      <c r="A2451" t="s">
        <v>33452</v>
      </c>
      <c r="B2451" t="s">
        <v>33453</v>
      </c>
      <c r="C2451">
        <v>5607</v>
      </c>
    </row>
    <row r="2452" spans="1:3" x14ac:dyDescent="0.4">
      <c r="A2452" t="s">
        <v>7374</v>
      </c>
      <c r="B2452" t="s">
        <v>7375</v>
      </c>
      <c r="C2452">
        <v>4971</v>
      </c>
    </row>
    <row r="2453" spans="1:3" x14ac:dyDescent="0.4">
      <c r="A2453" t="s">
        <v>13497</v>
      </c>
      <c r="B2453" t="s">
        <v>13498</v>
      </c>
      <c r="C2453">
        <v>4861</v>
      </c>
    </row>
    <row r="2454" spans="1:3" x14ac:dyDescent="0.4">
      <c r="A2454" t="s">
        <v>15124</v>
      </c>
      <c r="B2454" t="s">
        <v>15125</v>
      </c>
      <c r="C2454">
        <v>3810</v>
      </c>
    </row>
    <row r="2455" spans="1:3" x14ac:dyDescent="0.4">
      <c r="A2455" t="s">
        <v>412</v>
      </c>
      <c r="B2455" t="s">
        <v>413</v>
      </c>
      <c r="C2455">
        <v>2761</v>
      </c>
    </row>
    <row r="2456" spans="1:3" x14ac:dyDescent="0.4">
      <c r="A2456" t="s">
        <v>30451</v>
      </c>
      <c r="B2456" t="s">
        <v>30452</v>
      </c>
      <c r="C2456">
        <v>7798</v>
      </c>
    </row>
    <row r="2457" spans="1:3" x14ac:dyDescent="0.4">
      <c r="A2457" t="s">
        <v>3628</v>
      </c>
      <c r="B2457" t="s">
        <v>3629</v>
      </c>
      <c r="C2457">
        <v>3567</v>
      </c>
    </row>
    <row r="2458" spans="1:3" x14ac:dyDescent="0.4">
      <c r="A2458" t="s">
        <v>30387</v>
      </c>
      <c r="B2458" t="s">
        <v>30388</v>
      </c>
      <c r="C2458">
        <v>3089</v>
      </c>
    </row>
    <row r="2459" spans="1:3" x14ac:dyDescent="0.4">
      <c r="A2459" t="s">
        <v>15571</v>
      </c>
      <c r="B2459" t="s">
        <v>15572</v>
      </c>
      <c r="C2459">
        <v>3755</v>
      </c>
    </row>
    <row r="2460" spans="1:3" x14ac:dyDescent="0.4">
      <c r="A2460" t="s">
        <v>2292</v>
      </c>
      <c r="B2460" t="s">
        <v>2293</v>
      </c>
      <c r="C2460">
        <v>9549</v>
      </c>
    </row>
    <row r="2461" spans="1:3" x14ac:dyDescent="0.4">
      <c r="A2461" t="s">
        <v>9356</v>
      </c>
      <c r="B2461" t="s">
        <v>9357</v>
      </c>
      <c r="C2461">
        <v>6947</v>
      </c>
    </row>
    <row r="2462" spans="1:3" x14ac:dyDescent="0.4">
      <c r="A2462" t="s">
        <v>25308</v>
      </c>
      <c r="B2462" t="s">
        <v>25309</v>
      </c>
      <c r="C2462">
        <v>2514</v>
      </c>
    </row>
    <row r="2463" spans="1:3" x14ac:dyDescent="0.4">
      <c r="A2463" t="s">
        <v>25170</v>
      </c>
      <c r="B2463" t="s">
        <v>25171</v>
      </c>
      <c r="C2463">
        <v>7717</v>
      </c>
    </row>
    <row r="2464" spans="1:3" x14ac:dyDescent="0.4">
      <c r="A2464" t="s">
        <v>20396</v>
      </c>
      <c r="B2464" t="s">
        <v>20397</v>
      </c>
      <c r="C2464">
        <v>8387</v>
      </c>
    </row>
    <row r="2465" spans="1:3" x14ac:dyDescent="0.4">
      <c r="A2465" t="s">
        <v>27613</v>
      </c>
      <c r="B2465" t="s">
        <v>27614</v>
      </c>
      <c r="C2465">
        <v>5830</v>
      </c>
    </row>
    <row r="2466" spans="1:3" x14ac:dyDescent="0.4">
      <c r="A2466" t="s">
        <v>25680</v>
      </c>
      <c r="B2466" t="s">
        <v>25681</v>
      </c>
      <c r="C2466">
        <v>6895</v>
      </c>
    </row>
    <row r="2467" spans="1:3" x14ac:dyDescent="0.4">
      <c r="A2467" t="s">
        <v>2524</v>
      </c>
      <c r="B2467" t="s">
        <v>2525</v>
      </c>
      <c r="C2467">
        <v>4725</v>
      </c>
    </row>
    <row r="2468" spans="1:3" x14ac:dyDescent="0.4">
      <c r="A2468" t="s">
        <v>3723</v>
      </c>
      <c r="B2468" t="s">
        <v>3724</v>
      </c>
      <c r="C2468">
        <v>3552</v>
      </c>
    </row>
    <row r="2469" spans="1:3" x14ac:dyDescent="0.4">
      <c r="A2469" t="s">
        <v>27739</v>
      </c>
      <c r="B2469" t="s">
        <v>27740</v>
      </c>
      <c r="C2469">
        <v>3593</v>
      </c>
    </row>
    <row r="2470" spans="1:3" x14ac:dyDescent="0.4">
      <c r="A2470" t="s">
        <v>4107</v>
      </c>
      <c r="B2470" t="s">
        <v>4108</v>
      </c>
      <c r="C2470">
        <v>5136</v>
      </c>
    </row>
    <row r="2471" spans="1:3" x14ac:dyDescent="0.4">
      <c r="A2471" t="s">
        <v>33454</v>
      </c>
      <c r="B2471" t="s">
        <v>33455</v>
      </c>
      <c r="C2471">
        <v>3624</v>
      </c>
    </row>
    <row r="2472" spans="1:3" x14ac:dyDescent="0.4">
      <c r="A2472" t="s">
        <v>27823</v>
      </c>
      <c r="B2472" t="s">
        <v>27824</v>
      </c>
      <c r="C2472">
        <v>4477</v>
      </c>
    </row>
    <row r="2473" spans="1:3" x14ac:dyDescent="0.4">
      <c r="A2473" t="s">
        <v>3022</v>
      </c>
      <c r="B2473" t="s">
        <v>3023</v>
      </c>
      <c r="C2473">
        <v>1887</v>
      </c>
    </row>
    <row r="2474" spans="1:3" x14ac:dyDescent="0.4">
      <c r="A2474" t="s">
        <v>1649</v>
      </c>
      <c r="B2474" t="s">
        <v>1650</v>
      </c>
      <c r="C2474">
        <v>8228</v>
      </c>
    </row>
    <row r="2475" spans="1:3" x14ac:dyDescent="0.4">
      <c r="A2475" t="s">
        <v>13109</v>
      </c>
      <c r="B2475" t="s">
        <v>13110</v>
      </c>
      <c r="C2475">
        <v>2648</v>
      </c>
    </row>
    <row r="2476" spans="1:3" x14ac:dyDescent="0.4">
      <c r="A2476" t="s">
        <v>29308</v>
      </c>
      <c r="B2476" t="s">
        <v>29309</v>
      </c>
      <c r="C2476">
        <v>9797</v>
      </c>
    </row>
    <row r="2477" spans="1:3" x14ac:dyDescent="0.4">
      <c r="A2477" t="s">
        <v>32459</v>
      </c>
      <c r="B2477" t="s">
        <v>32460</v>
      </c>
      <c r="C2477">
        <v>3227</v>
      </c>
    </row>
    <row r="2478" spans="1:3" x14ac:dyDescent="0.4">
      <c r="A2478" t="s">
        <v>4063</v>
      </c>
      <c r="B2478" t="s">
        <v>4064</v>
      </c>
      <c r="C2478">
        <v>1009</v>
      </c>
    </row>
    <row r="2479" spans="1:3" x14ac:dyDescent="0.4">
      <c r="A2479" t="s">
        <v>18423</v>
      </c>
      <c r="B2479" t="s">
        <v>18424</v>
      </c>
      <c r="C2479">
        <v>6386</v>
      </c>
    </row>
    <row r="2480" spans="1:3" x14ac:dyDescent="0.4">
      <c r="A2480" t="s">
        <v>18768</v>
      </c>
      <c r="B2480" t="s">
        <v>18769</v>
      </c>
      <c r="C2480">
        <v>3328</v>
      </c>
    </row>
    <row r="2481" spans="1:3" x14ac:dyDescent="0.4">
      <c r="A2481" t="s">
        <v>27355</v>
      </c>
      <c r="B2481" t="s">
        <v>27356</v>
      </c>
      <c r="C2481">
        <v>8201</v>
      </c>
    </row>
    <row r="2482" spans="1:3" x14ac:dyDescent="0.4">
      <c r="A2482" t="s">
        <v>13151</v>
      </c>
      <c r="B2482" t="s">
        <v>13152</v>
      </c>
      <c r="C2482">
        <v>5697</v>
      </c>
    </row>
    <row r="2483" spans="1:3" x14ac:dyDescent="0.4">
      <c r="A2483" t="s">
        <v>25194</v>
      </c>
      <c r="B2483" t="s">
        <v>25195</v>
      </c>
      <c r="C2483">
        <v>4551</v>
      </c>
    </row>
    <row r="2484" spans="1:3" x14ac:dyDescent="0.4">
      <c r="A2484" t="s">
        <v>14816</v>
      </c>
      <c r="B2484" t="s">
        <v>14817</v>
      </c>
      <c r="C2484">
        <v>2273</v>
      </c>
    </row>
    <row r="2485" spans="1:3" x14ac:dyDescent="0.4">
      <c r="A2485" t="s">
        <v>1331</v>
      </c>
      <c r="B2485" t="s">
        <v>1332</v>
      </c>
      <c r="C2485">
        <v>7689</v>
      </c>
    </row>
    <row r="2486" spans="1:3" x14ac:dyDescent="0.4">
      <c r="A2486" t="s">
        <v>10490</v>
      </c>
      <c r="B2486" t="s">
        <v>10491</v>
      </c>
      <c r="C2486">
        <v>3601</v>
      </c>
    </row>
    <row r="2487" spans="1:3" x14ac:dyDescent="0.4">
      <c r="A2487" t="s">
        <v>8133</v>
      </c>
      <c r="B2487" t="s">
        <v>8134</v>
      </c>
      <c r="C2487">
        <v>6519</v>
      </c>
    </row>
    <row r="2488" spans="1:3" x14ac:dyDescent="0.4">
      <c r="A2488" t="s">
        <v>2516</v>
      </c>
      <c r="B2488" t="s">
        <v>2517</v>
      </c>
      <c r="C2488">
        <v>9856</v>
      </c>
    </row>
    <row r="2489" spans="1:3" x14ac:dyDescent="0.4">
      <c r="A2489" t="s">
        <v>28465</v>
      </c>
      <c r="B2489" t="s">
        <v>28466</v>
      </c>
      <c r="C2489">
        <v>3253</v>
      </c>
    </row>
    <row r="2490" spans="1:3" x14ac:dyDescent="0.4">
      <c r="A2490" t="s">
        <v>2015</v>
      </c>
      <c r="B2490" t="s">
        <v>2016</v>
      </c>
      <c r="C2490">
        <v>9251</v>
      </c>
    </row>
    <row r="2491" spans="1:3" x14ac:dyDescent="0.4">
      <c r="A2491" t="s">
        <v>29084</v>
      </c>
      <c r="B2491" t="s">
        <v>29085</v>
      </c>
      <c r="C2491">
        <v>7967</v>
      </c>
    </row>
    <row r="2492" spans="1:3" x14ac:dyDescent="0.4">
      <c r="A2492" t="s">
        <v>18263</v>
      </c>
      <c r="B2492" t="s">
        <v>18264</v>
      </c>
      <c r="C2492">
        <v>8452</v>
      </c>
    </row>
    <row r="2493" spans="1:3" x14ac:dyDescent="0.4">
      <c r="A2493" t="s">
        <v>29888</v>
      </c>
      <c r="B2493" t="s">
        <v>29889</v>
      </c>
      <c r="C2493">
        <v>5256</v>
      </c>
    </row>
    <row r="2494" spans="1:3" x14ac:dyDescent="0.4">
      <c r="A2494" t="s">
        <v>27023</v>
      </c>
      <c r="B2494" t="s">
        <v>27024</v>
      </c>
      <c r="C2494">
        <v>5929</v>
      </c>
    </row>
    <row r="2495" spans="1:3" x14ac:dyDescent="0.4">
      <c r="A2495" t="s">
        <v>18295</v>
      </c>
      <c r="B2495" t="s">
        <v>18296</v>
      </c>
      <c r="C2495">
        <v>1143</v>
      </c>
    </row>
    <row r="2496" spans="1:3" x14ac:dyDescent="0.4">
      <c r="A2496" t="s">
        <v>28317</v>
      </c>
      <c r="B2496" t="s">
        <v>28318</v>
      </c>
      <c r="C2496">
        <v>1851</v>
      </c>
    </row>
    <row r="2497" spans="1:3" x14ac:dyDescent="0.4">
      <c r="A2497" t="s">
        <v>14312</v>
      </c>
      <c r="B2497" t="s">
        <v>14313</v>
      </c>
      <c r="C2497">
        <v>2004</v>
      </c>
    </row>
    <row r="2498" spans="1:3" x14ac:dyDescent="0.4">
      <c r="A2498" t="s">
        <v>9344</v>
      </c>
      <c r="B2498" t="s">
        <v>9345</v>
      </c>
      <c r="C2498">
        <v>7088</v>
      </c>
    </row>
    <row r="2499" spans="1:3" x14ac:dyDescent="0.4">
      <c r="A2499" t="s">
        <v>8397</v>
      </c>
      <c r="B2499" t="s">
        <v>8398</v>
      </c>
      <c r="C2499">
        <v>5976</v>
      </c>
    </row>
    <row r="2500" spans="1:3" x14ac:dyDescent="0.4">
      <c r="A2500" t="s">
        <v>22427</v>
      </c>
      <c r="B2500" t="s">
        <v>22428</v>
      </c>
      <c r="C2500">
        <v>2508</v>
      </c>
    </row>
    <row r="2501" spans="1:3" x14ac:dyDescent="0.4">
      <c r="A2501" t="s">
        <v>11997</v>
      </c>
      <c r="B2501" t="s">
        <v>11998</v>
      </c>
      <c r="C2501">
        <v>6641</v>
      </c>
    </row>
    <row r="2502" spans="1:3" x14ac:dyDescent="0.4">
      <c r="A2502" t="s">
        <v>23612</v>
      </c>
      <c r="B2502" t="s">
        <v>23613</v>
      </c>
      <c r="C2502">
        <v>3080</v>
      </c>
    </row>
    <row r="2503" spans="1:3" x14ac:dyDescent="0.4">
      <c r="A2503" t="s">
        <v>20558</v>
      </c>
      <c r="B2503" t="s">
        <v>20559</v>
      </c>
      <c r="C2503">
        <v>8056</v>
      </c>
    </row>
    <row r="2504" spans="1:3" x14ac:dyDescent="0.4">
      <c r="A2504" t="s">
        <v>29834</v>
      </c>
      <c r="B2504" t="s">
        <v>29835</v>
      </c>
      <c r="C2504">
        <v>2942</v>
      </c>
    </row>
    <row r="2505" spans="1:3" x14ac:dyDescent="0.4">
      <c r="A2505" t="s">
        <v>21758</v>
      </c>
      <c r="B2505" t="s">
        <v>21759</v>
      </c>
      <c r="C2505">
        <v>7370</v>
      </c>
    </row>
    <row r="2506" spans="1:3" x14ac:dyDescent="0.4">
      <c r="A2506" t="s">
        <v>17799</v>
      </c>
      <c r="B2506" t="s">
        <v>17800</v>
      </c>
      <c r="C2506">
        <v>5089</v>
      </c>
    </row>
    <row r="2507" spans="1:3" x14ac:dyDescent="0.4">
      <c r="A2507" t="s">
        <v>30613</v>
      </c>
      <c r="B2507" t="s">
        <v>30614</v>
      </c>
      <c r="C2507">
        <v>1361</v>
      </c>
    </row>
    <row r="2508" spans="1:3" x14ac:dyDescent="0.4">
      <c r="A2508" t="s">
        <v>1665</v>
      </c>
      <c r="B2508" t="s">
        <v>1666</v>
      </c>
      <c r="C2508">
        <v>3912</v>
      </c>
    </row>
    <row r="2509" spans="1:3" x14ac:dyDescent="0.4">
      <c r="A2509" t="s">
        <v>5080</v>
      </c>
      <c r="B2509" t="s">
        <v>5081</v>
      </c>
      <c r="C2509">
        <v>2211</v>
      </c>
    </row>
    <row r="2510" spans="1:3" x14ac:dyDescent="0.4">
      <c r="A2510" t="s">
        <v>2396</v>
      </c>
      <c r="B2510" t="s">
        <v>2397</v>
      </c>
      <c r="C2510">
        <v>7851</v>
      </c>
    </row>
    <row r="2511" spans="1:3" x14ac:dyDescent="0.4">
      <c r="A2511" t="s">
        <v>17167</v>
      </c>
      <c r="B2511" t="s">
        <v>17168</v>
      </c>
      <c r="C2511">
        <v>7939</v>
      </c>
    </row>
    <row r="2512" spans="1:3" x14ac:dyDescent="0.4">
      <c r="A2512" t="s">
        <v>16695</v>
      </c>
      <c r="B2512" t="s">
        <v>16696</v>
      </c>
      <c r="C2512">
        <v>3692</v>
      </c>
    </row>
    <row r="2513" spans="1:3" x14ac:dyDescent="0.4">
      <c r="A2513" t="s">
        <v>11653</v>
      </c>
      <c r="B2513" t="s">
        <v>11654</v>
      </c>
      <c r="C2513">
        <v>2662</v>
      </c>
    </row>
    <row r="2514" spans="1:3" x14ac:dyDescent="0.4">
      <c r="A2514" t="s">
        <v>857</v>
      </c>
      <c r="B2514" t="s">
        <v>760</v>
      </c>
      <c r="C2514">
        <v>3500</v>
      </c>
    </row>
    <row r="2515" spans="1:3" x14ac:dyDescent="0.4">
      <c r="A2515" t="s">
        <v>18101</v>
      </c>
      <c r="B2515" t="s">
        <v>18102</v>
      </c>
      <c r="C2515">
        <v>6223</v>
      </c>
    </row>
    <row r="2516" spans="1:3" x14ac:dyDescent="0.4">
      <c r="A2516" t="s">
        <v>30419</v>
      </c>
      <c r="B2516" t="s">
        <v>30420</v>
      </c>
      <c r="C2516">
        <v>6747</v>
      </c>
    </row>
    <row r="2517" spans="1:3" x14ac:dyDescent="0.4">
      <c r="A2517" t="s">
        <v>6321</v>
      </c>
      <c r="B2517" t="s">
        <v>6322</v>
      </c>
      <c r="C2517">
        <v>7713</v>
      </c>
    </row>
    <row r="2518" spans="1:3" x14ac:dyDescent="0.4">
      <c r="A2518" t="s">
        <v>21114</v>
      </c>
      <c r="B2518" t="s">
        <v>21115</v>
      </c>
      <c r="C2518">
        <v>2005</v>
      </c>
    </row>
    <row r="2519" spans="1:3" x14ac:dyDescent="0.4">
      <c r="A2519" t="s">
        <v>14592</v>
      </c>
      <c r="B2519" t="s">
        <v>14593</v>
      </c>
      <c r="C2519">
        <v>6453</v>
      </c>
    </row>
    <row r="2520" spans="1:3" x14ac:dyDescent="0.4">
      <c r="A2520" t="s">
        <v>21559</v>
      </c>
      <c r="B2520" t="s">
        <v>21560</v>
      </c>
      <c r="C2520">
        <v>5504</v>
      </c>
    </row>
    <row r="2521" spans="1:3" x14ac:dyDescent="0.4">
      <c r="A2521" t="s">
        <v>32003</v>
      </c>
      <c r="B2521" t="s">
        <v>32004</v>
      </c>
      <c r="C2521">
        <v>7175</v>
      </c>
    </row>
    <row r="2522" spans="1:3" x14ac:dyDescent="0.4">
      <c r="A2522" t="s">
        <v>9992</v>
      </c>
      <c r="B2522" t="s">
        <v>9993</v>
      </c>
      <c r="C2522">
        <v>2523</v>
      </c>
    </row>
    <row r="2523" spans="1:3" x14ac:dyDescent="0.4">
      <c r="A2523" t="s">
        <v>23427</v>
      </c>
      <c r="B2523" t="s">
        <v>23428</v>
      </c>
      <c r="C2523">
        <v>5104</v>
      </c>
    </row>
    <row r="2524" spans="1:3" x14ac:dyDescent="0.4">
      <c r="A2524" t="s">
        <v>4730</v>
      </c>
      <c r="B2524" t="s">
        <v>4731</v>
      </c>
      <c r="C2524">
        <v>3457</v>
      </c>
    </row>
    <row r="2525" spans="1:3" x14ac:dyDescent="0.4">
      <c r="A2525" t="s">
        <v>4758</v>
      </c>
      <c r="B2525" t="s">
        <v>33456</v>
      </c>
      <c r="C2525">
        <v>8705</v>
      </c>
    </row>
    <row r="2526" spans="1:3" x14ac:dyDescent="0.4">
      <c r="A2526" t="s">
        <v>20922</v>
      </c>
      <c r="B2526" t="s">
        <v>20923</v>
      </c>
      <c r="C2526">
        <v>2221</v>
      </c>
    </row>
    <row r="2527" spans="1:3" x14ac:dyDescent="0.4">
      <c r="A2527" t="s">
        <v>15793</v>
      </c>
      <c r="B2527" t="s">
        <v>15794</v>
      </c>
      <c r="C2527">
        <v>2161</v>
      </c>
    </row>
    <row r="2528" spans="1:3" x14ac:dyDescent="0.4">
      <c r="A2528" t="s">
        <v>26553</v>
      </c>
      <c r="B2528" t="s">
        <v>26554</v>
      </c>
      <c r="C2528">
        <v>9855</v>
      </c>
    </row>
    <row r="2529" spans="1:3" x14ac:dyDescent="0.4">
      <c r="A2529" t="s">
        <v>25010</v>
      </c>
      <c r="B2529" t="s">
        <v>25011</v>
      </c>
      <c r="C2529">
        <v>8317</v>
      </c>
    </row>
    <row r="2530" spans="1:3" x14ac:dyDescent="0.4">
      <c r="A2530" t="s">
        <v>26961</v>
      </c>
      <c r="B2530" t="s">
        <v>26962</v>
      </c>
      <c r="C2530">
        <v>9888</v>
      </c>
    </row>
    <row r="2531" spans="1:3" x14ac:dyDescent="0.4">
      <c r="A2531" t="s">
        <v>28511</v>
      </c>
      <c r="B2531" t="s">
        <v>28512</v>
      </c>
      <c r="C2531">
        <v>6158</v>
      </c>
    </row>
    <row r="2532" spans="1:3" x14ac:dyDescent="0.4">
      <c r="A2532" t="s">
        <v>2872</v>
      </c>
      <c r="B2532" t="s">
        <v>2873</v>
      </c>
      <c r="C2532">
        <v>8980</v>
      </c>
    </row>
    <row r="2533" spans="1:3" x14ac:dyDescent="0.4">
      <c r="A2533" t="s">
        <v>4976</v>
      </c>
      <c r="B2533" t="s">
        <v>4977</v>
      </c>
      <c r="C2533">
        <v>2624</v>
      </c>
    </row>
    <row r="2534" spans="1:3" x14ac:dyDescent="0.4">
      <c r="A2534" t="s">
        <v>480</v>
      </c>
      <c r="B2534" t="s">
        <v>481</v>
      </c>
      <c r="C2534">
        <v>3836</v>
      </c>
    </row>
    <row r="2535" spans="1:3" x14ac:dyDescent="0.4">
      <c r="A2535" t="s">
        <v>2754</v>
      </c>
      <c r="B2535" t="s">
        <v>2755</v>
      </c>
      <c r="C2535">
        <v>5178</v>
      </c>
    </row>
    <row r="2536" spans="1:3" x14ac:dyDescent="0.4">
      <c r="A2536" t="s">
        <v>11725</v>
      </c>
      <c r="B2536" t="s">
        <v>11726</v>
      </c>
      <c r="C2536">
        <v>6973</v>
      </c>
    </row>
    <row r="2537" spans="1:3" x14ac:dyDescent="0.4">
      <c r="A2537" t="s">
        <v>23517</v>
      </c>
      <c r="B2537" t="s">
        <v>23518</v>
      </c>
      <c r="C2537">
        <v>2184</v>
      </c>
    </row>
    <row r="2538" spans="1:3" x14ac:dyDescent="0.4">
      <c r="A2538" t="s">
        <v>26463</v>
      </c>
      <c r="B2538" t="s">
        <v>26464</v>
      </c>
      <c r="C2538">
        <v>8825</v>
      </c>
    </row>
    <row r="2539" spans="1:3" x14ac:dyDescent="0.4">
      <c r="A2539" t="s">
        <v>4515</v>
      </c>
      <c r="B2539" t="s">
        <v>4516</v>
      </c>
      <c r="C2539">
        <v>7143</v>
      </c>
    </row>
    <row r="2540" spans="1:3" x14ac:dyDescent="0.4">
      <c r="A2540" t="s">
        <v>22817</v>
      </c>
      <c r="B2540" t="s">
        <v>22818</v>
      </c>
      <c r="C2540">
        <v>8967</v>
      </c>
    </row>
    <row r="2541" spans="1:3" x14ac:dyDescent="0.4">
      <c r="A2541" t="s">
        <v>7462</v>
      </c>
      <c r="B2541" t="s">
        <v>7463</v>
      </c>
      <c r="C2541">
        <v>6036</v>
      </c>
    </row>
    <row r="2542" spans="1:3" x14ac:dyDescent="0.4">
      <c r="A2542" t="s">
        <v>10668</v>
      </c>
      <c r="B2542" t="s">
        <v>10669</v>
      </c>
      <c r="C2542">
        <v>8635</v>
      </c>
    </row>
    <row r="2543" spans="1:3" x14ac:dyDescent="0.4">
      <c r="A2543" t="s">
        <v>18341</v>
      </c>
      <c r="B2543" t="s">
        <v>18342</v>
      </c>
      <c r="C2543">
        <v>7699</v>
      </c>
    </row>
    <row r="2544" spans="1:3" x14ac:dyDescent="0.4">
      <c r="A2544" t="s">
        <v>31549</v>
      </c>
      <c r="B2544" t="s">
        <v>31550</v>
      </c>
      <c r="C2544">
        <v>5315</v>
      </c>
    </row>
    <row r="2545" spans="1:3" x14ac:dyDescent="0.4">
      <c r="A2545" t="s">
        <v>11563</v>
      </c>
      <c r="B2545" t="s">
        <v>11564</v>
      </c>
      <c r="C2545">
        <v>7424</v>
      </c>
    </row>
    <row r="2546" spans="1:3" x14ac:dyDescent="0.4">
      <c r="A2546" t="s">
        <v>30569</v>
      </c>
      <c r="B2546" t="s">
        <v>30570</v>
      </c>
      <c r="C2546">
        <v>8502</v>
      </c>
    </row>
    <row r="2547" spans="1:3" x14ac:dyDescent="0.4">
      <c r="A2547" t="s">
        <v>25520</v>
      </c>
      <c r="B2547" t="s">
        <v>25521</v>
      </c>
      <c r="C2547">
        <v>4130</v>
      </c>
    </row>
    <row r="2548" spans="1:3" x14ac:dyDescent="0.4">
      <c r="A2548" t="s">
        <v>33457</v>
      </c>
      <c r="B2548" t="s">
        <v>33458</v>
      </c>
      <c r="C2548">
        <v>4008</v>
      </c>
    </row>
    <row r="2549" spans="1:3" x14ac:dyDescent="0.4">
      <c r="A2549" t="s">
        <v>3436</v>
      </c>
      <c r="B2549" t="s">
        <v>3437</v>
      </c>
      <c r="C2549">
        <v>5397</v>
      </c>
    </row>
    <row r="2550" spans="1:3" x14ac:dyDescent="0.4">
      <c r="A2550" t="s">
        <v>15300</v>
      </c>
      <c r="B2550" t="s">
        <v>15301</v>
      </c>
      <c r="C2550">
        <v>1251</v>
      </c>
    </row>
    <row r="2551" spans="1:3" x14ac:dyDescent="0.4">
      <c r="A2551" t="s">
        <v>3496</v>
      </c>
      <c r="B2551" t="s">
        <v>3497</v>
      </c>
      <c r="C2551">
        <v>6687</v>
      </c>
    </row>
    <row r="2552" spans="1:3" x14ac:dyDescent="0.4">
      <c r="A2552" t="s">
        <v>19232</v>
      </c>
      <c r="B2552" t="s">
        <v>19233</v>
      </c>
      <c r="C2552">
        <v>2310</v>
      </c>
    </row>
    <row r="2553" spans="1:3" x14ac:dyDescent="0.4">
      <c r="A2553" t="s">
        <v>4549</v>
      </c>
      <c r="B2553" t="s">
        <v>4550</v>
      </c>
      <c r="C2553">
        <v>9913</v>
      </c>
    </row>
    <row r="2554" spans="1:3" x14ac:dyDescent="0.4">
      <c r="A2554" t="s">
        <v>16031</v>
      </c>
      <c r="B2554" t="s">
        <v>16032</v>
      </c>
      <c r="C2554">
        <v>8959</v>
      </c>
    </row>
    <row r="2555" spans="1:3" x14ac:dyDescent="0.4">
      <c r="A2555" t="s">
        <v>19518</v>
      </c>
      <c r="B2555" t="s">
        <v>19519</v>
      </c>
      <c r="C2555">
        <v>5162</v>
      </c>
    </row>
    <row r="2556" spans="1:3" x14ac:dyDescent="0.4">
      <c r="A2556" t="s">
        <v>20777</v>
      </c>
      <c r="B2556" t="s">
        <v>20778</v>
      </c>
      <c r="C2556">
        <v>7596</v>
      </c>
    </row>
    <row r="2557" spans="1:3" x14ac:dyDescent="0.4">
      <c r="A2557" t="s">
        <v>26851</v>
      </c>
      <c r="B2557" t="s">
        <v>26852</v>
      </c>
      <c r="C2557">
        <v>9268</v>
      </c>
    </row>
    <row r="2558" spans="1:3" x14ac:dyDescent="0.4">
      <c r="A2558" t="s">
        <v>20020</v>
      </c>
      <c r="B2558" t="s">
        <v>20021</v>
      </c>
      <c r="C2558">
        <v>1017</v>
      </c>
    </row>
    <row r="2559" spans="1:3" x14ac:dyDescent="0.4">
      <c r="A2559" t="s">
        <v>12649</v>
      </c>
      <c r="B2559" t="s">
        <v>12650</v>
      </c>
      <c r="C2559">
        <v>8437</v>
      </c>
    </row>
    <row r="2560" spans="1:3" x14ac:dyDescent="0.4">
      <c r="A2560" t="s">
        <v>11216</v>
      </c>
      <c r="B2560" t="s">
        <v>11217</v>
      </c>
      <c r="C2560">
        <v>9082</v>
      </c>
    </row>
    <row r="2561" spans="1:3" x14ac:dyDescent="0.4">
      <c r="A2561" t="s">
        <v>10768</v>
      </c>
      <c r="B2561" t="s">
        <v>10769</v>
      </c>
      <c r="C2561">
        <v>5915</v>
      </c>
    </row>
    <row r="2562" spans="1:3" x14ac:dyDescent="0.4">
      <c r="A2562" t="s">
        <v>9136</v>
      </c>
      <c r="B2562" t="s">
        <v>9137</v>
      </c>
      <c r="C2562">
        <v>1739</v>
      </c>
    </row>
    <row r="2563" spans="1:3" x14ac:dyDescent="0.4">
      <c r="A2563" t="s">
        <v>20188</v>
      </c>
      <c r="B2563" t="s">
        <v>20189</v>
      </c>
      <c r="C2563">
        <v>6993</v>
      </c>
    </row>
    <row r="2564" spans="1:3" x14ac:dyDescent="0.4">
      <c r="A2564" t="s">
        <v>26863</v>
      </c>
      <c r="B2564" t="s">
        <v>26864</v>
      </c>
      <c r="C2564">
        <v>5569</v>
      </c>
    </row>
    <row r="2565" spans="1:3" x14ac:dyDescent="0.4">
      <c r="A2565" t="s">
        <v>157</v>
      </c>
      <c r="B2565" t="s">
        <v>158</v>
      </c>
      <c r="C2565">
        <v>3495</v>
      </c>
    </row>
    <row r="2566" spans="1:3" x14ac:dyDescent="0.4">
      <c r="A2566" t="s">
        <v>31303</v>
      </c>
      <c r="B2566" t="s">
        <v>31304</v>
      </c>
      <c r="C2566">
        <v>8510</v>
      </c>
    </row>
    <row r="2567" spans="1:3" x14ac:dyDescent="0.4">
      <c r="A2567" t="s">
        <v>29896</v>
      </c>
      <c r="B2567" t="s">
        <v>29897</v>
      </c>
      <c r="C2567">
        <v>4467</v>
      </c>
    </row>
    <row r="2568" spans="1:3" x14ac:dyDescent="0.4">
      <c r="A2568" t="s">
        <v>32893</v>
      </c>
      <c r="B2568" t="s">
        <v>32894</v>
      </c>
      <c r="C2568">
        <v>1466</v>
      </c>
    </row>
    <row r="2569" spans="1:3" x14ac:dyDescent="0.4">
      <c r="A2569" t="s">
        <v>336</v>
      </c>
      <c r="B2569" t="s">
        <v>337</v>
      </c>
      <c r="C2569">
        <v>3275</v>
      </c>
    </row>
    <row r="2570" spans="1:3" x14ac:dyDescent="0.4">
      <c r="A2570" t="s">
        <v>4097</v>
      </c>
      <c r="B2570" t="s">
        <v>4098</v>
      </c>
      <c r="C2570">
        <v>8257</v>
      </c>
    </row>
    <row r="2571" spans="1:3" x14ac:dyDescent="0.4">
      <c r="A2571" t="s">
        <v>28681</v>
      </c>
      <c r="B2571" t="s">
        <v>28682</v>
      </c>
      <c r="C2571">
        <v>3441</v>
      </c>
    </row>
    <row r="2572" spans="1:3" x14ac:dyDescent="0.4">
      <c r="A2572" t="s">
        <v>17728</v>
      </c>
      <c r="B2572" t="s">
        <v>17729</v>
      </c>
      <c r="C2572">
        <v>5366</v>
      </c>
    </row>
    <row r="2573" spans="1:3" x14ac:dyDescent="0.4">
      <c r="A2573" t="s">
        <v>8095</v>
      </c>
      <c r="B2573" t="s">
        <v>8096</v>
      </c>
      <c r="C2573">
        <v>2856</v>
      </c>
    </row>
    <row r="2574" spans="1:3" x14ac:dyDescent="0.4">
      <c r="A2574" t="s">
        <v>33459</v>
      </c>
      <c r="B2574" t="s">
        <v>33460</v>
      </c>
      <c r="C2574">
        <v>5151</v>
      </c>
    </row>
    <row r="2575" spans="1:3" x14ac:dyDescent="0.4">
      <c r="A2575" t="s">
        <v>11122</v>
      </c>
      <c r="B2575" t="s">
        <v>11123</v>
      </c>
      <c r="C2575">
        <v>7022</v>
      </c>
    </row>
    <row r="2576" spans="1:3" x14ac:dyDescent="0.4">
      <c r="A2576" t="s">
        <v>1391</v>
      </c>
      <c r="B2576" t="s">
        <v>1392</v>
      </c>
      <c r="C2576">
        <v>6682</v>
      </c>
    </row>
    <row r="2577" spans="1:3" x14ac:dyDescent="0.4">
      <c r="A2577" t="s">
        <v>4433</v>
      </c>
      <c r="B2577" t="s">
        <v>4434</v>
      </c>
      <c r="C2577">
        <v>3526</v>
      </c>
    </row>
    <row r="2578" spans="1:3" x14ac:dyDescent="0.4">
      <c r="A2578" t="s">
        <v>21598</v>
      </c>
      <c r="B2578" t="s">
        <v>21599</v>
      </c>
      <c r="C2578">
        <v>5722</v>
      </c>
    </row>
    <row r="2579" spans="1:3" x14ac:dyDescent="0.4">
      <c r="A2579" t="s">
        <v>15224</v>
      </c>
      <c r="B2579" t="s">
        <v>15225</v>
      </c>
      <c r="C2579">
        <v>3749</v>
      </c>
    </row>
    <row r="2580" spans="1:3" x14ac:dyDescent="0.4">
      <c r="A2580" t="s">
        <v>14808</v>
      </c>
      <c r="B2580" t="s">
        <v>14809</v>
      </c>
      <c r="C2580">
        <v>1941</v>
      </c>
    </row>
    <row r="2581" spans="1:3" x14ac:dyDescent="0.4">
      <c r="A2581" t="s">
        <v>29244</v>
      </c>
      <c r="B2581" t="s">
        <v>29245</v>
      </c>
      <c r="C2581">
        <v>1492</v>
      </c>
    </row>
    <row r="2582" spans="1:3" x14ac:dyDescent="0.4">
      <c r="A2582" t="s">
        <v>33461</v>
      </c>
      <c r="B2582" t="s">
        <v>33462</v>
      </c>
      <c r="C2582">
        <v>6537</v>
      </c>
    </row>
    <row r="2583" spans="1:3" x14ac:dyDescent="0.4">
      <c r="A2583" t="s">
        <v>29012</v>
      </c>
      <c r="B2583" t="s">
        <v>29013</v>
      </c>
      <c r="C2583">
        <v>3585</v>
      </c>
    </row>
    <row r="2584" spans="1:3" x14ac:dyDescent="0.4">
      <c r="A2584" t="s">
        <v>13061</v>
      </c>
      <c r="B2584" t="s">
        <v>13062</v>
      </c>
      <c r="C2584">
        <v>9290</v>
      </c>
    </row>
    <row r="2585" spans="1:3" x14ac:dyDescent="0.4">
      <c r="A2585" t="s">
        <v>18932</v>
      </c>
      <c r="B2585" t="s">
        <v>18933</v>
      </c>
      <c r="C2585">
        <v>8660</v>
      </c>
    </row>
    <row r="2586" spans="1:3" x14ac:dyDescent="0.4">
      <c r="A2586" t="s">
        <v>15607</v>
      </c>
      <c r="B2586" t="s">
        <v>15608</v>
      </c>
      <c r="C2586">
        <v>2916</v>
      </c>
    </row>
    <row r="2587" spans="1:3" x14ac:dyDescent="0.4">
      <c r="A2587" t="s">
        <v>25148</v>
      </c>
      <c r="B2587" t="s">
        <v>25149</v>
      </c>
      <c r="C2587">
        <v>4522</v>
      </c>
    </row>
    <row r="2588" spans="1:3" x14ac:dyDescent="0.4">
      <c r="A2588" t="s">
        <v>7665</v>
      </c>
      <c r="B2588" t="s">
        <v>7666</v>
      </c>
      <c r="C2588">
        <v>1115</v>
      </c>
    </row>
    <row r="2589" spans="1:3" x14ac:dyDescent="0.4">
      <c r="A2589" t="s">
        <v>31725</v>
      </c>
      <c r="B2589" t="s">
        <v>31726</v>
      </c>
      <c r="C2589">
        <v>6062</v>
      </c>
    </row>
    <row r="2590" spans="1:3" x14ac:dyDescent="0.4">
      <c r="A2590" t="s">
        <v>31903</v>
      </c>
      <c r="B2590" t="s">
        <v>31904</v>
      </c>
      <c r="C2590">
        <v>9656</v>
      </c>
    </row>
    <row r="2591" spans="1:3" x14ac:dyDescent="0.4">
      <c r="A2591" t="s">
        <v>27251</v>
      </c>
      <c r="B2591" t="s">
        <v>27252</v>
      </c>
      <c r="C2591">
        <v>8730</v>
      </c>
    </row>
    <row r="2592" spans="1:3" x14ac:dyDescent="0.4">
      <c r="A2592" t="s">
        <v>25958</v>
      </c>
      <c r="B2592" t="s">
        <v>25959</v>
      </c>
      <c r="C2592">
        <v>9153</v>
      </c>
    </row>
    <row r="2593" spans="1:3" x14ac:dyDescent="0.4">
      <c r="A2593" t="s">
        <v>11106</v>
      </c>
      <c r="B2593" t="s">
        <v>11107</v>
      </c>
      <c r="C2593">
        <v>6790</v>
      </c>
    </row>
    <row r="2594" spans="1:3" x14ac:dyDescent="0.4">
      <c r="A2594" t="s">
        <v>20214</v>
      </c>
      <c r="B2594" t="s">
        <v>20215</v>
      </c>
      <c r="C2594">
        <v>2954</v>
      </c>
    </row>
    <row r="2595" spans="1:3" x14ac:dyDescent="0.4">
      <c r="A2595" t="s">
        <v>24376</v>
      </c>
      <c r="B2595" t="s">
        <v>24377</v>
      </c>
      <c r="C2595">
        <v>8965</v>
      </c>
    </row>
    <row r="2596" spans="1:3" x14ac:dyDescent="0.4">
      <c r="A2596" t="s">
        <v>7003</v>
      </c>
      <c r="B2596" t="s">
        <v>7004</v>
      </c>
      <c r="C2596">
        <v>7185</v>
      </c>
    </row>
    <row r="2597" spans="1:3" x14ac:dyDescent="0.4">
      <c r="A2597" t="s">
        <v>632</v>
      </c>
      <c r="B2597" t="s">
        <v>571</v>
      </c>
      <c r="C2597">
        <v>7558</v>
      </c>
    </row>
    <row r="2598" spans="1:3" x14ac:dyDescent="0.4">
      <c r="A2598" t="s">
        <v>26949</v>
      </c>
      <c r="B2598" t="s">
        <v>26950</v>
      </c>
      <c r="C2598">
        <v>1141</v>
      </c>
    </row>
    <row r="2599" spans="1:3" x14ac:dyDescent="0.4">
      <c r="A2599" t="s">
        <v>12181</v>
      </c>
      <c r="B2599" t="s">
        <v>12182</v>
      </c>
      <c r="C2599">
        <v>7255</v>
      </c>
    </row>
    <row r="2600" spans="1:3" x14ac:dyDescent="0.4">
      <c r="A2600" t="s">
        <v>22417</v>
      </c>
      <c r="B2600" t="s">
        <v>22418</v>
      </c>
      <c r="C2600">
        <v>4403</v>
      </c>
    </row>
    <row r="2601" spans="1:3" x14ac:dyDescent="0.4">
      <c r="A2601" t="s">
        <v>22275</v>
      </c>
      <c r="B2601" t="s">
        <v>22276</v>
      </c>
      <c r="C2601">
        <v>1863</v>
      </c>
    </row>
    <row r="2602" spans="1:3" x14ac:dyDescent="0.4">
      <c r="A2602" t="s">
        <v>24732</v>
      </c>
      <c r="B2602" t="s">
        <v>24733</v>
      </c>
      <c r="C2602">
        <v>1748</v>
      </c>
    </row>
    <row r="2603" spans="1:3" x14ac:dyDescent="0.4">
      <c r="A2603" t="s">
        <v>6567</v>
      </c>
      <c r="B2603" t="s">
        <v>6568</v>
      </c>
      <c r="C2603">
        <v>2003</v>
      </c>
    </row>
    <row r="2604" spans="1:3" x14ac:dyDescent="0.4">
      <c r="A2604" t="s">
        <v>2114</v>
      </c>
      <c r="B2604" t="s">
        <v>2115</v>
      </c>
      <c r="C2604">
        <v>5086</v>
      </c>
    </row>
    <row r="2605" spans="1:3" x14ac:dyDescent="0.4">
      <c r="A2605" t="s">
        <v>28833</v>
      </c>
      <c r="B2605" t="s">
        <v>28834</v>
      </c>
      <c r="C2605">
        <v>1967</v>
      </c>
    </row>
    <row r="2606" spans="1:3" x14ac:dyDescent="0.4">
      <c r="A2606" t="s">
        <v>32753</v>
      </c>
      <c r="B2606" t="s">
        <v>32754</v>
      </c>
      <c r="C2606">
        <v>5399</v>
      </c>
    </row>
    <row r="2607" spans="1:3" x14ac:dyDescent="0.4">
      <c r="A2607" t="s">
        <v>31431</v>
      </c>
      <c r="B2607" t="s">
        <v>31432</v>
      </c>
      <c r="C2607">
        <v>3334</v>
      </c>
    </row>
    <row r="2608" spans="1:3" x14ac:dyDescent="0.4">
      <c r="A2608" t="s">
        <v>7400</v>
      </c>
      <c r="B2608" t="s">
        <v>7401</v>
      </c>
      <c r="C2608">
        <v>8350</v>
      </c>
    </row>
    <row r="2609" spans="1:3" x14ac:dyDescent="0.4">
      <c r="A2609" t="s">
        <v>17338</v>
      </c>
      <c r="B2609" t="s">
        <v>17339</v>
      </c>
      <c r="C2609">
        <v>1411</v>
      </c>
    </row>
    <row r="2610" spans="1:3" x14ac:dyDescent="0.4">
      <c r="A2610" t="s">
        <v>17251</v>
      </c>
      <c r="B2610" t="s">
        <v>17252</v>
      </c>
      <c r="C2610">
        <v>7650</v>
      </c>
    </row>
    <row r="2611" spans="1:3" x14ac:dyDescent="0.4">
      <c r="A2611" t="s">
        <v>4021</v>
      </c>
      <c r="B2611" t="s">
        <v>4022</v>
      </c>
      <c r="C2611">
        <v>3760</v>
      </c>
    </row>
    <row r="2612" spans="1:3" x14ac:dyDescent="0.4">
      <c r="A2612" t="s">
        <v>16035</v>
      </c>
      <c r="B2612" t="s">
        <v>16036</v>
      </c>
      <c r="C2612">
        <v>1530</v>
      </c>
    </row>
    <row r="2613" spans="1:3" x14ac:dyDescent="0.4">
      <c r="A2613" t="s">
        <v>20010</v>
      </c>
      <c r="B2613" t="s">
        <v>20011</v>
      </c>
      <c r="C2613">
        <v>7230</v>
      </c>
    </row>
    <row r="2614" spans="1:3" x14ac:dyDescent="0.4">
      <c r="A2614" t="s">
        <v>17765</v>
      </c>
      <c r="B2614" t="s">
        <v>17766</v>
      </c>
      <c r="C2614">
        <v>8654</v>
      </c>
    </row>
    <row r="2615" spans="1:3" x14ac:dyDescent="0.4">
      <c r="A2615" t="s">
        <v>20616</v>
      </c>
      <c r="B2615" t="s">
        <v>20617</v>
      </c>
      <c r="C2615">
        <v>4005</v>
      </c>
    </row>
    <row r="2616" spans="1:3" x14ac:dyDescent="0.4">
      <c r="A2616" t="s">
        <v>33463</v>
      </c>
      <c r="B2616" t="s">
        <v>33464</v>
      </c>
      <c r="C2616">
        <v>9499</v>
      </c>
    </row>
    <row r="2617" spans="1:3" x14ac:dyDescent="0.4">
      <c r="A2617" t="s">
        <v>23900</v>
      </c>
      <c r="B2617" t="s">
        <v>23901</v>
      </c>
      <c r="C2617">
        <v>9667</v>
      </c>
    </row>
    <row r="2618" spans="1:3" x14ac:dyDescent="0.4">
      <c r="A2618" t="s">
        <v>498</v>
      </c>
      <c r="B2618" t="s">
        <v>499</v>
      </c>
      <c r="C2618">
        <v>9030</v>
      </c>
    </row>
    <row r="2619" spans="1:3" x14ac:dyDescent="0.4">
      <c r="A2619" t="s">
        <v>20150</v>
      </c>
      <c r="B2619" t="s">
        <v>20151</v>
      </c>
      <c r="C2619">
        <v>1409</v>
      </c>
    </row>
    <row r="2620" spans="1:3" x14ac:dyDescent="0.4">
      <c r="A2620" t="s">
        <v>13003</v>
      </c>
      <c r="B2620" t="s">
        <v>13004</v>
      </c>
      <c r="C2620">
        <v>6165</v>
      </c>
    </row>
    <row r="2621" spans="1:3" x14ac:dyDescent="0.4">
      <c r="A2621" t="s">
        <v>23025</v>
      </c>
      <c r="B2621" t="s">
        <v>23026</v>
      </c>
      <c r="C2621">
        <v>2944</v>
      </c>
    </row>
    <row r="2622" spans="1:3" x14ac:dyDescent="0.4">
      <c r="A2622" t="s">
        <v>33465</v>
      </c>
      <c r="B2622" t="s">
        <v>33466</v>
      </c>
      <c r="C2622">
        <v>7738</v>
      </c>
    </row>
    <row r="2623" spans="1:3" x14ac:dyDescent="0.4">
      <c r="A2623" t="s">
        <v>19472</v>
      </c>
      <c r="B2623" t="s">
        <v>19473</v>
      </c>
      <c r="C2623">
        <v>7213</v>
      </c>
    </row>
    <row r="2624" spans="1:3" x14ac:dyDescent="0.4">
      <c r="A2624" t="s">
        <v>33091</v>
      </c>
      <c r="B2624" t="s">
        <v>33092</v>
      </c>
      <c r="C2624">
        <v>4927</v>
      </c>
    </row>
    <row r="2625" spans="1:3" x14ac:dyDescent="0.4">
      <c r="A2625" t="s">
        <v>8275</v>
      </c>
      <c r="B2625" t="s">
        <v>8276</v>
      </c>
      <c r="C2625">
        <v>5591</v>
      </c>
    </row>
    <row r="2626" spans="1:3" x14ac:dyDescent="0.4">
      <c r="A2626" t="s">
        <v>19356</v>
      </c>
      <c r="B2626" t="s">
        <v>19357</v>
      </c>
      <c r="C2626">
        <v>7451</v>
      </c>
    </row>
    <row r="2627" spans="1:3" x14ac:dyDescent="0.4">
      <c r="A2627" t="s">
        <v>26172</v>
      </c>
      <c r="B2627" t="s">
        <v>26173</v>
      </c>
      <c r="C2627">
        <v>9564</v>
      </c>
    </row>
    <row r="2628" spans="1:3" x14ac:dyDescent="0.4">
      <c r="A2628" t="s">
        <v>7356</v>
      </c>
      <c r="B2628" t="s">
        <v>7357</v>
      </c>
      <c r="C2628">
        <v>2514</v>
      </c>
    </row>
    <row r="2629" spans="1:3" x14ac:dyDescent="0.4">
      <c r="A2629" t="s">
        <v>33335</v>
      </c>
      <c r="B2629" t="s">
        <v>33336</v>
      </c>
      <c r="C2629">
        <v>5690</v>
      </c>
    </row>
    <row r="2630" spans="1:3" x14ac:dyDescent="0.4">
      <c r="A2630" t="s">
        <v>14804</v>
      </c>
      <c r="B2630" t="s">
        <v>14805</v>
      </c>
      <c r="C2630">
        <v>7628</v>
      </c>
    </row>
    <row r="2631" spans="1:3" x14ac:dyDescent="0.4">
      <c r="A2631" t="s">
        <v>26002</v>
      </c>
      <c r="B2631" t="s">
        <v>26003</v>
      </c>
      <c r="C2631">
        <v>8448</v>
      </c>
    </row>
    <row r="2632" spans="1:3" x14ac:dyDescent="0.4">
      <c r="A2632" t="s">
        <v>5905</v>
      </c>
      <c r="B2632" t="s">
        <v>5906</v>
      </c>
      <c r="C2632">
        <v>5333</v>
      </c>
    </row>
    <row r="2633" spans="1:3" x14ac:dyDescent="0.4">
      <c r="A2633" t="s">
        <v>9788</v>
      </c>
      <c r="B2633" t="s">
        <v>9789</v>
      </c>
      <c r="C2633">
        <v>1059</v>
      </c>
    </row>
    <row r="2634" spans="1:3" x14ac:dyDescent="0.4">
      <c r="A2634" t="s">
        <v>30307</v>
      </c>
      <c r="B2634" t="s">
        <v>30308</v>
      </c>
      <c r="C2634">
        <v>6908</v>
      </c>
    </row>
    <row r="2635" spans="1:3" x14ac:dyDescent="0.4">
      <c r="A2635" t="s">
        <v>17656</v>
      </c>
      <c r="B2635" t="s">
        <v>17657</v>
      </c>
      <c r="C2635">
        <v>4212</v>
      </c>
    </row>
    <row r="2636" spans="1:3" x14ac:dyDescent="0.4">
      <c r="A2636" t="s">
        <v>8377</v>
      </c>
      <c r="B2636" t="s">
        <v>8378</v>
      </c>
      <c r="C2636">
        <v>7855</v>
      </c>
    </row>
    <row r="2637" spans="1:3" x14ac:dyDescent="0.4">
      <c r="A2637" t="s">
        <v>28922</v>
      </c>
      <c r="B2637" t="s">
        <v>28923</v>
      </c>
      <c r="C2637">
        <v>7882</v>
      </c>
    </row>
    <row r="2638" spans="1:3" x14ac:dyDescent="0.4">
      <c r="A2638" t="s">
        <v>14472</v>
      </c>
      <c r="B2638" t="s">
        <v>14473</v>
      </c>
      <c r="C2638">
        <v>2663</v>
      </c>
    </row>
    <row r="2639" spans="1:3" x14ac:dyDescent="0.4">
      <c r="A2639" t="s">
        <v>20876</v>
      </c>
      <c r="B2639" t="s">
        <v>20877</v>
      </c>
      <c r="C2639">
        <v>9429</v>
      </c>
    </row>
    <row r="2640" spans="1:3" x14ac:dyDescent="0.4">
      <c r="A2640" t="s">
        <v>31545</v>
      </c>
      <c r="B2640" t="s">
        <v>31546</v>
      </c>
      <c r="C2640">
        <v>3054</v>
      </c>
    </row>
    <row r="2641" spans="1:3" x14ac:dyDescent="0.4">
      <c r="A2641" t="s">
        <v>2814</v>
      </c>
      <c r="B2641" t="s">
        <v>2815</v>
      </c>
      <c r="C2641">
        <v>1155</v>
      </c>
    </row>
    <row r="2642" spans="1:3" x14ac:dyDescent="0.4">
      <c r="A2642" t="s">
        <v>8313</v>
      </c>
      <c r="B2642" t="s">
        <v>8314</v>
      </c>
      <c r="C2642">
        <v>9230</v>
      </c>
    </row>
    <row r="2643" spans="1:3" x14ac:dyDescent="0.4">
      <c r="A2643" t="s">
        <v>29140</v>
      </c>
      <c r="B2643" t="s">
        <v>29141</v>
      </c>
      <c r="C2643">
        <v>5334</v>
      </c>
    </row>
    <row r="2644" spans="1:3" x14ac:dyDescent="0.4">
      <c r="A2644" t="s">
        <v>14470</v>
      </c>
      <c r="B2644" t="s">
        <v>14471</v>
      </c>
      <c r="C2644">
        <v>1446</v>
      </c>
    </row>
    <row r="2645" spans="1:3" x14ac:dyDescent="0.4">
      <c r="A2645" t="s">
        <v>28222</v>
      </c>
      <c r="B2645" t="s">
        <v>28223</v>
      </c>
      <c r="C2645">
        <v>4655</v>
      </c>
    </row>
    <row r="2646" spans="1:3" x14ac:dyDescent="0.4">
      <c r="A2646" t="s">
        <v>23499</v>
      </c>
      <c r="B2646" t="s">
        <v>23500</v>
      </c>
      <c r="C2646">
        <v>4674</v>
      </c>
    </row>
    <row r="2647" spans="1:3" x14ac:dyDescent="0.4">
      <c r="A2647" t="s">
        <v>24098</v>
      </c>
      <c r="B2647" t="s">
        <v>24099</v>
      </c>
      <c r="C2647">
        <v>7096</v>
      </c>
    </row>
    <row r="2648" spans="1:3" x14ac:dyDescent="0.4">
      <c r="A2648" t="s">
        <v>6969</v>
      </c>
      <c r="B2648" t="s">
        <v>6970</v>
      </c>
      <c r="C2648">
        <v>8902</v>
      </c>
    </row>
    <row r="2649" spans="1:3" x14ac:dyDescent="0.4">
      <c r="A2649" t="s">
        <v>24738</v>
      </c>
      <c r="B2649" t="s">
        <v>24739</v>
      </c>
      <c r="C2649">
        <v>1476</v>
      </c>
    </row>
    <row r="2650" spans="1:3" x14ac:dyDescent="0.4">
      <c r="A2650" t="s">
        <v>5343</v>
      </c>
      <c r="B2650" t="s">
        <v>5344</v>
      </c>
      <c r="C2650">
        <v>5402</v>
      </c>
    </row>
    <row r="2651" spans="1:3" x14ac:dyDescent="0.4">
      <c r="A2651" t="s">
        <v>15354</v>
      </c>
      <c r="B2651" t="s">
        <v>15355</v>
      </c>
      <c r="C2651">
        <v>6276</v>
      </c>
    </row>
    <row r="2652" spans="1:3" x14ac:dyDescent="0.4">
      <c r="A2652" t="s">
        <v>18539</v>
      </c>
      <c r="B2652" t="s">
        <v>18540</v>
      </c>
      <c r="C2652">
        <v>8148</v>
      </c>
    </row>
    <row r="2653" spans="1:3" x14ac:dyDescent="0.4">
      <c r="A2653" t="s">
        <v>11200</v>
      </c>
      <c r="B2653" t="s">
        <v>11201</v>
      </c>
      <c r="C2653">
        <v>5867</v>
      </c>
    </row>
    <row r="2654" spans="1:3" x14ac:dyDescent="0.4">
      <c r="A2654" t="s">
        <v>30079</v>
      </c>
      <c r="B2654" t="s">
        <v>30080</v>
      </c>
      <c r="C2654">
        <v>3512</v>
      </c>
    </row>
    <row r="2655" spans="1:3" x14ac:dyDescent="0.4">
      <c r="A2655" t="s">
        <v>17412</v>
      </c>
      <c r="B2655" t="s">
        <v>17413</v>
      </c>
      <c r="C2655">
        <v>1017</v>
      </c>
    </row>
    <row r="2656" spans="1:3" x14ac:dyDescent="0.4">
      <c r="A2656" t="s">
        <v>27727</v>
      </c>
      <c r="B2656" t="s">
        <v>27728</v>
      </c>
      <c r="C2656">
        <v>2848</v>
      </c>
    </row>
    <row r="2657" spans="1:3" x14ac:dyDescent="0.4">
      <c r="A2657" t="s">
        <v>30862</v>
      </c>
      <c r="B2657" t="s">
        <v>30863</v>
      </c>
      <c r="C2657">
        <v>9293</v>
      </c>
    </row>
    <row r="2658" spans="1:3" x14ac:dyDescent="0.4">
      <c r="A2658" t="s">
        <v>19228</v>
      </c>
      <c r="B2658" t="s">
        <v>19229</v>
      </c>
      <c r="C2658">
        <v>4841</v>
      </c>
    </row>
    <row r="2659" spans="1:3" x14ac:dyDescent="0.4">
      <c r="A2659" t="s">
        <v>15773</v>
      </c>
      <c r="B2659" t="s">
        <v>15774</v>
      </c>
      <c r="C2659">
        <v>8241</v>
      </c>
    </row>
    <row r="2660" spans="1:3" x14ac:dyDescent="0.4">
      <c r="A2660" t="s">
        <v>11661</v>
      </c>
      <c r="B2660" t="s">
        <v>11662</v>
      </c>
      <c r="C2660">
        <v>8122</v>
      </c>
    </row>
    <row r="2661" spans="1:3" x14ac:dyDescent="0.4">
      <c r="A2661" t="s">
        <v>4391</v>
      </c>
      <c r="B2661" t="s">
        <v>4392</v>
      </c>
      <c r="C2661">
        <v>9338</v>
      </c>
    </row>
    <row r="2662" spans="1:3" x14ac:dyDescent="0.4">
      <c r="A2662" t="s">
        <v>21858</v>
      </c>
      <c r="B2662" t="s">
        <v>21859</v>
      </c>
      <c r="C2662">
        <v>7949</v>
      </c>
    </row>
    <row r="2663" spans="1:3" x14ac:dyDescent="0.4">
      <c r="A2663" t="s">
        <v>408</v>
      </c>
      <c r="B2663" t="s">
        <v>409</v>
      </c>
      <c r="C2663">
        <v>7088</v>
      </c>
    </row>
    <row r="2664" spans="1:3" x14ac:dyDescent="0.4">
      <c r="A2664" t="s">
        <v>25380</v>
      </c>
      <c r="B2664" t="s">
        <v>25381</v>
      </c>
      <c r="C2664">
        <v>8311</v>
      </c>
    </row>
    <row r="2665" spans="1:3" x14ac:dyDescent="0.4">
      <c r="A2665" t="s">
        <v>15863</v>
      </c>
      <c r="B2665" t="s">
        <v>15864</v>
      </c>
      <c r="C2665">
        <v>3472</v>
      </c>
    </row>
    <row r="2666" spans="1:3" x14ac:dyDescent="0.4">
      <c r="A2666" t="s">
        <v>28381</v>
      </c>
      <c r="B2666" t="s">
        <v>28382</v>
      </c>
      <c r="C2666">
        <v>5596</v>
      </c>
    </row>
    <row r="2667" spans="1:3" x14ac:dyDescent="0.4">
      <c r="A2667" t="s">
        <v>16571</v>
      </c>
      <c r="B2667" t="s">
        <v>16572</v>
      </c>
      <c r="C2667">
        <v>7587</v>
      </c>
    </row>
    <row r="2668" spans="1:3" x14ac:dyDescent="0.4">
      <c r="A2668" t="s">
        <v>170</v>
      </c>
      <c r="B2668" t="s">
        <v>171</v>
      </c>
      <c r="C2668">
        <v>2182</v>
      </c>
    </row>
    <row r="2669" spans="1:3" x14ac:dyDescent="0.4">
      <c r="A2669" t="s">
        <v>6357</v>
      </c>
      <c r="B2669" t="s">
        <v>6358</v>
      </c>
      <c r="C2669">
        <v>1723</v>
      </c>
    </row>
    <row r="2670" spans="1:3" x14ac:dyDescent="0.4">
      <c r="A2670" t="s">
        <v>31301</v>
      </c>
      <c r="B2670" t="s">
        <v>31302</v>
      </c>
      <c r="C2670">
        <v>2806</v>
      </c>
    </row>
    <row r="2671" spans="1:3" x14ac:dyDescent="0.4">
      <c r="A2671" t="s">
        <v>30029</v>
      </c>
      <c r="B2671" t="s">
        <v>30030</v>
      </c>
      <c r="C2671">
        <v>8348</v>
      </c>
    </row>
    <row r="2672" spans="1:3" x14ac:dyDescent="0.4">
      <c r="A2672" t="s">
        <v>26803</v>
      </c>
      <c r="B2672" t="s">
        <v>26804</v>
      </c>
      <c r="C2672">
        <v>4241</v>
      </c>
    </row>
    <row r="2673" spans="1:3" x14ac:dyDescent="0.4">
      <c r="A2673" t="s">
        <v>224</v>
      </c>
      <c r="B2673" t="s">
        <v>225</v>
      </c>
      <c r="C2673">
        <v>4059</v>
      </c>
    </row>
    <row r="2674" spans="1:3" x14ac:dyDescent="0.4">
      <c r="A2674" t="s">
        <v>26481</v>
      </c>
      <c r="B2674" t="s">
        <v>26482</v>
      </c>
      <c r="C2674">
        <v>7180</v>
      </c>
    </row>
    <row r="2675" spans="1:3" x14ac:dyDescent="0.4">
      <c r="A2675" t="s">
        <v>30031</v>
      </c>
      <c r="B2675" t="s">
        <v>30032</v>
      </c>
      <c r="C2675">
        <v>5488</v>
      </c>
    </row>
    <row r="2676" spans="1:3" x14ac:dyDescent="0.4">
      <c r="A2676" t="s">
        <v>19418</v>
      </c>
      <c r="B2676" t="s">
        <v>19419</v>
      </c>
      <c r="C2676">
        <v>2843</v>
      </c>
    </row>
    <row r="2677" spans="1:3" x14ac:dyDescent="0.4">
      <c r="A2677" t="s">
        <v>30355</v>
      </c>
      <c r="B2677" t="s">
        <v>30356</v>
      </c>
      <c r="C2677">
        <v>7081</v>
      </c>
    </row>
    <row r="2678" spans="1:3" x14ac:dyDescent="0.4">
      <c r="A2678" t="s">
        <v>17925</v>
      </c>
      <c r="B2678" t="s">
        <v>17926</v>
      </c>
      <c r="C2678">
        <v>6534</v>
      </c>
    </row>
    <row r="2679" spans="1:3" x14ac:dyDescent="0.4">
      <c r="A2679" t="s">
        <v>22575</v>
      </c>
      <c r="B2679" t="s">
        <v>22576</v>
      </c>
      <c r="C2679">
        <v>5827</v>
      </c>
    </row>
    <row r="2680" spans="1:3" x14ac:dyDescent="0.4">
      <c r="A2680" t="s">
        <v>18003</v>
      </c>
      <c r="B2680" t="s">
        <v>18004</v>
      </c>
      <c r="C2680">
        <v>1289</v>
      </c>
    </row>
    <row r="2681" spans="1:3" x14ac:dyDescent="0.4">
      <c r="A2681" t="s">
        <v>27491</v>
      </c>
      <c r="B2681" t="s">
        <v>27492</v>
      </c>
      <c r="C2681">
        <v>4665</v>
      </c>
    </row>
    <row r="2682" spans="1:3" x14ac:dyDescent="0.4">
      <c r="A2682" t="s">
        <v>332</v>
      </c>
      <c r="B2682" t="s">
        <v>333</v>
      </c>
      <c r="C2682">
        <v>8057</v>
      </c>
    </row>
    <row r="2683" spans="1:3" x14ac:dyDescent="0.4">
      <c r="A2683" t="s">
        <v>12547</v>
      </c>
      <c r="B2683" t="s">
        <v>12548</v>
      </c>
      <c r="C2683">
        <v>2546</v>
      </c>
    </row>
    <row r="2684" spans="1:3" x14ac:dyDescent="0.4">
      <c r="A2684" t="s">
        <v>13427</v>
      </c>
      <c r="B2684" t="s">
        <v>13428</v>
      </c>
      <c r="C2684">
        <v>9357</v>
      </c>
    </row>
    <row r="2685" spans="1:3" x14ac:dyDescent="0.4">
      <c r="A2685" t="s">
        <v>3925</v>
      </c>
      <c r="B2685" t="s">
        <v>3926</v>
      </c>
      <c r="C2685">
        <v>5106</v>
      </c>
    </row>
    <row r="2686" spans="1:3" x14ac:dyDescent="0.4">
      <c r="A2686" t="s">
        <v>28607</v>
      </c>
      <c r="B2686" t="s">
        <v>28608</v>
      </c>
      <c r="C2686">
        <v>4389</v>
      </c>
    </row>
    <row r="2687" spans="1:3" x14ac:dyDescent="0.4">
      <c r="A2687" t="s">
        <v>21162</v>
      </c>
      <c r="B2687" t="s">
        <v>21163</v>
      </c>
      <c r="C2687">
        <v>7448</v>
      </c>
    </row>
    <row r="2688" spans="1:3" x14ac:dyDescent="0.4">
      <c r="A2688" t="s">
        <v>1179</v>
      </c>
      <c r="B2688" t="s">
        <v>1180</v>
      </c>
      <c r="C2688">
        <v>1985</v>
      </c>
    </row>
    <row r="2689" spans="1:3" x14ac:dyDescent="0.4">
      <c r="A2689" t="s">
        <v>19616</v>
      </c>
      <c r="B2689" t="s">
        <v>19617</v>
      </c>
      <c r="C2689">
        <v>3742</v>
      </c>
    </row>
    <row r="2690" spans="1:3" x14ac:dyDescent="0.4">
      <c r="A2690" t="s">
        <v>25820</v>
      </c>
      <c r="B2690" t="s">
        <v>25821</v>
      </c>
      <c r="C2690">
        <v>3307</v>
      </c>
    </row>
    <row r="2691" spans="1:3" x14ac:dyDescent="0.4">
      <c r="A2691" t="s">
        <v>24580</v>
      </c>
      <c r="B2691" t="s">
        <v>24581</v>
      </c>
      <c r="C2691">
        <v>7455</v>
      </c>
    </row>
    <row r="2692" spans="1:3" x14ac:dyDescent="0.4">
      <c r="A2692" t="s">
        <v>30878</v>
      </c>
      <c r="B2692" t="s">
        <v>30879</v>
      </c>
      <c r="C2692">
        <v>2583</v>
      </c>
    </row>
    <row r="2693" spans="1:3" x14ac:dyDescent="0.4">
      <c r="A2693" t="s">
        <v>4623</v>
      </c>
      <c r="B2693" t="s">
        <v>4624</v>
      </c>
      <c r="C2693">
        <v>3896</v>
      </c>
    </row>
    <row r="2694" spans="1:3" x14ac:dyDescent="0.4">
      <c r="A2694" t="s">
        <v>24834</v>
      </c>
      <c r="B2694" t="s">
        <v>24835</v>
      </c>
      <c r="C2694">
        <v>4983</v>
      </c>
    </row>
    <row r="2695" spans="1:3" x14ac:dyDescent="0.4">
      <c r="A2695" t="s">
        <v>4982</v>
      </c>
      <c r="B2695" t="s">
        <v>4983</v>
      </c>
      <c r="C2695">
        <v>1721</v>
      </c>
    </row>
    <row r="2696" spans="1:3" x14ac:dyDescent="0.4">
      <c r="A2696" t="s">
        <v>18025</v>
      </c>
      <c r="B2696" t="s">
        <v>18026</v>
      </c>
      <c r="C2696">
        <v>4147</v>
      </c>
    </row>
    <row r="2697" spans="1:3" x14ac:dyDescent="0.4">
      <c r="A2697" t="s">
        <v>33467</v>
      </c>
      <c r="B2697" t="s">
        <v>33468</v>
      </c>
      <c r="C2697">
        <v>5029</v>
      </c>
    </row>
    <row r="2698" spans="1:3" x14ac:dyDescent="0.4">
      <c r="A2698" t="s">
        <v>9764</v>
      </c>
      <c r="B2698" t="s">
        <v>9765</v>
      </c>
      <c r="C2698">
        <v>3108</v>
      </c>
    </row>
    <row r="2699" spans="1:3" x14ac:dyDescent="0.4">
      <c r="A2699" t="s">
        <v>11755</v>
      </c>
      <c r="B2699" t="s">
        <v>11756</v>
      </c>
      <c r="C2699">
        <v>7329</v>
      </c>
    </row>
    <row r="2700" spans="1:3" x14ac:dyDescent="0.4">
      <c r="A2700" t="s">
        <v>20494</v>
      </c>
      <c r="B2700" t="s">
        <v>20495</v>
      </c>
      <c r="C2700">
        <v>2788</v>
      </c>
    </row>
    <row r="2701" spans="1:3" x14ac:dyDescent="0.4">
      <c r="A2701" t="s">
        <v>10154</v>
      </c>
      <c r="B2701" t="s">
        <v>10155</v>
      </c>
      <c r="C2701">
        <v>4680</v>
      </c>
    </row>
    <row r="2702" spans="1:3" x14ac:dyDescent="0.4">
      <c r="A2702" t="s">
        <v>26343</v>
      </c>
      <c r="B2702" t="s">
        <v>26344</v>
      </c>
      <c r="C2702">
        <v>4412</v>
      </c>
    </row>
    <row r="2703" spans="1:3" x14ac:dyDescent="0.4">
      <c r="A2703" t="s">
        <v>832</v>
      </c>
      <c r="B2703" t="s">
        <v>735</v>
      </c>
      <c r="C2703">
        <v>7704</v>
      </c>
    </row>
    <row r="2704" spans="1:3" x14ac:dyDescent="0.4">
      <c r="A2704" t="s">
        <v>9418</v>
      </c>
      <c r="B2704" t="s">
        <v>9419</v>
      </c>
      <c r="C2704">
        <v>1757</v>
      </c>
    </row>
    <row r="2705" spans="1:3" x14ac:dyDescent="0.4">
      <c r="A2705" t="s">
        <v>19350</v>
      </c>
      <c r="B2705" t="s">
        <v>19351</v>
      </c>
      <c r="C2705">
        <v>5519</v>
      </c>
    </row>
    <row r="2706" spans="1:3" x14ac:dyDescent="0.4">
      <c r="A2706" t="s">
        <v>10640</v>
      </c>
      <c r="B2706" t="s">
        <v>10641</v>
      </c>
      <c r="C2706">
        <v>4385</v>
      </c>
    </row>
    <row r="2707" spans="1:3" x14ac:dyDescent="0.4">
      <c r="A2707" t="s">
        <v>19133</v>
      </c>
      <c r="B2707" t="s">
        <v>19134</v>
      </c>
      <c r="C2707">
        <v>3075</v>
      </c>
    </row>
    <row r="2708" spans="1:3" x14ac:dyDescent="0.4">
      <c r="A2708" t="s">
        <v>5925</v>
      </c>
      <c r="B2708" t="s">
        <v>5926</v>
      </c>
      <c r="C2708">
        <v>5840</v>
      </c>
    </row>
    <row r="2709" spans="1:3" x14ac:dyDescent="0.4">
      <c r="A2709" t="s">
        <v>2868</v>
      </c>
      <c r="B2709" t="s">
        <v>2869</v>
      </c>
      <c r="C2709">
        <v>7852</v>
      </c>
    </row>
    <row r="2710" spans="1:3" x14ac:dyDescent="0.4">
      <c r="A2710" t="s">
        <v>21898</v>
      </c>
      <c r="B2710" t="s">
        <v>21899</v>
      </c>
      <c r="C2710">
        <v>1720</v>
      </c>
    </row>
    <row r="2711" spans="1:3" x14ac:dyDescent="0.4">
      <c r="A2711" t="s">
        <v>21842</v>
      </c>
      <c r="B2711" t="s">
        <v>21843</v>
      </c>
      <c r="C2711">
        <v>9336</v>
      </c>
    </row>
    <row r="2712" spans="1:3" x14ac:dyDescent="0.4">
      <c r="A2712" t="s">
        <v>4371</v>
      </c>
      <c r="B2712" t="s">
        <v>4372</v>
      </c>
      <c r="C2712">
        <v>1604</v>
      </c>
    </row>
    <row r="2713" spans="1:3" x14ac:dyDescent="0.4">
      <c r="A2713" t="s">
        <v>16821</v>
      </c>
      <c r="B2713" t="s">
        <v>16822</v>
      </c>
      <c r="C2713">
        <v>8991</v>
      </c>
    </row>
    <row r="2714" spans="1:3" x14ac:dyDescent="0.4">
      <c r="A2714" t="s">
        <v>14690</v>
      </c>
      <c r="B2714" t="s">
        <v>14691</v>
      </c>
      <c r="C2714">
        <v>7460</v>
      </c>
    </row>
    <row r="2715" spans="1:3" x14ac:dyDescent="0.4">
      <c r="A2715" t="s">
        <v>25630</v>
      </c>
      <c r="B2715" t="s">
        <v>25631</v>
      </c>
      <c r="C2715">
        <v>7263</v>
      </c>
    </row>
    <row r="2716" spans="1:3" x14ac:dyDescent="0.4">
      <c r="A2716" t="s">
        <v>26815</v>
      </c>
      <c r="B2716" t="s">
        <v>26816</v>
      </c>
      <c r="C2716">
        <v>3837</v>
      </c>
    </row>
    <row r="2717" spans="1:3" x14ac:dyDescent="0.4">
      <c r="A2717" t="s">
        <v>1114</v>
      </c>
      <c r="B2717" t="s">
        <v>1115</v>
      </c>
      <c r="C2717">
        <v>2094</v>
      </c>
    </row>
    <row r="2718" spans="1:3" x14ac:dyDescent="0.4">
      <c r="A2718" t="s">
        <v>12493</v>
      </c>
      <c r="B2718" t="s">
        <v>12494</v>
      </c>
      <c r="C2718">
        <v>4384</v>
      </c>
    </row>
    <row r="2719" spans="1:3" x14ac:dyDescent="0.4">
      <c r="A2719" t="s">
        <v>4259</v>
      </c>
      <c r="B2719" t="s">
        <v>4260</v>
      </c>
      <c r="C2719">
        <v>8815</v>
      </c>
    </row>
    <row r="2720" spans="1:3" x14ac:dyDescent="0.4">
      <c r="A2720" t="s">
        <v>8059</v>
      </c>
      <c r="B2720" t="s">
        <v>8060</v>
      </c>
      <c r="C2720">
        <v>2500</v>
      </c>
    </row>
    <row r="2721" spans="1:3" x14ac:dyDescent="0.4">
      <c r="A2721" t="s">
        <v>32693</v>
      </c>
      <c r="B2721" t="s">
        <v>32694</v>
      </c>
      <c r="C2721">
        <v>1208</v>
      </c>
    </row>
    <row r="2722" spans="1:3" x14ac:dyDescent="0.4">
      <c r="A2722" t="s">
        <v>14374</v>
      </c>
      <c r="B2722" t="s">
        <v>14375</v>
      </c>
      <c r="C2722">
        <v>4381</v>
      </c>
    </row>
    <row r="2723" spans="1:3" x14ac:dyDescent="0.4">
      <c r="A2723" t="s">
        <v>4413</v>
      </c>
      <c r="B2723" t="s">
        <v>4414</v>
      </c>
      <c r="C2723">
        <v>8574</v>
      </c>
    </row>
    <row r="2724" spans="1:3" x14ac:dyDescent="0.4">
      <c r="A2724" t="s">
        <v>7030</v>
      </c>
      <c r="B2724" t="s">
        <v>7031</v>
      </c>
      <c r="C2724">
        <v>8775</v>
      </c>
    </row>
    <row r="2725" spans="1:3" x14ac:dyDescent="0.4">
      <c r="A2725" t="s">
        <v>3594</v>
      </c>
      <c r="B2725" t="s">
        <v>3595</v>
      </c>
      <c r="C2725">
        <v>5802</v>
      </c>
    </row>
    <row r="2726" spans="1:3" x14ac:dyDescent="0.4">
      <c r="A2726" t="s">
        <v>7478</v>
      </c>
      <c r="B2726" t="s">
        <v>7479</v>
      </c>
      <c r="C2726">
        <v>3896</v>
      </c>
    </row>
    <row r="2727" spans="1:3" x14ac:dyDescent="0.4">
      <c r="A2727" t="s">
        <v>1463</v>
      </c>
      <c r="B2727" t="s">
        <v>1464</v>
      </c>
      <c r="C2727">
        <v>7207</v>
      </c>
    </row>
    <row r="2728" spans="1:3" x14ac:dyDescent="0.4">
      <c r="A2728" t="s">
        <v>17107</v>
      </c>
      <c r="B2728" t="s">
        <v>17108</v>
      </c>
      <c r="C2728">
        <v>7096</v>
      </c>
    </row>
    <row r="2729" spans="1:3" x14ac:dyDescent="0.4">
      <c r="A2729" t="s">
        <v>27019</v>
      </c>
      <c r="B2729" t="s">
        <v>27020</v>
      </c>
      <c r="C2729">
        <v>4860</v>
      </c>
    </row>
    <row r="2730" spans="1:3" x14ac:dyDescent="0.4">
      <c r="A2730" t="s">
        <v>10990</v>
      </c>
      <c r="B2730" t="s">
        <v>10991</v>
      </c>
      <c r="C2730">
        <v>2829</v>
      </c>
    </row>
    <row r="2731" spans="1:3" x14ac:dyDescent="0.4">
      <c r="A2731" t="s">
        <v>26240</v>
      </c>
      <c r="B2731" t="s">
        <v>26241</v>
      </c>
      <c r="C2731">
        <v>3340</v>
      </c>
    </row>
    <row r="2732" spans="1:3" x14ac:dyDescent="0.4">
      <c r="A2732" t="s">
        <v>23335</v>
      </c>
      <c r="B2732" t="s">
        <v>23336</v>
      </c>
      <c r="C2732">
        <v>5593</v>
      </c>
    </row>
    <row r="2733" spans="1:3" x14ac:dyDescent="0.4">
      <c r="A2733" t="s">
        <v>19542</v>
      </c>
      <c r="B2733" t="s">
        <v>19543</v>
      </c>
      <c r="C2733">
        <v>1550</v>
      </c>
    </row>
    <row r="2734" spans="1:3" x14ac:dyDescent="0.4">
      <c r="A2734" t="s">
        <v>3072</v>
      </c>
      <c r="B2734" t="s">
        <v>3073</v>
      </c>
      <c r="C2734">
        <v>3036</v>
      </c>
    </row>
    <row r="2735" spans="1:3" x14ac:dyDescent="0.4">
      <c r="A2735" t="s">
        <v>33359</v>
      </c>
      <c r="B2735" t="s">
        <v>33360</v>
      </c>
      <c r="C2735">
        <v>5693</v>
      </c>
    </row>
    <row r="2736" spans="1:3" x14ac:dyDescent="0.4">
      <c r="A2736" t="s">
        <v>26024</v>
      </c>
      <c r="B2736" t="s">
        <v>26025</v>
      </c>
      <c r="C2736">
        <v>2504</v>
      </c>
    </row>
    <row r="2737" spans="1:3" x14ac:dyDescent="0.4">
      <c r="A2737" t="s">
        <v>1933</v>
      </c>
      <c r="B2737" t="s">
        <v>1934</v>
      </c>
      <c r="C2737">
        <v>8570</v>
      </c>
    </row>
    <row r="2738" spans="1:3" x14ac:dyDescent="0.4">
      <c r="A2738" t="s">
        <v>22271</v>
      </c>
      <c r="B2738" t="s">
        <v>22272</v>
      </c>
      <c r="C2738">
        <v>4773</v>
      </c>
    </row>
    <row r="2739" spans="1:3" x14ac:dyDescent="0.4">
      <c r="A2739" t="s">
        <v>5999</v>
      </c>
      <c r="B2739" t="s">
        <v>6000</v>
      </c>
      <c r="C2739">
        <v>4231</v>
      </c>
    </row>
    <row r="2740" spans="1:3" x14ac:dyDescent="0.4">
      <c r="A2740" t="s">
        <v>30013</v>
      </c>
      <c r="B2740" t="s">
        <v>30014</v>
      </c>
      <c r="C2740">
        <v>9612</v>
      </c>
    </row>
    <row r="2741" spans="1:3" x14ac:dyDescent="0.4">
      <c r="A2741" t="s">
        <v>32115</v>
      </c>
      <c r="B2741" t="s">
        <v>32116</v>
      </c>
      <c r="C2741">
        <v>4339</v>
      </c>
    </row>
    <row r="2742" spans="1:3" x14ac:dyDescent="0.4">
      <c r="A2742" t="s">
        <v>26359</v>
      </c>
      <c r="B2742" t="s">
        <v>26360</v>
      </c>
      <c r="C2742">
        <v>3165</v>
      </c>
    </row>
    <row r="2743" spans="1:3" x14ac:dyDescent="0.4">
      <c r="A2743" t="s">
        <v>4954</v>
      </c>
      <c r="B2743" t="s">
        <v>4955</v>
      </c>
      <c r="C2743">
        <v>4488</v>
      </c>
    </row>
    <row r="2744" spans="1:3" x14ac:dyDescent="0.4">
      <c r="A2744" t="s">
        <v>520</v>
      </c>
      <c r="B2744" t="s">
        <v>521</v>
      </c>
      <c r="C2744">
        <v>9928</v>
      </c>
    </row>
    <row r="2745" spans="1:3" x14ac:dyDescent="0.4">
      <c r="A2745" t="s">
        <v>17444</v>
      </c>
      <c r="B2745" t="s">
        <v>17445</v>
      </c>
      <c r="C2745">
        <v>8158</v>
      </c>
    </row>
    <row r="2746" spans="1:3" x14ac:dyDescent="0.4">
      <c r="A2746" t="s">
        <v>29018</v>
      </c>
      <c r="B2746" t="s">
        <v>29019</v>
      </c>
      <c r="C2746">
        <v>8566</v>
      </c>
    </row>
    <row r="2747" spans="1:3" x14ac:dyDescent="0.4">
      <c r="A2747" t="s">
        <v>27255</v>
      </c>
      <c r="B2747" t="s">
        <v>27256</v>
      </c>
      <c r="C2747">
        <v>2618</v>
      </c>
    </row>
    <row r="2748" spans="1:3" x14ac:dyDescent="0.4">
      <c r="A2748" t="s">
        <v>29904</v>
      </c>
      <c r="B2748" t="s">
        <v>29905</v>
      </c>
      <c r="C2748">
        <v>9674</v>
      </c>
    </row>
    <row r="2749" spans="1:3" x14ac:dyDescent="0.4">
      <c r="A2749" t="s">
        <v>2656</v>
      </c>
      <c r="B2749" t="s">
        <v>2657</v>
      </c>
      <c r="C2749">
        <v>6426</v>
      </c>
    </row>
    <row r="2750" spans="1:3" x14ac:dyDescent="0.4">
      <c r="A2750" t="s">
        <v>5633</v>
      </c>
      <c r="B2750" t="s">
        <v>5634</v>
      </c>
      <c r="C2750">
        <v>4859</v>
      </c>
    </row>
    <row r="2751" spans="1:3" x14ac:dyDescent="0.4">
      <c r="A2751" t="s">
        <v>5208</v>
      </c>
      <c r="B2751" t="s">
        <v>5209</v>
      </c>
      <c r="C2751">
        <v>5751</v>
      </c>
    </row>
    <row r="2752" spans="1:3" x14ac:dyDescent="0.4">
      <c r="A2752" t="s">
        <v>11677</v>
      </c>
      <c r="B2752" t="s">
        <v>11678</v>
      </c>
      <c r="C2752">
        <v>5546</v>
      </c>
    </row>
    <row r="2753" spans="1:3" x14ac:dyDescent="0.4">
      <c r="A2753" t="s">
        <v>18561</v>
      </c>
      <c r="B2753" t="s">
        <v>18562</v>
      </c>
      <c r="C2753">
        <v>4013</v>
      </c>
    </row>
    <row r="2754" spans="1:3" x14ac:dyDescent="0.4">
      <c r="A2754" t="s">
        <v>32335</v>
      </c>
      <c r="B2754" t="s">
        <v>32336</v>
      </c>
      <c r="C2754">
        <v>4751</v>
      </c>
    </row>
    <row r="2755" spans="1:3" x14ac:dyDescent="0.4">
      <c r="A2755" t="s">
        <v>25634</v>
      </c>
      <c r="B2755" t="s">
        <v>25635</v>
      </c>
      <c r="C2755">
        <v>3463</v>
      </c>
    </row>
    <row r="2756" spans="1:3" x14ac:dyDescent="0.4">
      <c r="A2756" t="s">
        <v>23495</v>
      </c>
      <c r="B2756" t="s">
        <v>23496</v>
      </c>
      <c r="C2756">
        <v>5592</v>
      </c>
    </row>
    <row r="2757" spans="1:3" x14ac:dyDescent="0.4">
      <c r="A2757" t="s">
        <v>32665</v>
      </c>
      <c r="B2757" t="s">
        <v>32666</v>
      </c>
      <c r="C2757">
        <v>9491</v>
      </c>
    </row>
    <row r="2758" spans="1:3" x14ac:dyDescent="0.4">
      <c r="A2758" t="s">
        <v>9986</v>
      </c>
      <c r="B2758" t="s">
        <v>9987</v>
      </c>
      <c r="C2758">
        <v>8753</v>
      </c>
    </row>
    <row r="2759" spans="1:3" x14ac:dyDescent="0.4">
      <c r="A2759" t="s">
        <v>14588</v>
      </c>
      <c r="B2759" t="s">
        <v>14589</v>
      </c>
      <c r="C2759">
        <v>9538</v>
      </c>
    </row>
    <row r="2760" spans="1:3" x14ac:dyDescent="0.4">
      <c r="A2760" t="s">
        <v>2352</v>
      </c>
      <c r="B2760" t="s">
        <v>2353</v>
      </c>
      <c r="C2760">
        <v>3794</v>
      </c>
    </row>
    <row r="2761" spans="1:3" x14ac:dyDescent="0.4">
      <c r="A2761" t="s">
        <v>9964</v>
      </c>
      <c r="B2761" t="s">
        <v>9965</v>
      </c>
      <c r="C2761">
        <v>1870</v>
      </c>
    </row>
    <row r="2762" spans="1:3" x14ac:dyDescent="0.4">
      <c r="A2762" t="s">
        <v>19278</v>
      </c>
      <c r="B2762" t="s">
        <v>19279</v>
      </c>
      <c r="C2762">
        <v>9361</v>
      </c>
    </row>
    <row r="2763" spans="1:3" x14ac:dyDescent="0.4">
      <c r="A2763" t="s">
        <v>21016</v>
      </c>
      <c r="B2763" t="s">
        <v>21017</v>
      </c>
      <c r="C2763">
        <v>4095</v>
      </c>
    </row>
    <row r="2764" spans="1:3" x14ac:dyDescent="0.4">
      <c r="A2764" t="s">
        <v>7240</v>
      </c>
      <c r="B2764" t="s">
        <v>7241</v>
      </c>
      <c r="C2764">
        <v>9551</v>
      </c>
    </row>
    <row r="2765" spans="1:3" x14ac:dyDescent="0.4">
      <c r="A2765" t="s">
        <v>8841</v>
      </c>
      <c r="B2765" t="s">
        <v>8842</v>
      </c>
      <c r="C2765">
        <v>1362</v>
      </c>
    </row>
    <row r="2766" spans="1:3" x14ac:dyDescent="0.4">
      <c r="A2766" t="s">
        <v>24832</v>
      </c>
      <c r="B2766" t="s">
        <v>24833</v>
      </c>
      <c r="C2766">
        <v>3519</v>
      </c>
    </row>
    <row r="2767" spans="1:3" x14ac:dyDescent="0.4">
      <c r="A2767" t="s">
        <v>32885</v>
      </c>
      <c r="B2767" t="s">
        <v>32886</v>
      </c>
      <c r="C2767">
        <v>9839</v>
      </c>
    </row>
    <row r="2768" spans="1:3" x14ac:dyDescent="0.4">
      <c r="A2768" t="s">
        <v>19412</v>
      </c>
      <c r="B2768" t="s">
        <v>19413</v>
      </c>
      <c r="C2768">
        <v>3499</v>
      </c>
    </row>
    <row r="2769" spans="1:3" x14ac:dyDescent="0.4">
      <c r="A2769" t="s">
        <v>16275</v>
      </c>
      <c r="B2769" t="s">
        <v>16276</v>
      </c>
      <c r="C2769">
        <v>3564</v>
      </c>
    </row>
    <row r="2770" spans="1:3" x14ac:dyDescent="0.4">
      <c r="A2770" t="s">
        <v>6883</v>
      </c>
      <c r="B2770" t="s">
        <v>6884</v>
      </c>
      <c r="C2770">
        <v>8863</v>
      </c>
    </row>
    <row r="2771" spans="1:3" x14ac:dyDescent="0.4">
      <c r="A2771" t="s">
        <v>4317</v>
      </c>
      <c r="B2771" t="s">
        <v>4318</v>
      </c>
      <c r="C2771">
        <v>6583</v>
      </c>
    </row>
    <row r="2772" spans="1:3" x14ac:dyDescent="0.4">
      <c r="A2772" t="s">
        <v>31197</v>
      </c>
      <c r="B2772" t="s">
        <v>31198</v>
      </c>
      <c r="C2772">
        <v>8318</v>
      </c>
    </row>
    <row r="2773" spans="1:3" x14ac:dyDescent="0.4">
      <c r="A2773" t="s">
        <v>31185</v>
      </c>
      <c r="B2773" t="s">
        <v>31186</v>
      </c>
      <c r="C2773">
        <v>3061</v>
      </c>
    </row>
    <row r="2774" spans="1:3" x14ac:dyDescent="0.4">
      <c r="A2774" t="s">
        <v>17787</v>
      </c>
      <c r="B2774" t="s">
        <v>17788</v>
      </c>
      <c r="C2774">
        <v>2053</v>
      </c>
    </row>
    <row r="2775" spans="1:3" x14ac:dyDescent="0.4">
      <c r="A2775" t="s">
        <v>32095</v>
      </c>
      <c r="B2775" t="s">
        <v>32096</v>
      </c>
      <c r="C2775">
        <v>2671</v>
      </c>
    </row>
    <row r="2776" spans="1:3" x14ac:dyDescent="0.4">
      <c r="A2776" t="s">
        <v>2992</v>
      </c>
      <c r="B2776" t="s">
        <v>2993</v>
      </c>
      <c r="C2776">
        <v>5300</v>
      </c>
    </row>
    <row r="2777" spans="1:3" x14ac:dyDescent="0.4">
      <c r="A2777" t="s">
        <v>3775</v>
      </c>
      <c r="B2777" t="s">
        <v>3776</v>
      </c>
      <c r="C2777">
        <v>5495</v>
      </c>
    </row>
    <row r="2778" spans="1:3" x14ac:dyDescent="0.4">
      <c r="A2778" t="s">
        <v>2732</v>
      </c>
      <c r="B2778" t="s">
        <v>2733</v>
      </c>
      <c r="C2778">
        <v>2570</v>
      </c>
    </row>
    <row r="2779" spans="1:3" x14ac:dyDescent="0.4">
      <c r="A2779" t="s">
        <v>27247</v>
      </c>
      <c r="B2779" t="s">
        <v>27248</v>
      </c>
      <c r="C2779">
        <v>1937</v>
      </c>
    </row>
    <row r="2780" spans="1:3" x14ac:dyDescent="0.4">
      <c r="A2780" t="s">
        <v>10026</v>
      </c>
      <c r="B2780" t="s">
        <v>10027</v>
      </c>
      <c r="C2780">
        <v>6184</v>
      </c>
    </row>
    <row r="2781" spans="1:3" x14ac:dyDescent="0.4">
      <c r="A2781" t="s">
        <v>23035</v>
      </c>
      <c r="B2781" t="s">
        <v>23036</v>
      </c>
      <c r="C2781">
        <v>7053</v>
      </c>
    </row>
    <row r="2782" spans="1:3" x14ac:dyDescent="0.4">
      <c r="A2782" t="s">
        <v>12765</v>
      </c>
      <c r="B2782" t="s">
        <v>12766</v>
      </c>
      <c r="C2782">
        <v>2008</v>
      </c>
    </row>
    <row r="2783" spans="1:3" x14ac:dyDescent="0.4">
      <c r="A2783" t="s">
        <v>29525</v>
      </c>
      <c r="B2783" t="s">
        <v>29526</v>
      </c>
      <c r="C2783">
        <v>4231</v>
      </c>
    </row>
    <row r="2784" spans="1:3" x14ac:dyDescent="0.4">
      <c r="A2784" t="s">
        <v>5387</v>
      </c>
      <c r="B2784" t="s">
        <v>5388</v>
      </c>
      <c r="C2784">
        <v>5533</v>
      </c>
    </row>
    <row r="2785" spans="1:3" x14ac:dyDescent="0.4">
      <c r="A2785" t="s">
        <v>10526</v>
      </c>
      <c r="B2785" t="s">
        <v>10527</v>
      </c>
      <c r="C2785">
        <v>1079</v>
      </c>
    </row>
    <row r="2786" spans="1:3" x14ac:dyDescent="0.4">
      <c r="A2786" t="s">
        <v>5318</v>
      </c>
      <c r="B2786" t="s">
        <v>5319</v>
      </c>
      <c r="C2786">
        <v>3175</v>
      </c>
    </row>
    <row r="2787" spans="1:3" x14ac:dyDescent="0.4">
      <c r="A2787" t="s">
        <v>29796</v>
      </c>
      <c r="B2787" t="s">
        <v>29797</v>
      </c>
      <c r="C2787">
        <v>4883</v>
      </c>
    </row>
    <row r="2788" spans="1:3" x14ac:dyDescent="0.4">
      <c r="A2788" t="s">
        <v>3432</v>
      </c>
      <c r="B2788" t="s">
        <v>3433</v>
      </c>
      <c r="C2788">
        <v>4392</v>
      </c>
    </row>
    <row r="2789" spans="1:3" x14ac:dyDescent="0.4">
      <c r="A2789" t="s">
        <v>24090</v>
      </c>
      <c r="B2789" t="s">
        <v>24091</v>
      </c>
      <c r="C2789">
        <v>6710</v>
      </c>
    </row>
    <row r="2790" spans="1:3" x14ac:dyDescent="0.4">
      <c r="A2790" t="s">
        <v>17195</v>
      </c>
      <c r="B2790" t="s">
        <v>17196</v>
      </c>
      <c r="C2790">
        <v>5766</v>
      </c>
    </row>
    <row r="2791" spans="1:3" x14ac:dyDescent="0.4">
      <c r="A2791" t="s">
        <v>21209</v>
      </c>
      <c r="B2791" t="s">
        <v>21210</v>
      </c>
      <c r="C2791">
        <v>9155</v>
      </c>
    </row>
    <row r="2792" spans="1:3" x14ac:dyDescent="0.4">
      <c r="A2792" t="s">
        <v>11507</v>
      </c>
      <c r="B2792" t="s">
        <v>11508</v>
      </c>
      <c r="C2792">
        <v>5483</v>
      </c>
    </row>
    <row r="2793" spans="1:3" x14ac:dyDescent="0.4">
      <c r="A2793" t="s">
        <v>19502</v>
      </c>
      <c r="B2793" t="s">
        <v>19503</v>
      </c>
      <c r="C2793">
        <v>4248</v>
      </c>
    </row>
    <row r="2794" spans="1:3" x14ac:dyDescent="0.4">
      <c r="A2794" t="s">
        <v>4579</v>
      </c>
      <c r="B2794" t="s">
        <v>4580</v>
      </c>
      <c r="C2794">
        <v>2390</v>
      </c>
    </row>
    <row r="2795" spans="1:3" x14ac:dyDescent="0.4">
      <c r="A2795" t="s">
        <v>19900</v>
      </c>
      <c r="B2795" t="s">
        <v>19901</v>
      </c>
      <c r="C2795">
        <v>5139</v>
      </c>
    </row>
    <row r="2796" spans="1:3" x14ac:dyDescent="0.4">
      <c r="A2796" t="s">
        <v>32367</v>
      </c>
      <c r="B2796" t="s">
        <v>32368</v>
      </c>
      <c r="C2796">
        <v>4205</v>
      </c>
    </row>
    <row r="2797" spans="1:3" x14ac:dyDescent="0.4">
      <c r="A2797" t="s">
        <v>33067</v>
      </c>
      <c r="B2797" t="s">
        <v>33068</v>
      </c>
      <c r="C2797">
        <v>6557</v>
      </c>
    </row>
    <row r="2798" spans="1:3" x14ac:dyDescent="0.4">
      <c r="A2798" t="s">
        <v>8173</v>
      </c>
      <c r="B2798" t="s">
        <v>8174</v>
      </c>
      <c r="C2798">
        <v>1325</v>
      </c>
    </row>
    <row r="2799" spans="1:3" x14ac:dyDescent="0.4">
      <c r="A2799" t="s">
        <v>25514</v>
      </c>
      <c r="B2799" t="s">
        <v>25515</v>
      </c>
      <c r="C2799">
        <v>7140</v>
      </c>
    </row>
    <row r="2800" spans="1:3" x14ac:dyDescent="0.4">
      <c r="A2800" t="s">
        <v>21694</v>
      </c>
      <c r="B2800" t="s">
        <v>21695</v>
      </c>
      <c r="C2800">
        <v>4505</v>
      </c>
    </row>
    <row r="2801" spans="1:3" x14ac:dyDescent="0.4">
      <c r="A2801" t="s">
        <v>10106</v>
      </c>
      <c r="B2801" t="s">
        <v>10107</v>
      </c>
      <c r="C2801">
        <v>2128</v>
      </c>
    </row>
    <row r="2802" spans="1:3" x14ac:dyDescent="0.4">
      <c r="A2802" t="s">
        <v>33469</v>
      </c>
      <c r="B2802" t="s">
        <v>33470</v>
      </c>
      <c r="C2802">
        <v>3701</v>
      </c>
    </row>
    <row r="2803" spans="1:3" x14ac:dyDescent="0.4">
      <c r="A2803" t="s">
        <v>24554</v>
      </c>
      <c r="B2803" t="s">
        <v>24555</v>
      </c>
      <c r="C2803">
        <v>8857</v>
      </c>
    </row>
    <row r="2804" spans="1:3" x14ac:dyDescent="0.4">
      <c r="A2804" t="s">
        <v>1547</v>
      </c>
      <c r="B2804" t="s">
        <v>1548</v>
      </c>
      <c r="C2804">
        <v>9751</v>
      </c>
    </row>
    <row r="2805" spans="1:3" x14ac:dyDescent="0.4">
      <c r="A2805" t="s">
        <v>14616</v>
      </c>
      <c r="B2805" t="s">
        <v>14617</v>
      </c>
      <c r="C2805">
        <v>2489</v>
      </c>
    </row>
    <row r="2806" spans="1:3" x14ac:dyDescent="0.4">
      <c r="A2806" t="s">
        <v>17452</v>
      </c>
      <c r="B2806" t="s">
        <v>17453</v>
      </c>
      <c r="C2806">
        <v>2114</v>
      </c>
    </row>
    <row r="2807" spans="1:3" x14ac:dyDescent="0.4">
      <c r="A2807" t="s">
        <v>17624</v>
      </c>
      <c r="B2807" t="s">
        <v>17625</v>
      </c>
      <c r="C2807">
        <v>1195</v>
      </c>
    </row>
    <row r="2808" spans="1:3" x14ac:dyDescent="0.4">
      <c r="A2808" t="s">
        <v>1807</v>
      </c>
      <c r="B2808" t="s">
        <v>1808</v>
      </c>
      <c r="C2808">
        <v>5545</v>
      </c>
    </row>
    <row r="2809" spans="1:3" x14ac:dyDescent="0.4">
      <c r="A2809" t="s">
        <v>21350</v>
      </c>
      <c r="B2809" t="s">
        <v>21351</v>
      </c>
      <c r="C2809">
        <v>1419</v>
      </c>
    </row>
    <row r="2810" spans="1:3" x14ac:dyDescent="0.4">
      <c r="A2810" t="s">
        <v>7502</v>
      </c>
      <c r="B2810" t="s">
        <v>7503</v>
      </c>
      <c r="C2810">
        <v>7324</v>
      </c>
    </row>
    <row r="2811" spans="1:3" x14ac:dyDescent="0.4">
      <c r="A2811" t="s">
        <v>7609</v>
      </c>
      <c r="B2811" t="s">
        <v>7610</v>
      </c>
      <c r="C2811">
        <v>3400</v>
      </c>
    </row>
    <row r="2812" spans="1:3" x14ac:dyDescent="0.4">
      <c r="A2812" t="s">
        <v>12759</v>
      </c>
      <c r="B2812" t="s">
        <v>12760</v>
      </c>
      <c r="C2812">
        <v>1060</v>
      </c>
    </row>
    <row r="2813" spans="1:3" x14ac:dyDescent="0.4">
      <c r="A2813" t="s">
        <v>887</v>
      </c>
      <c r="B2813" t="s">
        <v>888</v>
      </c>
      <c r="C2813">
        <v>7485</v>
      </c>
    </row>
    <row r="2814" spans="1:3" x14ac:dyDescent="0.4">
      <c r="A2814" t="s">
        <v>31793</v>
      </c>
      <c r="B2814" t="s">
        <v>31794</v>
      </c>
      <c r="C2814">
        <v>9129</v>
      </c>
    </row>
    <row r="2815" spans="1:3" x14ac:dyDescent="0.4">
      <c r="A2815" t="s">
        <v>32047</v>
      </c>
      <c r="B2815" t="s">
        <v>32048</v>
      </c>
      <c r="C2815">
        <v>2263</v>
      </c>
    </row>
    <row r="2816" spans="1:3" x14ac:dyDescent="0.4">
      <c r="A2816" t="s">
        <v>3106</v>
      </c>
      <c r="B2816" t="s">
        <v>3107</v>
      </c>
      <c r="C2816">
        <v>1812</v>
      </c>
    </row>
    <row r="2817" spans="1:3" x14ac:dyDescent="0.4">
      <c r="A2817" t="s">
        <v>22305</v>
      </c>
      <c r="B2817" t="s">
        <v>22306</v>
      </c>
      <c r="C2817">
        <v>8602</v>
      </c>
    </row>
    <row r="2818" spans="1:3" x14ac:dyDescent="0.4">
      <c r="A2818" t="s">
        <v>33023</v>
      </c>
      <c r="B2818" t="s">
        <v>33024</v>
      </c>
      <c r="C2818">
        <v>3995</v>
      </c>
    </row>
    <row r="2819" spans="1:3" x14ac:dyDescent="0.4">
      <c r="A2819" t="s">
        <v>18277</v>
      </c>
      <c r="B2819" t="s">
        <v>18278</v>
      </c>
      <c r="C2819">
        <v>5693</v>
      </c>
    </row>
    <row r="2820" spans="1:3" x14ac:dyDescent="0.4">
      <c r="A2820" t="s">
        <v>32605</v>
      </c>
      <c r="B2820" t="s">
        <v>32606</v>
      </c>
      <c r="C2820">
        <v>8709</v>
      </c>
    </row>
    <row r="2821" spans="1:3" x14ac:dyDescent="0.4">
      <c r="A2821" t="s">
        <v>9562</v>
      </c>
      <c r="B2821" t="s">
        <v>9563</v>
      </c>
      <c r="C2821">
        <v>8877</v>
      </c>
    </row>
    <row r="2822" spans="1:3" x14ac:dyDescent="0.4">
      <c r="A2822" t="s">
        <v>7917</v>
      </c>
      <c r="B2822" t="s">
        <v>7918</v>
      </c>
      <c r="C2822">
        <v>5771</v>
      </c>
    </row>
    <row r="2823" spans="1:3" x14ac:dyDescent="0.4">
      <c r="A2823" t="s">
        <v>17169</v>
      </c>
      <c r="B2823" t="s">
        <v>17170</v>
      </c>
      <c r="C2823">
        <v>3003</v>
      </c>
    </row>
    <row r="2824" spans="1:3" x14ac:dyDescent="0.4">
      <c r="A2824" t="s">
        <v>32221</v>
      </c>
      <c r="B2824" t="s">
        <v>32222</v>
      </c>
      <c r="C2824">
        <v>5403</v>
      </c>
    </row>
    <row r="2825" spans="1:3" x14ac:dyDescent="0.4">
      <c r="A2825" t="s">
        <v>11148</v>
      </c>
      <c r="B2825" t="s">
        <v>11149</v>
      </c>
      <c r="C2825">
        <v>5095</v>
      </c>
    </row>
    <row r="2826" spans="1:3" x14ac:dyDescent="0.4">
      <c r="A2826" t="s">
        <v>17454</v>
      </c>
      <c r="B2826" t="s">
        <v>17455</v>
      </c>
      <c r="C2826">
        <v>7171</v>
      </c>
    </row>
    <row r="2827" spans="1:3" x14ac:dyDescent="0.4">
      <c r="A2827" t="s">
        <v>19101</v>
      </c>
      <c r="B2827" t="s">
        <v>19102</v>
      </c>
      <c r="C2827">
        <v>6560</v>
      </c>
    </row>
    <row r="2828" spans="1:3" x14ac:dyDescent="0.4">
      <c r="A2828" t="s">
        <v>8371</v>
      </c>
      <c r="B2828" t="s">
        <v>8372</v>
      </c>
      <c r="C2828">
        <v>5562</v>
      </c>
    </row>
    <row r="2829" spans="1:3" x14ac:dyDescent="0.4">
      <c r="A2829" t="s">
        <v>26080</v>
      </c>
      <c r="B2829" t="s">
        <v>26081</v>
      </c>
      <c r="C2829">
        <v>8882</v>
      </c>
    </row>
    <row r="2830" spans="1:3" x14ac:dyDescent="0.4">
      <c r="A2830" t="s">
        <v>29080</v>
      </c>
      <c r="B2830" t="s">
        <v>29081</v>
      </c>
      <c r="C2830">
        <v>8722</v>
      </c>
    </row>
    <row r="2831" spans="1:3" x14ac:dyDescent="0.4">
      <c r="A2831" t="s">
        <v>6577</v>
      </c>
      <c r="B2831" t="s">
        <v>6578</v>
      </c>
      <c r="C2831">
        <v>8411</v>
      </c>
    </row>
    <row r="2832" spans="1:3" x14ac:dyDescent="0.4">
      <c r="A2832" t="s">
        <v>6499</v>
      </c>
      <c r="B2832" t="s">
        <v>6500</v>
      </c>
      <c r="C2832">
        <v>7615</v>
      </c>
    </row>
    <row r="2833" spans="1:3" x14ac:dyDescent="0.4">
      <c r="A2833" t="s">
        <v>4465</v>
      </c>
      <c r="B2833" t="s">
        <v>4466</v>
      </c>
      <c r="C2833">
        <v>4746</v>
      </c>
    </row>
    <row r="2834" spans="1:3" x14ac:dyDescent="0.4">
      <c r="A2834" t="s">
        <v>24788</v>
      </c>
      <c r="B2834" t="s">
        <v>24789</v>
      </c>
      <c r="C2834">
        <v>3389</v>
      </c>
    </row>
    <row r="2835" spans="1:3" x14ac:dyDescent="0.4">
      <c r="A2835" t="s">
        <v>8775</v>
      </c>
      <c r="B2835" t="s">
        <v>8776</v>
      </c>
      <c r="C2835">
        <v>8529</v>
      </c>
    </row>
    <row r="2836" spans="1:3" x14ac:dyDescent="0.4">
      <c r="A2836" t="s">
        <v>26911</v>
      </c>
      <c r="B2836" t="s">
        <v>26912</v>
      </c>
      <c r="C2836">
        <v>5398</v>
      </c>
    </row>
    <row r="2837" spans="1:3" x14ac:dyDescent="0.4">
      <c r="A2837" t="s">
        <v>32107</v>
      </c>
      <c r="B2837" t="s">
        <v>32108</v>
      </c>
      <c r="C2837">
        <v>4759</v>
      </c>
    </row>
    <row r="2838" spans="1:3" x14ac:dyDescent="0.4">
      <c r="A2838" t="s">
        <v>32709</v>
      </c>
      <c r="B2838" t="s">
        <v>32710</v>
      </c>
      <c r="C2838">
        <v>5623</v>
      </c>
    </row>
    <row r="2839" spans="1:3" x14ac:dyDescent="0.4">
      <c r="A2839" t="s">
        <v>11300</v>
      </c>
      <c r="B2839" t="s">
        <v>11301</v>
      </c>
      <c r="C2839">
        <v>3630</v>
      </c>
    </row>
    <row r="2840" spans="1:3" x14ac:dyDescent="0.4">
      <c r="A2840" t="s">
        <v>13107</v>
      </c>
      <c r="B2840" t="s">
        <v>13108</v>
      </c>
      <c r="C2840">
        <v>7421</v>
      </c>
    </row>
    <row r="2841" spans="1:3" x14ac:dyDescent="0.4">
      <c r="A2841" t="s">
        <v>26062</v>
      </c>
      <c r="B2841" t="s">
        <v>26063</v>
      </c>
      <c r="C2841">
        <v>5292</v>
      </c>
    </row>
    <row r="2842" spans="1:3" x14ac:dyDescent="0.4">
      <c r="A2842" t="s">
        <v>19998</v>
      </c>
      <c r="B2842" t="s">
        <v>19999</v>
      </c>
      <c r="C2842">
        <v>5573</v>
      </c>
    </row>
    <row r="2843" spans="1:3" x14ac:dyDescent="0.4">
      <c r="A2843" t="s">
        <v>24984</v>
      </c>
      <c r="B2843" t="s">
        <v>24985</v>
      </c>
      <c r="C2843">
        <v>2430</v>
      </c>
    </row>
    <row r="2844" spans="1:3" x14ac:dyDescent="0.4">
      <c r="A2844" t="s">
        <v>18017</v>
      </c>
      <c r="B2844" t="s">
        <v>18018</v>
      </c>
      <c r="C2844">
        <v>2855</v>
      </c>
    </row>
    <row r="2845" spans="1:3" x14ac:dyDescent="0.4">
      <c r="A2845" t="s">
        <v>6805</v>
      </c>
      <c r="B2845" t="s">
        <v>6806</v>
      </c>
      <c r="C2845">
        <v>2869</v>
      </c>
    </row>
    <row r="2846" spans="1:3" x14ac:dyDescent="0.4">
      <c r="A2846" t="s">
        <v>25472</v>
      </c>
      <c r="B2846" t="s">
        <v>25473</v>
      </c>
      <c r="C2846">
        <v>9252</v>
      </c>
    </row>
    <row r="2847" spans="1:3" x14ac:dyDescent="0.4">
      <c r="A2847" t="s">
        <v>22331</v>
      </c>
      <c r="B2847" t="s">
        <v>22332</v>
      </c>
      <c r="C2847">
        <v>3138</v>
      </c>
    </row>
    <row r="2848" spans="1:3" x14ac:dyDescent="0.4">
      <c r="A2848" t="s">
        <v>103</v>
      </c>
      <c r="B2848" t="s">
        <v>104</v>
      </c>
      <c r="C2848">
        <v>9752</v>
      </c>
    </row>
    <row r="2849" spans="1:3" x14ac:dyDescent="0.4">
      <c r="A2849" t="s">
        <v>13219</v>
      </c>
      <c r="B2849" t="s">
        <v>13220</v>
      </c>
      <c r="C2849">
        <v>5070</v>
      </c>
    </row>
    <row r="2850" spans="1:3" x14ac:dyDescent="0.4">
      <c r="A2850" t="s">
        <v>24990</v>
      </c>
      <c r="B2850" t="s">
        <v>24991</v>
      </c>
      <c r="C2850">
        <v>3988</v>
      </c>
    </row>
    <row r="2851" spans="1:3" x14ac:dyDescent="0.4">
      <c r="A2851" t="s">
        <v>28341</v>
      </c>
      <c r="B2851" t="s">
        <v>28342</v>
      </c>
      <c r="C2851">
        <v>6220</v>
      </c>
    </row>
    <row r="2852" spans="1:3" x14ac:dyDescent="0.4">
      <c r="A2852" t="s">
        <v>8917</v>
      </c>
      <c r="B2852" t="s">
        <v>8918</v>
      </c>
      <c r="C2852">
        <v>4720</v>
      </c>
    </row>
    <row r="2853" spans="1:3" x14ac:dyDescent="0.4">
      <c r="A2853" t="s">
        <v>31663</v>
      </c>
      <c r="B2853" t="s">
        <v>31664</v>
      </c>
      <c r="C2853">
        <v>2646</v>
      </c>
    </row>
    <row r="2854" spans="1:3" x14ac:dyDescent="0.4">
      <c r="A2854" t="s">
        <v>2478</v>
      </c>
      <c r="B2854" t="s">
        <v>2479</v>
      </c>
      <c r="C2854">
        <v>6139</v>
      </c>
    </row>
    <row r="2855" spans="1:3" x14ac:dyDescent="0.4">
      <c r="A2855" t="s">
        <v>28449</v>
      </c>
      <c r="B2855" t="s">
        <v>28450</v>
      </c>
      <c r="C2855">
        <v>9905</v>
      </c>
    </row>
    <row r="2856" spans="1:3" x14ac:dyDescent="0.4">
      <c r="A2856" t="s">
        <v>1405</v>
      </c>
      <c r="B2856" t="s">
        <v>1406</v>
      </c>
      <c r="C2856">
        <v>6607</v>
      </c>
    </row>
    <row r="2857" spans="1:3" x14ac:dyDescent="0.4">
      <c r="A2857" t="s">
        <v>17580</v>
      </c>
      <c r="B2857" t="s">
        <v>17581</v>
      </c>
      <c r="C2857">
        <v>1623</v>
      </c>
    </row>
    <row r="2858" spans="1:3" x14ac:dyDescent="0.4">
      <c r="A2858" t="s">
        <v>26477</v>
      </c>
      <c r="B2858" t="s">
        <v>26478</v>
      </c>
      <c r="C2858">
        <v>3632</v>
      </c>
    </row>
    <row r="2859" spans="1:3" x14ac:dyDescent="0.4">
      <c r="A2859" t="s">
        <v>8017</v>
      </c>
      <c r="B2859" t="s">
        <v>8018</v>
      </c>
      <c r="C2859">
        <v>3116</v>
      </c>
    </row>
    <row r="2860" spans="1:3" x14ac:dyDescent="0.4">
      <c r="A2860" t="s">
        <v>4287</v>
      </c>
      <c r="B2860" t="s">
        <v>4288</v>
      </c>
      <c r="C2860">
        <v>1587</v>
      </c>
    </row>
    <row r="2861" spans="1:3" x14ac:dyDescent="0.4">
      <c r="A2861" t="s">
        <v>9832</v>
      </c>
      <c r="B2861" t="s">
        <v>9833</v>
      </c>
      <c r="C2861">
        <v>3068</v>
      </c>
    </row>
    <row r="2862" spans="1:3" x14ac:dyDescent="0.4">
      <c r="A2862" t="s">
        <v>21517</v>
      </c>
      <c r="B2862" t="s">
        <v>21518</v>
      </c>
      <c r="C2862">
        <v>1575</v>
      </c>
    </row>
    <row r="2863" spans="1:3" x14ac:dyDescent="0.4">
      <c r="A2863" t="s">
        <v>278</v>
      </c>
      <c r="B2863" t="s">
        <v>279</v>
      </c>
      <c r="C2863">
        <v>9038</v>
      </c>
    </row>
    <row r="2864" spans="1:3" x14ac:dyDescent="0.4">
      <c r="A2864" t="s">
        <v>6747</v>
      </c>
      <c r="B2864" t="s">
        <v>6748</v>
      </c>
      <c r="C2864">
        <v>3772</v>
      </c>
    </row>
    <row r="2865" spans="1:3" x14ac:dyDescent="0.4">
      <c r="A2865" t="s">
        <v>33166</v>
      </c>
      <c r="B2865" t="s">
        <v>33471</v>
      </c>
      <c r="C2865">
        <v>7874</v>
      </c>
    </row>
    <row r="2866" spans="1:3" x14ac:dyDescent="0.4">
      <c r="A2866" t="s">
        <v>7142</v>
      </c>
      <c r="B2866" t="s">
        <v>7143</v>
      </c>
      <c r="C2866">
        <v>6909</v>
      </c>
    </row>
    <row r="2867" spans="1:3" x14ac:dyDescent="0.4">
      <c r="A2867" t="s">
        <v>8015</v>
      </c>
      <c r="B2867" t="s">
        <v>8016</v>
      </c>
      <c r="C2867">
        <v>4581</v>
      </c>
    </row>
    <row r="2868" spans="1:3" x14ac:dyDescent="0.4">
      <c r="A2868" t="s">
        <v>24444</v>
      </c>
      <c r="B2868" t="s">
        <v>24445</v>
      </c>
      <c r="C2868">
        <v>6681</v>
      </c>
    </row>
    <row r="2869" spans="1:3" x14ac:dyDescent="0.4">
      <c r="A2869" t="s">
        <v>9434</v>
      </c>
      <c r="B2869" t="s">
        <v>9435</v>
      </c>
      <c r="C2869">
        <v>6283</v>
      </c>
    </row>
    <row r="2870" spans="1:3" x14ac:dyDescent="0.4">
      <c r="A2870" t="s">
        <v>31811</v>
      </c>
      <c r="B2870" t="s">
        <v>31812</v>
      </c>
      <c r="C2870">
        <v>7865</v>
      </c>
    </row>
    <row r="2871" spans="1:3" x14ac:dyDescent="0.4">
      <c r="A2871" t="s">
        <v>647</v>
      </c>
      <c r="B2871" t="s">
        <v>587</v>
      </c>
      <c r="C2871">
        <v>9543</v>
      </c>
    </row>
    <row r="2872" spans="1:3" x14ac:dyDescent="0.4">
      <c r="A2872" t="s">
        <v>3302</v>
      </c>
      <c r="B2872" t="s">
        <v>3303</v>
      </c>
      <c r="C2872">
        <v>2676</v>
      </c>
    </row>
    <row r="2873" spans="1:3" x14ac:dyDescent="0.4">
      <c r="A2873" t="s">
        <v>9122</v>
      </c>
      <c r="B2873" t="s">
        <v>9123</v>
      </c>
      <c r="C2873">
        <v>9117</v>
      </c>
    </row>
    <row r="2874" spans="1:3" x14ac:dyDescent="0.4">
      <c r="A2874" t="s">
        <v>7340</v>
      </c>
      <c r="B2874" t="s">
        <v>7341</v>
      </c>
      <c r="C2874">
        <v>5352</v>
      </c>
    </row>
    <row r="2875" spans="1:3" x14ac:dyDescent="0.4">
      <c r="A2875" t="s">
        <v>28113</v>
      </c>
      <c r="B2875" t="s">
        <v>28114</v>
      </c>
      <c r="C2875">
        <v>8463</v>
      </c>
    </row>
    <row r="2876" spans="1:3" x14ac:dyDescent="0.4">
      <c r="A2876" t="s">
        <v>29336</v>
      </c>
      <c r="B2876" t="s">
        <v>29337</v>
      </c>
      <c r="C2876">
        <v>9908</v>
      </c>
    </row>
    <row r="2877" spans="1:3" x14ac:dyDescent="0.4">
      <c r="A2877" t="s">
        <v>4539</v>
      </c>
      <c r="B2877" t="s">
        <v>4540</v>
      </c>
      <c r="C2877">
        <v>9123</v>
      </c>
    </row>
    <row r="2878" spans="1:3" x14ac:dyDescent="0.4">
      <c r="A2878" t="s">
        <v>32565</v>
      </c>
      <c r="B2878" t="s">
        <v>32566</v>
      </c>
      <c r="C2878">
        <v>9919</v>
      </c>
    </row>
    <row r="2879" spans="1:3" x14ac:dyDescent="0.4">
      <c r="A2879" t="s">
        <v>9956</v>
      </c>
      <c r="B2879" t="s">
        <v>9957</v>
      </c>
      <c r="C2879">
        <v>3019</v>
      </c>
    </row>
    <row r="2880" spans="1:3" x14ac:dyDescent="0.4">
      <c r="A2880" t="s">
        <v>2906</v>
      </c>
      <c r="B2880" t="s">
        <v>2907</v>
      </c>
      <c r="C2880">
        <v>1453</v>
      </c>
    </row>
    <row r="2881" spans="1:3" x14ac:dyDescent="0.4">
      <c r="A2881" t="s">
        <v>30135</v>
      </c>
      <c r="B2881" t="s">
        <v>30136</v>
      </c>
      <c r="C2881">
        <v>2383</v>
      </c>
    </row>
    <row r="2882" spans="1:3" x14ac:dyDescent="0.4">
      <c r="A2882" t="s">
        <v>18097</v>
      </c>
      <c r="B2882" t="s">
        <v>18098</v>
      </c>
      <c r="C2882">
        <v>6881</v>
      </c>
    </row>
    <row r="2883" spans="1:3" x14ac:dyDescent="0.4">
      <c r="A2883" t="s">
        <v>18850</v>
      </c>
      <c r="B2883" t="s">
        <v>18851</v>
      </c>
      <c r="C2883">
        <v>1231</v>
      </c>
    </row>
    <row r="2884" spans="1:3" x14ac:dyDescent="0.4">
      <c r="A2884" t="s">
        <v>14104</v>
      </c>
      <c r="B2884" t="s">
        <v>14105</v>
      </c>
      <c r="C2884">
        <v>4245</v>
      </c>
    </row>
    <row r="2885" spans="1:3" x14ac:dyDescent="0.4">
      <c r="A2885" t="s">
        <v>6713</v>
      </c>
      <c r="B2885" t="s">
        <v>6714</v>
      </c>
      <c r="C2885">
        <v>5830</v>
      </c>
    </row>
    <row r="2886" spans="1:3" x14ac:dyDescent="0.4">
      <c r="A2886" t="s">
        <v>6851</v>
      </c>
      <c r="B2886" t="s">
        <v>6852</v>
      </c>
      <c r="C2886">
        <v>7185</v>
      </c>
    </row>
    <row r="2887" spans="1:3" x14ac:dyDescent="0.4">
      <c r="A2887" t="s">
        <v>27471</v>
      </c>
      <c r="B2887" t="s">
        <v>27472</v>
      </c>
      <c r="C2887">
        <v>9909</v>
      </c>
    </row>
    <row r="2888" spans="1:3" x14ac:dyDescent="0.4">
      <c r="A2888" t="s">
        <v>16203</v>
      </c>
      <c r="B2888" t="s">
        <v>16204</v>
      </c>
      <c r="C2888">
        <v>7566</v>
      </c>
    </row>
    <row r="2889" spans="1:3" x14ac:dyDescent="0.4">
      <c r="A2889" t="s">
        <v>24938</v>
      </c>
      <c r="B2889" t="s">
        <v>24939</v>
      </c>
      <c r="C2889">
        <v>6578</v>
      </c>
    </row>
    <row r="2890" spans="1:3" x14ac:dyDescent="0.4">
      <c r="A2890" t="s">
        <v>23620</v>
      </c>
      <c r="B2890" t="s">
        <v>23621</v>
      </c>
      <c r="C2890">
        <v>9570</v>
      </c>
    </row>
    <row r="2891" spans="1:3" x14ac:dyDescent="0.4">
      <c r="A2891" t="s">
        <v>5018</v>
      </c>
      <c r="B2891" t="s">
        <v>5019</v>
      </c>
      <c r="C2891">
        <v>3931</v>
      </c>
    </row>
    <row r="2892" spans="1:3" x14ac:dyDescent="0.4">
      <c r="A2892" t="s">
        <v>7961</v>
      </c>
      <c r="B2892" t="s">
        <v>7962</v>
      </c>
      <c r="C2892">
        <v>2047</v>
      </c>
    </row>
    <row r="2893" spans="1:3" x14ac:dyDescent="0.4">
      <c r="A2893" t="s">
        <v>20202</v>
      </c>
      <c r="B2893" t="s">
        <v>20203</v>
      </c>
      <c r="C2893">
        <v>3380</v>
      </c>
    </row>
    <row r="2894" spans="1:3" x14ac:dyDescent="0.4">
      <c r="A2894" t="s">
        <v>12151</v>
      </c>
      <c r="B2894" t="s">
        <v>12152</v>
      </c>
      <c r="C2894">
        <v>7373</v>
      </c>
    </row>
    <row r="2895" spans="1:3" x14ac:dyDescent="0.4">
      <c r="A2895" t="s">
        <v>27039</v>
      </c>
      <c r="B2895" t="s">
        <v>27040</v>
      </c>
      <c r="C2895">
        <v>8945</v>
      </c>
    </row>
    <row r="2896" spans="1:3" x14ac:dyDescent="0.4">
      <c r="A2896" t="s">
        <v>14938</v>
      </c>
      <c r="B2896" t="s">
        <v>14939</v>
      </c>
      <c r="C2896">
        <v>9587</v>
      </c>
    </row>
    <row r="2897" spans="1:3" x14ac:dyDescent="0.4">
      <c r="A2897" t="s">
        <v>22333</v>
      </c>
      <c r="B2897" t="s">
        <v>22334</v>
      </c>
      <c r="C2897">
        <v>7949</v>
      </c>
    </row>
    <row r="2898" spans="1:3" x14ac:dyDescent="0.4">
      <c r="A2898" t="s">
        <v>11783</v>
      </c>
      <c r="B2898" t="s">
        <v>11784</v>
      </c>
      <c r="C2898">
        <v>1378</v>
      </c>
    </row>
    <row r="2899" spans="1:3" x14ac:dyDescent="0.4">
      <c r="A2899" t="s">
        <v>212</v>
      </c>
      <c r="B2899" t="s">
        <v>213</v>
      </c>
      <c r="C2899">
        <v>7409</v>
      </c>
    </row>
    <row r="2900" spans="1:3" x14ac:dyDescent="0.4">
      <c r="A2900" t="s">
        <v>28958</v>
      </c>
      <c r="B2900" t="s">
        <v>28959</v>
      </c>
      <c r="C2900">
        <v>9133</v>
      </c>
    </row>
    <row r="2901" spans="1:3" x14ac:dyDescent="0.4">
      <c r="A2901" t="s">
        <v>16133</v>
      </c>
      <c r="B2901" t="s">
        <v>16134</v>
      </c>
      <c r="C2901">
        <v>9496</v>
      </c>
    </row>
    <row r="2902" spans="1:3" x14ac:dyDescent="0.4">
      <c r="A2902" t="s">
        <v>14156</v>
      </c>
      <c r="B2902" t="s">
        <v>14157</v>
      </c>
      <c r="C2902">
        <v>8669</v>
      </c>
    </row>
    <row r="2903" spans="1:3" x14ac:dyDescent="0.4">
      <c r="A2903" t="s">
        <v>1048</v>
      </c>
      <c r="B2903" t="s">
        <v>1049</v>
      </c>
      <c r="C2903">
        <v>8291</v>
      </c>
    </row>
    <row r="2904" spans="1:3" x14ac:dyDescent="0.4">
      <c r="A2904" t="s">
        <v>8575</v>
      </c>
      <c r="B2904" t="s">
        <v>8576</v>
      </c>
      <c r="C2904">
        <v>2342</v>
      </c>
    </row>
    <row r="2905" spans="1:3" x14ac:dyDescent="0.4">
      <c r="A2905" t="s">
        <v>16145</v>
      </c>
      <c r="B2905" t="s">
        <v>16146</v>
      </c>
      <c r="C2905">
        <v>4474</v>
      </c>
    </row>
    <row r="2906" spans="1:3" x14ac:dyDescent="0.4">
      <c r="A2906" t="s">
        <v>32383</v>
      </c>
      <c r="B2906" t="s">
        <v>32384</v>
      </c>
      <c r="C2906">
        <v>8580</v>
      </c>
    </row>
    <row r="2907" spans="1:3" x14ac:dyDescent="0.4">
      <c r="A2907" t="s">
        <v>20458</v>
      </c>
      <c r="B2907" t="s">
        <v>20459</v>
      </c>
      <c r="C2907">
        <v>5173</v>
      </c>
    </row>
    <row r="2908" spans="1:3" x14ac:dyDescent="0.4">
      <c r="A2908" t="s">
        <v>27135</v>
      </c>
      <c r="B2908" t="s">
        <v>27136</v>
      </c>
      <c r="C2908">
        <v>2000</v>
      </c>
    </row>
    <row r="2909" spans="1:3" x14ac:dyDescent="0.4">
      <c r="A2909" t="s">
        <v>28073</v>
      </c>
      <c r="B2909" t="s">
        <v>28074</v>
      </c>
      <c r="C2909">
        <v>8025</v>
      </c>
    </row>
    <row r="2910" spans="1:3" x14ac:dyDescent="0.4">
      <c r="A2910" t="s">
        <v>29884</v>
      </c>
      <c r="B2910" t="s">
        <v>29885</v>
      </c>
      <c r="C2910">
        <v>3487</v>
      </c>
    </row>
    <row r="2911" spans="1:3" x14ac:dyDescent="0.4">
      <c r="A2911" t="s">
        <v>4013</v>
      </c>
      <c r="B2911" t="s">
        <v>4014</v>
      </c>
      <c r="C2911">
        <v>7560</v>
      </c>
    </row>
    <row r="2912" spans="1:3" x14ac:dyDescent="0.4">
      <c r="A2912" t="s">
        <v>3931</v>
      </c>
      <c r="B2912" t="s">
        <v>3932</v>
      </c>
      <c r="C2912">
        <v>6378</v>
      </c>
    </row>
    <row r="2913" spans="1:3" x14ac:dyDescent="0.4">
      <c r="A2913" t="s">
        <v>16655</v>
      </c>
      <c r="B2913" t="s">
        <v>16656</v>
      </c>
      <c r="C2913">
        <v>2457</v>
      </c>
    </row>
    <row r="2914" spans="1:3" x14ac:dyDescent="0.4">
      <c r="A2914" t="s">
        <v>2364</v>
      </c>
      <c r="B2914" t="s">
        <v>2365</v>
      </c>
      <c r="C2914">
        <v>9661</v>
      </c>
    </row>
    <row r="2915" spans="1:3" x14ac:dyDescent="0.4">
      <c r="A2915" t="s">
        <v>32349</v>
      </c>
      <c r="B2915" t="s">
        <v>32350</v>
      </c>
      <c r="C2915">
        <v>5871</v>
      </c>
    </row>
    <row r="2916" spans="1:3" x14ac:dyDescent="0.4">
      <c r="A2916" t="s">
        <v>16101</v>
      </c>
      <c r="B2916" t="s">
        <v>16102</v>
      </c>
      <c r="C2916">
        <v>2958</v>
      </c>
    </row>
    <row r="2917" spans="1:3" x14ac:dyDescent="0.4">
      <c r="A2917" t="s">
        <v>10906</v>
      </c>
      <c r="B2917" t="s">
        <v>10907</v>
      </c>
      <c r="C2917">
        <v>2316</v>
      </c>
    </row>
    <row r="2918" spans="1:3" x14ac:dyDescent="0.4">
      <c r="A2918" t="s">
        <v>7134</v>
      </c>
      <c r="B2918" t="s">
        <v>7135</v>
      </c>
      <c r="C2918">
        <v>1566</v>
      </c>
    </row>
    <row r="2919" spans="1:3" x14ac:dyDescent="0.4">
      <c r="A2919" t="s">
        <v>21557</v>
      </c>
      <c r="B2919" t="s">
        <v>21558</v>
      </c>
      <c r="C2919">
        <v>1964</v>
      </c>
    </row>
    <row r="2920" spans="1:3" x14ac:dyDescent="0.4">
      <c r="A2920" t="s">
        <v>5411</v>
      </c>
      <c r="B2920" t="s">
        <v>5412</v>
      </c>
      <c r="C2920">
        <v>7348</v>
      </c>
    </row>
    <row r="2921" spans="1:3" x14ac:dyDescent="0.4">
      <c r="A2921" t="s">
        <v>18031</v>
      </c>
      <c r="B2921" t="s">
        <v>18032</v>
      </c>
      <c r="C2921">
        <v>6219</v>
      </c>
    </row>
    <row r="2922" spans="1:3" x14ac:dyDescent="0.4">
      <c r="A2922" t="s">
        <v>31251</v>
      </c>
      <c r="B2922" t="s">
        <v>31252</v>
      </c>
      <c r="C2922">
        <v>9143</v>
      </c>
    </row>
    <row r="2923" spans="1:3" x14ac:dyDescent="0.4">
      <c r="A2923" t="s">
        <v>23503</v>
      </c>
      <c r="B2923" t="s">
        <v>23504</v>
      </c>
      <c r="C2923">
        <v>7231</v>
      </c>
    </row>
    <row r="2924" spans="1:3" x14ac:dyDescent="0.4">
      <c r="A2924" t="s">
        <v>28171</v>
      </c>
      <c r="B2924" t="s">
        <v>28172</v>
      </c>
      <c r="C2924">
        <v>3928</v>
      </c>
    </row>
    <row r="2925" spans="1:3" x14ac:dyDescent="0.4">
      <c r="A2925" t="s">
        <v>18405</v>
      </c>
      <c r="B2925" t="s">
        <v>18406</v>
      </c>
      <c r="C2925">
        <v>9478</v>
      </c>
    </row>
    <row r="2926" spans="1:3" x14ac:dyDescent="0.4">
      <c r="A2926" t="s">
        <v>12191</v>
      </c>
      <c r="B2926" t="s">
        <v>12192</v>
      </c>
      <c r="C2926">
        <v>5280</v>
      </c>
    </row>
    <row r="2927" spans="1:3" x14ac:dyDescent="0.4">
      <c r="A2927" t="s">
        <v>27703</v>
      </c>
      <c r="B2927" t="s">
        <v>27704</v>
      </c>
      <c r="C2927">
        <v>5438</v>
      </c>
    </row>
    <row r="2928" spans="1:3" x14ac:dyDescent="0.4">
      <c r="A2928" t="s">
        <v>1793</v>
      </c>
      <c r="B2928" t="s">
        <v>1794</v>
      </c>
      <c r="C2928">
        <v>9468</v>
      </c>
    </row>
    <row r="2929" spans="1:3" x14ac:dyDescent="0.4">
      <c r="A2929" t="s">
        <v>29461</v>
      </c>
      <c r="B2929" t="s">
        <v>29462</v>
      </c>
      <c r="C2929">
        <v>4541</v>
      </c>
    </row>
    <row r="2930" spans="1:3" x14ac:dyDescent="0.4">
      <c r="A2930" t="s">
        <v>18728</v>
      </c>
      <c r="B2930" t="s">
        <v>18729</v>
      </c>
      <c r="C2930">
        <v>1851</v>
      </c>
    </row>
    <row r="2931" spans="1:3" x14ac:dyDescent="0.4">
      <c r="A2931" t="s">
        <v>28097</v>
      </c>
      <c r="B2931" t="s">
        <v>28098</v>
      </c>
      <c r="C2931">
        <v>1687</v>
      </c>
    </row>
    <row r="2932" spans="1:3" x14ac:dyDescent="0.4">
      <c r="A2932" t="s">
        <v>2174</v>
      </c>
      <c r="B2932" t="s">
        <v>2175</v>
      </c>
      <c r="C2932">
        <v>8832</v>
      </c>
    </row>
    <row r="2933" spans="1:3" x14ac:dyDescent="0.4">
      <c r="A2933" t="s">
        <v>15643</v>
      </c>
      <c r="B2933" t="s">
        <v>15644</v>
      </c>
      <c r="C2933">
        <v>9040</v>
      </c>
    </row>
    <row r="2934" spans="1:3" x14ac:dyDescent="0.4">
      <c r="A2934" t="s">
        <v>12607</v>
      </c>
      <c r="B2934" t="s">
        <v>12608</v>
      </c>
      <c r="C2934">
        <v>9339</v>
      </c>
    </row>
    <row r="2935" spans="1:3" x14ac:dyDescent="0.4">
      <c r="A2935" t="s">
        <v>31731</v>
      </c>
      <c r="B2935" t="s">
        <v>31732</v>
      </c>
      <c r="C2935">
        <v>2553</v>
      </c>
    </row>
    <row r="2936" spans="1:3" x14ac:dyDescent="0.4">
      <c r="A2936" t="s">
        <v>3602</v>
      </c>
      <c r="B2936" t="s">
        <v>3603</v>
      </c>
      <c r="C2936">
        <v>7245</v>
      </c>
    </row>
    <row r="2937" spans="1:3" x14ac:dyDescent="0.4">
      <c r="A2937" t="s">
        <v>31341</v>
      </c>
      <c r="B2937" t="s">
        <v>31342</v>
      </c>
      <c r="C2937">
        <v>5136</v>
      </c>
    </row>
    <row r="2938" spans="1:3" x14ac:dyDescent="0.4">
      <c r="A2938" t="s">
        <v>29569</v>
      </c>
      <c r="B2938" t="s">
        <v>29570</v>
      </c>
      <c r="C2938">
        <v>7860</v>
      </c>
    </row>
    <row r="2939" spans="1:3" x14ac:dyDescent="0.4">
      <c r="A2939" t="s">
        <v>32947</v>
      </c>
      <c r="B2939" t="s">
        <v>32948</v>
      </c>
      <c r="C2939">
        <v>8226</v>
      </c>
    </row>
    <row r="2940" spans="1:3" x14ac:dyDescent="0.4">
      <c r="A2940" t="s">
        <v>7903</v>
      </c>
      <c r="B2940" t="s">
        <v>7904</v>
      </c>
      <c r="C2940">
        <v>6287</v>
      </c>
    </row>
    <row r="2941" spans="1:3" x14ac:dyDescent="0.4">
      <c r="A2941" t="s">
        <v>27507</v>
      </c>
      <c r="B2941" t="s">
        <v>27508</v>
      </c>
      <c r="C2941">
        <v>6077</v>
      </c>
    </row>
    <row r="2942" spans="1:3" x14ac:dyDescent="0.4">
      <c r="A2942" t="s">
        <v>4545</v>
      </c>
      <c r="B2942" t="s">
        <v>4546</v>
      </c>
      <c r="C2942">
        <v>7620</v>
      </c>
    </row>
    <row r="2943" spans="1:3" x14ac:dyDescent="0.4">
      <c r="A2943" t="s">
        <v>1711</v>
      </c>
      <c r="B2943" t="s">
        <v>1712</v>
      </c>
      <c r="C2943">
        <v>4692</v>
      </c>
    </row>
    <row r="2944" spans="1:3" x14ac:dyDescent="0.4">
      <c r="A2944" t="s">
        <v>28739</v>
      </c>
      <c r="B2944" t="s">
        <v>28740</v>
      </c>
      <c r="C2944">
        <v>3406</v>
      </c>
    </row>
    <row r="2945" spans="1:3" x14ac:dyDescent="0.4">
      <c r="A2945" t="s">
        <v>30003</v>
      </c>
      <c r="B2945" t="s">
        <v>30004</v>
      </c>
      <c r="C2945">
        <v>4457</v>
      </c>
    </row>
    <row r="2946" spans="1:3" x14ac:dyDescent="0.4">
      <c r="A2946" t="s">
        <v>26549</v>
      </c>
      <c r="B2946" t="s">
        <v>26550</v>
      </c>
      <c r="C2946">
        <v>1858</v>
      </c>
    </row>
    <row r="2947" spans="1:3" x14ac:dyDescent="0.4">
      <c r="A2947" t="s">
        <v>2146</v>
      </c>
      <c r="B2947" t="s">
        <v>2147</v>
      </c>
      <c r="C2947">
        <v>7123</v>
      </c>
    </row>
    <row r="2948" spans="1:3" x14ac:dyDescent="0.4">
      <c r="A2948" t="s">
        <v>10766</v>
      </c>
      <c r="B2948" t="s">
        <v>10767</v>
      </c>
      <c r="C2948">
        <v>6212</v>
      </c>
    </row>
    <row r="2949" spans="1:3" x14ac:dyDescent="0.4">
      <c r="A2949" t="s">
        <v>159</v>
      </c>
      <c r="B2949" t="s">
        <v>160</v>
      </c>
      <c r="C2949">
        <v>6007</v>
      </c>
    </row>
    <row r="2950" spans="1:3" x14ac:dyDescent="0.4">
      <c r="A2950" t="s">
        <v>15739</v>
      </c>
      <c r="B2950" t="s">
        <v>15740</v>
      </c>
      <c r="C2950">
        <v>4238</v>
      </c>
    </row>
    <row r="2951" spans="1:3" x14ac:dyDescent="0.4">
      <c r="A2951" t="s">
        <v>4553</v>
      </c>
      <c r="B2951" t="s">
        <v>4554</v>
      </c>
      <c r="C2951">
        <v>9943</v>
      </c>
    </row>
    <row r="2952" spans="1:3" x14ac:dyDescent="0.4">
      <c r="A2952" t="s">
        <v>16957</v>
      </c>
      <c r="B2952" t="s">
        <v>16958</v>
      </c>
      <c r="C2952">
        <v>5889</v>
      </c>
    </row>
    <row r="2953" spans="1:3" x14ac:dyDescent="0.4">
      <c r="A2953" t="s">
        <v>25602</v>
      </c>
      <c r="B2953" t="s">
        <v>25603</v>
      </c>
      <c r="C2953">
        <v>1236</v>
      </c>
    </row>
    <row r="2954" spans="1:3" x14ac:dyDescent="0.4">
      <c r="A2954" t="s">
        <v>12944</v>
      </c>
      <c r="B2954" t="s">
        <v>12945</v>
      </c>
      <c r="C2954">
        <v>1298</v>
      </c>
    </row>
    <row r="2955" spans="1:3" x14ac:dyDescent="0.4">
      <c r="A2955" t="s">
        <v>10806</v>
      </c>
      <c r="B2955" t="s">
        <v>10807</v>
      </c>
      <c r="C2955">
        <v>6592</v>
      </c>
    </row>
    <row r="2956" spans="1:3" x14ac:dyDescent="0.4">
      <c r="A2956" t="s">
        <v>7919</v>
      </c>
      <c r="B2956" t="s">
        <v>7920</v>
      </c>
      <c r="C2956">
        <v>9087</v>
      </c>
    </row>
    <row r="2957" spans="1:3" x14ac:dyDescent="0.4">
      <c r="A2957" t="s">
        <v>21740</v>
      </c>
      <c r="B2957" t="s">
        <v>21741</v>
      </c>
      <c r="C2957">
        <v>2511</v>
      </c>
    </row>
    <row r="2958" spans="1:3" x14ac:dyDescent="0.4">
      <c r="A2958" t="s">
        <v>29074</v>
      </c>
      <c r="B2958" t="s">
        <v>29075</v>
      </c>
      <c r="C2958">
        <v>9861</v>
      </c>
    </row>
    <row r="2959" spans="1:3" x14ac:dyDescent="0.4">
      <c r="A2959" t="s">
        <v>12075</v>
      </c>
      <c r="B2959" t="s">
        <v>12076</v>
      </c>
      <c r="C2959">
        <v>8311</v>
      </c>
    </row>
    <row r="2960" spans="1:3" x14ac:dyDescent="0.4">
      <c r="A2960" t="s">
        <v>27977</v>
      </c>
      <c r="B2960" t="s">
        <v>27978</v>
      </c>
      <c r="C2960">
        <v>5659</v>
      </c>
    </row>
    <row r="2961" spans="1:3" x14ac:dyDescent="0.4">
      <c r="A2961" t="s">
        <v>27235</v>
      </c>
      <c r="B2961" t="s">
        <v>27236</v>
      </c>
      <c r="C2961">
        <v>1531</v>
      </c>
    </row>
    <row r="2962" spans="1:3" x14ac:dyDescent="0.4">
      <c r="A2962" t="s">
        <v>18207</v>
      </c>
      <c r="B2962" t="s">
        <v>18208</v>
      </c>
      <c r="C2962">
        <v>9116</v>
      </c>
    </row>
    <row r="2963" spans="1:3" x14ac:dyDescent="0.4">
      <c r="A2963" t="s">
        <v>17524</v>
      </c>
      <c r="B2963" t="s">
        <v>17525</v>
      </c>
      <c r="C2963">
        <v>1680</v>
      </c>
    </row>
    <row r="2964" spans="1:3" x14ac:dyDescent="0.4">
      <c r="A2964" t="s">
        <v>23437</v>
      </c>
      <c r="B2964" t="s">
        <v>23438</v>
      </c>
      <c r="C2964">
        <v>4695</v>
      </c>
    </row>
    <row r="2965" spans="1:3" x14ac:dyDescent="0.4">
      <c r="A2965" t="s">
        <v>10690</v>
      </c>
      <c r="B2965" t="s">
        <v>10691</v>
      </c>
      <c r="C2965">
        <v>7158</v>
      </c>
    </row>
    <row r="2966" spans="1:3" x14ac:dyDescent="0.4">
      <c r="A2966" t="s">
        <v>33009</v>
      </c>
      <c r="B2966" t="s">
        <v>33010</v>
      </c>
      <c r="C2966">
        <v>4525</v>
      </c>
    </row>
    <row r="2967" spans="1:3" x14ac:dyDescent="0.4">
      <c r="A2967" t="s">
        <v>3586</v>
      </c>
      <c r="B2967" t="s">
        <v>3587</v>
      </c>
      <c r="C2967">
        <v>7733</v>
      </c>
    </row>
    <row r="2968" spans="1:3" x14ac:dyDescent="0.4">
      <c r="A2968" t="s">
        <v>16335</v>
      </c>
      <c r="B2968" t="s">
        <v>16336</v>
      </c>
      <c r="C2968">
        <v>3627</v>
      </c>
    </row>
    <row r="2969" spans="1:3" x14ac:dyDescent="0.4">
      <c r="A2969" t="s">
        <v>26010</v>
      </c>
      <c r="B2969" t="s">
        <v>26011</v>
      </c>
      <c r="C2969">
        <v>5641</v>
      </c>
    </row>
    <row r="2970" spans="1:3" x14ac:dyDescent="0.4">
      <c r="A2970" t="s">
        <v>1385</v>
      </c>
      <c r="B2970" t="s">
        <v>1386</v>
      </c>
      <c r="C2970">
        <v>2548</v>
      </c>
    </row>
    <row r="2971" spans="1:3" x14ac:dyDescent="0.4">
      <c r="A2971" t="s">
        <v>19075</v>
      </c>
      <c r="B2971" t="s">
        <v>19076</v>
      </c>
      <c r="C2971">
        <v>4240</v>
      </c>
    </row>
    <row r="2972" spans="1:3" x14ac:dyDescent="0.4">
      <c r="A2972" t="s">
        <v>25572</v>
      </c>
      <c r="B2972" t="s">
        <v>25573</v>
      </c>
      <c r="C2972">
        <v>9217</v>
      </c>
    </row>
    <row r="2973" spans="1:3" x14ac:dyDescent="0.4">
      <c r="A2973" t="s">
        <v>10638</v>
      </c>
      <c r="B2973" t="s">
        <v>10639</v>
      </c>
      <c r="C2973">
        <v>9624</v>
      </c>
    </row>
    <row r="2974" spans="1:3" x14ac:dyDescent="0.4">
      <c r="A2974" t="s">
        <v>27131</v>
      </c>
      <c r="B2974" t="s">
        <v>27132</v>
      </c>
      <c r="C2974">
        <v>5544</v>
      </c>
    </row>
    <row r="2975" spans="1:3" x14ac:dyDescent="0.4">
      <c r="A2975" t="s">
        <v>16083</v>
      </c>
      <c r="B2975" t="s">
        <v>16084</v>
      </c>
      <c r="C2975">
        <v>3535</v>
      </c>
    </row>
    <row r="2976" spans="1:3" x14ac:dyDescent="0.4">
      <c r="A2976" t="s">
        <v>28245</v>
      </c>
      <c r="B2976" t="s">
        <v>28246</v>
      </c>
      <c r="C2976">
        <v>5465</v>
      </c>
    </row>
    <row r="2977" spans="1:3" x14ac:dyDescent="0.4">
      <c r="A2977" t="s">
        <v>1343</v>
      </c>
      <c r="B2977" t="s">
        <v>1344</v>
      </c>
      <c r="C2977">
        <v>5857</v>
      </c>
    </row>
    <row r="2978" spans="1:3" x14ac:dyDescent="0.4">
      <c r="A2978" t="s">
        <v>30087</v>
      </c>
      <c r="B2978" t="s">
        <v>30088</v>
      </c>
      <c r="C2978">
        <v>8640</v>
      </c>
    </row>
    <row r="2979" spans="1:3" x14ac:dyDescent="0.4">
      <c r="A2979" t="s">
        <v>2622</v>
      </c>
      <c r="B2979" t="s">
        <v>2623</v>
      </c>
      <c r="C2979">
        <v>7173</v>
      </c>
    </row>
    <row r="2980" spans="1:3" x14ac:dyDescent="0.4">
      <c r="A2980" t="s">
        <v>959</v>
      </c>
      <c r="B2980" t="s">
        <v>960</v>
      </c>
      <c r="C2980">
        <v>8806</v>
      </c>
    </row>
    <row r="2981" spans="1:3" x14ac:dyDescent="0.4">
      <c r="A2981" t="s">
        <v>24272</v>
      </c>
      <c r="B2981" t="s">
        <v>24273</v>
      </c>
      <c r="C2981">
        <v>3077</v>
      </c>
    </row>
    <row r="2982" spans="1:3" x14ac:dyDescent="0.4">
      <c r="A2982" t="s">
        <v>2952</v>
      </c>
      <c r="B2982" t="s">
        <v>2953</v>
      </c>
      <c r="C2982">
        <v>2530</v>
      </c>
    </row>
    <row r="2983" spans="1:3" x14ac:dyDescent="0.4">
      <c r="A2983" t="s">
        <v>18970</v>
      </c>
      <c r="B2983" t="s">
        <v>18971</v>
      </c>
      <c r="C2983">
        <v>9767</v>
      </c>
    </row>
    <row r="2984" spans="1:3" x14ac:dyDescent="0.4">
      <c r="A2984" t="s">
        <v>9232</v>
      </c>
      <c r="B2984" t="s">
        <v>9233</v>
      </c>
      <c r="C2984">
        <v>9977</v>
      </c>
    </row>
    <row r="2985" spans="1:3" x14ac:dyDescent="0.4">
      <c r="A2985" t="s">
        <v>23505</v>
      </c>
      <c r="B2985" t="s">
        <v>23506</v>
      </c>
      <c r="C2985">
        <v>1786</v>
      </c>
    </row>
    <row r="2986" spans="1:3" x14ac:dyDescent="0.4">
      <c r="A2986" t="s">
        <v>6523</v>
      </c>
      <c r="B2986" t="s">
        <v>6524</v>
      </c>
      <c r="C2986">
        <v>4427</v>
      </c>
    </row>
    <row r="2987" spans="1:3" x14ac:dyDescent="0.4">
      <c r="A2987" t="s">
        <v>5947</v>
      </c>
      <c r="B2987" t="s">
        <v>5948</v>
      </c>
      <c r="C2987">
        <v>4717</v>
      </c>
    </row>
    <row r="2988" spans="1:3" x14ac:dyDescent="0.4">
      <c r="A2988" t="s">
        <v>4593</v>
      </c>
      <c r="B2988" t="s">
        <v>4594</v>
      </c>
      <c r="C2988">
        <v>5603</v>
      </c>
    </row>
    <row r="2989" spans="1:3" x14ac:dyDescent="0.4">
      <c r="A2989" t="s">
        <v>13429</v>
      </c>
      <c r="B2989" t="s">
        <v>13430</v>
      </c>
      <c r="C2989">
        <v>8662</v>
      </c>
    </row>
    <row r="2990" spans="1:3" x14ac:dyDescent="0.4">
      <c r="A2990" t="s">
        <v>1259</v>
      </c>
      <c r="B2990" t="s">
        <v>1260</v>
      </c>
      <c r="C2990">
        <v>6861</v>
      </c>
    </row>
    <row r="2991" spans="1:3" x14ac:dyDescent="0.4">
      <c r="A2991" t="s">
        <v>10104</v>
      </c>
      <c r="B2991" t="s">
        <v>10105</v>
      </c>
      <c r="C2991">
        <v>2435</v>
      </c>
    </row>
    <row r="2992" spans="1:3" x14ac:dyDescent="0.4">
      <c r="A2992" t="s">
        <v>29561</v>
      </c>
      <c r="B2992" t="s">
        <v>29562</v>
      </c>
      <c r="C2992">
        <v>9382</v>
      </c>
    </row>
    <row r="2993" spans="1:3" x14ac:dyDescent="0.4">
      <c r="A2993" t="s">
        <v>5707</v>
      </c>
      <c r="B2993" t="s">
        <v>5708</v>
      </c>
      <c r="C2993">
        <v>3547</v>
      </c>
    </row>
    <row r="2994" spans="1:3" x14ac:dyDescent="0.4">
      <c r="A2994" t="s">
        <v>1831</v>
      </c>
      <c r="B2994" t="s">
        <v>1832</v>
      </c>
      <c r="C2994">
        <v>3780</v>
      </c>
    </row>
    <row r="2995" spans="1:3" x14ac:dyDescent="0.4">
      <c r="A2995" t="s">
        <v>3745</v>
      </c>
      <c r="B2995" t="s">
        <v>3746</v>
      </c>
      <c r="C2995">
        <v>5444</v>
      </c>
    </row>
    <row r="2996" spans="1:3" x14ac:dyDescent="0.4">
      <c r="A2996" t="s">
        <v>9226</v>
      </c>
      <c r="B2996" t="s">
        <v>9227</v>
      </c>
      <c r="C2996">
        <v>6710</v>
      </c>
    </row>
    <row r="2997" spans="1:3" x14ac:dyDescent="0.4">
      <c r="A2997" t="s">
        <v>4141</v>
      </c>
      <c r="B2997" t="s">
        <v>4142</v>
      </c>
      <c r="C2997">
        <v>5086</v>
      </c>
    </row>
    <row r="2998" spans="1:3" x14ac:dyDescent="0.4">
      <c r="A2998" t="s">
        <v>14514</v>
      </c>
      <c r="B2998" t="s">
        <v>14515</v>
      </c>
      <c r="C2998">
        <v>2192</v>
      </c>
    </row>
    <row r="2999" spans="1:3" x14ac:dyDescent="0.4">
      <c r="A2999" t="s">
        <v>13175</v>
      </c>
      <c r="B2999" t="s">
        <v>13176</v>
      </c>
      <c r="C2999">
        <v>9139</v>
      </c>
    </row>
    <row r="3000" spans="1:3" x14ac:dyDescent="0.4">
      <c r="A3000" t="s">
        <v>6639</v>
      </c>
      <c r="B3000" t="s">
        <v>6640</v>
      </c>
      <c r="C3000">
        <v>9201</v>
      </c>
    </row>
    <row r="3001" spans="1:3" x14ac:dyDescent="0.4">
      <c r="A3001" t="s">
        <v>31063</v>
      </c>
      <c r="B3001" t="s">
        <v>31064</v>
      </c>
      <c r="C3001">
        <v>1710</v>
      </c>
    </row>
    <row r="3002" spans="1:3" x14ac:dyDescent="0.4">
      <c r="A3002" t="s">
        <v>12882</v>
      </c>
      <c r="B3002" t="s">
        <v>12883</v>
      </c>
      <c r="C3002">
        <v>4710</v>
      </c>
    </row>
    <row r="3003" spans="1:3" x14ac:dyDescent="0.4">
      <c r="A3003" t="s">
        <v>22541</v>
      </c>
      <c r="B3003" t="s">
        <v>22542</v>
      </c>
      <c r="C3003">
        <v>4347</v>
      </c>
    </row>
    <row r="3004" spans="1:3" x14ac:dyDescent="0.4">
      <c r="A3004" t="s">
        <v>33472</v>
      </c>
      <c r="B3004" t="s">
        <v>33473</v>
      </c>
      <c r="C3004">
        <v>7723</v>
      </c>
    </row>
    <row r="3005" spans="1:3" x14ac:dyDescent="0.4">
      <c r="A3005" t="s">
        <v>21914</v>
      </c>
      <c r="B3005" t="s">
        <v>21915</v>
      </c>
      <c r="C3005">
        <v>2726</v>
      </c>
    </row>
    <row r="3006" spans="1:3" x14ac:dyDescent="0.4">
      <c r="A3006" t="s">
        <v>6471</v>
      </c>
      <c r="B3006" t="s">
        <v>6472</v>
      </c>
      <c r="C3006">
        <v>9185</v>
      </c>
    </row>
    <row r="3007" spans="1:3" x14ac:dyDescent="0.4">
      <c r="A3007" t="s">
        <v>21380</v>
      </c>
      <c r="B3007" t="s">
        <v>21381</v>
      </c>
      <c r="C3007">
        <v>5848</v>
      </c>
    </row>
    <row r="3008" spans="1:3" x14ac:dyDescent="0.4">
      <c r="A3008" t="s">
        <v>22737</v>
      </c>
      <c r="B3008" t="s">
        <v>22738</v>
      </c>
      <c r="C3008">
        <v>8868</v>
      </c>
    </row>
    <row r="3009" spans="1:3" x14ac:dyDescent="0.4">
      <c r="A3009" t="s">
        <v>16897</v>
      </c>
      <c r="B3009" t="s">
        <v>16898</v>
      </c>
      <c r="C3009">
        <v>6900</v>
      </c>
    </row>
    <row r="3010" spans="1:3" x14ac:dyDescent="0.4">
      <c r="A3010" t="s">
        <v>27701</v>
      </c>
      <c r="B3010" t="s">
        <v>27702</v>
      </c>
      <c r="C3010">
        <v>4324</v>
      </c>
    </row>
    <row r="3011" spans="1:3" x14ac:dyDescent="0.4">
      <c r="A3011" t="s">
        <v>26821</v>
      </c>
      <c r="B3011" t="s">
        <v>26822</v>
      </c>
      <c r="C3011">
        <v>6470</v>
      </c>
    </row>
    <row r="3012" spans="1:3" x14ac:dyDescent="0.4">
      <c r="A3012" t="s">
        <v>9878</v>
      </c>
      <c r="B3012" t="s">
        <v>9879</v>
      </c>
      <c r="C3012">
        <v>9660</v>
      </c>
    </row>
    <row r="3013" spans="1:3" x14ac:dyDescent="0.4">
      <c r="A3013" t="s">
        <v>12579</v>
      </c>
      <c r="B3013" t="s">
        <v>12580</v>
      </c>
      <c r="C3013">
        <v>2858</v>
      </c>
    </row>
    <row r="3014" spans="1:3" x14ac:dyDescent="0.4">
      <c r="A3014" t="s">
        <v>12325</v>
      </c>
      <c r="B3014" t="s">
        <v>12326</v>
      </c>
      <c r="C3014">
        <v>9033</v>
      </c>
    </row>
    <row r="3015" spans="1:3" x14ac:dyDescent="0.4">
      <c r="A3015" t="s">
        <v>12099</v>
      </c>
      <c r="B3015" t="s">
        <v>12100</v>
      </c>
      <c r="C3015">
        <v>7708</v>
      </c>
    </row>
    <row r="3016" spans="1:3" x14ac:dyDescent="0.4">
      <c r="A3016" t="s">
        <v>12085</v>
      </c>
      <c r="B3016" t="s">
        <v>12086</v>
      </c>
      <c r="C3016">
        <v>8072</v>
      </c>
    </row>
    <row r="3017" spans="1:3" x14ac:dyDescent="0.4">
      <c r="A3017" t="s">
        <v>14392</v>
      </c>
      <c r="B3017" t="s">
        <v>14393</v>
      </c>
      <c r="C3017">
        <v>1003</v>
      </c>
    </row>
    <row r="3018" spans="1:3" x14ac:dyDescent="0.4">
      <c r="A3018" t="s">
        <v>28795</v>
      </c>
      <c r="B3018" t="s">
        <v>28796</v>
      </c>
      <c r="C3018">
        <v>4831</v>
      </c>
    </row>
    <row r="3019" spans="1:3" x14ac:dyDescent="0.4">
      <c r="A3019" t="s">
        <v>24626</v>
      </c>
      <c r="B3019" t="s">
        <v>24627</v>
      </c>
      <c r="C3019">
        <v>1604</v>
      </c>
    </row>
    <row r="3020" spans="1:3" x14ac:dyDescent="0.4">
      <c r="A3020" t="s">
        <v>292</v>
      </c>
      <c r="B3020" t="s">
        <v>293</v>
      </c>
      <c r="C3020">
        <v>9729</v>
      </c>
    </row>
    <row r="3021" spans="1:3" x14ac:dyDescent="0.4">
      <c r="A3021" t="s">
        <v>20516</v>
      </c>
      <c r="B3021" t="s">
        <v>20517</v>
      </c>
      <c r="C3021">
        <v>3574</v>
      </c>
    </row>
    <row r="3022" spans="1:3" x14ac:dyDescent="0.4">
      <c r="A3022" t="s">
        <v>8855</v>
      </c>
      <c r="B3022" t="s">
        <v>8856</v>
      </c>
      <c r="C3022">
        <v>3831</v>
      </c>
    </row>
    <row r="3023" spans="1:3" x14ac:dyDescent="0.4">
      <c r="A3023" t="s">
        <v>13768</v>
      </c>
      <c r="B3023" t="s">
        <v>13769</v>
      </c>
      <c r="C3023">
        <v>9014</v>
      </c>
    </row>
    <row r="3024" spans="1:3" x14ac:dyDescent="0.4">
      <c r="A3024" t="s">
        <v>30065</v>
      </c>
      <c r="B3024" t="s">
        <v>30066</v>
      </c>
      <c r="C3024">
        <v>6223</v>
      </c>
    </row>
    <row r="3025" spans="1:3" x14ac:dyDescent="0.4">
      <c r="A3025" t="s">
        <v>25982</v>
      </c>
      <c r="B3025" t="s">
        <v>25983</v>
      </c>
      <c r="C3025">
        <v>7682</v>
      </c>
    </row>
    <row r="3026" spans="1:3" x14ac:dyDescent="0.4">
      <c r="A3026" t="s">
        <v>18750</v>
      </c>
      <c r="B3026" t="s">
        <v>18751</v>
      </c>
      <c r="C3026">
        <v>8380</v>
      </c>
    </row>
    <row r="3027" spans="1:3" x14ac:dyDescent="0.4">
      <c r="A3027" t="s">
        <v>931</v>
      </c>
      <c r="B3027" t="s">
        <v>932</v>
      </c>
      <c r="C3027">
        <v>4016</v>
      </c>
    </row>
    <row r="3028" spans="1:3" x14ac:dyDescent="0.4">
      <c r="A3028" t="s">
        <v>19386</v>
      </c>
      <c r="B3028" t="s">
        <v>19387</v>
      </c>
      <c r="C3028">
        <v>9835</v>
      </c>
    </row>
    <row r="3029" spans="1:3" x14ac:dyDescent="0.4">
      <c r="A3029" t="s">
        <v>30529</v>
      </c>
      <c r="B3029" t="s">
        <v>30530</v>
      </c>
      <c r="C3029">
        <v>1381</v>
      </c>
    </row>
    <row r="3030" spans="1:3" x14ac:dyDescent="0.4">
      <c r="A3030" t="s">
        <v>9996</v>
      </c>
      <c r="B3030" t="s">
        <v>9997</v>
      </c>
      <c r="C3030">
        <v>2503</v>
      </c>
    </row>
    <row r="3031" spans="1:3" x14ac:dyDescent="0.4">
      <c r="A3031" t="s">
        <v>1339</v>
      </c>
      <c r="B3031" t="s">
        <v>1340</v>
      </c>
      <c r="C3031">
        <v>7139</v>
      </c>
    </row>
    <row r="3032" spans="1:3" x14ac:dyDescent="0.4">
      <c r="A3032" t="s">
        <v>31943</v>
      </c>
      <c r="B3032" t="s">
        <v>31944</v>
      </c>
      <c r="C3032">
        <v>4853</v>
      </c>
    </row>
    <row r="3033" spans="1:3" x14ac:dyDescent="0.4">
      <c r="A3033" t="s">
        <v>32767</v>
      </c>
      <c r="B3033" t="s">
        <v>32768</v>
      </c>
      <c r="C3033">
        <v>6133</v>
      </c>
    </row>
    <row r="3034" spans="1:3" x14ac:dyDescent="0.4">
      <c r="A3034" t="s">
        <v>29272</v>
      </c>
      <c r="B3034" t="s">
        <v>29273</v>
      </c>
      <c r="C3034">
        <v>1161</v>
      </c>
    </row>
    <row r="3035" spans="1:3" x14ac:dyDescent="0.4">
      <c r="A3035" t="s">
        <v>1377</v>
      </c>
      <c r="B3035" t="s">
        <v>1378</v>
      </c>
      <c r="C3035">
        <v>4719</v>
      </c>
    </row>
    <row r="3036" spans="1:3" x14ac:dyDescent="0.4">
      <c r="A3036" t="s">
        <v>18810</v>
      </c>
      <c r="B3036" t="s">
        <v>18811</v>
      </c>
      <c r="C3036">
        <v>8892</v>
      </c>
    </row>
    <row r="3037" spans="1:3" x14ac:dyDescent="0.4">
      <c r="A3037" t="s">
        <v>30167</v>
      </c>
      <c r="B3037" t="s">
        <v>30168</v>
      </c>
      <c r="C3037">
        <v>7523</v>
      </c>
    </row>
    <row r="3038" spans="1:3" x14ac:dyDescent="0.4">
      <c r="A3038" t="s">
        <v>32173</v>
      </c>
      <c r="B3038" t="s">
        <v>32174</v>
      </c>
      <c r="C3038">
        <v>3254</v>
      </c>
    </row>
    <row r="3039" spans="1:3" x14ac:dyDescent="0.4">
      <c r="A3039" t="s">
        <v>22109</v>
      </c>
      <c r="B3039" t="s">
        <v>22110</v>
      </c>
      <c r="C3039">
        <v>6407</v>
      </c>
    </row>
    <row r="3040" spans="1:3" x14ac:dyDescent="0.4">
      <c r="A3040" t="s">
        <v>5150</v>
      </c>
      <c r="B3040" t="s">
        <v>5151</v>
      </c>
      <c r="C3040">
        <v>1396</v>
      </c>
    </row>
    <row r="3041" spans="1:3" x14ac:dyDescent="0.4">
      <c r="A3041" t="s">
        <v>15100</v>
      </c>
      <c r="B3041" t="s">
        <v>15101</v>
      </c>
      <c r="C3041">
        <v>3295</v>
      </c>
    </row>
    <row r="3042" spans="1:3" x14ac:dyDescent="0.4">
      <c r="A3042" t="s">
        <v>17572</v>
      </c>
      <c r="B3042" t="s">
        <v>17573</v>
      </c>
      <c r="C3042">
        <v>5970</v>
      </c>
    </row>
    <row r="3043" spans="1:3" x14ac:dyDescent="0.4">
      <c r="A3043" t="s">
        <v>13125</v>
      </c>
      <c r="B3043" t="s">
        <v>13126</v>
      </c>
      <c r="C3043">
        <v>7462</v>
      </c>
    </row>
    <row r="3044" spans="1:3" x14ac:dyDescent="0.4">
      <c r="A3044" t="s">
        <v>5331</v>
      </c>
      <c r="B3044" t="s">
        <v>5332</v>
      </c>
      <c r="C3044">
        <v>2484</v>
      </c>
    </row>
    <row r="3045" spans="1:3" x14ac:dyDescent="0.4">
      <c r="A3045" t="s">
        <v>10478</v>
      </c>
      <c r="B3045" t="s">
        <v>10479</v>
      </c>
      <c r="C3045">
        <v>4208</v>
      </c>
    </row>
    <row r="3046" spans="1:3" x14ac:dyDescent="0.4">
      <c r="A3046" t="s">
        <v>31261</v>
      </c>
      <c r="B3046" t="s">
        <v>31262</v>
      </c>
      <c r="C3046">
        <v>6076</v>
      </c>
    </row>
    <row r="3047" spans="1:3" x14ac:dyDescent="0.4">
      <c r="A3047" t="s">
        <v>29679</v>
      </c>
      <c r="B3047" t="s">
        <v>29680</v>
      </c>
      <c r="C3047">
        <v>4750</v>
      </c>
    </row>
    <row r="3048" spans="1:3" x14ac:dyDescent="0.4">
      <c r="A3048" t="s">
        <v>26152</v>
      </c>
      <c r="B3048" t="s">
        <v>26153</v>
      </c>
      <c r="C3048">
        <v>1588</v>
      </c>
    </row>
    <row r="3049" spans="1:3" x14ac:dyDescent="0.4">
      <c r="A3049" t="s">
        <v>18479</v>
      </c>
      <c r="B3049" t="s">
        <v>18480</v>
      </c>
      <c r="C3049">
        <v>9681</v>
      </c>
    </row>
    <row r="3050" spans="1:3" x14ac:dyDescent="0.4">
      <c r="A3050" t="s">
        <v>13201</v>
      </c>
      <c r="B3050" t="s">
        <v>13202</v>
      </c>
      <c r="C3050">
        <v>1879</v>
      </c>
    </row>
    <row r="3051" spans="1:3" x14ac:dyDescent="0.4">
      <c r="A3051" t="s">
        <v>19316</v>
      </c>
      <c r="B3051" t="s">
        <v>19317</v>
      </c>
      <c r="C3051">
        <v>7430</v>
      </c>
    </row>
    <row r="3052" spans="1:3" x14ac:dyDescent="0.4">
      <c r="A3052" t="s">
        <v>20900</v>
      </c>
      <c r="B3052" t="s">
        <v>20901</v>
      </c>
      <c r="C3052">
        <v>4970</v>
      </c>
    </row>
    <row r="3053" spans="1:3" x14ac:dyDescent="0.4">
      <c r="A3053" t="s">
        <v>1353</v>
      </c>
      <c r="B3053" t="s">
        <v>1354</v>
      </c>
      <c r="C3053">
        <v>3729</v>
      </c>
    </row>
    <row r="3054" spans="1:3" x14ac:dyDescent="0.4">
      <c r="A3054" t="s">
        <v>17404</v>
      </c>
      <c r="B3054" t="s">
        <v>17405</v>
      </c>
      <c r="C3054">
        <v>6764</v>
      </c>
    </row>
    <row r="3055" spans="1:3" x14ac:dyDescent="0.4">
      <c r="A3055" t="s">
        <v>25388</v>
      </c>
      <c r="B3055" t="s">
        <v>25389</v>
      </c>
      <c r="C3055">
        <v>4631</v>
      </c>
    </row>
    <row r="3056" spans="1:3" x14ac:dyDescent="0.4">
      <c r="A3056" t="s">
        <v>9242</v>
      </c>
      <c r="B3056" t="s">
        <v>9243</v>
      </c>
      <c r="C3056">
        <v>6326</v>
      </c>
    </row>
    <row r="3057" spans="1:3" x14ac:dyDescent="0.4">
      <c r="A3057" t="s">
        <v>27411</v>
      </c>
      <c r="B3057" t="s">
        <v>27412</v>
      </c>
      <c r="C3057">
        <v>9820</v>
      </c>
    </row>
    <row r="3058" spans="1:3" x14ac:dyDescent="0.4">
      <c r="A3058" t="s">
        <v>17083</v>
      </c>
      <c r="B3058" t="s">
        <v>17084</v>
      </c>
      <c r="C3058">
        <v>9392</v>
      </c>
    </row>
    <row r="3059" spans="1:3" x14ac:dyDescent="0.4">
      <c r="A3059" t="s">
        <v>125</v>
      </c>
      <c r="B3059" t="s">
        <v>126</v>
      </c>
      <c r="C3059">
        <v>9360</v>
      </c>
    </row>
    <row r="3060" spans="1:3" x14ac:dyDescent="0.4">
      <c r="A3060" t="s">
        <v>28387</v>
      </c>
      <c r="B3060" t="s">
        <v>28388</v>
      </c>
      <c r="C3060">
        <v>5056</v>
      </c>
    </row>
    <row r="3061" spans="1:3" x14ac:dyDescent="0.4">
      <c r="A3061" t="s">
        <v>8723</v>
      </c>
      <c r="B3061" t="s">
        <v>8724</v>
      </c>
      <c r="C3061">
        <v>3873</v>
      </c>
    </row>
    <row r="3062" spans="1:3" x14ac:dyDescent="0.4">
      <c r="A3062" t="s">
        <v>7801</v>
      </c>
      <c r="B3062" t="s">
        <v>7802</v>
      </c>
      <c r="C3062">
        <v>5299</v>
      </c>
    </row>
    <row r="3063" spans="1:3" x14ac:dyDescent="0.4">
      <c r="A3063" t="s">
        <v>15649</v>
      </c>
      <c r="B3063" t="s">
        <v>15650</v>
      </c>
      <c r="C3063">
        <v>8490</v>
      </c>
    </row>
    <row r="3064" spans="1:3" x14ac:dyDescent="0.4">
      <c r="A3064" t="s">
        <v>31987</v>
      </c>
      <c r="B3064" t="s">
        <v>31988</v>
      </c>
      <c r="C3064">
        <v>8019</v>
      </c>
    </row>
    <row r="3065" spans="1:3" x14ac:dyDescent="0.4">
      <c r="A3065" t="s">
        <v>438</v>
      </c>
      <c r="B3065" t="s">
        <v>439</v>
      </c>
      <c r="C3065">
        <v>5951</v>
      </c>
    </row>
    <row r="3066" spans="1:3" x14ac:dyDescent="0.4">
      <c r="A3066" t="s">
        <v>30785</v>
      </c>
      <c r="B3066" t="s">
        <v>30786</v>
      </c>
      <c r="C3066">
        <v>8549</v>
      </c>
    </row>
    <row r="3067" spans="1:3" x14ac:dyDescent="0.4">
      <c r="A3067" t="s">
        <v>2354</v>
      </c>
      <c r="B3067" t="s">
        <v>2355</v>
      </c>
      <c r="C3067">
        <v>6916</v>
      </c>
    </row>
    <row r="3068" spans="1:3" x14ac:dyDescent="0.4">
      <c r="A3068" t="s">
        <v>7446</v>
      </c>
      <c r="B3068" t="s">
        <v>7447</v>
      </c>
      <c r="C3068">
        <v>4439</v>
      </c>
    </row>
    <row r="3069" spans="1:3" x14ac:dyDescent="0.4">
      <c r="A3069" t="s">
        <v>6231</v>
      </c>
      <c r="B3069" t="s">
        <v>6232</v>
      </c>
      <c r="C3069">
        <v>5162</v>
      </c>
    </row>
    <row r="3070" spans="1:3" x14ac:dyDescent="0.4">
      <c r="A3070" t="s">
        <v>13559</v>
      </c>
      <c r="B3070" t="s">
        <v>13560</v>
      </c>
      <c r="C3070">
        <v>5101</v>
      </c>
    </row>
    <row r="3071" spans="1:3" x14ac:dyDescent="0.4">
      <c r="A3071" t="s">
        <v>14562</v>
      </c>
      <c r="B3071" t="s">
        <v>14563</v>
      </c>
      <c r="C3071">
        <v>9805</v>
      </c>
    </row>
    <row r="3072" spans="1:3" x14ac:dyDescent="0.4">
      <c r="A3072" t="s">
        <v>30493</v>
      </c>
      <c r="B3072" t="s">
        <v>30494</v>
      </c>
      <c r="C3072">
        <v>6870</v>
      </c>
    </row>
    <row r="3073" spans="1:3" x14ac:dyDescent="0.4">
      <c r="A3073" t="s">
        <v>13595</v>
      </c>
      <c r="B3073" t="s">
        <v>13596</v>
      </c>
      <c r="C3073">
        <v>8181</v>
      </c>
    </row>
    <row r="3074" spans="1:3" x14ac:dyDescent="0.4">
      <c r="A3074" t="s">
        <v>21950</v>
      </c>
      <c r="B3074" t="s">
        <v>21951</v>
      </c>
      <c r="C3074">
        <v>6916</v>
      </c>
    </row>
    <row r="3075" spans="1:3" x14ac:dyDescent="0.4">
      <c r="A3075" t="s">
        <v>31623</v>
      </c>
      <c r="B3075" t="s">
        <v>31624</v>
      </c>
      <c r="C3075">
        <v>9260</v>
      </c>
    </row>
    <row r="3076" spans="1:3" x14ac:dyDescent="0.4">
      <c r="A3076" t="s">
        <v>8859</v>
      </c>
      <c r="B3076" t="s">
        <v>8860</v>
      </c>
      <c r="C3076">
        <v>3667</v>
      </c>
    </row>
    <row r="3077" spans="1:3" x14ac:dyDescent="0.4">
      <c r="A3077" t="s">
        <v>10150</v>
      </c>
      <c r="B3077" t="s">
        <v>10151</v>
      </c>
      <c r="C3077">
        <v>3283</v>
      </c>
    </row>
    <row r="3078" spans="1:3" x14ac:dyDescent="0.4">
      <c r="A3078" t="s">
        <v>25166</v>
      </c>
      <c r="B3078" t="s">
        <v>25167</v>
      </c>
      <c r="C3078">
        <v>7801</v>
      </c>
    </row>
    <row r="3079" spans="1:3" x14ac:dyDescent="0.4">
      <c r="A3079" t="s">
        <v>7803</v>
      </c>
      <c r="B3079" t="s">
        <v>7804</v>
      </c>
      <c r="C3079">
        <v>5146</v>
      </c>
    </row>
    <row r="3080" spans="1:3" x14ac:dyDescent="0.4">
      <c r="A3080" t="s">
        <v>2051</v>
      </c>
      <c r="B3080" t="s">
        <v>2052</v>
      </c>
      <c r="C3080">
        <v>7595</v>
      </c>
    </row>
    <row r="3081" spans="1:3" x14ac:dyDescent="0.4">
      <c r="A3081" t="s">
        <v>22783</v>
      </c>
      <c r="B3081" t="s">
        <v>22784</v>
      </c>
      <c r="C3081">
        <v>7369</v>
      </c>
    </row>
    <row r="3082" spans="1:3" x14ac:dyDescent="0.4">
      <c r="A3082" t="s">
        <v>4363</v>
      </c>
      <c r="B3082" t="s">
        <v>4364</v>
      </c>
      <c r="C3082">
        <v>9509</v>
      </c>
    </row>
    <row r="3083" spans="1:3" x14ac:dyDescent="0.4">
      <c r="A3083" t="s">
        <v>6395</v>
      </c>
      <c r="B3083" t="s">
        <v>6396</v>
      </c>
      <c r="C3083">
        <v>9430</v>
      </c>
    </row>
    <row r="3084" spans="1:3" x14ac:dyDescent="0.4">
      <c r="A3084" t="s">
        <v>33474</v>
      </c>
      <c r="B3084" t="s">
        <v>33475</v>
      </c>
      <c r="C3084">
        <v>8959</v>
      </c>
    </row>
    <row r="3085" spans="1:3" x14ac:dyDescent="0.4">
      <c r="A3085" t="s">
        <v>18720</v>
      </c>
      <c r="B3085" t="s">
        <v>18721</v>
      </c>
      <c r="C3085">
        <v>9952</v>
      </c>
    </row>
    <row r="3086" spans="1:3" x14ac:dyDescent="0.4">
      <c r="A3086" t="s">
        <v>2316</v>
      </c>
      <c r="B3086" t="s">
        <v>2317</v>
      </c>
      <c r="C3086">
        <v>4025</v>
      </c>
    </row>
    <row r="3087" spans="1:3" x14ac:dyDescent="0.4">
      <c r="A3087" t="s">
        <v>32745</v>
      </c>
      <c r="B3087" t="s">
        <v>32746</v>
      </c>
      <c r="C3087">
        <v>7713</v>
      </c>
    </row>
    <row r="3088" spans="1:3" x14ac:dyDescent="0.4">
      <c r="A3088" t="s">
        <v>27799</v>
      </c>
      <c r="B3088" t="s">
        <v>27800</v>
      </c>
      <c r="C3088">
        <v>7157</v>
      </c>
    </row>
    <row r="3089" spans="1:3" x14ac:dyDescent="0.4">
      <c r="A3089" t="s">
        <v>7579</v>
      </c>
      <c r="B3089" t="s">
        <v>7580</v>
      </c>
      <c r="C3089">
        <v>1679</v>
      </c>
    </row>
    <row r="3090" spans="1:3" x14ac:dyDescent="0.4">
      <c r="A3090" t="s">
        <v>10028</v>
      </c>
      <c r="B3090" t="s">
        <v>10029</v>
      </c>
      <c r="C3090">
        <v>6635</v>
      </c>
    </row>
    <row r="3091" spans="1:3" x14ac:dyDescent="0.4">
      <c r="A3091" t="s">
        <v>25616</v>
      </c>
      <c r="B3091" t="s">
        <v>25617</v>
      </c>
      <c r="C3091">
        <v>4656</v>
      </c>
    </row>
    <row r="3092" spans="1:3" x14ac:dyDescent="0.4">
      <c r="A3092" t="s">
        <v>4619</v>
      </c>
      <c r="B3092" t="s">
        <v>4620</v>
      </c>
      <c r="C3092">
        <v>4950</v>
      </c>
    </row>
    <row r="3093" spans="1:3" x14ac:dyDescent="0.4">
      <c r="A3093" t="s">
        <v>13255</v>
      </c>
      <c r="B3093" t="s">
        <v>13256</v>
      </c>
      <c r="C3093">
        <v>5426</v>
      </c>
    </row>
    <row r="3094" spans="1:3" x14ac:dyDescent="0.4">
      <c r="A3094" t="s">
        <v>17714</v>
      </c>
      <c r="B3094" t="s">
        <v>17715</v>
      </c>
      <c r="C3094">
        <v>8107</v>
      </c>
    </row>
    <row r="3095" spans="1:3" x14ac:dyDescent="0.4">
      <c r="A3095" t="s">
        <v>23467</v>
      </c>
      <c r="B3095" t="s">
        <v>23468</v>
      </c>
      <c r="C3095">
        <v>5055</v>
      </c>
    </row>
    <row r="3096" spans="1:3" x14ac:dyDescent="0.4">
      <c r="A3096" t="s">
        <v>24658</v>
      </c>
      <c r="B3096" t="s">
        <v>24659</v>
      </c>
      <c r="C3096">
        <v>6124</v>
      </c>
    </row>
    <row r="3097" spans="1:3" x14ac:dyDescent="0.4">
      <c r="A3097" t="s">
        <v>30311</v>
      </c>
      <c r="B3097" t="s">
        <v>30312</v>
      </c>
      <c r="C3097">
        <v>1044</v>
      </c>
    </row>
    <row r="3098" spans="1:3" x14ac:dyDescent="0.4">
      <c r="A3098" t="s">
        <v>31071</v>
      </c>
      <c r="B3098" t="s">
        <v>31072</v>
      </c>
      <c r="C3098">
        <v>2348</v>
      </c>
    </row>
    <row r="3099" spans="1:3" x14ac:dyDescent="0.4">
      <c r="A3099" t="s">
        <v>25924</v>
      </c>
      <c r="B3099" t="s">
        <v>25925</v>
      </c>
      <c r="C3099">
        <v>3944</v>
      </c>
    </row>
    <row r="3100" spans="1:3" x14ac:dyDescent="0.4">
      <c r="A3100" t="s">
        <v>20256</v>
      </c>
      <c r="B3100" t="s">
        <v>20257</v>
      </c>
      <c r="C3100">
        <v>5506</v>
      </c>
    </row>
    <row r="3101" spans="1:3" x14ac:dyDescent="0.4">
      <c r="A3101" t="s">
        <v>22299</v>
      </c>
      <c r="B3101" t="s">
        <v>22300</v>
      </c>
      <c r="C3101">
        <v>1173</v>
      </c>
    </row>
    <row r="3102" spans="1:3" x14ac:dyDescent="0.4">
      <c r="A3102" t="s">
        <v>28473</v>
      </c>
      <c r="B3102" t="s">
        <v>28474</v>
      </c>
      <c r="C3102">
        <v>2050</v>
      </c>
    </row>
    <row r="3103" spans="1:3" x14ac:dyDescent="0.4">
      <c r="A3103" t="s">
        <v>24250</v>
      </c>
      <c r="B3103" t="s">
        <v>24251</v>
      </c>
      <c r="C3103">
        <v>4314</v>
      </c>
    </row>
    <row r="3104" spans="1:3" x14ac:dyDescent="0.4">
      <c r="A3104" t="s">
        <v>2888</v>
      </c>
      <c r="B3104" t="s">
        <v>2889</v>
      </c>
      <c r="C3104">
        <v>1408</v>
      </c>
    </row>
    <row r="3105" spans="1:3" x14ac:dyDescent="0.4">
      <c r="A3105" t="s">
        <v>12801</v>
      </c>
      <c r="B3105" t="s">
        <v>12802</v>
      </c>
      <c r="C3105">
        <v>7841</v>
      </c>
    </row>
    <row r="3106" spans="1:3" x14ac:dyDescent="0.4">
      <c r="A3106" t="s">
        <v>32495</v>
      </c>
      <c r="B3106" t="s">
        <v>32496</v>
      </c>
      <c r="C3106">
        <v>5060</v>
      </c>
    </row>
    <row r="3107" spans="1:3" x14ac:dyDescent="0.4">
      <c r="A3107" t="s">
        <v>20112</v>
      </c>
      <c r="B3107" t="s">
        <v>20113</v>
      </c>
      <c r="C3107">
        <v>6708</v>
      </c>
    </row>
    <row r="3108" spans="1:3" x14ac:dyDescent="0.4">
      <c r="A3108" t="s">
        <v>30739</v>
      </c>
      <c r="B3108" t="s">
        <v>30740</v>
      </c>
      <c r="C3108">
        <v>3053</v>
      </c>
    </row>
    <row r="3109" spans="1:3" x14ac:dyDescent="0.4">
      <c r="A3109" t="s">
        <v>31581</v>
      </c>
      <c r="B3109" t="s">
        <v>31582</v>
      </c>
      <c r="C3109">
        <v>5680</v>
      </c>
    </row>
    <row r="3110" spans="1:3" x14ac:dyDescent="0.4">
      <c r="A3110" t="s">
        <v>29852</v>
      </c>
      <c r="B3110" t="s">
        <v>29853</v>
      </c>
      <c r="C3110">
        <v>9955</v>
      </c>
    </row>
    <row r="3111" spans="1:3" x14ac:dyDescent="0.4">
      <c r="A3111" t="s">
        <v>21960</v>
      </c>
      <c r="B3111" t="s">
        <v>21961</v>
      </c>
      <c r="C3111">
        <v>1248</v>
      </c>
    </row>
    <row r="3112" spans="1:3" x14ac:dyDescent="0.4">
      <c r="A3112" t="s">
        <v>4837</v>
      </c>
      <c r="B3112" t="s">
        <v>4838</v>
      </c>
      <c r="C3112">
        <v>5993</v>
      </c>
    </row>
    <row r="3113" spans="1:3" x14ac:dyDescent="0.4">
      <c r="A3113" t="s">
        <v>23708</v>
      </c>
      <c r="B3113" t="s">
        <v>23709</v>
      </c>
      <c r="C3113">
        <v>1304</v>
      </c>
    </row>
    <row r="3114" spans="1:3" x14ac:dyDescent="0.4">
      <c r="A3114" t="s">
        <v>9352</v>
      </c>
      <c r="B3114" t="s">
        <v>9353</v>
      </c>
      <c r="C3114">
        <v>2199</v>
      </c>
    </row>
    <row r="3115" spans="1:3" x14ac:dyDescent="0.4">
      <c r="A3115" t="s">
        <v>1355</v>
      </c>
      <c r="B3115" t="s">
        <v>1356</v>
      </c>
      <c r="C3115">
        <v>5793</v>
      </c>
    </row>
    <row r="3116" spans="1:3" x14ac:dyDescent="0.4">
      <c r="A3116" t="s">
        <v>30379</v>
      </c>
      <c r="B3116" t="s">
        <v>30380</v>
      </c>
      <c r="C3116">
        <v>1306</v>
      </c>
    </row>
    <row r="3117" spans="1:3" x14ac:dyDescent="0.4">
      <c r="A3117" t="s">
        <v>14226</v>
      </c>
      <c r="B3117" t="s">
        <v>14227</v>
      </c>
      <c r="C3117">
        <v>6359</v>
      </c>
    </row>
    <row r="3118" spans="1:3" x14ac:dyDescent="0.4">
      <c r="A3118" t="s">
        <v>31559</v>
      </c>
      <c r="B3118" t="s">
        <v>31560</v>
      </c>
      <c r="C3118">
        <v>1438</v>
      </c>
    </row>
    <row r="3119" spans="1:3" x14ac:dyDescent="0.4">
      <c r="A3119" t="s">
        <v>26070</v>
      </c>
      <c r="B3119" t="s">
        <v>26071</v>
      </c>
      <c r="C3119">
        <v>2386</v>
      </c>
    </row>
    <row r="3120" spans="1:3" x14ac:dyDescent="0.4">
      <c r="A3120" t="s">
        <v>7935</v>
      </c>
      <c r="B3120" t="s">
        <v>7936</v>
      </c>
      <c r="C3120">
        <v>4854</v>
      </c>
    </row>
    <row r="3121" spans="1:3" x14ac:dyDescent="0.4">
      <c r="A3121" t="s">
        <v>14646</v>
      </c>
      <c r="B3121" t="s">
        <v>14647</v>
      </c>
      <c r="C3121">
        <v>6253</v>
      </c>
    </row>
    <row r="3122" spans="1:3" x14ac:dyDescent="0.4">
      <c r="A3122" t="s">
        <v>22513</v>
      </c>
      <c r="B3122" t="s">
        <v>22514</v>
      </c>
      <c r="C3122">
        <v>6398</v>
      </c>
    </row>
    <row r="3123" spans="1:3" x14ac:dyDescent="0.4">
      <c r="A3123" t="s">
        <v>22749</v>
      </c>
      <c r="B3123" t="s">
        <v>22750</v>
      </c>
      <c r="C3123">
        <v>1208</v>
      </c>
    </row>
    <row r="3124" spans="1:3" x14ac:dyDescent="0.4">
      <c r="A3124" t="s">
        <v>18115</v>
      </c>
      <c r="B3124" t="s">
        <v>18116</v>
      </c>
      <c r="C3124">
        <v>1404</v>
      </c>
    </row>
    <row r="3125" spans="1:3" x14ac:dyDescent="0.4">
      <c r="A3125" t="s">
        <v>8013</v>
      </c>
      <c r="B3125" t="s">
        <v>8014</v>
      </c>
      <c r="C3125">
        <v>5850</v>
      </c>
    </row>
    <row r="3126" spans="1:3" x14ac:dyDescent="0.4">
      <c r="A3126" t="s">
        <v>31617</v>
      </c>
      <c r="B3126" t="s">
        <v>31618</v>
      </c>
      <c r="C3126">
        <v>7835</v>
      </c>
    </row>
    <row r="3127" spans="1:3" x14ac:dyDescent="0.4">
      <c r="A3127" t="s">
        <v>7713</v>
      </c>
      <c r="B3127" t="s">
        <v>7714</v>
      </c>
      <c r="C3127">
        <v>7367</v>
      </c>
    </row>
    <row r="3128" spans="1:3" x14ac:dyDescent="0.4">
      <c r="A3128" t="s">
        <v>22000</v>
      </c>
      <c r="B3128" t="s">
        <v>22001</v>
      </c>
      <c r="C3128">
        <v>1798</v>
      </c>
    </row>
    <row r="3129" spans="1:3" x14ac:dyDescent="0.4">
      <c r="A3129" t="s">
        <v>15855</v>
      </c>
      <c r="B3129" t="s">
        <v>15856</v>
      </c>
      <c r="C3129">
        <v>8407</v>
      </c>
    </row>
    <row r="3130" spans="1:3" x14ac:dyDescent="0.4">
      <c r="A3130" t="s">
        <v>18740</v>
      </c>
      <c r="B3130" t="s">
        <v>18741</v>
      </c>
      <c r="C3130">
        <v>4304</v>
      </c>
    </row>
    <row r="3131" spans="1:3" x14ac:dyDescent="0.4">
      <c r="A3131" t="s">
        <v>2216</v>
      </c>
      <c r="B3131" t="s">
        <v>2217</v>
      </c>
      <c r="C3131">
        <v>3034</v>
      </c>
    </row>
    <row r="3132" spans="1:3" x14ac:dyDescent="0.4">
      <c r="A3132" t="s">
        <v>11446</v>
      </c>
      <c r="B3132" t="s">
        <v>11447</v>
      </c>
      <c r="C3132">
        <v>4274</v>
      </c>
    </row>
    <row r="3133" spans="1:3" x14ac:dyDescent="0.4">
      <c r="A3133" t="s">
        <v>12846</v>
      </c>
      <c r="B3133" t="s">
        <v>12847</v>
      </c>
      <c r="C3133">
        <v>8756</v>
      </c>
    </row>
    <row r="3134" spans="1:3" x14ac:dyDescent="0.4">
      <c r="A3134" t="s">
        <v>8355</v>
      </c>
      <c r="B3134" t="s">
        <v>8356</v>
      </c>
      <c r="C3134">
        <v>8856</v>
      </c>
    </row>
    <row r="3135" spans="1:3" x14ac:dyDescent="0.4">
      <c r="A3135" t="s">
        <v>12109</v>
      </c>
      <c r="B3135" t="s">
        <v>12110</v>
      </c>
      <c r="C3135">
        <v>1593</v>
      </c>
    </row>
    <row r="3136" spans="1:3" x14ac:dyDescent="0.4">
      <c r="A3136" t="s">
        <v>29481</v>
      </c>
      <c r="B3136" t="s">
        <v>29482</v>
      </c>
      <c r="C3136">
        <v>9730</v>
      </c>
    </row>
    <row r="3137" spans="1:3" x14ac:dyDescent="0.4">
      <c r="A3137" t="s">
        <v>2996</v>
      </c>
      <c r="B3137" t="s">
        <v>2997</v>
      </c>
      <c r="C3137">
        <v>6604</v>
      </c>
    </row>
    <row r="3138" spans="1:3" x14ac:dyDescent="0.4">
      <c r="A3138" t="s">
        <v>12837</v>
      </c>
      <c r="B3138" t="s">
        <v>12838</v>
      </c>
      <c r="C3138">
        <v>2445</v>
      </c>
    </row>
    <row r="3139" spans="1:3" x14ac:dyDescent="0.4">
      <c r="A3139" t="s">
        <v>31181</v>
      </c>
      <c r="B3139" t="s">
        <v>31182</v>
      </c>
      <c r="C3139">
        <v>3854</v>
      </c>
    </row>
    <row r="3140" spans="1:3" x14ac:dyDescent="0.4">
      <c r="A3140" t="s">
        <v>11585</v>
      </c>
      <c r="B3140" t="s">
        <v>11586</v>
      </c>
      <c r="C3140">
        <v>2005</v>
      </c>
    </row>
    <row r="3141" spans="1:3" x14ac:dyDescent="0.4">
      <c r="A3141" t="s">
        <v>10494</v>
      </c>
      <c r="B3141" t="s">
        <v>10495</v>
      </c>
      <c r="C3141">
        <v>1970</v>
      </c>
    </row>
    <row r="3142" spans="1:3" x14ac:dyDescent="0.4">
      <c r="A3142" t="s">
        <v>19760</v>
      </c>
      <c r="B3142" t="s">
        <v>19761</v>
      </c>
      <c r="C3142">
        <v>1668</v>
      </c>
    </row>
    <row r="3143" spans="1:3" x14ac:dyDescent="0.4">
      <c r="A3143" t="s">
        <v>7192</v>
      </c>
      <c r="B3143" t="s">
        <v>7193</v>
      </c>
      <c r="C3143">
        <v>7211</v>
      </c>
    </row>
    <row r="3144" spans="1:3" x14ac:dyDescent="0.4">
      <c r="A3144" t="s">
        <v>26184</v>
      </c>
      <c r="B3144" t="s">
        <v>26185</v>
      </c>
      <c r="C3144">
        <v>7883</v>
      </c>
    </row>
    <row r="3145" spans="1:3" x14ac:dyDescent="0.4">
      <c r="A3145" t="s">
        <v>14860</v>
      </c>
      <c r="B3145" t="s">
        <v>14861</v>
      </c>
      <c r="C3145">
        <v>1998</v>
      </c>
    </row>
    <row r="3146" spans="1:3" x14ac:dyDescent="0.4">
      <c r="A3146" t="s">
        <v>4351</v>
      </c>
      <c r="B3146" t="s">
        <v>4352</v>
      </c>
      <c r="C3146">
        <v>6923</v>
      </c>
    </row>
    <row r="3147" spans="1:3" x14ac:dyDescent="0.4">
      <c r="A3147" t="s">
        <v>29952</v>
      </c>
      <c r="B3147" t="s">
        <v>29953</v>
      </c>
      <c r="C3147">
        <v>6940</v>
      </c>
    </row>
    <row r="3148" spans="1:3" x14ac:dyDescent="0.4">
      <c r="A3148" t="s">
        <v>10656</v>
      </c>
      <c r="B3148" t="s">
        <v>10657</v>
      </c>
      <c r="C3148">
        <v>5379</v>
      </c>
    </row>
    <row r="3149" spans="1:3" x14ac:dyDescent="0.4">
      <c r="A3149" t="s">
        <v>8591</v>
      </c>
      <c r="B3149" t="s">
        <v>8592</v>
      </c>
      <c r="C3149">
        <v>8975</v>
      </c>
    </row>
    <row r="3150" spans="1:3" x14ac:dyDescent="0.4">
      <c r="A3150" t="s">
        <v>6269</v>
      </c>
      <c r="B3150" t="s">
        <v>6270</v>
      </c>
      <c r="C3150">
        <v>8833</v>
      </c>
    </row>
    <row r="3151" spans="1:3" x14ac:dyDescent="0.4">
      <c r="A3151" t="s">
        <v>9472</v>
      </c>
      <c r="B3151" t="s">
        <v>9473</v>
      </c>
      <c r="C3151">
        <v>6046</v>
      </c>
    </row>
    <row r="3152" spans="1:3" x14ac:dyDescent="0.4">
      <c r="A3152" t="s">
        <v>29635</v>
      </c>
      <c r="B3152" t="s">
        <v>29636</v>
      </c>
      <c r="C3152">
        <v>4810</v>
      </c>
    </row>
    <row r="3153" spans="1:3" x14ac:dyDescent="0.4">
      <c r="A3153" t="s">
        <v>12403</v>
      </c>
      <c r="B3153" t="s">
        <v>12404</v>
      </c>
      <c r="C3153">
        <v>6468</v>
      </c>
    </row>
    <row r="3154" spans="1:3" x14ac:dyDescent="0.4">
      <c r="A3154" t="s">
        <v>14976</v>
      </c>
      <c r="B3154" t="s">
        <v>14977</v>
      </c>
      <c r="C3154">
        <v>7974</v>
      </c>
    </row>
    <row r="3155" spans="1:3" x14ac:dyDescent="0.4">
      <c r="A3155" t="s">
        <v>9118</v>
      </c>
      <c r="B3155" t="s">
        <v>9119</v>
      </c>
      <c r="C3155">
        <v>3705</v>
      </c>
    </row>
    <row r="3156" spans="1:3" x14ac:dyDescent="0.4">
      <c r="A3156" t="s">
        <v>31609</v>
      </c>
      <c r="B3156" t="s">
        <v>31610</v>
      </c>
      <c r="C3156">
        <v>3864</v>
      </c>
    </row>
    <row r="3157" spans="1:3" x14ac:dyDescent="0.4">
      <c r="A3157" t="s">
        <v>17328</v>
      </c>
      <c r="B3157" t="s">
        <v>17329</v>
      </c>
      <c r="C3157">
        <v>1359</v>
      </c>
    </row>
    <row r="3158" spans="1:3" x14ac:dyDescent="0.4">
      <c r="A3158" t="s">
        <v>23397</v>
      </c>
      <c r="B3158" t="s">
        <v>23398</v>
      </c>
      <c r="C3158">
        <v>9825</v>
      </c>
    </row>
    <row r="3159" spans="1:3" x14ac:dyDescent="0.4">
      <c r="A3159" t="s">
        <v>17899</v>
      </c>
      <c r="B3159" t="s">
        <v>17900</v>
      </c>
      <c r="C3159">
        <v>6171</v>
      </c>
    </row>
    <row r="3160" spans="1:3" x14ac:dyDescent="0.4">
      <c r="A3160" t="s">
        <v>28181</v>
      </c>
      <c r="B3160" t="s">
        <v>28182</v>
      </c>
      <c r="C3160">
        <v>5623</v>
      </c>
    </row>
    <row r="3161" spans="1:3" x14ac:dyDescent="0.4">
      <c r="A3161" t="s">
        <v>32331</v>
      </c>
      <c r="B3161" t="s">
        <v>32332</v>
      </c>
      <c r="C3161">
        <v>8184</v>
      </c>
    </row>
    <row r="3162" spans="1:3" x14ac:dyDescent="0.4">
      <c r="A3162" t="s">
        <v>384</v>
      </c>
      <c r="B3162" t="s">
        <v>385</v>
      </c>
      <c r="C3162">
        <v>4572</v>
      </c>
    </row>
    <row r="3163" spans="1:3" x14ac:dyDescent="0.4">
      <c r="A3163" t="s">
        <v>326</v>
      </c>
      <c r="B3163" t="s">
        <v>327</v>
      </c>
      <c r="C3163">
        <v>8105</v>
      </c>
    </row>
    <row r="3164" spans="1:3" x14ac:dyDescent="0.4">
      <c r="A3164" t="s">
        <v>30007</v>
      </c>
      <c r="B3164" t="s">
        <v>30008</v>
      </c>
      <c r="C3164">
        <v>9001</v>
      </c>
    </row>
    <row r="3165" spans="1:3" x14ac:dyDescent="0.4">
      <c r="A3165" t="s">
        <v>29152</v>
      </c>
      <c r="B3165" t="s">
        <v>29153</v>
      </c>
      <c r="C3165">
        <v>1321</v>
      </c>
    </row>
    <row r="3166" spans="1:3" x14ac:dyDescent="0.4">
      <c r="A3166" t="s">
        <v>7174</v>
      </c>
      <c r="B3166" t="s">
        <v>7175</v>
      </c>
      <c r="C3166">
        <v>9369</v>
      </c>
    </row>
    <row r="3167" spans="1:3" x14ac:dyDescent="0.4">
      <c r="A3167" t="s">
        <v>3672</v>
      </c>
      <c r="B3167" t="s">
        <v>3673</v>
      </c>
      <c r="C3167">
        <v>9336</v>
      </c>
    </row>
    <row r="3168" spans="1:3" x14ac:dyDescent="0.4">
      <c r="A3168" t="s">
        <v>7939</v>
      </c>
      <c r="B3168" t="s">
        <v>7940</v>
      </c>
      <c r="C3168">
        <v>5288</v>
      </c>
    </row>
    <row r="3169" spans="1:3" x14ac:dyDescent="0.4">
      <c r="A3169" t="s">
        <v>30934</v>
      </c>
      <c r="B3169" t="s">
        <v>30935</v>
      </c>
      <c r="C3169">
        <v>2110</v>
      </c>
    </row>
    <row r="3170" spans="1:3" x14ac:dyDescent="0.4">
      <c r="A3170" t="s">
        <v>18902</v>
      </c>
      <c r="B3170" t="s">
        <v>18903</v>
      </c>
      <c r="C3170">
        <v>4946</v>
      </c>
    </row>
    <row r="3171" spans="1:3" x14ac:dyDescent="0.4">
      <c r="A3171" t="s">
        <v>19240</v>
      </c>
      <c r="B3171" t="s">
        <v>19241</v>
      </c>
      <c r="C3171">
        <v>9264</v>
      </c>
    </row>
    <row r="3172" spans="1:3" x14ac:dyDescent="0.4">
      <c r="A3172" t="s">
        <v>27147</v>
      </c>
      <c r="B3172" t="s">
        <v>27148</v>
      </c>
      <c r="C3172">
        <v>9725</v>
      </c>
    </row>
    <row r="3173" spans="1:3" x14ac:dyDescent="0.4">
      <c r="A3173" t="s">
        <v>5579</v>
      </c>
      <c r="B3173" t="s">
        <v>5580</v>
      </c>
      <c r="C3173">
        <v>3167</v>
      </c>
    </row>
    <row r="3174" spans="1:3" x14ac:dyDescent="0.4">
      <c r="A3174" t="s">
        <v>2826</v>
      </c>
      <c r="B3174" t="s">
        <v>2827</v>
      </c>
      <c r="C3174">
        <v>2575</v>
      </c>
    </row>
    <row r="3175" spans="1:3" x14ac:dyDescent="0.4">
      <c r="A3175" t="s">
        <v>12888</v>
      </c>
      <c r="B3175" t="s">
        <v>12889</v>
      </c>
      <c r="C3175">
        <v>5570</v>
      </c>
    </row>
    <row r="3176" spans="1:3" x14ac:dyDescent="0.4">
      <c r="A3176" t="s">
        <v>6009</v>
      </c>
      <c r="B3176" t="s">
        <v>6010</v>
      </c>
      <c r="C3176">
        <v>8637</v>
      </c>
    </row>
    <row r="3177" spans="1:3" x14ac:dyDescent="0.4">
      <c r="A3177" t="s">
        <v>4201</v>
      </c>
      <c r="B3177" t="s">
        <v>4202</v>
      </c>
      <c r="C3177">
        <v>4054</v>
      </c>
    </row>
    <row r="3178" spans="1:3" x14ac:dyDescent="0.4">
      <c r="A3178" t="s">
        <v>16947</v>
      </c>
      <c r="B3178" t="s">
        <v>16948</v>
      </c>
      <c r="C3178">
        <v>7616</v>
      </c>
    </row>
    <row r="3179" spans="1:3" x14ac:dyDescent="0.4">
      <c r="A3179" t="s">
        <v>25798</v>
      </c>
      <c r="B3179" t="s">
        <v>25799</v>
      </c>
      <c r="C3179">
        <v>8738</v>
      </c>
    </row>
    <row r="3180" spans="1:3" x14ac:dyDescent="0.4">
      <c r="A3180" t="s">
        <v>16803</v>
      </c>
      <c r="B3180" t="s">
        <v>16804</v>
      </c>
      <c r="C3180">
        <v>7233</v>
      </c>
    </row>
    <row r="3181" spans="1:3" x14ac:dyDescent="0.4">
      <c r="A3181" t="s">
        <v>3833</v>
      </c>
      <c r="B3181" t="s">
        <v>3834</v>
      </c>
      <c r="C3181">
        <v>9078</v>
      </c>
    </row>
    <row r="3182" spans="1:3" x14ac:dyDescent="0.4">
      <c r="A3182" t="s">
        <v>15701</v>
      </c>
      <c r="B3182" t="s">
        <v>15702</v>
      </c>
      <c r="C3182">
        <v>6581</v>
      </c>
    </row>
    <row r="3183" spans="1:3" x14ac:dyDescent="0.4">
      <c r="A3183" t="s">
        <v>23606</v>
      </c>
      <c r="B3183" t="s">
        <v>23607</v>
      </c>
      <c r="C3183">
        <v>9763</v>
      </c>
    </row>
    <row r="3184" spans="1:3" x14ac:dyDescent="0.4">
      <c r="A3184" t="s">
        <v>1597</v>
      </c>
      <c r="B3184" t="s">
        <v>1598</v>
      </c>
      <c r="C3184">
        <v>1388</v>
      </c>
    </row>
    <row r="3185" spans="1:3" x14ac:dyDescent="0.4">
      <c r="A3185" t="s">
        <v>6715</v>
      </c>
      <c r="B3185" t="s">
        <v>6716</v>
      </c>
      <c r="C3185">
        <v>5655</v>
      </c>
    </row>
    <row r="3186" spans="1:3" x14ac:dyDescent="0.4">
      <c r="A3186" t="s">
        <v>21044</v>
      </c>
      <c r="B3186" t="s">
        <v>21045</v>
      </c>
      <c r="C3186">
        <v>9593</v>
      </c>
    </row>
    <row r="3187" spans="1:3" x14ac:dyDescent="0.4">
      <c r="A3187" t="s">
        <v>23545</v>
      </c>
      <c r="B3187" t="s">
        <v>23546</v>
      </c>
      <c r="C3187">
        <v>2446</v>
      </c>
    </row>
    <row r="3188" spans="1:3" x14ac:dyDescent="0.4">
      <c r="A3188" t="s">
        <v>20364</v>
      </c>
      <c r="B3188" t="s">
        <v>20365</v>
      </c>
      <c r="C3188">
        <v>9492</v>
      </c>
    </row>
    <row r="3189" spans="1:3" x14ac:dyDescent="0.4">
      <c r="A3189" t="s">
        <v>25212</v>
      </c>
      <c r="B3189" t="s">
        <v>25213</v>
      </c>
      <c r="C3189">
        <v>7521</v>
      </c>
    </row>
    <row r="3190" spans="1:3" x14ac:dyDescent="0.4">
      <c r="A3190" t="s">
        <v>31327</v>
      </c>
      <c r="B3190" t="s">
        <v>31328</v>
      </c>
      <c r="C3190">
        <v>5774</v>
      </c>
    </row>
    <row r="3191" spans="1:3" x14ac:dyDescent="0.4">
      <c r="A3191" t="s">
        <v>20280</v>
      </c>
      <c r="B3191" t="s">
        <v>20281</v>
      </c>
      <c r="C3191">
        <v>4531</v>
      </c>
    </row>
    <row r="3192" spans="1:3" x14ac:dyDescent="0.4">
      <c r="A3192" t="s">
        <v>428</v>
      </c>
      <c r="B3192" t="s">
        <v>429</v>
      </c>
      <c r="C3192">
        <v>1539</v>
      </c>
    </row>
    <row r="3193" spans="1:3" x14ac:dyDescent="0.4">
      <c r="A3193" t="s">
        <v>10994</v>
      </c>
      <c r="B3193" t="s">
        <v>10995</v>
      </c>
      <c r="C3193">
        <v>9696</v>
      </c>
    </row>
    <row r="3194" spans="1:3" x14ac:dyDescent="0.4">
      <c r="A3194" t="s">
        <v>2097</v>
      </c>
      <c r="B3194" t="s">
        <v>2098</v>
      </c>
      <c r="C3194">
        <v>4893</v>
      </c>
    </row>
    <row r="3195" spans="1:3" x14ac:dyDescent="0.4">
      <c r="A3195" t="s">
        <v>24790</v>
      </c>
      <c r="B3195" t="s">
        <v>24791</v>
      </c>
      <c r="C3195">
        <v>1390</v>
      </c>
    </row>
    <row r="3196" spans="1:3" x14ac:dyDescent="0.4">
      <c r="A3196" t="s">
        <v>12365</v>
      </c>
      <c r="B3196" t="s">
        <v>12366</v>
      </c>
      <c r="C3196">
        <v>8928</v>
      </c>
    </row>
    <row r="3197" spans="1:3" x14ac:dyDescent="0.4">
      <c r="A3197" t="s">
        <v>16783</v>
      </c>
      <c r="B3197" t="s">
        <v>16784</v>
      </c>
      <c r="C3197">
        <v>2466</v>
      </c>
    </row>
    <row r="3198" spans="1:3" x14ac:dyDescent="0.4">
      <c r="A3198" t="s">
        <v>7909</v>
      </c>
      <c r="B3198" t="s">
        <v>7910</v>
      </c>
      <c r="C3198">
        <v>9210</v>
      </c>
    </row>
    <row r="3199" spans="1:3" x14ac:dyDescent="0.4">
      <c r="A3199" t="s">
        <v>29198</v>
      </c>
      <c r="B3199" t="s">
        <v>29199</v>
      </c>
      <c r="C3199">
        <v>6741</v>
      </c>
    </row>
    <row r="3200" spans="1:3" x14ac:dyDescent="0.4">
      <c r="A3200" t="s">
        <v>28099</v>
      </c>
      <c r="B3200" t="s">
        <v>28100</v>
      </c>
      <c r="C3200">
        <v>6515</v>
      </c>
    </row>
    <row r="3201" spans="1:3" x14ac:dyDescent="0.4">
      <c r="A3201" t="s">
        <v>15364</v>
      </c>
      <c r="B3201" t="s">
        <v>15365</v>
      </c>
      <c r="C3201">
        <v>5995</v>
      </c>
    </row>
    <row r="3202" spans="1:3" x14ac:dyDescent="0.4">
      <c r="A3202" t="s">
        <v>13047</v>
      </c>
      <c r="B3202" t="s">
        <v>13048</v>
      </c>
      <c r="C3202">
        <v>7574</v>
      </c>
    </row>
    <row r="3203" spans="1:3" x14ac:dyDescent="0.4">
      <c r="A3203" t="s">
        <v>27369</v>
      </c>
      <c r="B3203" t="s">
        <v>27370</v>
      </c>
      <c r="C3203">
        <v>9747</v>
      </c>
    </row>
    <row r="3204" spans="1:3" x14ac:dyDescent="0.4">
      <c r="A3204" t="s">
        <v>7384</v>
      </c>
      <c r="B3204" t="s">
        <v>7385</v>
      </c>
      <c r="C3204">
        <v>1870</v>
      </c>
    </row>
    <row r="3205" spans="1:3" x14ac:dyDescent="0.4">
      <c r="A3205" t="s">
        <v>19838</v>
      </c>
      <c r="B3205" t="s">
        <v>19839</v>
      </c>
      <c r="C3205">
        <v>8045</v>
      </c>
    </row>
    <row r="3206" spans="1:3" x14ac:dyDescent="0.4">
      <c r="A3206" t="s">
        <v>30827</v>
      </c>
      <c r="B3206" t="s">
        <v>30828</v>
      </c>
      <c r="C3206">
        <v>4367</v>
      </c>
    </row>
    <row r="3207" spans="1:3" x14ac:dyDescent="0.4">
      <c r="A3207" t="s">
        <v>19123</v>
      </c>
      <c r="B3207" t="s">
        <v>19124</v>
      </c>
      <c r="C3207">
        <v>4920</v>
      </c>
    </row>
    <row r="3208" spans="1:3" x14ac:dyDescent="0.4">
      <c r="A3208" t="s">
        <v>19742</v>
      </c>
      <c r="B3208" t="s">
        <v>19743</v>
      </c>
      <c r="C3208">
        <v>5516</v>
      </c>
    </row>
    <row r="3209" spans="1:3" x14ac:dyDescent="0.4">
      <c r="A3209" t="s">
        <v>12131</v>
      </c>
      <c r="B3209" t="s">
        <v>12132</v>
      </c>
      <c r="C3209">
        <v>2390</v>
      </c>
    </row>
    <row r="3210" spans="1:3" x14ac:dyDescent="0.4">
      <c r="A3210" t="s">
        <v>15583</v>
      </c>
      <c r="B3210" t="s">
        <v>15584</v>
      </c>
      <c r="C3210">
        <v>2833</v>
      </c>
    </row>
    <row r="3211" spans="1:3" x14ac:dyDescent="0.4">
      <c r="A3211" t="s">
        <v>27201</v>
      </c>
      <c r="B3211" t="s">
        <v>27202</v>
      </c>
      <c r="C3211">
        <v>4179</v>
      </c>
    </row>
    <row r="3212" spans="1:3" x14ac:dyDescent="0.4">
      <c r="A3212" t="s">
        <v>24486</v>
      </c>
      <c r="B3212" t="s">
        <v>24487</v>
      </c>
      <c r="C3212">
        <v>3057</v>
      </c>
    </row>
    <row r="3213" spans="1:3" x14ac:dyDescent="0.4">
      <c r="A3213" t="s">
        <v>28238</v>
      </c>
      <c r="B3213" t="s">
        <v>28239</v>
      </c>
      <c r="C3213">
        <v>1909</v>
      </c>
    </row>
    <row r="3214" spans="1:3" x14ac:dyDescent="0.4">
      <c r="A3214" t="s">
        <v>27631</v>
      </c>
      <c r="B3214" t="s">
        <v>27632</v>
      </c>
      <c r="C3214">
        <v>1436</v>
      </c>
    </row>
    <row r="3215" spans="1:3" x14ac:dyDescent="0.4">
      <c r="A3215" t="s">
        <v>19484</v>
      </c>
      <c r="B3215" t="s">
        <v>19485</v>
      </c>
      <c r="C3215">
        <v>6795</v>
      </c>
    </row>
    <row r="3216" spans="1:3" x14ac:dyDescent="0.4">
      <c r="A3216" t="s">
        <v>21978</v>
      </c>
      <c r="B3216" t="s">
        <v>21979</v>
      </c>
      <c r="C3216">
        <v>4825</v>
      </c>
    </row>
    <row r="3217" spans="1:3" x14ac:dyDescent="0.4">
      <c r="A3217" t="s">
        <v>14724</v>
      </c>
      <c r="B3217" t="s">
        <v>14725</v>
      </c>
      <c r="C3217">
        <v>3794</v>
      </c>
    </row>
    <row r="3218" spans="1:3" x14ac:dyDescent="0.4">
      <c r="A3218" t="s">
        <v>26933</v>
      </c>
      <c r="B3218" t="s">
        <v>26934</v>
      </c>
      <c r="C3218">
        <v>8692</v>
      </c>
    </row>
    <row r="3219" spans="1:3" x14ac:dyDescent="0.4">
      <c r="A3219" t="s">
        <v>18389</v>
      </c>
      <c r="B3219" t="s">
        <v>18390</v>
      </c>
      <c r="C3219">
        <v>9228</v>
      </c>
    </row>
    <row r="3220" spans="1:3" x14ac:dyDescent="0.4">
      <c r="A3220" t="s">
        <v>10500</v>
      </c>
      <c r="B3220" t="s">
        <v>10501</v>
      </c>
      <c r="C3220">
        <v>7563</v>
      </c>
    </row>
    <row r="3221" spans="1:3" x14ac:dyDescent="0.4">
      <c r="A3221" t="s">
        <v>11052</v>
      </c>
      <c r="B3221" t="s">
        <v>11053</v>
      </c>
      <c r="C3221">
        <v>7217</v>
      </c>
    </row>
    <row r="3222" spans="1:3" x14ac:dyDescent="0.4">
      <c r="A3222" t="s">
        <v>3803</v>
      </c>
      <c r="B3222" t="s">
        <v>3804</v>
      </c>
      <c r="C3222">
        <v>7153</v>
      </c>
    </row>
    <row r="3223" spans="1:3" x14ac:dyDescent="0.4">
      <c r="A3223" t="s">
        <v>24306</v>
      </c>
      <c r="B3223" t="s">
        <v>24307</v>
      </c>
      <c r="C3223">
        <v>2518</v>
      </c>
    </row>
    <row r="3224" spans="1:3" x14ac:dyDescent="0.4">
      <c r="A3224" t="s">
        <v>11655</v>
      </c>
      <c r="B3224" t="s">
        <v>11656</v>
      </c>
      <c r="C3224">
        <v>8544</v>
      </c>
    </row>
    <row r="3225" spans="1:3" x14ac:dyDescent="0.4">
      <c r="A3225" t="s">
        <v>9976</v>
      </c>
      <c r="B3225" t="s">
        <v>9977</v>
      </c>
      <c r="C3225">
        <v>8964</v>
      </c>
    </row>
    <row r="3226" spans="1:3" x14ac:dyDescent="0.4">
      <c r="A3226" t="s">
        <v>5581</v>
      </c>
      <c r="B3226" t="s">
        <v>5582</v>
      </c>
      <c r="C3226">
        <v>4935</v>
      </c>
    </row>
    <row r="3227" spans="1:3" x14ac:dyDescent="0.4">
      <c r="A3227" t="s">
        <v>21568</v>
      </c>
      <c r="B3227" t="s">
        <v>21569</v>
      </c>
      <c r="C3227">
        <v>1043</v>
      </c>
    </row>
    <row r="3228" spans="1:3" x14ac:dyDescent="0.4">
      <c r="A3228" t="s">
        <v>11048</v>
      </c>
      <c r="B3228" t="s">
        <v>11049</v>
      </c>
      <c r="C3228">
        <v>1356</v>
      </c>
    </row>
    <row r="3229" spans="1:3" x14ac:dyDescent="0.4">
      <c r="A3229" t="s">
        <v>11202</v>
      </c>
      <c r="B3229" t="s">
        <v>11203</v>
      </c>
      <c r="C3229">
        <v>1108</v>
      </c>
    </row>
    <row r="3230" spans="1:3" x14ac:dyDescent="0.4">
      <c r="A3230" t="s">
        <v>3989</v>
      </c>
      <c r="B3230" t="s">
        <v>3990</v>
      </c>
      <c r="C3230">
        <v>6011</v>
      </c>
    </row>
    <row r="3231" spans="1:3" x14ac:dyDescent="0.4">
      <c r="A3231" t="s">
        <v>31141</v>
      </c>
      <c r="B3231" t="s">
        <v>31142</v>
      </c>
      <c r="C3231">
        <v>9090</v>
      </c>
    </row>
    <row r="3232" spans="1:3" x14ac:dyDescent="0.4">
      <c r="A3232" t="s">
        <v>7226</v>
      </c>
      <c r="B3232" t="s">
        <v>7227</v>
      </c>
      <c r="C3232">
        <v>9413</v>
      </c>
    </row>
    <row r="3233" spans="1:3" x14ac:dyDescent="0.4">
      <c r="A3233" t="s">
        <v>3658</v>
      </c>
      <c r="B3233" t="s">
        <v>3659</v>
      </c>
      <c r="C3233">
        <v>5834</v>
      </c>
    </row>
    <row r="3234" spans="1:3" x14ac:dyDescent="0.4">
      <c r="A3234" t="s">
        <v>27041</v>
      </c>
      <c r="B3234" t="s">
        <v>27042</v>
      </c>
      <c r="C3234">
        <v>5571</v>
      </c>
    </row>
    <row r="3235" spans="1:3" x14ac:dyDescent="0.4">
      <c r="A3235" t="s">
        <v>626</v>
      </c>
      <c r="B3235" t="s">
        <v>565</v>
      </c>
      <c r="C3235">
        <v>5724</v>
      </c>
    </row>
    <row r="3236" spans="1:3" x14ac:dyDescent="0.4">
      <c r="A3236" t="s">
        <v>9066</v>
      </c>
      <c r="B3236" t="s">
        <v>9067</v>
      </c>
      <c r="C3236">
        <v>5602</v>
      </c>
    </row>
    <row r="3237" spans="1:3" x14ac:dyDescent="0.4">
      <c r="A3237" t="s">
        <v>24342</v>
      </c>
      <c r="B3237" t="s">
        <v>24343</v>
      </c>
      <c r="C3237">
        <v>1869</v>
      </c>
    </row>
    <row r="3238" spans="1:3" x14ac:dyDescent="0.4">
      <c r="A3238" t="s">
        <v>14982</v>
      </c>
      <c r="B3238" t="s">
        <v>14983</v>
      </c>
      <c r="C3238">
        <v>7742</v>
      </c>
    </row>
    <row r="3239" spans="1:3" x14ac:dyDescent="0.4">
      <c r="A3239" t="s">
        <v>4319</v>
      </c>
      <c r="B3239" t="s">
        <v>4320</v>
      </c>
      <c r="C3239">
        <v>3786</v>
      </c>
    </row>
    <row r="3240" spans="1:3" x14ac:dyDescent="0.4">
      <c r="A3240" t="s">
        <v>2087</v>
      </c>
      <c r="B3240" t="s">
        <v>2088</v>
      </c>
      <c r="C3240">
        <v>1576</v>
      </c>
    </row>
    <row r="3241" spans="1:3" x14ac:dyDescent="0.4">
      <c r="A3241" t="s">
        <v>31759</v>
      </c>
      <c r="B3241" t="s">
        <v>31760</v>
      </c>
      <c r="C3241">
        <v>1913</v>
      </c>
    </row>
    <row r="3242" spans="1:3" x14ac:dyDescent="0.4">
      <c r="A3242" t="s">
        <v>30319</v>
      </c>
      <c r="B3242" t="s">
        <v>30320</v>
      </c>
      <c r="C3242">
        <v>3275</v>
      </c>
    </row>
    <row r="3243" spans="1:3" x14ac:dyDescent="0.4">
      <c r="A3243" t="s">
        <v>31579</v>
      </c>
      <c r="B3243" t="s">
        <v>31580</v>
      </c>
      <c r="C3243">
        <v>8362</v>
      </c>
    </row>
    <row r="3244" spans="1:3" x14ac:dyDescent="0.4">
      <c r="A3244" t="s">
        <v>7122</v>
      </c>
      <c r="B3244" t="s">
        <v>7123</v>
      </c>
      <c r="C3244">
        <v>4038</v>
      </c>
    </row>
    <row r="3245" spans="1:3" x14ac:dyDescent="0.4">
      <c r="A3245" t="s">
        <v>30153</v>
      </c>
      <c r="B3245" t="s">
        <v>30154</v>
      </c>
      <c r="C3245">
        <v>9561</v>
      </c>
    </row>
    <row r="3246" spans="1:3" x14ac:dyDescent="0.4">
      <c r="A3246" t="s">
        <v>1695</v>
      </c>
      <c r="B3246" t="s">
        <v>1696</v>
      </c>
      <c r="C3246">
        <v>1672</v>
      </c>
    </row>
    <row r="3247" spans="1:3" x14ac:dyDescent="0.4">
      <c r="A3247" t="s">
        <v>20102</v>
      </c>
      <c r="B3247" t="s">
        <v>20103</v>
      </c>
      <c r="C3247">
        <v>4626</v>
      </c>
    </row>
    <row r="3248" spans="1:3" x14ac:dyDescent="0.4">
      <c r="A3248" t="s">
        <v>19744</v>
      </c>
      <c r="B3248" t="s">
        <v>19745</v>
      </c>
      <c r="C3248">
        <v>2263</v>
      </c>
    </row>
    <row r="3249" spans="1:3" x14ac:dyDescent="0.4">
      <c r="A3249" t="s">
        <v>11020</v>
      </c>
      <c r="B3249" t="s">
        <v>11021</v>
      </c>
      <c r="C3249">
        <v>4125</v>
      </c>
    </row>
    <row r="3250" spans="1:3" x14ac:dyDescent="0.4">
      <c r="A3250" t="s">
        <v>3424</v>
      </c>
      <c r="B3250" t="s">
        <v>3425</v>
      </c>
      <c r="C3250">
        <v>5018</v>
      </c>
    </row>
    <row r="3251" spans="1:3" x14ac:dyDescent="0.4">
      <c r="A3251" t="s">
        <v>26483</v>
      </c>
      <c r="B3251" t="s">
        <v>26484</v>
      </c>
      <c r="C3251">
        <v>2339</v>
      </c>
    </row>
    <row r="3252" spans="1:3" x14ac:dyDescent="0.4">
      <c r="A3252" t="s">
        <v>30763</v>
      </c>
      <c r="B3252" t="s">
        <v>30764</v>
      </c>
      <c r="C3252">
        <v>7926</v>
      </c>
    </row>
    <row r="3253" spans="1:3" x14ac:dyDescent="0.4">
      <c r="A3253" t="s">
        <v>24442</v>
      </c>
      <c r="B3253" t="s">
        <v>24443</v>
      </c>
      <c r="C3253">
        <v>2210</v>
      </c>
    </row>
    <row r="3254" spans="1:3" x14ac:dyDescent="0.4">
      <c r="A3254" t="s">
        <v>8539</v>
      </c>
      <c r="B3254" t="s">
        <v>8540</v>
      </c>
      <c r="C3254">
        <v>3920</v>
      </c>
    </row>
    <row r="3255" spans="1:3" x14ac:dyDescent="0.4">
      <c r="A3255" t="s">
        <v>15274</v>
      </c>
      <c r="B3255" t="s">
        <v>15275</v>
      </c>
      <c r="C3255">
        <v>7273</v>
      </c>
    </row>
    <row r="3256" spans="1:3" x14ac:dyDescent="0.4">
      <c r="A3256" t="s">
        <v>1120</v>
      </c>
      <c r="B3256" t="s">
        <v>1121</v>
      </c>
      <c r="C3256">
        <v>3641</v>
      </c>
    </row>
    <row r="3257" spans="1:3" x14ac:dyDescent="0.4">
      <c r="A3257" t="s">
        <v>31453</v>
      </c>
      <c r="B3257" t="s">
        <v>31454</v>
      </c>
      <c r="C3257">
        <v>1732</v>
      </c>
    </row>
    <row r="3258" spans="1:3" x14ac:dyDescent="0.4">
      <c r="A3258" t="s">
        <v>24528</v>
      </c>
      <c r="B3258" t="s">
        <v>24529</v>
      </c>
      <c r="C3258">
        <v>9839</v>
      </c>
    </row>
    <row r="3259" spans="1:3" x14ac:dyDescent="0.4">
      <c r="A3259" t="s">
        <v>25276</v>
      </c>
      <c r="B3259" t="s">
        <v>25277</v>
      </c>
      <c r="C3259">
        <v>5265</v>
      </c>
    </row>
    <row r="3260" spans="1:3" x14ac:dyDescent="0.4">
      <c r="A3260" t="s">
        <v>22265</v>
      </c>
      <c r="B3260" t="s">
        <v>22266</v>
      </c>
      <c r="C3260">
        <v>7860</v>
      </c>
    </row>
    <row r="3261" spans="1:3" x14ac:dyDescent="0.4">
      <c r="A3261" t="s">
        <v>10862</v>
      </c>
      <c r="B3261" t="s">
        <v>10863</v>
      </c>
      <c r="C3261">
        <v>5268</v>
      </c>
    </row>
    <row r="3262" spans="1:3" x14ac:dyDescent="0.4">
      <c r="A3262" t="s">
        <v>12653</v>
      </c>
      <c r="B3262" t="s">
        <v>12654</v>
      </c>
      <c r="C3262">
        <v>6980</v>
      </c>
    </row>
    <row r="3263" spans="1:3" x14ac:dyDescent="0.4">
      <c r="A3263" t="s">
        <v>11000</v>
      </c>
      <c r="B3263" t="s">
        <v>11001</v>
      </c>
      <c r="C3263">
        <v>8624</v>
      </c>
    </row>
    <row r="3264" spans="1:3" x14ac:dyDescent="0.4">
      <c r="A3264" t="s">
        <v>5961</v>
      </c>
      <c r="B3264" t="s">
        <v>5962</v>
      </c>
      <c r="C3264">
        <v>1508</v>
      </c>
    </row>
    <row r="3265" spans="1:3" x14ac:dyDescent="0.4">
      <c r="A3265" t="s">
        <v>5603</v>
      </c>
      <c r="B3265" t="s">
        <v>5604</v>
      </c>
      <c r="C3265">
        <v>3750</v>
      </c>
    </row>
    <row r="3266" spans="1:3" x14ac:dyDescent="0.4">
      <c r="A3266" t="s">
        <v>22056</v>
      </c>
      <c r="B3266" t="s">
        <v>22057</v>
      </c>
      <c r="C3266">
        <v>2756</v>
      </c>
    </row>
    <row r="3267" spans="1:3" x14ac:dyDescent="0.4">
      <c r="A3267" t="s">
        <v>31897</v>
      </c>
      <c r="B3267" t="s">
        <v>31898</v>
      </c>
      <c r="C3267">
        <v>7747</v>
      </c>
    </row>
    <row r="3268" spans="1:3" x14ac:dyDescent="0.4">
      <c r="A3268" t="s">
        <v>5901</v>
      </c>
      <c r="B3268" t="s">
        <v>5902</v>
      </c>
      <c r="C3268">
        <v>8033</v>
      </c>
    </row>
    <row r="3269" spans="1:3" x14ac:dyDescent="0.4">
      <c r="A3269" t="s">
        <v>21545</v>
      </c>
      <c r="B3269" t="s">
        <v>21546</v>
      </c>
      <c r="C3269">
        <v>1999</v>
      </c>
    </row>
    <row r="3270" spans="1:3" x14ac:dyDescent="0.4">
      <c r="A3270" t="s">
        <v>20094</v>
      </c>
      <c r="B3270" t="s">
        <v>20095</v>
      </c>
      <c r="C3270">
        <v>6712</v>
      </c>
    </row>
    <row r="3271" spans="1:3" x14ac:dyDescent="0.4">
      <c r="A3271" t="s">
        <v>16361</v>
      </c>
      <c r="B3271" t="s">
        <v>16362</v>
      </c>
      <c r="C3271">
        <v>2682</v>
      </c>
    </row>
    <row r="3272" spans="1:3" x14ac:dyDescent="0.4">
      <c r="A3272" t="s">
        <v>31869</v>
      </c>
      <c r="B3272" t="s">
        <v>31870</v>
      </c>
      <c r="C3272">
        <v>7426</v>
      </c>
    </row>
    <row r="3273" spans="1:3" x14ac:dyDescent="0.4">
      <c r="A3273" t="s">
        <v>9134</v>
      </c>
      <c r="B3273" t="s">
        <v>9135</v>
      </c>
      <c r="C3273">
        <v>2659</v>
      </c>
    </row>
    <row r="3274" spans="1:3" x14ac:dyDescent="0.4">
      <c r="A3274" t="s">
        <v>32093</v>
      </c>
      <c r="B3274" t="s">
        <v>32094</v>
      </c>
      <c r="C3274">
        <v>3370</v>
      </c>
    </row>
    <row r="3275" spans="1:3" x14ac:dyDescent="0.4">
      <c r="A3275" t="s">
        <v>11553</v>
      </c>
      <c r="B3275" t="s">
        <v>11554</v>
      </c>
      <c r="C3275">
        <v>1579</v>
      </c>
    </row>
    <row r="3276" spans="1:3" x14ac:dyDescent="0.4">
      <c r="A3276" t="s">
        <v>22046</v>
      </c>
      <c r="B3276" t="s">
        <v>22047</v>
      </c>
      <c r="C3276">
        <v>5908</v>
      </c>
    </row>
    <row r="3277" spans="1:3" x14ac:dyDescent="0.4">
      <c r="A3277" t="s">
        <v>33476</v>
      </c>
      <c r="B3277" t="s">
        <v>33477</v>
      </c>
      <c r="C3277">
        <v>9096</v>
      </c>
    </row>
    <row r="3278" spans="1:3" x14ac:dyDescent="0.4">
      <c r="A3278" t="s">
        <v>24488</v>
      </c>
      <c r="B3278" t="s">
        <v>24489</v>
      </c>
      <c r="C3278">
        <v>9169</v>
      </c>
    </row>
    <row r="3279" spans="1:3" x14ac:dyDescent="0.4">
      <c r="A3279" t="s">
        <v>27955</v>
      </c>
      <c r="B3279" t="s">
        <v>27956</v>
      </c>
      <c r="C3279">
        <v>1806</v>
      </c>
    </row>
    <row r="3280" spans="1:3" x14ac:dyDescent="0.4">
      <c r="A3280" t="s">
        <v>13121</v>
      </c>
      <c r="B3280" t="s">
        <v>13122</v>
      </c>
      <c r="C3280">
        <v>6839</v>
      </c>
    </row>
    <row r="3281" spans="1:3" x14ac:dyDescent="0.4">
      <c r="A3281" t="s">
        <v>15979</v>
      </c>
      <c r="B3281" t="s">
        <v>15980</v>
      </c>
      <c r="C3281">
        <v>6982</v>
      </c>
    </row>
    <row r="3282" spans="1:3" x14ac:dyDescent="0.4">
      <c r="A3282" t="s">
        <v>1605</v>
      </c>
      <c r="B3282" t="s">
        <v>1606</v>
      </c>
      <c r="C3282">
        <v>8327</v>
      </c>
    </row>
    <row r="3283" spans="1:3" x14ac:dyDescent="0.4">
      <c r="A3283" t="s">
        <v>29790</v>
      </c>
      <c r="B3283" t="s">
        <v>29791</v>
      </c>
      <c r="C3283">
        <v>3546</v>
      </c>
    </row>
    <row r="3284" spans="1:3" x14ac:dyDescent="0.4">
      <c r="A3284" t="s">
        <v>11058</v>
      </c>
      <c r="B3284" t="s">
        <v>11059</v>
      </c>
      <c r="C3284">
        <v>9335</v>
      </c>
    </row>
    <row r="3285" spans="1:3" x14ac:dyDescent="0.4">
      <c r="A3285" t="s">
        <v>14012</v>
      </c>
      <c r="B3285" t="s">
        <v>14013</v>
      </c>
      <c r="C3285">
        <v>8487</v>
      </c>
    </row>
    <row r="3286" spans="1:3" x14ac:dyDescent="0.4">
      <c r="A3286" t="s">
        <v>24286</v>
      </c>
      <c r="B3286" t="s">
        <v>24287</v>
      </c>
      <c r="C3286">
        <v>9963</v>
      </c>
    </row>
    <row r="3287" spans="1:3" x14ac:dyDescent="0.4">
      <c r="A3287" t="s">
        <v>7571</v>
      </c>
      <c r="B3287" t="s">
        <v>7572</v>
      </c>
      <c r="C3287">
        <v>8919</v>
      </c>
    </row>
    <row r="3288" spans="1:3" x14ac:dyDescent="0.4">
      <c r="A3288" t="s">
        <v>14890</v>
      </c>
      <c r="B3288" t="s">
        <v>14891</v>
      </c>
      <c r="C3288">
        <v>6208</v>
      </c>
    </row>
    <row r="3289" spans="1:3" x14ac:dyDescent="0.4">
      <c r="A3289" t="s">
        <v>25354</v>
      </c>
      <c r="B3289" t="s">
        <v>25355</v>
      </c>
      <c r="C3289">
        <v>1576</v>
      </c>
    </row>
    <row r="3290" spans="1:3" x14ac:dyDescent="0.4">
      <c r="A3290" t="s">
        <v>2512</v>
      </c>
      <c r="B3290" t="s">
        <v>2513</v>
      </c>
      <c r="C3290">
        <v>7978</v>
      </c>
    </row>
    <row r="3291" spans="1:3" x14ac:dyDescent="0.4">
      <c r="A3291" t="s">
        <v>15092</v>
      </c>
      <c r="B3291" t="s">
        <v>15093</v>
      </c>
      <c r="C3291">
        <v>7022</v>
      </c>
    </row>
    <row r="3292" spans="1:3" x14ac:dyDescent="0.4">
      <c r="A3292" t="s">
        <v>9350</v>
      </c>
      <c r="B3292" t="s">
        <v>9351</v>
      </c>
      <c r="C3292">
        <v>3789</v>
      </c>
    </row>
    <row r="3293" spans="1:3" x14ac:dyDescent="0.4">
      <c r="A3293" t="s">
        <v>21476</v>
      </c>
      <c r="B3293" t="s">
        <v>21477</v>
      </c>
      <c r="C3293">
        <v>7237</v>
      </c>
    </row>
    <row r="3294" spans="1:3" x14ac:dyDescent="0.4">
      <c r="A3294" t="s">
        <v>28333</v>
      </c>
      <c r="B3294" t="s">
        <v>28334</v>
      </c>
      <c r="C3294">
        <v>9091</v>
      </c>
    </row>
    <row r="3295" spans="1:3" x14ac:dyDescent="0.4">
      <c r="A3295" t="s">
        <v>4642</v>
      </c>
      <c r="B3295" t="s">
        <v>4643</v>
      </c>
      <c r="C3295">
        <v>6082</v>
      </c>
    </row>
    <row r="3296" spans="1:3" x14ac:dyDescent="0.4">
      <c r="A3296" t="s">
        <v>28964</v>
      </c>
      <c r="B3296" t="s">
        <v>28965</v>
      </c>
      <c r="C3296">
        <v>3193</v>
      </c>
    </row>
    <row r="3297" spans="1:3" x14ac:dyDescent="0.4">
      <c r="A3297" t="s">
        <v>12411</v>
      </c>
      <c r="B3297" t="s">
        <v>12412</v>
      </c>
      <c r="C3297">
        <v>9961</v>
      </c>
    </row>
    <row r="3298" spans="1:3" x14ac:dyDescent="0.4">
      <c r="A3298" t="s">
        <v>13169</v>
      </c>
      <c r="B3298" t="s">
        <v>13170</v>
      </c>
      <c r="C3298">
        <v>9846</v>
      </c>
    </row>
    <row r="3299" spans="1:3" x14ac:dyDescent="0.4">
      <c r="A3299" t="s">
        <v>31835</v>
      </c>
      <c r="B3299" t="s">
        <v>31836</v>
      </c>
      <c r="C3299">
        <v>3865</v>
      </c>
    </row>
    <row r="3300" spans="1:3" x14ac:dyDescent="0.4">
      <c r="A3300" t="s">
        <v>23077</v>
      </c>
      <c r="B3300" t="s">
        <v>23078</v>
      </c>
      <c r="C3300">
        <v>2542</v>
      </c>
    </row>
    <row r="3301" spans="1:3" x14ac:dyDescent="0.4">
      <c r="A3301" t="s">
        <v>28451</v>
      </c>
      <c r="B3301" t="s">
        <v>28452</v>
      </c>
      <c r="C3301">
        <v>8249</v>
      </c>
    </row>
    <row r="3302" spans="1:3" x14ac:dyDescent="0.4">
      <c r="A3302" t="s">
        <v>26084</v>
      </c>
      <c r="B3302" t="s">
        <v>26085</v>
      </c>
      <c r="C3302">
        <v>5701</v>
      </c>
    </row>
    <row r="3303" spans="1:3" x14ac:dyDescent="0.4">
      <c r="A3303" t="s">
        <v>13639</v>
      </c>
      <c r="B3303" t="s">
        <v>13640</v>
      </c>
      <c r="C3303">
        <v>2053</v>
      </c>
    </row>
    <row r="3304" spans="1:3" x14ac:dyDescent="0.4">
      <c r="A3304" t="s">
        <v>7895</v>
      </c>
      <c r="B3304" t="s">
        <v>7896</v>
      </c>
      <c r="C3304">
        <v>7427</v>
      </c>
    </row>
    <row r="3305" spans="1:3" x14ac:dyDescent="0.4">
      <c r="A3305" t="s">
        <v>9570</v>
      </c>
      <c r="B3305" t="s">
        <v>9571</v>
      </c>
      <c r="C3305">
        <v>9198</v>
      </c>
    </row>
    <row r="3306" spans="1:3" x14ac:dyDescent="0.4">
      <c r="A3306" t="s">
        <v>16463</v>
      </c>
      <c r="B3306" t="s">
        <v>16464</v>
      </c>
      <c r="C3306">
        <v>1720</v>
      </c>
    </row>
    <row r="3307" spans="1:3" x14ac:dyDescent="0.4">
      <c r="A3307" t="s">
        <v>10140</v>
      </c>
      <c r="B3307" t="s">
        <v>10141</v>
      </c>
      <c r="C3307">
        <v>8011</v>
      </c>
    </row>
    <row r="3308" spans="1:3" x14ac:dyDescent="0.4">
      <c r="A3308" t="s">
        <v>27077</v>
      </c>
      <c r="B3308" t="s">
        <v>27078</v>
      </c>
      <c r="C3308">
        <v>8282</v>
      </c>
    </row>
    <row r="3309" spans="1:3" x14ac:dyDescent="0.4">
      <c r="A3309" t="s">
        <v>29286</v>
      </c>
      <c r="B3309" t="s">
        <v>29287</v>
      </c>
      <c r="C3309">
        <v>1548</v>
      </c>
    </row>
    <row r="3310" spans="1:3" x14ac:dyDescent="0.4">
      <c r="A3310" t="s">
        <v>24164</v>
      </c>
      <c r="B3310" t="s">
        <v>24165</v>
      </c>
      <c r="C3310">
        <v>8134</v>
      </c>
    </row>
    <row r="3311" spans="1:3" x14ac:dyDescent="0.4">
      <c r="A3311" t="s">
        <v>18702</v>
      </c>
      <c r="B3311" t="s">
        <v>18703</v>
      </c>
      <c r="C3311">
        <v>4540</v>
      </c>
    </row>
    <row r="3312" spans="1:3" x14ac:dyDescent="0.4">
      <c r="A3312" t="s">
        <v>30479</v>
      </c>
      <c r="B3312" t="s">
        <v>30480</v>
      </c>
      <c r="C3312">
        <v>7840</v>
      </c>
    </row>
    <row r="3313" spans="1:3" x14ac:dyDescent="0.4">
      <c r="A3313" t="s">
        <v>14842</v>
      </c>
      <c r="B3313" t="s">
        <v>14843</v>
      </c>
      <c r="C3313">
        <v>5020</v>
      </c>
    </row>
    <row r="3314" spans="1:3" x14ac:dyDescent="0.4">
      <c r="A3314" t="s">
        <v>9388</v>
      </c>
      <c r="B3314" t="s">
        <v>9389</v>
      </c>
      <c r="C3314">
        <v>6423</v>
      </c>
    </row>
    <row r="3315" spans="1:3" x14ac:dyDescent="0.4">
      <c r="A3315" t="s">
        <v>18640</v>
      </c>
      <c r="B3315" t="s">
        <v>18641</v>
      </c>
      <c r="C3315">
        <v>1347</v>
      </c>
    </row>
    <row r="3316" spans="1:3" x14ac:dyDescent="0.4">
      <c r="A3316" t="s">
        <v>1857</v>
      </c>
      <c r="B3316" t="s">
        <v>1858</v>
      </c>
      <c r="C3316">
        <v>5882</v>
      </c>
    </row>
    <row r="3317" spans="1:3" x14ac:dyDescent="0.4">
      <c r="A3317" t="s">
        <v>19602</v>
      </c>
      <c r="B3317" t="s">
        <v>19603</v>
      </c>
      <c r="C3317">
        <v>7735</v>
      </c>
    </row>
    <row r="3318" spans="1:3" x14ac:dyDescent="0.4">
      <c r="A3318" t="s">
        <v>6441</v>
      </c>
      <c r="B3318" t="s">
        <v>6442</v>
      </c>
      <c r="C3318">
        <v>5504</v>
      </c>
    </row>
    <row r="3319" spans="1:3" x14ac:dyDescent="0.4">
      <c r="A3319" t="s">
        <v>21890</v>
      </c>
      <c r="B3319" t="s">
        <v>21891</v>
      </c>
      <c r="C3319">
        <v>6846</v>
      </c>
    </row>
    <row r="3320" spans="1:3" x14ac:dyDescent="0.4">
      <c r="A3320" t="s">
        <v>30689</v>
      </c>
      <c r="B3320" t="s">
        <v>30690</v>
      </c>
      <c r="C3320">
        <v>7117</v>
      </c>
    </row>
    <row r="3321" spans="1:3" x14ac:dyDescent="0.4">
      <c r="A3321" t="s">
        <v>5156</v>
      </c>
      <c r="B3321" t="s">
        <v>5157</v>
      </c>
      <c r="C3321">
        <v>8372</v>
      </c>
    </row>
    <row r="3322" spans="1:3" x14ac:dyDescent="0.4">
      <c r="A3322" t="s">
        <v>27895</v>
      </c>
      <c r="B3322" t="s">
        <v>27896</v>
      </c>
      <c r="C3322">
        <v>6254</v>
      </c>
    </row>
    <row r="3323" spans="1:3" x14ac:dyDescent="0.4">
      <c r="A3323" t="s">
        <v>1265</v>
      </c>
      <c r="B3323" t="s">
        <v>1266</v>
      </c>
      <c r="C3323">
        <v>1457</v>
      </c>
    </row>
    <row r="3324" spans="1:3" x14ac:dyDescent="0.4">
      <c r="A3324" t="s">
        <v>25160</v>
      </c>
      <c r="B3324" t="s">
        <v>25161</v>
      </c>
      <c r="C3324">
        <v>8436</v>
      </c>
    </row>
    <row r="3325" spans="1:3" x14ac:dyDescent="0.4">
      <c r="A3325" t="s">
        <v>18033</v>
      </c>
      <c r="B3325" t="s">
        <v>18034</v>
      </c>
      <c r="C3325">
        <v>8189</v>
      </c>
    </row>
    <row r="3326" spans="1:3" x14ac:dyDescent="0.4">
      <c r="A3326" t="s">
        <v>19638</v>
      </c>
      <c r="B3326" t="s">
        <v>19639</v>
      </c>
      <c r="C3326">
        <v>3599</v>
      </c>
    </row>
    <row r="3327" spans="1:3" x14ac:dyDescent="0.4">
      <c r="A3327" t="s">
        <v>22125</v>
      </c>
      <c r="B3327" t="s">
        <v>22126</v>
      </c>
      <c r="C3327">
        <v>5762</v>
      </c>
    </row>
    <row r="3328" spans="1:3" x14ac:dyDescent="0.4">
      <c r="A3328" t="s">
        <v>20984</v>
      </c>
      <c r="B3328" t="s">
        <v>20985</v>
      </c>
      <c r="C3328">
        <v>6178</v>
      </c>
    </row>
    <row r="3329" spans="1:3" x14ac:dyDescent="0.4">
      <c r="A3329" t="s">
        <v>22339</v>
      </c>
      <c r="B3329" t="s">
        <v>22340</v>
      </c>
      <c r="C3329">
        <v>9202</v>
      </c>
    </row>
    <row r="3330" spans="1:3" x14ac:dyDescent="0.4">
      <c r="A3330" t="s">
        <v>2492</v>
      </c>
      <c r="B3330" t="s">
        <v>2493</v>
      </c>
      <c r="C3330">
        <v>2670</v>
      </c>
    </row>
    <row r="3331" spans="1:3" x14ac:dyDescent="0.4">
      <c r="A3331" t="s">
        <v>2700</v>
      </c>
      <c r="B3331" t="s">
        <v>2701</v>
      </c>
      <c r="C3331">
        <v>5332</v>
      </c>
    </row>
    <row r="3332" spans="1:3" x14ac:dyDescent="0.4">
      <c r="A3332" t="s">
        <v>28437</v>
      </c>
      <c r="B3332" t="s">
        <v>28438</v>
      </c>
      <c r="C3332">
        <v>1368</v>
      </c>
    </row>
    <row r="3333" spans="1:3" x14ac:dyDescent="0.4">
      <c r="A3333" t="s">
        <v>8499</v>
      </c>
      <c r="B3333" t="s">
        <v>8500</v>
      </c>
      <c r="C3333">
        <v>1293</v>
      </c>
    </row>
    <row r="3334" spans="1:3" x14ac:dyDescent="0.4">
      <c r="A3334" t="s">
        <v>1321</v>
      </c>
      <c r="B3334" t="s">
        <v>1322</v>
      </c>
      <c r="C3334">
        <v>1424</v>
      </c>
    </row>
    <row r="3335" spans="1:3" x14ac:dyDescent="0.4">
      <c r="A3335" t="s">
        <v>19690</v>
      </c>
      <c r="B3335" t="s">
        <v>19691</v>
      </c>
      <c r="C3335">
        <v>3148</v>
      </c>
    </row>
    <row r="3336" spans="1:3" x14ac:dyDescent="0.4">
      <c r="A3336" t="s">
        <v>9368</v>
      </c>
      <c r="B3336" t="s">
        <v>9369</v>
      </c>
      <c r="C3336">
        <v>3151</v>
      </c>
    </row>
    <row r="3337" spans="1:3" x14ac:dyDescent="0.4">
      <c r="A3337" t="s">
        <v>290</v>
      </c>
      <c r="B3337" t="s">
        <v>291</v>
      </c>
      <c r="C3337">
        <v>1455</v>
      </c>
    </row>
    <row r="3338" spans="1:3" x14ac:dyDescent="0.4">
      <c r="A3338" t="s">
        <v>9038</v>
      </c>
      <c r="B3338" t="s">
        <v>9039</v>
      </c>
      <c r="C3338">
        <v>4064</v>
      </c>
    </row>
    <row r="3339" spans="1:3" x14ac:dyDescent="0.4">
      <c r="A3339" t="s">
        <v>30377</v>
      </c>
      <c r="B3339" t="s">
        <v>30378</v>
      </c>
      <c r="C3339">
        <v>8843</v>
      </c>
    </row>
    <row r="3340" spans="1:3" x14ac:dyDescent="0.4">
      <c r="A3340" t="s">
        <v>25340</v>
      </c>
      <c r="B3340" t="s">
        <v>25341</v>
      </c>
      <c r="C3340">
        <v>5817</v>
      </c>
    </row>
    <row r="3341" spans="1:3" x14ac:dyDescent="0.4">
      <c r="A3341" t="s">
        <v>12942</v>
      </c>
      <c r="B3341" t="s">
        <v>12943</v>
      </c>
      <c r="C3341">
        <v>3038</v>
      </c>
    </row>
    <row r="3342" spans="1:3" x14ac:dyDescent="0.4">
      <c r="A3342" t="s">
        <v>3508</v>
      </c>
      <c r="B3342" t="s">
        <v>3509</v>
      </c>
      <c r="C3342">
        <v>8588</v>
      </c>
    </row>
    <row r="3343" spans="1:3" x14ac:dyDescent="0.4">
      <c r="A3343" t="s">
        <v>24976</v>
      </c>
      <c r="B3343" t="s">
        <v>24977</v>
      </c>
      <c r="C3343">
        <v>4481</v>
      </c>
    </row>
    <row r="3344" spans="1:3" x14ac:dyDescent="0.4">
      <c r="A3344" t="s">
        <v>31165</v>
      </c>
      <c r="B3344" t="s">
        <v>31166</v>
      </c>
      <c r="C3344">
        <v>2944</v>
      </c>
    </row>
    <row r="3345" spans="1:3" x14ac:dyDescent="0.4">
      <c r="A3345" t="s">
        <v>5405</v>
      </c>
      <c r="B3345" t="s">
        <v>5406</v>
      </c>
      <c r="C3345">
        <v>2486</v>
      </c>
    </row>
    <row r="3346" spans="1:3" x14ac:dyDescent="0.4">
      <c r="A3346" t="s">
        <v>14338</v>
      </c>
      <c r="B3346" t="s">
        <v>14339</v>
      </c>
      <c r="C3346">
        <v>8628</v>
      </c>
    </row>
    <row r="3347" spans="1:3" x14ac:dyDescent="0.4">
      <c r="A3347" t="s">
        <v>32503</v>
      </c>
      <c r="B3347" t="s">
        <v>32504</v>
      </c>
      <c r="C3347">
        <v>6673</v>
      </c>
    </row>
    <row r="3348" spans="1:3" x14ac:dyDescent="0.4">
      <c r="A3348" t="s">
        <v>4395</v>
      </c>
      <c r="B3348" t="s">
        <v>4396</v>
      </c>
      <c r="C3348">
        <v>7073</v>
      </c>
    </row>
    <row r="3349" spans="1:3" x14ac:dyDescent="0.4">
      <c r="A3349" t="s">
        <v>33128</v>
      </c>
      <c r="B3349" t="s">
        <v>33129</v>
      </c>
      <c r="C3349">
        <v>5254</v>
      </c>
    </row>
    <row r="3350" spans="1:3" x14ac:dyDescent="0.4">
      <c r="A3350" t="s">
        <v>1721</v>
      </c>
      <c r="B3350" t="s">
        <v>1722</v>
      </c>
      <c r="C3350">
        <v>3433</v>
      </c>
    </row>
    <row r="3351" spans="1:3" x14ac:dyDescent="0.4">
      <c r="A3351" t="s">
        <v>10558</v>
      </c>
      <c r="B3351" t="s">
        <v>10559</v>
      </c>
      <c r="C3351">
        <v>5361</v>
      </c>
    </row>
    <row r="3352" spans="1:3" x14ac:dyDescent="0.4">
      <c r="A3352" t="s">
        <v>4343</v>
      </c>
      <c r="B3352" t="s">
        <v>4344</v>
      </c>
      <c r="C3352">
        <v>4075</v>
      </c>
    </row>
    <row r="3353" spans="1:3" x14ac:dyDescent="0.4">
      <c r="A3353" t="s">
        <v>6541</v>
      </c>
      <c r="B3353" t="s">
        <v>6542</v>
      </c>
      <c r="C3353">
        <v>1673</v>
      </c>
    </row>
    <row r="3354" spans="1:3" x14ac:dyDescent="0.4">
      <c r="A3354" t="s">
        <v>26036</v>
      </c>
      <c r="B3354" t="s">
        <v>26037</v>
      </c>
      <c r="C3354">
        <v>8260</v>
      </c>
    </row>
    <row r="3355" spans="1:3" x14ac:dyDescent="0.4">
      <c r="A3355" t="s">
        <v>19670</v>
      </c>
      <c r="B3355" t="s">
        <v>19671</v>
      </c>
      <c r="C3355">
        <v>2630</v>
      </c>
    </row>
    <row r="3356" spans="1:3" x14ac:dyDescent="0.4">
      <c r="A3356" t="s">
        <v>16023</v>
      </c>
      <c r="B3356" t="s">
        <v>16024</v>
      </c>
      <c r="C3356">
        <v>1652</v>
      </c>
    </row>
    <row r="3357" spans="1:3" x14ac:dyDescent="0.4">
      <c r="A3357" t="s">
        <v>4581</v>
      </c>
      <c r="B3357" t="s">
        <v>4582</v>
      </c>
      <c r="C3357">
        <v>9296</v>
      </c>
    </row>
    <row r="3358" spans="1:3" x14ac:dyDescent="0.4">
      <c r="A3358" t="s">
        <v>23592</v>
      </c>
      <c r="B3358" t="s">
        <v>23593</v>
      </c>
      <c r="C3358">
        <v>1325</v>
      </c>
    </row>
    <row r="3359" spans="1:3" x14ac:dyDescent="0.4">
      <c r="A3359" t="s">
        <v>13223</v>
      </c>
      <c r="B3359" t="s">
        <v>13224</v>
      </c>
      <c r="C3359">
        <v>9076</v>
      </c>
    </row>
    <row r="3360" spans="1:3" x14ac:dyDescent="0.4">
      <c r="A3360" t="s">
        <v>21068</v>
      </c>
      <c r="B3360" t="s">
        <v>21069</v>
      </c>
      <c r="C3360">
        <v>2278</v>
      </c>
    </row>
    <row r="3361" spans="1:3" x14ac:dyDescent="0.4">
      <c r="A3361" t="s">
        <v>12465</v>
      </c>
      <c r="B3361" t="s">
        <v>12466</v>
      </c>
      <c r="C3361">
        <v>4488</v>
      </c>
    </row>
    <row r="3362" spans="1:3" x14ac:dyDescent="0.4">
      <c r="A3362" t="s">
        <v>19276</v>
      </c>
      <c r="B3362" t="s">
        <v>19277</v>
      </c>
      <c r="C3362">
        <v>9150</v>
      </c>
    </row>
    <row r="3363" spans="1:3" x14ac:dyDescent="0.4">
      <c r="A3363" t="s">
        <v>28301</v>
      </c>
      <c r="B3363" t="s">
        <v>28302</v>
      </c>
      <c r="C3363">
        <v>6752</v>
      </c>
    </row>
    <row r="3364" spans="1:3" x14ac:dyDescent="0.4">
      <c r="A3364" t="s">
        <v>33353</v>
      </c>
      <c r="B3364" t="s">
        <v>33354</v>
      </c>
      <c r="C3364">
        <v>6831</v>
      </c>
    </row>
    <row r="3365" spans="1:3" x14ac:dyDescent="0.4">
      <c r="A3365" t="s">
        <v>2834</v>
      </c>
      <c r="B3365" t="s">
        <v>2835</v>
      </c>
      <c r="C3365">
        <v>1058</v>
      </c>
    </row>
    <row r="3366" spans="1:3" x14ac:dyDescent="0.4">
      <c r="A3366" t="s">
        <v>33478</v>
      </c>
      <c r="B3366" t="s">
        <v>33479</v>
      </c>
      <c r="C3366">
        <v>1405</v>
      </c>
    </row>
    <row r="3367" spans="1:3" x14ac:dyDescent="0.4">
      <c r="A3367" t="s">
        <v>31014</v>
      </c>
      <c r="B3367" t="s">
        <v>31015</v>
      </c>
      <c r="C3367">
        <v>8676</v>
      </c>
    </row>
    <row r="3368" spans="1:3" x14ac:dyDescent="0.4">
      <c r="A3368" t="s">
        <v>29639</v>
      </c>
      <c r="B3368" t="s">
        <v>29640</v>
      </c>
      <c r="C3368">
        <v>2422</v>
      </c>
    </row>
    <row r="3369" spans="1:3" x14ac:dyDescent="0.4">
      <c r="A3369" t="s">
        <v>5997</v>
      </c>
      <c r="B3369" t="s">
        <v>5998</v>
      </c>
      <c r="C3369">
        <v>4137</v>
      </c>
    </row>
    <row r="3370" spans="1:3" x14ac:dyDescent="0.4">
      <c r="A3370" t="s">
        <v>28357</v>
      </c>
      <c r="B3370" t="s">
        <v>28358</v>
      </c>
      <c r="C3370">
        <v>2328</v>
      </c>
    </row>
    <row r="3371" spans="1:3" x14ac:dyDescent="0.4">
      <c r="A3371" t="s">
        <v>10812</v>
      </c>
      <c r="B3371" t="s">
        <v>10813</v>
      </c>
      <c r="C3371">
        <v>7526</v>
      </c>
    </row>
    <row r="3372" spans="1:3" x14ac:dyDescent="0.4">
      <c r="A3372" t="s">
        <v>3889</v>
      </c>
      <c r="B3372" t="s">
        <v>3890</v>
      </c>
      <c r="C3372">
        <v>4252</v>
      </c>
    </row>
    <row r="3373" spans="1:3" x14ac:dyDescent="0.4">
      <c r="A3373" t="s">
        <v>17458</v>
      </c>
      <c r="B3373" t="s">
        <v>17459</v>
      </c>
      <c r="C3373">
        <v>3781</v>
      </c>
    </row>
    <row r="3374" spans="1:3" x14ac:dyDescent="0.4">
      <c r="A3374" t="s">
        <v>29419</v>
      </c>
      <c r="B3374" t="s">
        <v>29420</v>
      </c>
      <c r="C3374">
        <v>3730</v>
      </c>
    </row>
    <row r="3375" spans="1:3" x14ac:dyDescent="0.4">
      <c r="A3375" t="s">
        <v>23946</v>
      </c>
      <c r="B3375" t="s">
        <v>23947</v>
      </c>
      <c r="C3375">
        <v>6654</v>
      </c>
    </row>
    <row r="3376" spans="1:3" x14ac:dyDescent="0.4">
      <c r="A3376" t="s">
        <v>8519</v>
      </c>
      <c r="B3376" t="s">
        <v>8520</v>
      </c>
      <c r="C3376">
        <v>9494</v>
      </c>
    </row>
    <row r="3377" spans="1:3" x14ac:dyDescent="0.4">
      <c r="A3377" t="s">
        <v>5130</v>
      </c>
      <c r="B3377" t="s">
        <v>5131</v>
      </c>
      <c r="C3377">
        <v>7077</v>
      </c>
    </row>
    <row r="3378" spans="1:3" x14ac:dyDescent="0.4">
      <c r="A3378" t="s">
        <v>11741</v>
      </c>
      <c r="B3378" t="s">
        <v>11742</v>
      </c>
      <c r="C3378">
        <v>1602</v>
      </c>
    </row>
    <row r="3379" spans="1:3" x14ac:dyDescent="0.4">
      <c r="A3379" t="s">
        <v>25502</v>
      </c>
      <c r="B3379" t="s">
        <v>25503</v>
      </c>
      <c r="C3379">
        <v>3098</v>
      </c>
    </row>
    <row r="3380" spans="1:3" x14ac:dyDescent="0.4">
      <c r="A3380" t="s">
        <v>2628</v>
      </c>
      <c r="B3380" t="s">
        <v>2629</v>
      </c>
      <c r="C3380">
        <v>9103</v>
      </c>
    </row>
    <row r="3381" spans="1:3" x14ac:dyDescent="0.4">
      <c r="A3381" t="s">
        <v>1879</v>
      </c>
      <c r="B3381" t="s">
        <v>1880</v>
      </c>
      <c r="C3381">
        <v>3191</v>
      </c>
    </row>
    <row r="3382" spans="1:3" x14ac:dyDescent="0.4">
      <c r="A3382" t="s">
        <v>11192</v>
      </c>
      <c r="B3382" t="s">
        <v>11193</v>
      </c>
      <c r="C3382">
        <v>3202</v>
      </c>
    </row>
    <row r="3383" spans="1:3" x14ac:dyDescent="0.4">
      <c r="A3383" t="s">
        <v>23379</v>
      </c>
      <c r="B3383" t="s">
        <v>23380</v>
      </c>
      <c r="C3383">
        <v>9713</v>
      </c>
    </row>
    <row r="3384" spans="1:3" x14ac:dyDescent="0.4">
      <c r="A3384" t="s">
        <v>11709</v>
      </c>
      <c r="B3384" t="s">
        <v>11710</v>
      </c>
      <c r="C3384">
        <v>5493</v>
      </c>
    </row>
    <row r="3385" spans="1:3" x14ac:dyDescent="0.4">
      <c r="A3385" t="s">
        <v>24612</v>
      </c>
      <c r="B3385" t="s">
        <v>24613</v>
      </c>
      <c r="C3385">
        <v>9820</v>
      </c>
    </row>
    <row r="3386" spans="1:3" x14ac:dyDescent="0.4">
      <c r="A3386" t="s">
        <v>26186</v>
      </c>
      <c r="B3386" t="s">
        <v>26187</v>
      </c>
      <c r="C3386">
        <v>7587</v>
      </c>
    </row>
    <row r="3387" spans="1:3" x14ac:dyDescent="0.4">
      <c r="A3387" t="s">
        <v>22819</v>
      </c>
      <c r="B3387" t="s">
        <v>22820</v>
      </c>
      <c r="C3387">
        <v>2093</v>
      </c>
    </row>
    <row r="3388" spans="1:3" x14ac:dyDescent="0.4">
      <c r="A3388" t="s">
        <v>22373</v>
      </c>
      <c r="B3388" t="s">
        <v>22374</v>
      </c>
      <c r="C3388">
        <v>5802</v>
      </c>
    </row>
    <row r="3389" spans="1:3" x14ac:dyDescent="0.4">
      <c r="A3389" t="s">
        <v>18195</v>
      </c>
      <c r="B3389" t="s">
        <v>18196</v>
      </c>
      <c r="C3389">
        <v>9570</v>
      </c>
    </row>
    <row r="3390" spans="1:3" x14ac:dyDescent="0.4">
      <c r="A3390" t="s">
        <v>18079</v>
      </c>
      <c r="B3390" t="s">
        <v>18080</v>
      </c>
      <c r="C3390">
        <v>6391</v>
      </c>
    </row>
    <row r="3391" spans="1:3" x14ac:dyDescent="0.4">
      <c r="A3391" t="s">
        <v>9210</v>
      </c>
      <c r="B3391" t="s">
        <v>9211</v>
      </c>
      <c r="C3391">
        <v>8468</v>
      </c>
    </row>
    <row r="3392" spans="1:3" x14ac:dyDescent="0.4">
      <c r="A3392" t="s">
        <v>30587</v>
      </c>
      <c r="B3392" t="s">
        <v>30588</v>
      </c>
      <c r="C3392">
        <v>8704</v>
      </c>
    </row>
    <row r="3393" spans="1:3" x14ac:dyDescent="0.4">
      <c r="A3393" t="s">
        <v>32069</v>
      </c>
      <c r="B3393" t="s">
        <v>32070</v>
      </c>
      <c r="C3393">
        <v>2645</v>
      </c>
    </row>
    <row r="3394" spans="1:3" x14ac:dyDescent="0.4">
      <c r="A3394" t="s">
        <v>17734</v>
      </c>
      <c r="B3394" t="s">
        <v>17735</v>
      </c>
      <c r="C3394">
        <v>3185</v>
      </c>
    </row>
    <row r="3395" spans="1:3" x14ac:dyDescent="0.4">
      <c r="A3395" t="s">
        <v>28980</v>
      </c>
      <c r="B3395" t="s">
        <v>28981</v>
      </c>
      <c r="C3395">
        <v>7158</v>
      </c>
    </row>
    <row r="3396" spans="1:3" x14ac:dyDescent="0.4">
      <c r="A3396" t="s">
        <v>29364</v>
      </c>
      <c r="B3396" t="s">
        <v>29365</v>
      </c>
      <c r="C3396">
        <v>6191</v>
      </c>
    </row>
    <row r="3397" spans="1:3" x14ac:dyDescent="0.4">
      <c r="A3397" t="s">
        <v>26375</v>
      </c>
      <c r="B3397" t="s">
        <v>26376</v>
      </c>
      <c r="C3397">
        <v>9321</v>
      </c>
    </row>
    <row r="3398" spans="1:3" x14ac:dyDescent="0.4">
      <c r="A3398" t="s">
        <v>23872</v>
      </c>
      <c r="B3398" t="s">
        <v>23873</v>
      </c>
      <c r="C3398">
        <v>9064</v>
      </c>
    </row>
    <row r="3399" spans="1:3" x14ac:dyDescent="0.4">
      <c r="A3399" t="s">
        <v>33480</v>
      </c>
      <c r="B3399" t="s">
        <v>33481</v>
      </c>
      <c r="C3399">
        <v>9895</v>
      </c>
    </row>
    <row r="3400" spans="1:3" x14ac:dyDescent="0.4">
      <c r="A3400" t="s">
        <v>9032</v>
      </c>
      <c r="B3400" t="s">
        <v>9033</v>
      </c>
      <c r="C3400">
        <v>2041</v>
      </c>
    </row>
    <row r="3401" spans="1:3" x14ac:dyDescent="0.4">
      <c r="A3401" t="s">
        <v>15134</v>
      </c>
      <c r="B3401" t="s">
        <v>15135</v>
      </c>
      <c r="C3401">
        <v>9069</v>
      </c>
    </row>
    <row r="3402" spans="1:3" x14ac:dyDescent="0.4">
      <c r="A3402" t="s">
        <v>29988</v>
      </c>
      <c r="B3402" t="s">
        <v>29989</v>
      </c>
      <c r="C3402">
        <v>1018</v>
      </c>
    </row>
    <row r="3403" spans="1:3" x14ac:dyDescent="0.4">
      <c r="A3403" t="s">
        <v>8145</v>
      </c>
      <c r="B3403" t="s">
        <v>8146</v>
      </c>
      <c r="C3403">
        <v>8908</v>
      </c>
    </row>
    <row r="3404" spans="1:3" x14ac:dyDescent="0.4">
      <c r="A3404" t="s">
        <v>25234</v>
      </c>
      <c r="B3404" t="s">
        <v>25235</v>
      </c>
      <c r="C3404">
        <v>5974</v>
      </c>
    </row>
    <row r="3405" spans="1:3" x14ac:dyDescent="0.4">
      <c r="A3405" t="s">
        <v>3126</v>
      </c>
      <c r="B3405" t="s">
        <v>3127</v>
      </c>
      <c r="C3405">
        <v>5951</v>
      </c>
    </row>
    <row r="3406" spans="1:3" x14ac:dyDescent="0.4">
      <c r="A3406" t="s">
        <v>32397</v>
      </c>
      <c r="B3406" t="s">
        <v>32398</v>
      </c>
      <c r="C3406">
        <v>2113</v>
      </c>
    </row>
    <row r="3407" spans="1:3" x14ac:dyDescent="0.4">
      <c r="A3407" t="s">
        <v>10388</v>
      </c>
      <c r="B3407" t="s">
        <v>10389</v>
      </c>
      <c r="C3407">
        <v>9311</v>
      </c>
    </row>
    <row r="3408" spans="1:3" x14ac:dyDescent="0.4">
      <c r="A3408" t="s">
        <v>20490</v>
      </c>
      <c r="B3408" t="s">
        <v>20491</v>
      </c>
      <c r="C3408">
        <v>8405</v>
      </c>
    </row>
    <row r="3409" spans="1:3" x14ac:dyDescent="0.4">
      <c r="A3409" t="s">
        <v>30325</v>
      </c>
      <c r="B3409" t="s">
        <v>30326</v>
      </c>
      <c r="C3409">
        <v>3277</v>
      </c>
    </row>
    <row r="3410" spans="1:3" x14ac:dyDescent="0.4">
      <c r="A3410" t="s">
        <v>19524</v>
      </c>
      <c r="B3410" t="s">
        <v>19525</v>
      </c>
      <c r="C3410">
        <v>4851</v>
      </c>
    </row>
    <row r="3411" spans="1:3" x14ac:dyDescent="0.4">
      <c r="A3411" t="s">
        <v>30491</v>
      </c>
      <c r="B3411" t="s">
        <v>30492</v>
      </c>
      <c r="C3411">
        <v>2582</v>
      </c>
    </row>
    <row r="3412" spans="1:3" x14ac:dyDescent="0.4">
      <c r="A3412" t="s">
        <v>17817</v>
      </c>
      <c r="B3412" t="s">
        <v>17818</v>
      </c>
      <c r="C3412">
        <v>2296</v>
      </c>
    </row>
    <row r="3413" spans="1:3" x14ac:dyDescent="0.4">
      <c r="A3413" t="s">
        <v>20282</v>
      </c>
      <c r="B3413" t="s">
        <v>20283</v>
      </c>
      <c r="C3413">
        <v>4889</v>
      </c>
    </row>
    <row r="3414" spans="1:3" x14ac:dyDescent="0.4">
      <c r="A3414" t="s">
        <v>815</v>
      </c>
      <c r="B3414" t="s">
        <v>718</v>
      </c>
      <c r="C3414">
        <v>8223</v>
      </c>
    </row>
    <row r="3415" spans="1:3" x14ac:dyDescent="0.4">
      <c r="A3415" t="s">
        <v>24712</v>
      </c>
      <c r="B3415" t="s">
        <v>24713</v>
      </c>
      <c r="C3415">
        <v>8668</v>
      </c>
    </row>
    <row r="3416" spans="1:3" x14ac:dyDescent="0.4">
      <c r="A3416" t="s">
        <v>4421</v>
      </c>
      <c r="B3416" t="s">
        <v>4422</v>
      </c>
      <c r="C3416">
        <v>3238</v>
      </c>
    </row>
    <row r="3417" spans="1:3" x14ac:dyDescent="0.4">
      <c r="A3417" t="s">
        <v>22062</v>
      </c>
      <c r="B3417" t="s">
        <v>22063</v>
      </c>
      <c r="C3417">
        <v>1151</v>
      </c>
    </row>
    <row r="3418" spans="1:3" x14ac:dyDescent="0.4">
      <c r="A3418" t="s">
        <v>29882</v>
      </c>
      <c r="B3418" t="s">
        <v>29883</v>
      </c>
      <c r="C3418">
        <v>7735</v>
      </c>
    </row>
    <row r="3419" spans="1:3" x14ac:dyDescent="0.4">
      <c r="A3419" t="s">
        <v>2928</v>
      </c>
      <c r="B3419" t="s">
        <v>2929</v>
      </c>
      <c r="C3419">
        <v>5267</v>
      </c>
    </row>
    <row r="3420" spans="1:3" x14ac:dyDescent="0.4">
      <c r="A3420" t="s">
        <v>32099</v>
      </c>
      <c r="B3420" t="s">
        <v>32100</v>
      </c>
      <c r="C3420">
        <v>6370</v>
      </c>
    </row>
    <row r="3421" spans="1:3" x14ac:dyDescent="0.4">
      <c r="A3421" t="s">
        <v>19812</v>
      </c>
      <c r="B3421" t="s">
        <v>19813</v>
      </c>
      <c r="C3421">
        <v>1668</v>
      </c>
    </row>
    <row r="3422" spans="1:3" x14ac:dyDescent="0.4">
      <c r="A3422" t="s">
        <v>23369</v>
      </c>
      <c r="B3422" t="s">
        <v>23370</v>
      </c>
      <c r="C3422">
        <v>1633</v>
      </c>
    </row>
    <row r="3423" spans="1:3" x14ac:dyDescent="0.4">
      <c r="A3423" t="s">
        <v>28353</v>
      </c>
      <c r="B3423" t="s">
        <v>28354</v>
      </c>
      <c r="C3423">
        <v>6622</v>
      </c>
    </row>
    <row r="3424" spans="1:3" x14ac:dyDescent="0.4">
      <c r="A3424" t="s">
        <v>31917</v>
      </c>
      <c r="B3424" t="s">
        <v>31918</v>
      </c>
      <c r="C3424">
        <v>2860</v>
      </c>
    </row>
    <row r="3425" spans="1:3" x14ac:dyDescent="0.4">
      <c r="A3425" t="s">
        <v>19216</v>
      </c>
      <c r="B3425" t="s">
        <v>19217</v>
      </c>
      <c r="C3425">
        <v>9993</v>
      </c>
    </row>
    <row r="3426" spans="1:3" x14ac:dyDescent="0.4">
      <c r="A3426" t="s">
        <v>28009</v>
      </c>
      <c r="B3426" t="s">
        <v>28010</v>
      </c>
      <c r="C3426">
        <v>5320</v>
      </c>
    </row>
    <row r="3427" spans="1:3" x14ac:dyDescent="0.4">
      <c r="A3427" t="s">
        <v>27943</v>
      </c>
      <c r="B3427" t="s">
        <v>27944</v>
      </c>
      <c r="C3427">
        <v>3037</v>
      </c>
    </row>
    <row r="3428" spans="1:3" x14ac:dyDescent="0.4">
      <c r="A3428" t="s">
        <v>8091</v>
      </c>
      <c r="B3428" t="s">
        <v>8092</v>
      </c>
      <c r="C3428">
        <v>4508</v>
      </c>
    </row>
    <row r="3429" spans="1:3" x14ac:dyDescent="0.4">
      <c r="A3429" t="s">
        <v>3346</v>
      </c>
      <c r="B3429" t="s">
        <v>3347</v>
      </c>
      <c r="C3429">
        <v>4298</v>
      </c>
    </row>
    <row r="3430" spans="1:3" x14ac:dyDescent="0.4">
      <c r="A3430" t="s">
        <v>24244</v>
      </c>
      <c r="B3430" t="s">
        <v>24245</v>
      </c>
      <c r="C3430">
        <v>1957</v>
      </c>
    </row>
    <row r="3431" spans="1:3" x14ac:dyDescent="0.4">
      <c r="A3431" t="s">
        <v>9244</v>
      </c>
      <c r="B3431" t="s">
        <v>9245</v>
      </c>
      <c r="C3431">
        <v>1164</v>
      </c>
    </row>
    <row r="3432" spans="1:3" x14ac:dyDescent="0.4">
      <c r="A3432" t="s">
        <v>18694</v>
      </c>
      <c r="B3432" t="s">
        <v>18695</v>
      </c>
      <c r="C3432">
        <v>3525</v>
      </c>
    </row>
    <row r="3433" spans="1:3" x14ac:dyDescent="0.4">
      <c r="A3433" t="s">
        <v>1082</v>
      </c>
      <c r="B3433" t="s">
        <v>1083</v>
      </c>
      <c r="C3433">
        <v>4327</v>
      </c>
    </row>
    <row r="3434" spans="1:3" x14ac:dyDescent="0.4">
      <c r="A3434" t="s">
        <v>25154</v>
      </c>
      <c r="B3434" t="s">
        <v>25155</v>
      </c>
      <c r="C3434">
        <v>8279</v>
      </c>
    </row>
    <row r="3435" spans="1:3" x14ac:dyDescent="0.4">
      <c r="A3435" t="s">
        <v>11963</v>
      </c>
      <c r="B3435" t="s">
        <v>11964</v>
      </c>
      <c r="C3435">
        <v>9305</v>
      </c>
    </row>
    <row r="3436" spans="1:3" x14ac:dyDescent="0.4">
      <c r="A3436" t="s">
        <v>22181</v>
      </c>
      <c r="B3436" t="s">
        <v>22182</v>
      </c>
      <c r="C3436">
        <v>7253</v>
      </c>
    </row>
    <row r="3437" spans="1:3" x14ac:dyDescent="0.4">
      <c r="A3437" t="s">
        <v>11913</v>
      </c>
      <c r="B3437" t="s">
        <v>11914</v>
      </c>
      <c r="C3437">
        <v>2572</v>
      </c>
    </row>
    <row r="3438" spans="1:3" x14ac:dyDescent="0.4">
      <c r="A3438" t="s">
        <v>20718</v>
      </c>
      <c r="B3438" t="s">
        <v>20719</v>
      </c>
      <c r="C3438">
        <v>2313</v>
      </c>
    </row>
    <row r="3439" spans="1:3" x14ac:dyDescent="0.4">
      <c r="A3439" t="s">
        <v>27629</v>
      </c>
      <c r="B3439" t="s">
        <v>27630</v>
      </c>
      <c r="C3439">
        <v>3119</v>
      </c>
    </row>
    <row r="3440" spans="1:3" x14ac:dyDescent="0.4">
      <c r="A3440" t="s">
        <v>28411</v>
      </c>
      <c r="B3440" t="s">
        <v>28412</v>
      </c>
      <c r="C3440">
        <v>3168</v>
      </c>
    </row>
    <row r="3441" spans="1:3" x14ac:dyDescent="0.4">
      <c r="A3441" t="s">
        <v>21128</v>
      </c>
      <c r="B3441" t="s">
        <v>21129</v>
      </c>
      <c r="C3441">
        <v>5218</v>
      </c>
    </row>
    <row r="3442" spans="1:3" x14ac:dyDescent="0.4">
      <c r="A3442" t="s">
        <v>25964</v>
      </c>
      <c r="B3442" t="s">
        <v>25965</v>
      </c>
      <c r="C3442">
        <v>9158</v>
      </c>
    </row>
    <row r="3443" spans="1:3" x14ac:dyDescent="0.4">
      <c r="A3443" t="s">
        <v>22993</v>
      </c>
      <c r="B3443" t="s">
        <v>22994</v>
      </c>
      <c r="C3443">
        <v>2363</v>
      </c>
    </row>
    <row r="3444" spans="1:3" x14ac:dyDescent="0.4">
      <c r="A3444" t="s">
        <v>7589</v>
      </c>
      <c r="B3444" t="s">
        <v>7590</v>
      </c>
      <c r="C3444">
        <v>5614</v>
      </c>
    </row>
    <row r="3445" spans="1:3" x14ac:dyDescent="0.4">
      <c r="A3445" t="s">
        <v>9656</v>
      </c>
      <c r="B3445" t="s">
        <v>9657</v>
      </c>
      <c r="C3445">
        <v>8616</v>
      </c>
    </row>
    <row r="3446" spans="1:3" x14ac:dyDescent="0.4">
      <c r="A3446" t="s">
        <v>28085</v>
      </c>
      <c r="B3446" t="s">
        <v>28086</v>
      </c>
      <c r="C3446">
        <v>9653</v>
      </c>
    </row>
    <row r="3447" spans="1:3" x14ac:dyDescent="0.4">
      <c r="A3447" t="s">
        <v>24204</v>
      </c>
      <c r="B3447" t="s">
        <v>24205</v>
      </c>
      <c r="C3447">
        <v>2900</v>
      </c>
    </row>
    <row r="3448" spans="1:3" x14ac:dyDescent="0.4">
      <c r="A3448" t="s">
        <v>10786</v>
      </c>
      <c r="B3448" t="s">
        <v>10787</v>
      </c>
      <c r="C3448">
        <v>5630</v>
      </c>
    </row>
    <row r="3449" spans="1:3" x14ac:dyDescent="0.4">
      <c r="A3449" t="s">
        <v>9630</v>
      </c>
      <c r="B3449" t="s">
        <v>9631</v>
      </c>
      <c r="C3449">
        <v>4771</v>
      </c>
    </row>
    <row r="3450" spans="1:3" x14ac:dyDescent="0.4">
      <c r="A3450" t="s">
        <v>10314</v>
      </c>
      <c r="B3450" t="s">
        <v>10315</v>
      </c>
      <c r="C3450">
        <v>4690</v>
      </c>
    </row>
    <row r="3451" spans="1:3" x14ac:dyDescent="0.4">
      <c r="A3451" t="s">
        <v>6795</v>
      </c>
      <c r="B3451" t="s">
        <v>6796</v>
      </c>
      <c r="C3451">
        <v>9204</v>
      </c>
    </row>
    <row r="3452" spans="1:3" x14ac:dyDescent="0.4">
      <c r="A3452" t="s">
        <v>12695</v>
      </c>
      <c r="B3452" t="s">
        <v>12696</v>
      </c>
      <c r="C3452">
        <v>8995</v>
      </c>
    </row>
    <row r="3453" spans="1:3" x14ac:dyDescent="0.4">
      <c r="A3453" t="s">
        <v>6737</v>
      </c>
      <c r="B3453" t="s">
        <v>6738</v>
      </c>
      <c r="C3453">
        <v>1275</v>
      </c>
    </row>
    <row r="3454" spans="1:3" x14ac:dyDescent="0.4">
      <c r="A3454" t="s">
        <v>33482</v>
      </c>
      <c r="B3454" t="s">
        <v>33483</v>
      </c>
      <c r="C3454">
        <v>8036</v>
      </c>
    </row>
    <row r="3455" spans="1:3" x14ac:dyDescent="0.4">
      <c r="A3455" t="s">
        <v>7865</v>
      </c>
      <c r="B3455" t="s">
        <v>7866</v>
      </c>
      <c r="C3455">
        <v>3611</v>
      </c>
    </row>
    <row r="3456" spans="1:3" x14ac:dyDescent="0.4">
      <c r="A3456" t="s">
        <v>24500</v>
      </c>
      <c r="B3456" t="s">
        <v>24501</v>
      </c>
      <c r="C3456">
        <v>8276</v>
      </c>
    </row>
    <row r="3457" spans="1:3" x14ac:dyDescent="0.4">
      <c r="A3457" t="s">
        <v>18175</v>
      </c>
      <c r="B3457" t="s">
        <v>18176</v>
      </c>
      <c r="C3457">
        <v>8461</v>
      </c>
    </row>
    <row r="3458" spans="1:3" x14ac:dyDescent="0.4">
      <c r="A3458" t="s">
        <v>23792</v>
      </c>
      <c r="B3458" t="s">
        <v>23793</v>
      </c>
      <c r="C3458">
        <v>2612</v>
      </c>
    </row>
    <row r="3459" spans="1:3" x14ac:dyDescent="0.4">
      <c r="A3459" t="s">
        <v>5008</v>
      </c>
      <c r="B3459" t="s">
        <v>5009</v>
      </c>
      <c r="C3459">
        <v>8788</v>
      </c>
    </row>
    <row r="3460" spans="1:3" x14ac:dyDescent="0.4">
      <c r="A3460" t="s">
        <v>16915</v>
      </c>
      <c r="B3460" t="s">
        <v>16916</v>
      </c>
      <c r="C3460">
        <v>6616</v>
      </c>
    </row>
    <row r="3461" spans="1:3" x14ac:dyDescent="0.4">
      <c r="A3461" t="s">
        <v>26349</v>
      </c>
      <c r="B3461" t="s">
        <v>26350</v>
      </c>
      <c r="C3461">
        <v>7253</v>
      </c>
    </row>
    <row r="3462" spans="1:3" x14ac:dyDescent="0.4">
      <c r="A3462" t="s">
        <v>17153</v>
      </c>
      <c r="B3462" t="s">
        <v>17154</v>
      </c>
      <c r="C3462">
        <v>4116</v>
      </c>
    </row>
    <row r="3463" spans="1:3" x14ac:dyDescent="0.4">
      <c r="A3463" t="s">
        <v>8467</v>
      </c>
      <c r="B3463" t="s">
        <v>8468</v>
      </c>
      <c r="C3463">
        <v>9157</v>
      </c>
    </row>
    <row r="3464" spans="1:3" x14ac:dyDescent="0.4">
      <c r="A3464" t="s">
        <v>26683</v>
      </c>
      <c r="B3464" t="s">
        <v>26684</v>
      </c>
      <c r="C3464">
        <v>2155</v>
      </c>
    </row>
    <row r="3465" spans="1:3" x14ac:dyDescent="0.4">
      <c r="A3465" t="s">
        <v>4684</v>
      </c>
      <c r="B3465" t="s">
        <v>4685</v>
      </c>
      <c r="C3465">
        <v>4861</v>
      </c>
    </row>
    <row r="3466" spans="1:3" x14ac:dyDescent="0.4">
      <c r="A3466" t="s">
        <v>12313</v>
      </c>
      <c r="B3466" t="s">
        <v>12314</v>
      </c>
      <c r="C3466">
        <v>2042</v>
      </c>
    </row>
    <row r="3467" spans="1:3" x14ac:dyDescent="0.4">
      <c r="A3467" t="s">
        <v>29058</v>
      </c>
      <c r="B3467" t="s">
        <v>29059</v>
      </c>
      <c r="C3467">
        <v>5276</v>
      </c>
    </row>
    <row r="3468" spans="1:3" x14ac:dyDescent="0.4">
      <c r="A3468" t="s">
        <v>29499</v>
      </c>
      <c r="B3468" t="s">
        <v>29500</v>
      </c>
      <c r="C3468">
        <v>2365</v>
      </c>
    </row>
    <row r="3469" spans="1:3" x14ac:dyDescent="0.4">
      <c r="A3469" t="s">
        <v>8777</v>
      </c>
      <c r="B3469" t="s">
        <v>8778</v>
      </c>
      <c r="C3469">
        <v>4085</v>
      </c>
    </row>
    <row r="3470" spans="1:3" x14ac:dyDescent="0.4">
      <c r="A3470" t="s">
        <v>17915</v>
      </c>
      <c r="B3470" t="s">
        <v>17916</v>
      </c>
      <c r="C3470">
        <v>5637</v>
      </c>
    </row>
    <row r="3471" spans="1:3" x14ac:dyDescent="0.4">
      <c r="A3471" t="s">
        <v>16265</v>
      </c>
      <c r="B3471" t="s">
        <v>16266</v>
      </c>
      <c r="C3471">
        <v>8183</v>
      </c>
    </row>
    <row r="3472" spans="1:3" x14ac:dyDescent="0.4">
      <c r="A3472" t="s">
        <v>7262</v>
      </c>
      <c r="B3472" t="s">
        <v>7263</v>
      </c>
      <c r="C3472">
        <v>2307</v>
      </c>
    </row>
    <row r="3473" spans="1:3" x14ac:dyDescent="0.4">
      <c r="A3473" t="s">
        <v>25686</v>
      </c>
      <c r="B3473" t="s">
        <v>25687</v>
      </c>
      <c r="C3473">
        <v>1645</v>
      </c>
    </row>
    <row r="3474" spans="1:3" x14ac:dyDescent="0.4">
      <c r="A3474" t="s">
        <v>16725</v>
      </c>
      <c r="B3474" t="s">
        <v>16726</v>
      </c>
      <c r="C3474">
        <v>5488</v>
      </c>
    </row>
    <row r="3475" spans="1:3" x14ac:dyDescent="0.4">
      <c r="A3475" t="s">
        <v>9812</v>
      </c>
      <c r="B3475" t="s">
        <v>9813</v>
      </c>
      <c r="C3475">
        <v>8558</v>
      </c>
    </row>
    <row r="3476" spans="1:3" x14ac:dyDescent="0.4">
      <c r="A3476" t="s">
        <v>12441</v>
      </c>
      <c r="B3476" t="s">
        <v>12442</v>
      </c>
      <c r="C3476">
        <v>9281</v>
      </c>
    </row>
    <row r="3477" spans="1:3" x14ac:dyDescent="0.4">
      <c r="A3477" t="s">
        <v>11332</v>
      </c>
      <c r="B3477" t="s">
        <v>11333</v>
      </c>
      <c r="C3477">
        <v>4886</v>
      </c>
    </row>
    <row r="3478" spans="1:3" x14ac:dyDescent="0.4">
      <c r="A3478" t="s">
        <v>32913</v>
      </c>
      <c r="B3478" t="s">
        <v>32914</v>
      </c>
      <c r="C3478">
        <v>6963</v>
      </c>
    </row>
    <row r="3479" spans="1:3" x14ac:dyDescent="0.4">
      <c r="A3479" t="s">
        <v>10306</v>
      </c>
      <c r="B3479" t="s">
        <v>10307</v>
      </c>
      <c r="C3479">
        <v>2178</v>
      </c>
    </row>
    <row r="3480" spans="1:3" x14ac:dyDescent="0.4">
      <c r="A3480" t="s">
        <v>7418</v>
      </c>
      <c r="B3480" t="s">
        <v>7419</v>
      </c>
      <c r="C3480">
        <v>6725</v>
      </c>
    </row>
    <row r="3481" spans="1:3" x14ac:dyDescent="0.4">
      <c r="A3481" t="s">
        <v>4918</v>
      </c>
      <c r="B3481" t="s">
        <v>4919</v>
      </c>
      <c r="C3481">
        <v>6755</v>
      </c>
    </row>
    <row r="3482" spans="1:3" x14ac:dyDescent="0.4">
      <c r="A3482" t="s">
        <v>32739</v>
      </c>
      <c r="B3482" t="s">
        <v>32740</v>
      </c>
      <c r="C3482">
        <v>5699</v>
      </c>
    </row>
    <row r="3483" spans="1:3" x14ac:dyDescent="0.4">
      <c r="A3483" t="s">
        <v>32215</v>
      </c>
      <c r="B3483" t="s">
        <v>32216</v>
      </c>
      <c r="C3483">
        <v>8252</v>
      </c>
    </row>
    <row r="3484" spans="1:3" x14ac:dyDescent="0.4">
      <c r="A3484" t="s">
        <v>21990</v>
      </c>
      <c r="B3484" t="s">
        <v>21991</v>
      </c>
      <c r="C3484">
        <v>4358</v>
      </c>
    </row>
    <row r="3485" spans="1:3" x14ac:dyDescent="0.4">
      <c r="A3485" t="s">
        <v>15919</v>
      </c>
      <c r="B3485" t="s">
        <v>15920</v>
      </c>
      <c r="C3485">
        <v>5361</v>
      </c>
    </row>
    <row r="3486" spans="1:3" x14ac:dyDescent="0.4">
      <c r="A3486" t="s">
        <v>28737</v>
      </c>
      <c r="B3486" t="s">
        <v>28738</v>
      </c>
      <c r="C3486">
        <v>6304</v>
      </c>
    </row>
    <row r="3487" spans="1:3" x14ac:dyDescent="0.4">
      <c r="A3487" t="s">
        <v>12517</v>
      </c>
      <c r="B3487" t="s">
        <v>12518</v>
      </c>
      <c r="C3487">
        <v>2114</v>
      </c>
    </row>
    <row r="3488" spans="1:3" x14ac:dyDescent="0.4">
      <c r="A3488" t="s">
        <v>30347</v>
      </c>
      <c r="B3488" t="s">
        <v>30348</v>
      </c>
      <c r="C3488">
        <v>7559</v>
      </c>
    </row>
    <row r="3489" spans="1:3" x14ac:dyDescent="0.4">
      <c r="A3489" t="s">
        <v>15599</v>
      </c>
      <c r="B3489" t="s">
        <v>15600</v>
      </c>
      <c r="C3489">
        <v>5760</v>
      </c>
    </row>
    <row r="3490" spans="1:3" x14ac:dyDescent="0.4">
      <c r="A3490" t="s">
        <v>33235</v>
      </c>
      <c r="B3490" t="s">
        <v>33236</v>
      </c>
      <c r="C3490">
        <v>9959</v>
      </c>
    </row>
    <row r="3491" spans="1:3" x14ac:dyDescent="0.4">
      <c r="A3491" t="s">
        <v>20074</v>
      </c>
      <c r="B3491" t="s">
        <v>20075</v>
      </c>
      <c r="C3491">
        <v>4938</v>
      </c>
    </row>
    <row r="3492" spans="1:3" x14ac:dyDescent="0.4">
      <c r="A3492" t="s">
        <v>25252</v>
      </c>
      <c r="B3492" t="s">
        <v>25253</v>
      </c>
      <c r="C3492">
        <v>8540</v>
      </c>
    </row>
    <row r="3493" spans="1:3" x14ac:dyDescent="0.4">
      <c r="A3493" t="s">
        <v>22975</v>
      </c>
      <c r="B3493" t="s">
        <v>22976</v>
      </c>
      <c r="C3493">
        <v>6659</v>
      </c>
    </row>
    <row r="3494" spans="1:3" x14ac:dyDescent="0.4">
      <c r="A3494" t="s">
        <v>2392</v>
      </c>
      <c r="B3494" t="s">
        <v>2393</v>
      </c>
      <c r="C3494">
        <v>7239</v>
      </c>
    </row>
    <row r="3495" spans="1:3" x14ac:dyDescent="0.4">
      <c r="A3495" t="s">
        <v>29599</v>
      </c>
      <c r="B3495" t="s">
        <v>29600</v>
      </c>
      <c r="C3495">
        <v>3618</v>
      </c>
    </row>
    <row r="3496" spans="1:3" x14ac:dyDescent="0.4">
      <c r="A3496" t="s">
        <v>21225</v>
      </c>
      <c r="B3496" t="s">
        <v>21226</v>
      </c>
      <c r="C3496">
        <v>4721</v>
      </c>
    </row>
    <row r="3497" spans="1:3" x14ac:dyDescent="0.4">
      <c r="A3497" t="s">
        <v>13329</v>
      </c>
      <c r="B3497" t="s">
        <v>13330</v>
      </c>
      <c r="C3497">
        <v>1198</v>
      </c>
    </row>
    <row r="3498" spans="1:3" x14ac:dyDescent="0.4">
      <c r="A3498" t="s">
        <v>5919</v>
      </c>
      <c r="B3498" t="s">
        <v>5920</v>
      </c>
      <c r="C3498">
        <v>5352</v>
      </c>
    </row>
    <row r="3499" spans="1:3" x14ac:dyDescent="0.4">
      <c r="A3499" t="s">
        <v>27583</v>
      </c>
      <c r="B3499" t="s">
        <v>27584</v>
      </c>
      <c r="C3499">
        <v>9915</v>
      </c>
    </row>
    <row r="3500" spans="1:3" x14ac:dyDescent="0.4">
      <c r="A3500" t="s">
        <v>11975</v>
      </c>
      <c r="B3500" t="s">
        <v>11976</v>
      </c>
      <c r="C3500">
        <v>2818</v>
      </c>
    </row>
    <row r="3501" spans="1:3" x14ac:dyDescent="0.4">
      <c r="A3501" t="s">
        <v>8463</v>
      </c>
      <c r="B3501" t="s">
        <v>8464</v>
      </c>
      <c r="C3501">
        <v>7010</v>
      </c>
    </row>
    <row r="3502" spans="1:3" x14ac:dyDescent="0.4">
      <c r="A3502" t="s">
        <v>24896</v>
      </c>
      <c r="B3502" t="s">
        <v>24897</v>
      </c>
      <c r="C3502">
        <v>1256</v>
      </c>
    </row>
    <row r="3503" spans="1:3" x14ac:dyDescent="0.4">
      <c r="A3503" t="s">
        <v>30669</v>
      </c>
      <c r="B3503" t="s">
        <v>30670</v>
      </c>
      <c r="C3503">
        <v>4730</v>
      </c>
    </row>
    <row r="3504" spans="1:3" x14ac:dyDescent="0.4">
      <c r="A3504" t="s">
        <v>5238</v>
      </c>
      <c r="B3504" t="s">
        <v>5239</v>
      </c>
      <c r="C3504">
        <v>2107</v>
      </c>
    </row>
    <row r="3505" spans="1:3" x14ac:dyDescent="0.4">
      <c r="A3505" t="s">
        <v>28919</v>
      </c>
      <c r="B3505" t="s">
        <v>28920</v>
      </c>
      <c r="C3505">
        <v>7176</v>
      </c>
    </row>
    <row r="3506" spans="1:3" x14ac:dyDescent="0.4">
      <c r="A3506" t="s">
        <v>27947</v>
      </c>
      <c r="B3506" t="s">
        <v>27948</v>
      </c>
      <c r="C3506">
        <v>7306</v>
      </c>
    </row>
    <row r="3507" spans="1:3" x14ac:dyDescent="0.4">
      <c r="A3507" t="s">
        <v>9430</v>
      </c>
      <c r="B3507" t="s">
        <v>9431</v>
      </c>
      <c r="C3507">
        <v>2560</v>
      </c>
    </row>
    <row r="3508" spans="1:3" x14ac:dyDescent="0.4">
      <c r="A3508" t="s">
        <v>19065</v>
      </c>
      <c r="B3508" t="s">
        <v>19066</v>
      </c>
      <c r="C3508">
        <v>7375</v>
      </c>
    </row>
    <row r="3509" spans="1:3" x14ac:dyDescent="0.4">
      <c r="A3509" t="s">
        <v>13684</v>
      </c>
      <c r="B3509" t="s">
        <v>13685</v>
      </c>
      <c r="C3509">
        <v>6630</v>
      </c>
    </row>
    <row r="3510" spans="1:3" x14ac:dyDescent="0.4">
      <c r="A3510" t="s">
        <v>8957</v>
      </c>
      <c r="B3510" t="s">
        <v>8958</v>
      </c>
      <c r="C3510">
        <v>2817</v>
      </c>
    </row>
    <row r="3511" spans="1:3" x14ac:dyDescent="0.4">
      <c r="A3511" t="s">
        <v>30059</v>
      </c>
      <c r="B3511" t="s">
        <v>30060</v>
      </c>
      <c r="C3511">
        <v>1296</v>
      </c>
    </row>
    <row r="3512" spans="1:3" x14ac:dyDescent="0.4">
      <c r="A3512" t="s">
        <v>29932</v>
      </c>
      <c r="B3512" t="s">
        <v>29933</v>
      </c>
      <c r="C3512">
        <v>9950</v>
      </c>
    </row>
    <row r="3513" spans="1:3" x14ac:dyDescent="0.4">
      <c r="A3513" t="s">
        <v>27383</v>
      </c>
      <c r="B3513" t="s">
        <v>27384</v>
      </c>
      <c r="C3513">
        <v>1891</v>
      </c>
    </row>
    <row r="3514" spans="1:3" x14ac:dyDescent="0.4">
      <c r="A3514" t="s">
        <v>21652</v>
      </c>
      <c r="B3514" t="s">
        <v>21653</v>
      </c>
      <c r="C3514">
        <v>2606</v>
      </c>
    </row>
    <row r="3515" spans="1:3" x14ac:dyDescent="0.4">
      <c r="A3515" t="s">
        <v>32911</v>
      </c>
      <c r="B3515" t="s">
        <v>32912</v>
      </c>
      <c r="C3515">
        <v>1981</v>
      </c>
    </row>
    <row r="3516" spans="1:3" x14ac:dyDescent="0.4">
      <c r="A3516" t="s">
        <v>5172</v>
      </c>
      <c r="B3516" t="s">
        <v>5173</v>
      </c>
      <c r="C3516">
        <v>8048</v>
      </c>
    </row>
    <row r="3517" spans="1:3" x14ac:dyDescent="0.4">
      <c r="A3517" t="s">
        <v>32981</v>
      </c>
      <c r="B3517" t="s">
        <v>32982</v>
      </c>
      <c r="C3517">
        <v>3314</v>
      </c>
    </row>
    <row r="3518" spans="1:3" x14ac:dyDescent="0.4">
      <c r="A3518" t="s">
        <v>33484</v>
      </c>
      <c r="B3518" t="s">
        <v>33485</v>
      </c>
      <c r="C3518">
        <v>7483</v>
      </c>
    </row>
    <row r="3519" spans="1:3" x14ac:dyDescent="0.4">
      <c r="A3519" t="s">
        <v>31803</v>
      </c>
      <c r="B3519" t="s">
        <v>31804</v>
      </c>
      <c r="C3519">
        <v>5492</v>
      </c>
    </row>
    <row r="3520" spans="1:3" x14ac:dyDescent="0.4">
      <c r="A3520" t="s">
        <v>25164</v>
      </c>
      <c r="B3520" t="s">
        <v>25165</v>
      </c>
      <c r="C3520">
        <v>6962</v>
      </c>
    </row>
    <row r="3521" spans="1:3" x14ac:dyDescent="0.4">
      <c r="A3521" t="s">
        <v>3260</v>
      </c>
      <c r="B3521" t="s">
        <v>3261</v>
      </c>
      <c r="C3521">
        <v>1624</v>
      </c>
    </row>
    <row r="3522" spans="1:3" x14ac:dyDescent="0.4">
      <c r="A3522" t="s">
        <v>8613</v>
      </c>
      <c r="B3522" t="s">
        <v>8614</v>
      </c>
      <c r="C3522">
        <v>2993</v>
      </c>
    </row>
    <row r="3523" spans="1:3" x14ac:dyDescent="0.4">
      <c r="A3523" t="s">
        <v>10120</v>
      </c>
      <c r="B3523" t="s">
        <v>10121</v>
      </c>
      <c r="C3523">
        <v>2190</v>
      </c>
    </row>
    <row r="3524" spans="1:3" x14ac:dyDescent="0.4">
      <c r="A3524" t="s">
        <v>15547</v>
      </c>
      <c r="B3524" t="s">
        <v>15548</v>
      </c>
      <c r="C3524">
        <v>6573</v>
      </c>
    </row>
    <row r="3525" spans="1:3" x14ac:dyDescent="0.4">
      <c r="A3525" t="s">
        <v>9798</v>
      </c>
      <c r="B3525" t="s">
        <v>9799</v>
      </c>
      <c r="C3525">
        <v>4930</v>
      </c>
    </row>
    <row r="3526" spans="1:3" x14ac:dyDescent="0.4">
      <c r="A3526" t="s">
        <v>28123</v>
      </c>
      <c r="B3526" t="s">
        <v>28124</v>
      </c>
      <c r="C3526">
        <v>9321</v>
      </c>
    </row>
    <row r="3527" spans="1:3" x14ac:dyDescent="0.4">
      <c r="A3527" t="s">
        <v>430</v>
      </c>
      <c r="B3527" t="s">
        <v>431</v>
      </c>
      <c r="C3527">
        <v>5296</v>
      </c>
    </row>
    <row r="3528" spans="1:3" x14ac:dyDescent="0.4">
      <c r="A3528" t="s">
        <v>23610</v>
      </c>
      <c r="B3528" t="s">
        <v>23611</v>
      </c>
      <c r="C3528">
        <v>6893</v>
      </c>
    </row>
    <row r="3529" spans="1:3" x14ac:dyDescent="0.4">
      <c r="A3529" t="s">
        <v>5607</v>
      </c>
      <c r="B3529" t="s">
        <v>5608</v>
      </c>
      <c r="C3529">
        <v>1733</v>
      </c>
    </row>
    <row r="3530" spans="1:3" x14ac:dyDescent="0.4">
      <c r="A3530" t="s">
        <v>26156</v>
      </c>
      <c r="B3530" t="s">
        <v>26157</v>
      </c>
      <c r="C3530">
        <v>4577</v>
      </c>
    </row>
    <row r="3531" spans="1:3" x14ac:dyDescent="0.4">
      <c r="A3531" t="s">
        <v>10898</v>
      </c>
      <c r="B3531" t="s">
        <v>10899</v>
      </c>
      <c r="C3531">
        <v>9086</v>
      </c>
    </row>
    <row r="3532" spans="1:3" x14ac:dyDescent="0.4">
      <c r="A3532" t="s">
        <v>466</v>
      </c>
      <c r="B3532" t="s">
        <v>467</v>
      </c>
      <c r="C3532">
        <v>1731</v>
      </c>
    </row>
    <row r="3533" spans="1:3" x14ac:dyDescent="0.4">
      <c r="A3533" t="s">
        <v>304</v>
      </c>
      <c r="B3533" t="s">
        <v>305</v>
      </c>
      <c r="C3533">
        <v>8944</v>
      </c>
    </row>
    <row r="3534" spans="1:3" x14ac:dyDescent="0.4">
      <c r="A3534" t="s">
        <v>9940</v>
      </c>
      <c r="B3534" t="s">
        <v>9941</v>
      </c>
      <c r="C3534">
        <v>5697</v>
      </c>
    </row>
    <row r="3535" spans="1:3" x14ac:dyDescent="0.4">
      <c r="A3535" t="s">
        <v>1967</v>
      </c>
      <c r="B3535" t="s">
        <v>1968</v>
      </c>
      <c r="C3535">
        <v>7203</v>
      </c>
    </row>
    <row r="3536" spans="1:3" x14ac:dyDescent="0.4">
      <c r="A3536" t="s">
        <v>12413</v>
      </c>
      <c r="B3536" t="s">
        <v>12414</v>
      </c>
      <c r="C3536">
        <v>7415</v>
      </c>
    </row>
    <row r="3537" spans="1:3" x14ac:dyDescent="0.4">
      <c r="A3537" t="s">
        <v>28845</v>
      </c>
      <c r="B3537" t="s">
        <v>28846</v>
      </c>
      <c r="C3537">
        <v>6491</v>
      </c>
    </row>
    <row r="3538" spans="1:3" x14ac:dyDescent="0.4">
      <c r="A3538" t="s">
        <v>5086</v>
      </c>
      <c r="B3538" t="s">
        <v>5087</v>
      </c>
      <c r="C3538">
        <v>8088</v>
      </c>
    </row>
    <row r="3539" spans="1:3" x14ac:dyDescent="0.4">
      <c r="A3539" t="s">
        <v>3478</v>
      </c>
      <c r="B3539" t="s">
        <v>3479</v>
      </c>
      <c r="C3539">
        <v>5689</v>
      </c>
    </row>
    <row r="3540" spans="1:3" x14ac:dyDescent="0.4">
      <c r="A3540" t="s">
        <v>11082</v>
      </c>
      <c r="B3540" t="s">
        <v>11083</v>
      </c>
      <c r="C3540">
        <v>4078</v>
      </c>
    </row>
    <row r="3541" spans="1:3" x14ac:dyDescent="0.4">
      <c r="A3541" t="s">
        <v>31369</v>
      </c>
      <c r="B3541" t="s">
        <v>31370</v>
      </c>
      <c r="C3541">
        <v>1067</v>
      </c>
    </row>
    <row r="3542" spans="1:3" x14ac:dyDescent="0.4">
      <c r="A3542" t="s">
        <v>15639</v>
      </c>
      <c r="B3542" t="s">
        <v>15640</v>
      </c>
      <c r="C3542">
        <v>8649</v>
      </c>
    </row>
    <row r="3543" spans="1:3" x14ac:dyDescent="0.4">
      <c r="A3543" t="s">
        <v>25910</v>
      </c>
      <c r="B3543" t="s">
        <v>25911</v>
      </c>
      <c r="C3543">
        <v>8644</v>
      </c>
    </row>
    <row r="3544" spans="1:3" x14ac:dyDescent="0.4">
      <c r="A3544" t="s">
        <v>18039</v>
      </c>
      <c r="B3544" t="s">
        <v>18040</v>
      </c>
      <c r="C3544">
        <v>1309</v>
      </c>
    </row>
    <row r="3545" spans="1:3" x14ac:dyDescent="0.4">
      <c r="A3545" t="s">
        <v>8787</v>
      </c>
      <c r="B3545" t="s">
        <v>8788</v>
      </c>
      <c r="C3545">
        <v>8566</v>
      </c>
    </row>
    <row r="3546" spans="1:3" x14ac:dyDescent="0.4">
      <c r="A3546" t="s">
        <v>30235</v>
      </c>
      <c r="B3546" t="s">
        <v>30236</v>
      </c>
      <c r="C3546">
        <v>8220</v>
      </c>
    </row>
    <row r="3547" spans="1:3" x14ac:dyDescent="0.4">
      <c r="A3547" t="s">
        <v>11935</v>
      </c>
      <c r="B3547" t="s">
        <v>11936</v>
      </c>
      <c r="C3547">
        <v>3449</v>
      </c>
    </row>
    <row r="3548" spans="1:3" x14ac:dyDescent="0.4">
      <c r="A3548" t="s">
        <v>2400</v>
      </c>
      <c r="B3548" t="s">
        <v>2401</v>
      </c>
      <c r="C3548">
        <v>5272</v>
      </c>
    </row>
    <row r="3549" spans="1:3" x14ac:dyDescent="0.4">
      <c r="A3549" t="s">
        <v>4825</v>
      </c>
      <c r="B3549" t="s">
        <v>4826</v>
      </c>
      <c r="C3549">
        <v>8338</v>
      </c>
    </row>
    <row r="3550" spans="1:3" x14ac:dyDescent="0.4">
      <c r="A3550" t="s">
        <v>24034</v>
      </c>
      <c r="B3550" t="s">
        <v>24035</v>
      </c>
      <c r="C3550">
        <v>4434</v>
      </c>
    </row>
    <row r="3551" spans="1:3" x14ac:dyDescent="0.4">
      <c r="A3551" t="s">
        <v>655</v>
      </c>
      <c r="B3551" t="s">
        <v>595</v>
      </c>
      <c r="C3551">
        <v>1870</v>
      </c>
    </row>
    <row r="3552" spans="1:3" x14ac:dyDescent="0.4">
      <c r="A3552" t="s">
        <v>2688</v>
      </c>
      <c r="B3552" t="s">
        <v>2689</v>
      </c>
      <c r="C3552">
        <v>9623</v>
      </c>
    </row>
    <row r="3553" spans="1:3" x14ac:dyDescent="0.4">
      <c r="A3553" t="s">
        <v>32707</v>
      </c>
      <c r="B3553" t="s">
        <v>32708</v>
      </c>
      <c r="C3553">
        <v>4738</v>
      </c>
    </row>
    <row r="3554" spans="1:3" x14ac:dyDescent="0.4">
      <c r="A3554" t="s">
        <v>20434</v>
      </c>
      <c r="B3554" t="s">
        <v>20435</v>
      </c>
      <c r="C3554">
        <v>2986</v>
      </c>
    </row>
    <row r="3555" spans="1:3" x14ac:dyDescent="0.4">
      <c r="A3555" t="s">
        <v>3530</v>
      </c>
      <c r="B3555" t="s">
        <v>3531</v>
      </c>
      <c r="C3555">
        <v>5673</v>
      </c>
    </row>
    <row r="3556" spans="1:3" x14ac:dyDescent="0.4">
      <c r="A3556" t="s">
        <v>22415</v>
      </c>
      <c r="B3556" t="s">
        <v>22416</v>
      </c>
      <c r="C3556">
        <v>1707</v>
      </c>
    </row>
    <row r="3557" spans="1:3" x14ac:dyDescent="0.4">
      <c r="A3557" t="s">
        <v>20801</v>
      </c>
      <c r="B3557" t="s">
        <v>20802</v>
      </c>
      <c r="C3557">
        <v>5235</v>
      </c>
    </row>
    <row r="3558" spans="1:3" x14ac:dyDescent="0.4">
      <c r="A3558" t="s">
        <v>25126</v>
      </c>
      <c r="B3558" t="s">
        <v>25127</v>
      </c>
      <c r="C3558">
        <v>6702</v>
      </c>
    </row>
    <row r="3559" spans="1:3" x14ac:dyDescent="0.4">
      <c r="A3559" t="s">
        <v>7027</v>
      </c>
      <c r="B3559" t="s">
        <v>33486</v>
      </c>
      <c r="C3559">
        <v>9731</v>
      </c>
    </row>
    <row r="3560" spans="1:3" x14ac:dyDescent="0.4">
      <c r="A3560" t="s">
        <v>4900</v>
      </c>
      <c r="B3560" t="s">
        <v>4901</v>
      </c>
      <c r="C3560">
        <v>4259</v>
      </c>
    </row>
    <row r="3561" spans="1:3" x14ac:dyDescent="0.4">
      <c r="A3561" t="s">
        <v>15218</v>
      </c>
      <c r="B3561" t="s">
        <v>15219</v>
      </c>
      <c r="C3561">
        <v>8668</v>
      </c>
    </row>
    <row r="3562" spans="1:3" x14ac:dyDescent="0.4">
      <c r="A3562" t="s">
        <v>21974</v>
      </c>
      <c r="B3562" t="s">
        <v>21975</v>
      </c>
      <c r="C3562">
        <v>4327</v>
      </c>
    </row>
    <row r="3563" spans="1:3" x14ac:dyDescent="0.4">
      <c r="A3563" t="s">
        <v>19085</v>
      </c>
      <c r="B3563" t="s">
        <v>19086</v>
      </c>
      <c r="C3563">
        <v>4724</v>
      </c>
    </row>
    <row r="3564" spans="1:3" x14ac:dyDescent="0.4">
      <c r="A3564" t="s">
        <v>27129</v>
      </c>
      <c r="B3564" t="s">
        <v>27130</v>
      </c>
      <c r="C3564">
        <v>8502</v>
      </c>
    </row>
    <row r="3565" spans="1:3" x14ac:dyDescent="0.4">
      <c r="A3565" t="s">
        <v>844</v>
      </c>
      <c r="B3565" t="s">
        <v>747</v>
      </c>
      <c r="C3565">
        <v>2215</v>
      </c>
    </row>
    <row r="3566" spans="1:3" x14ac:dyDescent="0.4">
      <c r="A3566" t="s">
        <v>14826</v>
      </c>
      <c r="B3566" t="s">
        <v>14827</v>
      </c>
      <c r="C3566">
        <v>9991</v>
      </c>
    </row>
    <row r="3567" spans="1:3" x14ac:dyDescent="0.4">
      <c r="A3567" t="s">
        <v>12505</v>
      </c>
      <c r="B3567" t="s">
        <v>12506</v>
      </c>
      <c r="C3567">
        <v>4611</v>
      </c>
    </row>
    <row r="3568" spans="1:3" x14ac:dyDescent="0.4">
      <c r="A3568" t="s">
        <v>15549</v>
      </c>
      <c r="B3568" t="s">
        <v>15550</v>
      </c>
      <c r="C3568">
        <v>8140</v>
      </c>
    </row>
    <row r="3569" spans="1:3" x14ac:dyDescent="0.4">
      <c r="A3569" t="s">
        <v>19538</v>
      </c>
      <c r="B3569" t="s">
        <v>19539</v>
      </c>
      <c r="C3569">
        <v>2488</v>
      </c>
    </row>
    <row r="3570" spans="1:3" x14ac:dyDescent="0.4">
      <c r="A3570" t="s">
        <v>28835</v>
      </c>
      <c r="B3570" t="s">
        <v>28836</v>
      </c>
      <c r="C3570">
        <v>7493</v>
      </c>
    </row>
    <row r="3571" spans="1:3" x14ac:dyDescent="0.4">
      <c r="A3571" t="s">
        <v>30990</v>
      </c>
      <c r="B3571" t="s">
        <v>30991</v>
      </c>
      <c r="C3571">
        <v>4746</v>
      </c>
    </row>
    <row r="3572" spans="1:3" x14ac:dyDescent="0.4">
      <c r="A3572" t="s">
        <v>18287</v>
      </c>
      <c r="B3572" t="s">
        <v>18288</v>
      </c>
      <c r="C3572">
        <v>2814</v>
      </c>
    </row>
    <row r="3573" spans="1:3" x14ac:dyDescent="0.4">
      <c r="A3573" t="s">
        <v>3414</v>
      </c>
      <c r="B3573" t="s">
        <v>3415</v>
      </c>
      <c r="C3573">
        <v>7554</v>
      </c>
    </row>
    <row r="3574" spans="1:3" x14ac:dyDescent="0.4">
      <c r="A3574" t="s">
        <v>6095</v>
      </c>
      <c r="B3574" t="s">
        <v>6096</v>
      </c>
      <c r="C3574">
        <v>5317</v>
      </c>
    </row>
    <row r="3575" spans="1:3" x14ac:dyDescent="0.4">
      <c r="A3575" t="s">
        <v>13990</v>
      </c>
      <c r="B3575" t="s">
        <v>13991</v>
      </c>
      <c r="C3575">
        <v>7179</v>
      </c>
    </row>
    <row r="3576" spans="1:3" x14ac:dyDescent="0.4">
      <c r="A3576" t="s">
        <v>10848</v>
      </c>
      <c r="B3576" t="s">
        <v>10849</v>
      </c>
      <c r="C3576">
        <v>3556</v>
      </c>
    </row>
    <row r="3577" spans="1:3" x14ac:dyDescent="0.4">
      <c r="A3577" t="s">
        <v>28453</v>
      </c>
      <c r="B3577" t="s">
        <v>28454</v>
      </c>
      <c r="C3577">
        <v>4610</v>
      </c>
    </row>
    <row r="3578" spans="1:3" x14ac:dyDescent="0.4">
      <c r="A3578" t="s">
        <v>14194</v>
      </c>
      <c r="B3578" t="s">
        <v>14195</v>
      </c>
      <c r="C3578">
        <v>3556</v>
      </c>
    </row>
    <row r="3579" spans="1:3" x14ac:dyDescent="0.4">
      <c r="A3579" t="s">
        <v>11945</v>
      </c>
      <c r="B3579" t="s">
        <v>11946</v>
      </c>
      <c r="C3579">
        <v>2761</v>
      </c>
    </row>
    <row r="3580" spans="1:3" x14ac:dyDescent="0.4">
      <c r="A3580" t="s">
        <v>32881</v>
      </c>
      <c r="B3580" t="s">
        <v>32882</v>
      </c>
      <c r="C3580">
        <v>6038</v>
      </c>
    </row>
    <row r="3581" spans="1:3" x14ac:dyDescent="0.4">
      <c r="A3581" t="s">
        <v>312</v>
      </c>
      <c r="B3581" t="s">
        <v>313</v>
      </c>
      <c r="C3581">
        <v>2176</v>
      </c>
    </row>
    <row r="3582" spans="1:3" x14ac:dyDescent="0.4">
      <c r="A3582" t="s">
        <v>20676</v>
      </c>
      <c r="B3582" t="s">
        <v>20677</v>
      </c>
      <c r="C3582">
        <v>9105</v>
      </c>
    </row>
    <row r="3583" spans="1:3" x14ac:dyDescent="0.4">
      <c r="A3583" t="s">
        <v>19728</v>
      </c>
      <c r="B3583" t="s">
        <v>19729</v>
      </c>
      <c r="C3583">
        <v>9489</v>
      </c>
    </row>
    <row r="3584" spans="1:3" x14ac:dyDescent="0.4">
      <c r="A3584" t="s">
        <v>3088</v>
      </c>
      <c r="B3584" t="s">
        <v>3089</v>
      </c>
      <c r="C3584">
        <v>9629</v>
      </c>
    </row>
    <row r="3585" spans="1:3" x14ac:dyDescent="0.4">
      <c r="A3585" t="s">
        <v>3915</v>
      </c>
      <c r="B3585" t="s">
        <v>3916</v>
      </c>
      <c r="C3585">
        <v>9743</v>
      </c>
    </row>
    <row r="3586" spans="1:3" x14ac:dyDescent="0.4">
      <c r="A3586" t="s">
        <v>6919</v>
      </c>
      <c r="B3586" t="s">
        <v>6920</v>
      </c>
      <c r="C3586">
        <v>9601</v>
      </c>
    </row>
    <row r="3587" spans="1:3" x14ac:dyDescent="0.4">
      <c r="A3587" t="s">
        <v>19698</v>
      </c>
      <c r="B3587" t="s">
        <v>19699</v>
      </c>
      <c r="C3587">
        <v>7317</v>
      </c>
    </row>
    <row r="3588" spans="1:3" x14ac:dyDescent="0.4">
      <c r="A3588" t="s">
        <v>23750</v>
      </c>
      <c r="B3588" t="s">
        <v>23751</v>
      </c>
      <c r="C3588">
        <v>5320</v>
      </c>
    </row>
    <row r="3589" spans="1:3" x14ac:dyDescent="0.4">
      <c r="A3589" t="s">
        <v>32521</v>
      </c>
      <c r="B3589" t="s">
        <v>32522</v>
      </c>
      <c r="C3589">
        <v>7200</v>
      </c>
    </row>
    <row r="3590" spans="1:3" x14ac:dyDescent="0.4">
      <c r="A3590" t="s">
        <v>446</v>
      </c>
      <c r="B3590" t="s">
        <v>447</v>
      </c>
      <c r="C3590">
        <v>3160</v>
      </c>
    </row>
    <row r="3591" spans="1:3" x14ac:dyDescent="0.4">
      <c r="A3591" t="s">
        <v>11240</v>
      </c>
      <c r="B3591" t="s">
        <v>11241</v>
      </c>
      <c r="C3591">
        <v>9760</v>
      </c>
    </row>
    <row r="3592" spans="1:3" x14ac:dyDescent="0.4">
      <c r="A3592" t="s">
        <v>9254</v>
      </c>
      <c r="B3592" t="s">
        <v>9255</v>
      </c>
      <c r="C3592">
        <v>8405</v>
      </c>
    </row>
    <row r="3593" spans="1:3" x14ac:dyDescent="0.4">
      <c r="A3593" t="s">
        <v>11274</v>
      </c>
      <c r="B3593" t="s">
        <v>11275</v>
      </c>
      <c r="C3593">
        <v>6525</v>
      </c>
    </row>
    <row r="3594" spans="1:3" x14ac:dyDescent="0.4">
      <c r="A3594" t="s">
        <v>16949</v>
      </c>
      <c r="B3594" t="s">
        <v>16950</v>
      </c>
      <c r="C3594">
        <v>9244</v>
      </c>
    </row>
    <row r="3595" spans="1:3" x14ac:dyDescent="0.4">
      <c r="A3595" t="s">
        <v>18035</v>
      </c>
      <c r="B3595" t="s">
        <v>18036</v>
      </c>
      <c r="C3595">
        <v>9345</v>
      </c>
    </row>
    <row r="3596" spans="1:3" x14ac:dyDescent="0.4">
      <c r="A3596" t="s">
        <v>7765</v>
      </c>
      <c r="B3596" t="s">
        <v>7766</v>
      </c>
      <c r="C3596">
        <v>5526</v>
      </c>
    </row>
    <row r="3597" spans="1:3" x14ac:dyDescent="0.4">
      <c r="A3597" t="s">
        <v>12163</v>
      </c>
      <c r="B3597" t="s">
        <v>12164</v>
      </c>
      <c r="C3597">
        <v>9086</v>
      </c>
    </row>
    <row r="3598" spans="1:3" x14ac:dyDescent="0.4">
      <c r="A3598" t="s">
        <v>13523</v>
      </c>
      <c r="B3598" t="s">
        <v>13524</v>
      </c>
      <c r="C3598">
        <v>7609</v>
      </c>
    </row>
    <row r="3599" spans="1:3" x14ac:dyDescent="0.4">
      <c r="A3599" t="s">
        <v>32417</v>
      </c>
      <c r="B3599" t="s">
        <v>32418</v>
      </c>
      <c r="C3599">
        <v>8577</v>
      </c>
    </row>
    <row r="3600" spans="1:3" x14ac:dyDescent="0.4">
      <c r="A3600" t="s">
        <v>27697</v>
      </c>
      <c r="B3600" t="s">
        <v>27698</v>
      </c>
      <c r="C3600">
        <v>5661</v>
      </c>
    </row>
    <row r="3601" spans="1:3" x14ac:dyDescent="0.4">
      <c r="A3601" t="s">
        <v>17356</v>
      </c>
      <c r="B3601" t="s">
        <v>17357</v>
      </c>
      <c r="C3601">
        <v>1190</v>
      </c>
    </row>
    <row r="3602" spans="1:3" x14ac:dyDescent="0.4">
      <c r="A3602" t="s">
        <v>20340</v>
      </c>
      <c r="B3602" t="s">
        <v>20341</v>
      </c>
      <c r="C3602">
        <v>2139</v>
      </c>
    </row>
    <row r="3603" spans="1:3" x14ac:dyDescent="0.4">
      <c r="A3603" t="s">
        <v>33241</v>
      </c>
      <c r="B3603" t="s">
        <v>33242</v>
      </c>
      <c r="C3603">
        <v>2369</v>
      </c>
    </row>
    <row r="3604" spans="1:3" x14ac:dyDescent="0.4">
      <c r="A3604" t="s">
        <v>9007</v>
      </c>
      <c r="B3604" t="s">
        <v>9008</v>
      </c>
      <c r="C3604">
        <v>2304</v>
      </c>
    </row>
    <row r="3605" spans="1:3" x14ac:dyDescent="0.4">
      <c r="A3605" t="s">
        <v>5371</v>
      </c>
      <c r="B3605" t="s">
        <v>5372</v>
      </c>
      <c r="C3605">
        <v>4326</v>
      </c>
    </row>
    <row r="3606" spans="1:3" x14ac:dyDescent="0.4">
      <c r="A3606" t="s">
        <v>5715</v>
      </c>
      <c r="B3606" t="s">
        <v>5716</v>
      </c>
      <c r="C3606">
        <v>1746</v>
      </c>
    </row>
    <row r="3607" spans="1:3" x14ac:dyDescent="0.4">
      <c r="A3607" t="s">
        <v>4795</v>
      </c>
      <c r="B3607" t="s">
        <v>4796</v>
      </c>
      <c r="C3607">
        <v>7672</v>
      </c>
    </row>
    <row r="3608" spans="1:3" x14ac:dyDescent="0.4">
      <c r="A3608" t="s">
        <v>10748</v>
      </c>
      <c r="B3608" t="s">
        <v>10749</v>
      </c>
      <c r="C3608">
        <v>4958</v>
      </c>
    </row>
    <row r="3609" spans="1:3" x14ac:dyDescent="0.4">
      <c r="A3609" t="s">
        <v>14802</v>
      </c>
      <c r="B3609" t="s">
        <v>14803</v>
      </c>
      <c r="C3609">
        <v>8670</v>
      </c>
    </row>
    <row r="3610" spans="1:3" x14ac:dyDescent="0.4">
      <c r="A3610" t="s">
        <v>31485</v>
      </c>
      <c r="B3610" t="s">
        <v>31486</v>
      </c>
      <c r="C3610">
        <v>3142</v>
      </c>
    </row>
    <row r="3611" spans="1:3" x14ac:dyDescent="0.4">
      <c r="A3611" t="s">
        <v>5561</v>
      </c>
      <c r="B3611" t="s">
        <v>5562</v>
      </c>
      <c r="C3611">
        <v>9713</v>
      </c>
    </row>
    <row r="3612" spans="1:3" x14ac:dyDescent="0.4">
      <c r="A3612" t="s">
        <v>28515</v>
      </c>
      <c r="B3612" t="s">
        <v>28516</v>
      </c>
      <c r="C3612">
        <v>7143</v>
      </c>
    </row>
    <row r="3613" spans="1:3" x14ac:dyDescent="0.4">
      <c r="A3613" t="s">
        <v>33001</v>
      </c>
      <c r="B3613" t="s">
        <v>33002</v>
      </c>
      <c r="C3613">
        <v>9376</v>
      </c>
    </row>
    <row r="3614" spans="1:3" x14ac:dyDescent="0.4">
      <c r="A3614" t="s">
        <v>19464</v>
      </c>
      <c r="B3614" t="s">
        <v>19465</v>
      </c>
      <c r="C3614">
        <v>9135</v>
      </c>
    </row>
    <row r="3615" spans="1:3" x14ac:dyDescent="0.4">
      <c r="A3615" t="s">
        <v>28998</v>
      </c>
      <c r="B3615" t="s">
        <v>28999</v>
      </c>
      <c r="C3615">
        <v>6919</v>
      </c>
    </row>
    <row r="3616" spans="1:3" x14ac:dyDescent="0.4">
      <c r="A3616" t="s">
        <v>30367</v>
      </c>
      <c r="B3616" t="s">
        <v>30368</v>
      </c>
      <c r="C3616">
        <v>1776</v>
      </c>
    </row>
    <row r="3617" spans="1:3" x14ac:dyDescent="0.4">
      <c r="A3617" t="s">
        <v>21038</v>
      </c>
      <c r="B3617" t="s">
        <v>21039</v>
      </c>
      <c r="C3617">
        <v>8119</v>
      </c>
    </row>
    <row r="3618" spans="1:3" x14ac:dyDescent="0.4">
      <c r="A3618" t="s">
        <v>7971</v>
      </c>
      <c r="B3618" t="s">
        <v>7972</v>
      </c>
      <c r="C3618">
        <v>6917</v>
      </c>
    </row>
    <row r="3619" spans="1:3" x14ac:dyDescent="0.4">
      <c r="A3619" t="s">
        <v>29629</v>
      </c>
      <c r="B3619" t="s">
        <v>29630</v>
      </c>
      <c r="C3619">
        <v>7638</v>
      </c>
    </row>
    <row r="3620" spans="1:3" x14ac:dyDescent="0.4">
      <c r="A3620" t="s">
        <v>33487</v>
      </c>
      <c r="B3620" t="s">
        <v>33488</v>
      </c>
      <c r="C3620">
        <v>9368</v>
      </c>
    </row>
    <row r="3621" spans="1:3" x14ac:dyDescent="0.4">
      <c r="A3621" t="s">
        <v>14540</v>
      </c>
      <c r="B3621" t="s">
        <v>14541</v>
      </c>
      <c r="C3621">
        <v>9848</v>
      </c>
    </row>
    <row r="3622" spans="1:3" x14ac:dyDescent="0.4">
      <c r="A3622" t="s">
        <v>32857</v>
      </c>
      <c r="B3622" t="s">
        <v>32858</v>
      </c>
      <c r="C3622">
        <v>3286</v>
      </c>
    </row>
    <row r="3623" spans="1:3" x14ac:dyDescent="0.4">
      <c r="A3623" t="s">
        <v>2852</v>
      </c>
      <c r="B3623" t="s">
        <v>2853</v>
      </c>
      <c r="C3623">
        <v>9055</v>
      </c>
    </row>
    <row r="3624" spans="1:3" x14ac:dyDescent="0.4">
      <c r="A3624" t="s">
        <v>24552</v>
      </c>
      <c r="B3624" t="s">
        <v>24553</v>
      </c>
      <c r="C3624">
        <v>4701</v>
      </c>
    </row>
    <row r="3625" spans="1:3" x14ac:dyDescent="0.4">
      <c r="A3625" t="s">
        <v>23267</v>
      </c>
      <c r="B3625" t="s">
        <v>23268</v>
      </c>
      <c r="C3625">
        <v>4510</v>
      </c>
    </row>
    <row r="3626" spans="1:3" x14ac:dyDescent="0.4">
      <c r="A3626" t="s">
        <v>16633</v>
      </c>
      <c r="B3626" t="s">
        <v>16634</v>
      </c>
      <c r="C3626">
        <v>3060</v>
      </c>
    </row>
    <row r="3627" spans="1:3" x14ac:dyDescent="0.4">
      <c r="A3627" t="s">
        <v>31761</v>
      </c>
      <c r="B3627" t="s">
        <v>31762</v>
      </c>
      <c r="C3627">
        <v>1349</v>
      </c>
    </row>
    <row r="3628" spans="1:3" x14ac:dyDescent="0.4">
      <c r="A3628" t="s">
        <v>24646</v>
      </c>
      <c r="B3628" t="s">
        <v>24647</v>
      </c>
      <c r="C3628">
        <v>1895</v>
      </c>
    </row>
    <row r="3629" spans="1:3" x14ac:dyDescent="0.4">
      <c r="A3629" t="s">
        <v>5531</v>
      </c>
      <c r="B3629" t="s">
        <v>5532</v>
      </c>
      <c r="C3629">
        <v>3990</v>
      </c>
    </row>
    <row r="3630" spans="1:3" x14ac:dyDescent="0.4">
      <c r="A3630" t="s">
        <v>25546</v>
      </c>
      <c r="B3630" t="s">
        <v>25547</v>
      </c>
      <c r="C3630">
        <v>4933</v>
      </c>
    </row>
    <row r="3631" spans="1:3" x14ac:dyDescent="0.4">
      <c r="A3631" t="s">
        <v>7007</v>
      </c>
      <c r="B3631" t="s">
        <v>7008</v>
      </c>
      <c r="C3631">
        <v>7099</v>
      </c>
    </row>
    <row r="3632" spans="1:3" x14ac:dyDescent="0.4">
      <c r="A3632" t="s">
        <v>29559</v>
      </c>
      <c r="B3632" t="s">
        <v>29560</v>
      </c>
      <c r="C3632">
        <v>6732</v>
      </c>
    </row>
    <row r="3633" spans="1:3" x14ac:dyDescent="0.4">
      <c r="A3633" t="s">
        <v>3236</v>
      </c>
      <c r="B3633" t="s">
        <v>3237</v>
      </c>
      <c r="C3633">
        <v>7999</v>
      </c>
    </row>
    <row r="3634" spans="1:3" x14ac:dyDescent="0.4">
      <c r="A3634" t="s">
        <v>27963</v>
      </c>
      <c r="B3634" t="s">
        <v>27964</v>
      </c>
      <c r="C3634">
        <v>3885</v>
      </c>
    </row>
    <row r="3635" spans="1:3" x14ac:dyDescent="0.4">
      <c r="A3635" t="s">
        <v>3971</v>
      </c>
      <c r="B3635" t="s">
        <v>3972</v>
      </c>
      <c r="C3635">
        <v>5150</v>
      </c>
    </row>
    <row r="3636" spans="1:3" x14ac:dyDescent="0.4">
      <c r="A3636" t="s">
        <v>3584</v>
      </c>
      <c r="B3636" t="s">
        <v>3585</v>
      </c>
      <c r="C3636">
        <v>5687</v>
      </c>
    </row>
    <row r="3637" spans="1:3" x14ac:dyDescent="0.4">
      <c r="A3637" t="s">
        <v>30249</v>
      </c>
      <c r="B3637" t="s">
        <v>30250</v>
      </c>
      <c r="C3637">
        <v>8453</v>
      </c>
    </row>
    <row r="3638" spans="1:3" x14ac:dyDescent="0.4">
      <c r="A3638" t="s">
        <v>8045</v>
      </c>
      <c r="B3638" t="s">
        <v>8046</v>
      </c>
      <c r="C3638">
        <v>3238</v>
      </c>
    </row>
    <row r="3639" spans="1:3" x14ac:dyDescent="0.4">
      <c r="A3639" t="s">
        <v>21472</v>
      </c>
      <c r="B3639" t="s">
        <v>21473</v>
      </c>
      <c r="C3639">
        <v>2718</v>
      </c>
    </row>
    <row r="3640" spans="1:3" x14ac:dyDescent="0.4">
      <c r="A3640" t="s">
        <v>20958</v>
      </c>
      <c r="B3640" t="s">
        <v>20959</v>
      </c>
      <c r="C3640">
        <v>3298</v>
      </c>
    </row>
    <row r="3641" spans="1:3" x14ac:dyDescent="0.4">
      <c r="A3641" t="s">
        <v>33489</v>
      </c>
      <c r="B3641" t="s">
        <v>33490</v>
      </c>
      <c r="C3641">
        <v>8785</v>
      </c>
    </row>
    <row r="3642" spans="1:3" x14ac:dyDescent="0.4">
      <c r="A3642" t="s">
        <v>12587</v>
      </c>
      <c r="B3642" t="s">
        <v>12588</v>
      </c>
      <c r="C3642">
        <v>9506</v>
      </c>
    </row>
    <row r="3643" spans="1:3" x14ac:dyDescent="0.4">
      <c r="A3643" t="s">
        <v>27059</v>
      </c>
      <c r="B3643" t="s">
        <v>27060</v>
      </c>
      <c r="C3643">
        <v>6478</v>
      </c>
    </row>
    <row r="3644" spans="1:3" x14ac:dyDescent="0.4">
      <c r="A3644" t="s">
        <v>9602</v>
      </c>
      <c r="B3644" t="s">
        <v>9603</v>
      </c>
      <c r="C3644">
        <v>2662</v>
      </c>
    </row>
    <row r="3645" spans="1:3" x14ac:dyDescent="0.4">
      <c r="A3645" t="s">
        <v>2862</v>
      </c>
      <c r="B3645" t="s">
        <v>2863</v>
      </c>
      <c r="C3645">
        <v>9339</v>
      </c>
    </row>
    <row r="3646" spans="1:3" x14ac:dyDescent="0.4">
      <c r="A3646" t="s">
        <v>28226</v>
      </c>
      <c r="B3646" t="s">
        <v>28227</v>
      </c>
      <c r="C3646">
        <v>9568</v>
      </c>
    </row>
    <row r="3647" spans="1:3" x14ac:dyDescent="0.4">
      <c r="A3647" t="s">
        <v>1529</v>
      </c>
      <c r="B3647" t="s">
        <v>1530</v>
      </c>
      <c r="C3647">
        <v>4861</v>
      </c>
    </row>
    <row r="3648" spans="1:3" x14ac:dyDescent="0.4">
      <c r="A3648" t="s">
        <v>9080</v>
      </c>
      <c r="B3648" t="s">
        <v>9081</v>
      </c>
      <c r="C3648">
        <v>8152</v>
      </c>
    </row>
    <row r="3649" spans="1:3" x14ac:dyDescent="0.4">
      <c r="A3649" t="s">
        <v>3008</v>
      </c>
      <c r="B3649" t="s">
        <v>3009</v>
      </c>
      <c r="C3649">
        <v>6840</v>
      </c>
    </row>
    <row r="3650" spans="1:3" x14ac:dyDescent="0.4">
      <c r="A3650" t="s">
        <v>9654</v>
      </c>
      <c r="B3650" t="s">
        <v>9655</v>
      </c>
      <c r="C3650">
        <v>7767</v>
      </c>
    </row>
    <row r="3651" spans="1:3" x14ac:dyDescent="0.4">
      <c r="A3651" t="s">
        <v>848</v>
      </c>
      <c r="B3651" t="s">
        <v>751</v>
      </c>
      <c r="C3651">
        <v>7147</v>
      </c>
    </row>
    <row r="3652" spans="1:3" x14ac:dyDescent="0.4">
      <c r="A3652" t="s">
        <v>13177</v>
      </c>
      <c r="B3652" t="s">
        <v>13178</v>
      </c>
      <c r="C3652">
        <v>4880</v>
      </c>
    </row>
    <row r="3653" spans="1:3" x14ac:dyDescent="0.4">
      <c r="A3653" t="s">
        <v>27687</v>
      </c>
      <c r="B3653" t="s">
        <v>27688</v>
      </c>
      <c r="C3653">
        <v>1197</v>
      </c>
    </row>
    <row r="3654" spans="1:3" x14ac:dyDescent="0.4">
      <c r="A3654" t="s">
        <v>19025</v>
      </c>
      <c r="B3654" t="s">
        <v>19026</v>
      </c>
      <c r="C3654">
        <v>7082</v>
      </c>
    </row>
    <row r="3655" spans="1:3" x14ac:dyDescent="0.4">
      <c r="A3655" t="s">
        <v>15585</v>
      </c>
      <c r="B3655" t="s">
        <v>15586</v>
      </c>
      <c r="C3655">
        <v>5150</v>
      </c>
    </row>
    <row r="3656" spans="1:3" x14ac:dyDescent="0.4">
      <c r="A3656" t="s">
        <v>10152</v>
      </c>
      <c r="B3656" t="s">
        <v>10153</v>
      </c>
      <c r="C3656">
        <v>1022</v>
      </c>
    </row>
    <row r="3657" spans="1:3" x14ac:dyDescent="0.4">
      <c r="A3657" t="s">
        <v>29086</v>
      </c>
      <c r="B3657" t="s">
        <v>29087</v>
      </c>
      <c r="C3657">
        <v>9628</v>
      </c>
    </row>
    <row r="3658" spans="1:3" x14ac:dyDescent="0.4">
      <c r="A3658" t="s">
        <v>1527</v>
      </c>
      <c r="B3658" t="s">
        <v>1528</v>
      </c>
      <c r="C3658">
        <v>5619</v>
      </c>
    </row>
    <row r="3659" spans="1:3" x14ac:dyDescent="0.4">
      <c r="A3659" t="s">
        <v>1853</v>
      </c>
      <c r="B3659" t="s">
        <v>1854</v>
      </c>
      <c r="C3659">
        <v>7347</v>
      </c>
    </row>
    <row r="3660" spans="1:3" x14ac:dyDescent="0.4">
      <c r="A3660" t="s">
        <v>12485</v>
      </c>
      <c r="B3660" t="s">
        <v>12486</v>
      </c>
      <c r="C3660">
        <v>7635</v>
      </c>
    </row>
    <row r="3661" spans="1:3" x14ac:dyDescent="0.4">
      <c r="A3661" t="s">
        <v>14454</v>
      </c>
      <c r="B3661" t="s">
        <v>14455</v>
      </c>
      <c r="C3661">
        <v>3226</v>
      </c>
    </row>
    <row r="3662" spans="1:3" x14ac:dyDescent="0.4">
      <c r="A3662" t="s">
        <v>24386</v>
      </c>
      <c r="B3662" t="s">
        <v>24387</v>
      </c>
      <c r="C3662">
        <v>1916</v>
      </c>
    </row>
    <row r="3663" spans="1:3" x14ac:dyDescent="0.4">
      <c r="A3663" t="s">
        <v>10480</v>
      </c>
      <c r="B3663" t="s">
        <v>10481</v>
      </c>
      <c r="C3663">
        <v>9848</v>
      </c>
    </row>
    <row r="3664" spans="1:3" x14ac:dyDescent="0.4">
      <c r="A3664" t="s">
        <v>31189</v>
      </c>
      <c r="B3664" t="s">
        <v>31190</v>
      </c>
      <c r="C3664">
        <v>7536</v>
      </c>
    </row>
    <row r="3665" spans="1:3" x14ac:dyDescent="0.4">
      <c r="A3665" t="s">
        <v>11511</v>
      </c>
      <c r="B3665" t="s">
        <v>11512</v>
      </c>
      <c r="C3665">
        <v>4874</v>
      </c>
    </row>
    <row r="3666" spans="1:3" x14ac:dyDescent="0.4">
      <c r="A3666" t="s">
        <v>7977</v>
      </c>
      <c r="B3666" t="s">
        <v>7978</v>
      </c>
      <c r="C3666">
        <v>6036</v>
      </c>
    </row>
    <row r="3667" spans="1:3" x14ac:dyDescent="0.4">
      <c r="A3667" t="s">
        <v>19061</v>
      </c>
      <c r="B3667" t="s">
        <v>19062</v>
      </c>
      <c r="C3667">
        <v>2403</v>
      </c>
    </row>
    <row r="3668" spans="1:3" x14ac:dyDescent="0.4">
      <c r="A3668" t="s">
        <v>15488</v>
      </c>
      <c r="B3668" t="s">
        <v>15489</v>
      </c>
      <c r="C3668">
        <v>7568</v>
      </c>
    </row>
    <row r="3669" spans="1:3" x14ac:dyDescent="0.4">
      <c r="A3669" t="s">
        <v>8027</v>
      </c>
      <c r="B3669" t="s">
        <v>8028</v>
      </c>
      <c r="C3669">
        <v>7338</v>
      </c>
    </row>
    <row r="3670" spans="1:3" x14ac:dyDescent="0.4">
      <c r="A3670" t="s">
        <v>29545</v>
      </c>
      <c r="B3670" t="s">
        <v>29546</v>
      </c>
      <c r="C3670">
        <v>8737</v>
      </c>
    </row>
    <row r="3671" spans="1:3" x14ac:dyDescent="0.4">
      <c r="A3671" t="s">
        <v>14230</v>
      </c>
      <c r="B3671" t="s">
        <v>14231</v>
      </c>
      <c r="C3671">
        <v>2698</v>
      </c>
    </row>
    <row r="3672" spans="1:3" x14ac:dyDescent="0.4">
      <c r="A3672" t="s">
        <v>8291</v>
      </c>
      <c r="B3672" t="s">
        <v>8292</v>
      </c>
      <c r="C3672">
        <v>1191</v>
      </c>
    </row>
    <row r="3673" spans="1:3" x14ac:dyDescent="0.4">
      <c r="A3673" t="s">
        <v>7438</v>
      </c>
      <c r="B3673" t="s">
        <v>7439</v>
      </c>
      <c r="C3673">
        <v>2318</v>
      </c>
    </row>
    <row r="3674" spans="1:3" x14ac:dyDescent="0.4">
      <c r="A3674" t="s">
        <v>31389</v>
      </c>
      <c r="B3674" t="s">
        <v>31390</v>
      </c>
      <c r="C3674">
        <v>7928</v>
      </c>
    </row>
    <row r="3675" spans="1:3" x14ac:dyDescent="0.4">
      <c r="A3675" t="s">
        <v>176</v>
      </c>
      <c r="B3675" t="s">
        <v>177</v>
      </c>
      <c r="C3675">
        <v>8705</v>
      </c>
    </row>
    <row r="3676" spans="1:3" x14ac:dyDescent="0.4">
      <c r="A3676" t="s">
        <v>10934</v>
      </c>
      <c r="B3676" t="s">
        <v>10935</v>
      </c>
      <c r="C3676">
        <v>5289</v>
      </c>
    </row>
    <row r="3677" spans="1:3" x14ac:dyDescent="0.4">
      <c r="A3677" t="s">
        <v>28859</v>
      </c>
      <c r="B3677" t="s">
        <v>28860</v>
      </c>
      <c r="C3677">
        <v>3025</v>
      </c>
    </row>
    <row r="3678" spans="1:3" x14ac:dyDescent="0.4">
      <c r="A3678" t="s">
        <v>19073</v>
      </c>
      <c r="B3678" t="s">
        <v>19074</v>
      </c>
      <c r="C3678">
        <v>5546</v>
      </c>
    </row>
    <row r="3679" spans="1:3" x14ac:dyDescent="0.4">
      <c r="A3679" t="s">
        <v>21265</v>
      </c>
      <c r="B3679" t="s">
        <v>21266</v>
      </c>
      <c r="C3679">
        <v>8756</v>
      </c>
    </row>
    <row r="3680" spans="1:3" x14ac:dyDescent="0.4">
      <c r="A3680" t="s">
        <v>12205</v>
      </c>
      <c r="B3680" t="s">
        <v>12206</v>
      </c>
      <c r="C3680">
        <v>8602</v>
      </c>
    </row>
    <row r="3681" spans="1:3" x14ac:dyDescent="0.4">
      <c r="A3681" t="s">
        <v>9092</v>
      </c>
      <c r="B3681" t="s">
        <v>9093</v>
      </c>
      <c r="C3681">
        <v>3358</v>
      </c>
    </row>
    <row r="3682" spans="1:3" x14ac:dyDescent="0.4">
      <c r="A3682" t="s">
        <v>28962</v>
      </c>
      <c r="B3682" t="s">
        <v>28963</v>
      </c>
      <c r="C3682">
        <v>7136</v>
      </c>
    </row>
    <row r="3683" spans="1:3" x14ac:dyDescent="0.4">
      <c r="A3683" t="s">
        <v>2998</v>
      </c>
      <c r="B3683" t="s">
        <v>2999</v>
      </c>
      <c r="C3683">
        <v>2793</v>
      </c>
    </row>
    <row r="3684" spans="1:3" x14ac:dyDescent="0.4">
      <c r="A3684" t="s">
        <v>28597</v>
      </c>
      <c r="B3684" t="s">
        <v>28598</v>
      </c>
      <c r="C3684">
        <v>8384</v>
      </c>
    </row>
    <row r="3685" spans="1:3" x14ac:dyDescent="0.4">
      <c r="A3685" t="s">
        <v>208</v>
      </c>
      <c r="B3685" t="s">
        <v>209</v>
      </c>
      <c r="C3685">
        <v>3408</v>
      </c>
    </row>
    <row r="3686" spans="1:3" x14ac:dyDescent="0.4">
      <c r="A3686" t="s">
        <v>22335</v>
      </c>
      <c r="B3686" t="s">
        <v>22336</v>
      </c>
      <c r="C3686">
        <v>7085</v>
      </c>
    </row>
    <row r="3687" spans="1:3" x14ac:dyDescent="0.4">
      <c r="A3687" t="s">
        <v>20500</v>
      </c>
      <c r="B3687" t="s">
        <v>20501</v>
      </c>
      <c r="C3687">
        <v>8544</v>
      </c>
    </row>
    <row r="3688" spans="1:3" x14ac:dyDescent="0.4">
      <c r="A3688" t="s">
        <v>30341</v>
      </c>
      <c r="B3688" t="s">
        <v>30342</v>
      </c>
      <c r="C3688">
        <v>2563</v>
      </c>
    </row>
    <row r="3689" spans="1:3" x14ac:dyDescent="0.4">
      <c r="A3689" t="s">
        <v>17043</v>
      </c>
      <c r="B3689" t="s">
        <v>17044</v>
      </c>
      <c r="C3689">
        <v>8865</v>
      </c>
    </row>
    <row r="3690" spans="1:3" x14ac:dyDescent="0.4">
      <c r="A3690" t="s">
        <v>21543</v>
      </c>
      <c r="B3690" t="s">
        <v>21544</v>
      </c>
      <c r="C3690">
        <v>2466</v>
      </c>
    </row>
    <row r="3691" spans="1:3" x14ac:dyDescent="0.4">
      <c r="A3691" t="s">
        <v>33491</v>
      </c>
      <c r="B3691" t="s">
        <v>33492</v>
      </c>
      <c r="C3691">
        <v>5423</v>
      </c>
    </row>
    <row r="3692" spans="1:3" x14ac:dyDescent="0.4">
      <c r="A3692" t="s">
        <v>28743</v>
      </c>
      <c r="B3692" t="s">
        <v>28744</v>
      </c>
      <c r="C3692">
        <v>7187</v>
      </c>
    </row>
    <row r="3693" spans="1:3" x14ac:dyDescent="0.4">
      <c r="A3693" t="s">
        <v>5559</v>
      </c>
      <c r="B3693" t="s">
        <v>5560</v>
      </c>
      <c r="C3693">
        <v>4305</v>
      </c>
    </row>
    <row r="3694" spans="1:3" x14ac:dyDescent="0.4">
      <c r="A3694" t="s">
        <v>24434</v>
      </c>
      <c r="B3694" t="s">
        <v>24435</v>
      </c>
      <c r="C3694">
        <v>9266</v>
      </c>
    </row>
    <row r="3695" spans="1:3" x14ac:dyDescent="0.4">
      <c r="A3695" t="s">
        <v>14116</v>
      </c>
      <c r="B3695" t="s">
        <v>14117</v>
      </c>
      <c r="C3695">
        <v>1558</v>
      </c>
    </row>
    <row r="3696" spans="1:3" x14ac:dyDescent="0.4">
      <c r="A3696" t="s">
        <v>8281</v>
      </c>
      <c r="B3696" t="s">
        <v>8282</v>
      </c>
      <c r="C3696">
        <v>7406</v>
      </c>
    </row>
    <row r="3697" spans="1:3" x14ac:dyDescent="0.4">
      <c r="A3697" t="s">
        <v>8193</v>
      </c>
      <c r="B3697" t="s">
        <v>8194</v>
      </c>
      <c r="C3697">
        <v>6856</v>
      </c>
    </row>
    <row r="3698" spans="1:3" x14ac:dyDescent="0.4">
      <c r="A3698" t="s">
        <v>17789</v>
      </c>
      <c r="B3698" t="s">
        <v>17790</v>
      </c>
      <c r="C3698">
        <v>6535</v>
      </c>
    </row>
    <row r="3699" spans="1:3" x14ac:dyDescent="0.4">
      <c r="A3699" t="s">
        <v>9948</v>
      </c>
      <c r="B3699" t="s">
        <v>9949</v>
      </c>
      <c r="C3699">
        <v>8834</v>
      </c>
    </row>
    <row r="3700" spans="1:3" x14ac:dyDescent="0.4">
      <c r="A3700" t="s">
        <v>19220</v>
      </c>
      <c r="B3700" t="s">
        <v>19221</v>
      </c>
      <c r="C3700">
        <v>1844</v>
      </c>
    </row>
    <row r="3701" spans="1:3" x14ac:dyDescent="0.4">
      <c r="A3701" t="s">
        <v>24878</v>
      </c>
      <c r="B3701" t="s">
        <v>24879</v>
      </c>
      <c r="C3701">
        <v>4975</v>
      </c>
    </row>
    <row r="3702" spans="1:3" x14ac:dyDescent="0.4">
      <c r="A3702" t="s">
        <v>7528</v>
      </c>
      <c r="B3702" t="s">
        <v>7529</v>
      </c>
      <c r="C3702">
        <v>6193</v>
      </c>
    </row>
    <row r="3703" spans="1:3" x14ac:dyDescent="0.4">
      <c r="A3703" t="s">
        <v>27331</v>
      </c>
      <c r="B3703" t="s">
        <v>27332</v>
      </c>
      <c r="C3703">
        <v>2237</v>
      </c>
    </row>
    <row r="3704" spans="1:3" x14ac:dyDescent="0.4">
      <c r="A3704" t="s">
        <v>23395</v>
      </c>
      <c r="B3704" t="s">
        <v>23396</v>
      </c>
      <c r="C3704">
        <v>3579</v>
      </c>
    </row>
    <row r="3705" spans="1:3" x14ac:dyDescent="0.4">
      <c r="A3705" t="s">
        <v>16975</v>
      </c>
      <c r="B3705" t="s">
        <v>16976</v>
      </c>
      <c r="C3705">
        <v>4891</v>
      </c>
    </row>
    <row r="3706" spans="1:3" x14ac:dyDescent="0.4">
      <c r="A3706" t="s">
        <v>5429</v>
      </c>
      <c r="B3706" t="s">
        <v>5430</v>
      </c>
      <c r="C3706">
        <v>4432</v>
      </c>
    </row>
    <row r="3707" spans="1:3" x14ac:dyDescent="0.4">
      <c r="A3707" t="s">
        <v>7797</v>
      </c>
      <c r="B3707" t="s">
        <v>7798</v>
      </c>
      <c r="C3707">
        <v>3058</v>
      </c>
    </row>
    <row r="3708" spans="1:3" x14ac:dyDescent="0.4">
      <c r="A3708" t="s">
        <v>27493</v>
      </c>
      <c r="B3708" t="s">
        <v>27494</v>
      </c>
      <c r="C3708">
        <v>2372</v>
      </c>
    </row>
    <row r="3709" spans="1:3" x14ac:dyDescent="0.4">
      <c r="A3709" t="s">
        <v>26865</v>
      </c>
      <c r="B3709" t="s">
        <v>26866</v>
      </c>
      <c r="C3709">
        <v>1958</v>
      </c>
    </row>
    <row r="3710" spans="1:3" x14ac:dyDescent="0.4">
      <c r="A3710" t="s">
        <v>19722</v>
      </c>
      <c r="B3710" t="s">
        <v>19723</v>
      </c>
      <c r="C3710">
        <v>1677</v>
      </c>
    </row>
    <row r="3711" spans="1:3" x14ac:dyDescent="0.4">
      <c r="A3711" t="s">
        <v>23732</v>
      </c>
      <c r="B3711" t="s">
        <v>23733</v>
      </c>
      <c r="C3711">
        <v>1961</v>
      </c>
    </row>
    <row r="3712" spans="1:3" x14ac:dyDescent="0.4">
      <c r="A3712" t="s">
        <v>2926</v>
      </c>
      <c r="B3712" t="s">
        <v>2927</v>
      </c>
      <c r="C3712">
        <v>8263</v>
      </c>
    </row>
    <row r="3713" spans="1:3" x14ac:dyDescent="0.4">
      <c r="A3713" t="s">
        <v>15711</v>
      </c>
      <c r="B3713" t="s">
        <v>15712</v>
      </c>
      <c r="C3713">
        <v>6267</v>
      </c>
    </row>
    <row r="3714" spans="1:3" x14ac:dyDescent="0.4">
      <c r="A3714" t="s">
        <v>4650</v>
      </c>
      <c r="B3714" t="s">
        <v>4651</v>
      </c>
      <c r="C3714">
        <v>2815</v>
      </c>
    </row>
    <row r="3715" spans="1:3" x14ac:dyDescent="0.4">
      <c r="A3715" t="s">
        <v>27953</v>
      </c>
      <c r="B3715" t="s">
        <v>27954</v>
      </c>
      <c r="C3715">
        <v>5973</v>
      </c>
    </row>
    <row r="3716" spans="1:3" x14ac:dyDescent="0.4">
      <c r="A3716" t="s">
        <v>5024</v>
      </c>
      <c r="B3716" t="s">
        <v>5025</v>
      </c>
      <c r="C3716">
        <v>9736</v>
      </c>
    </row>
    <row r="3717" spans="1:3" x14ac:dyDescent="0.4">
      <c r="A3717" t="s">
        <v>14018</v>
      </c>
      <c r="B3717" t="s">
        <v>14019</v>
      </c>
      <c r="C3717">
        <v>3194</v>
      </c>
    </row>
    <row r="3718" spans="1:3" x14ac:dyDescent="0.4">
      <c r="A3718" t="s">
        <v>24574</v>
      </c>
      <c r="B3718" t="s">
        <v>24575</v>
      </c>
      <c r="C3718">
        <v>9329</v>
      </c>
    </row>
    <row r="3719" spans="1:3" x14ac:dyDescent="0.4">
      <c r="A3719" t="s">
        <v>21772</v>
      </c>
      <c r="B3719" t="s">
        <v>21773</v>
      </c>
      <c r="C3719">
        <v>3913</v>
      </c>
    </row>
    <row r="3720" spans="1:3" x14ac:dyDescent="0.4">
      <c r="A3720" t="s">
        <v>17993</v>
      </c>
      <c r="B3720" t="s">
        <v>17994</v>
      </c>
      <c r="C3720">
        <v>2475</v>
      </c>
    </row>
    <row r="3721" spans="1:3" x14ac:dyDescent="0.4">
      <c r="A3721" t="s">
        <v>1285</v>
      </c>
      <c r="B3721" t="s">
        <v>1286</v>
      </c>
      <c r="C3721">
        <v>9886</v>
      </c>
    </row>
    <row r="3722" spans="1:3" x14ac:dyDescent="0.4">
      <c r="A3722" t="s">
        <v>21888</v>
      </c>
      <c r="B3722" t="s">
        <v>21889</v>
      </c>
      <c r="C3722">
        <v>7268</v>
      </c>
    </row>
    <row r="3723" spans="1:3" x14ac:dyDescent="0.4">
      <c r="A3723" t="s">
        <v>22675</v>
      </c>
      <c r="B3723" t="s">
        <v>22676</v>
      </c>
      <c r="C3723">
        <v>1512</v>
      </c>
    </row>
    <row r="3724" spans="1:3" x14ac:dyDescent="0.4">
      <c r="A3724" t="s">
        <v>28966</v>
      </c>
      <c r="B3724" t="s">
        <v>28967</v>
      </c>
      <c r="C3724">
        <v>2891</v>
      </c>
    </row>
    <row r="3725" spans="1:3" x14ac:dyDescent="0.4">
      <c r="A3725" t="s">
        <v>3056</v>
      </c>
      <c r="B3725" t="s">
        <v>3057</v>
      </c>
      <c r="C3725">
        <v>3706</v>
      </c>
    </row>
    <row r="3726" spans="1:3" x14ac:dyDescent="0.4">
      <c r="A3726" t="s">
        <v>20136</v>
      </c>
      <c r="B3726" t="s">
        <v>20137</v>
      </c>
      <c r="C3726">
        <v>4421</v>
      </c>
    </row>
    <row r="3727" spans="1:3" x14ac:dyDescent="0.4">
      <c r="A3727" t="s">
        <v>11555</v>
      </c>
      <c r="B3727" t="s">
        <v>11556</v>
      </c>
      <c r="C3727">
        <v>1441</v>
      </c>
    </row>
    <row r="3728" spans="1:3" x14ac:dyDescent="0.4">
      <c r="A3728" t="s">
        <v>24224</v>
      </c>
      <c r="B3728" t="s">
        <v>24225</v>
      </c>
      <c r="C3728">
        <v>6895</v>
      </c>
    </row>
    <row r="3729" spans="1:3" x14ac:dyDescent="0.4">
      <c r="A3729" t="s">
        <v>22485</v>
      </c>
      <c r="B3729" t="s">
        <v>22486</v>
      </c>
      <c r="C3729">
        <v>5709</v>
      </c>
    </row>
    <row r="3730" spans="1:3" x14ac:dyDescent="0.4">
      <c r="A3730" t="s">
        <v>21323</v>
      </c>
      <c r="B3730" t="s">
        <v>21324</v>
      </c>
      <c r="C3730">
        <v>8801</v>
      </c>
    </row>
    <row r="3731" spans="1:3" x14ac:dyDescent="0.4">
      <c r="A3731" t="s">
        <v>13774</v>
      </c>
      <c r="B3731" t="s">
        <v>13775</v>
      </c>
      <c r="C3731">
        <v>6037</v>
      </c>
    </row>
    <row r="3732" spans="1:3" x14ac:dyDescent="0.4">
      <c r="A3732" t="s">
        <v>18648</v>
      </c>
      <c r="B3732" t="s">
        <v>18649</v>
      </c>
      <c r="C3732">
        <v>9906</v>
      </c>
    </row>
    <row r="3733" spans="1:3" x14ac:dyDescent="0.4">
      <c r="A3733" t="s">
        <v>9022</v>
      </c>
      <c r="B3733" t="s">
        <v>9023</v>
      </c>
      <c r="C3733">
        <v>4624</v>
      </c>
    </row>
    <row r="3734" spans="1:3" x14ac:dyDescent="0.4">
      <c r="A3734" t="s">
        <v>16437</v>
      </c>
      <c r="B3734" t="s">
        <v>16438</v>
      </c>
      <c r="C3734">
        <v>4475</v>
      </c>
    </row>
    <row r="3735" spans="1:3" x14ac:dyDescent="0.4">
      <c r="A3735" t="s">
        <v>32743</v>
      </c>
      <c r="B3735" t="s">
        <v>32744</v>
      </c>
      <c r="C3735">
        <v>5848</v>
      </c>
    </row>
    <row r="3736" spans="1:3" x14ac:dyDescent="0.4">
      <c r="A3736" t="s">
        <v>10006</v>
      </c>
      <c r="B3736" t="s">
        <v>10007</v>
      </c>
      <c r="C3736">
        <v>5036</v>
      </c>
    </row>
    <row r="3737" spans="1:3" x14ac:dyDescent="0.4">
      <c r="A3737" t="s">
        <v>19182</v>
      </c>
      <c r="B3737" t="s">
        <v>19183</v>
      </c>
      <c r="C3737">
        <v>3275</v>
      </c>
    </row>
    <row r="3738" spans="1:3" x14ac:dyDescent="0.4">
      <c r="A3738" t="s">
        <v>9488</v>
      </c>
      <c r="B3738" t="s">
        <v>9489</v>
      </c>
      <c r="C3738">
        <v>2651</v>
      </c>
    </row>
    <row r="3739" spans="1:3" x14ac:dyDescent="0.4">
      <c r="A3739" t="s">
        <v>24522</v>
      </c>
      <c r="B3739" t="s">
        <v>24523</v>
      </c>
      <c r="C3739">
        <v>2988</v>
      </c>
    </row>
    <row r="3740" spans="1:3" x14ac:dyDescent="0.4">
      <c r="A3740" t="s">
        <v>340</v>
      </c>
      <c r="B3740" t="s">
        <v>341</v>
      </c>
      <c r="C3740">
        <v>7720</v>
      </c>
    </row>
    <row r="3741" spans="1:3" x14ac:dyDescent="0.4">
      <c r="A3741" t="s">
        <v>22579</v>
      </c>
      <c r="B3741" t="s">
        <v>22580</v>
      </c>
      <c r="C3741">
        <v>1595</v>
      </c>
    </row>
    <row r="3742" spans="1:3" x14ac:dyDescent="0.4">
      <c r="A3742" t="s">
        <v>4771</v>
      </c>
      <c r="B3742" t="s">
        <v>4772</v>
      </c>
      <c r="C3742">
        <v>8440</v>
      </c>
    </row>
    <row r="3743" spans="1:3" x14ac:dyDescent="0.4">
      <c r="A3743" t="s">
        <v>26589</v>
      </c>
      <c r="B3743" t="s">
        <v>26590</v>
      </c>
      <c r="C3743">
        <v>2783</v>
      </c>
    </row>
    <row r="3744" spans="1:3" x14ac:dyDescent="0.4">
      <c r="A3744" t="s">
        <v>22801</v>
      </c>
      <c r="B3744" t="s">
        <v>22802</v>
      </c>
      <c r="C3744">
        <v>5197</v>
      </c>
    </row>
    <row r="3745" spans="1:3" x14ac:dyDescent="0.4">
      <c r="A3745" t="s">
        <v>25250</v>
      </c>
      <c r="B3745" t="s">
        <v>25251</v>
      </c>
      <c r="C3745">
        <v>6670</v>
      </c>
    </row>
    <row r="3746" spans="1:3" x14ac:dyDescent="0.4">
      <c r="A3746" t="s">
        <v>7745</v>
      </c>
      <c r="B3746" t="s">
        <v>7746</v>
      </c>
      <c r="C3746">
        <v>4300</v>
      </c>
    </row>
    <row r="3747" spans="1:3" x14ac:dyDescent="0.4">
      <c r="A3747" t="s">
        <v>25150</v>
      </c>
      <c r="B3747" t="s">
        <v>25151</v>
      </c>
      <c r="C3747">
        <v>7829</v>
      </c>
    </row>
    <row r="3748" spans="1:3" x14ac:dyDescent="0.4">
      <c r="A3748" t="s">
        <v>16717</v>
      </c>
      <c r="B3748" t="s">
        <v>16718</v>
      </c>
      <c r="C3748">
        <v>8006</v>
      </c>
    </row>
    <row r="3749" spans="1:3" x14ac:dyDescent="0.4">
      <c r="A3749" t="s">
        <v>24110</v>
      </c>
      <c r="B3749" t="s">
        <v>24111</v>
      </c>
      <c r="C3749">
        <v>5732</v>
      </c>
    </row>
    <row r="3750" spans="1:3" x14ac:dyDescent="0.4">
      <c r="A3750" t="s">
        <v>14410</v>
      </c>
      <c r="B3750" t="s">
        <v>14411</v>
      </c>
      <c r="C3750">
        <v>4859</v>
      </c>
    </row>
    <row r="3751" spans="1:3" x14ac:dyDescent="0.4">
      <c r="A3751" t="s">
        <v>27593</v>
      </c>
      <c r="B3751" t="s">
        <v>27594</v>
      </c>
      <c r="C3751">
        <v>5419</v>
      </c>
    </row>
    <row r="3752" spans="1:3" x14ac:dyDescent="0.4">
      <c r="A3752" t="s">
        <v>5114</v>
      </c>
      <c r="B3752" t="s">
        <v>5115</v>
      </c>
      <c r="C3752">
        <v>8852</v>
      </c>
    </row>
    <row r="3753" spans="1:3" x14ac:dyDescent="0.4">
      <c r="A3753" t="s">
        <v>6437</v>
      </c>
      <c r="B3753" t="s">
        <v>6438</v>
      </c>
      <c r="C3753">
        <v>3602</v>
      </c>
    </row>
    <row r="3754" spans="1:3" x14ac:dyDescent="0.4">
      <c r="A3754" t="s">
        <v>11645</v>
      </c>
      <c r="B3754" t="s">
        <v>11646</v>
      </c>
      <c r="C3754">
        <v>1696</v>
      </c>
    </row>
    <row r="3755" spans="1:3" x14ac:dyDescent="0.4">
      <c r="A3755" t="s">
        <v>18836</v>
      </c>
      <c r="B3755" t="s">
        <v>18837</v>
      </c>
      <c r="C3755">
        <v>6740</v>
      </c>
    </row>
    <row r="3756" spans="1:3" x14ac:dyDescent="0.4">
      <c r="A3756" t="s">
        <v>17175</v>
      </c>
      <c r="B3756" t="s">
        <v>17176</v>
      </c>
      <c r="C3756">
        <v>9954</v>
      </c>
    </row>
    <row r="3757" spans="1:3" x14ac:dyDescent="0.4">
      <c r="A3757" t="s">
        <v>25978</v>
      </c>
      <c r="B3757" t="s">
        <v>25979</v>
      </c>
      <c r="C3757">
        <v>2759</v>
      </c>
    </row>
    <row r="3758" spans="1:3" x14ac:dyDescent="0.4">
      <c r="A3758" t="s">
        <v>344</v>
      </c>
      <c r="B3758" t="s">
        <v>345</v>
      </c>
      <c r="C3758">
        <v>7170</v>
      </c>
    </row>
    <row r="3759" spans="1:3" x14ac:dyDescent="0.4">
      <c r="A3759" t="s">
        <v>982</v>
      </c>
      <c r="B3759" t="s">
        <v>983</v>
      </c>
      <c r="C3759">
        <v>6155</v>
      </c>
    </row>
    <row r="3760" spans="1:3" x14ac:dyDescent="0.4">
      <c r="A3760" t="s">
        <v>811</v>
      </c>
      <c r="B3760" t="s">
        <v>714</v>
      </c>
      <c r="C3760">
        <v>3496</v>
      </c>
    </row>
    <row r="3761" spans="1:3" x14ac:dyDescent="0.4">
      <c r="A3761" t="s">
        <v>8425</v>
      </c>
      <c r="B3761" t="s">
        <v>8426</v>
      </c>
      <c r="C3761">
        <v>5534</v>
      </c>
    </row>
    <row r="3762" spans="1:3" x14ac:dyDescent="0.4">
      <c r="A3762" t="s">
        <v>19720</v>
      </c>
      <c r="B3762" t="s">
        <v>19721</v>
      </c>
      <c r="C3762">
        <v>5518</v>
      </c>
    </row>
    <row r="3763" spans="1:3" x14ac:dyDescent="0.4">
      <c r="A3763" t="s">
        <v>13321</v>
      </c>
      <c r="B3763" t="s">
        <v>13322</v>
      </c>
      <c r="C3763">
        <v>4406</v>
      </c>
    </row>
    <row r="3764" spans="1:3" x14ac:dyDescent="0.4">
      <c r="A3764" t="s">
        <v>4453</v>
      </c>
      <c r="B3764" t="s">
        <v>4454</v>
      </c>
      <c r="C3764">
        <v>9756</v>
      </c>
    </row>
    <row r="3765" spans="1:3" x14ac:dyDescent="0.4">
      <c r="A3765" t="s">
        <v>10938</v>
      </c>
      <c r="B3765" t="s">
        <v>10939</v>
      </c>
      <c r="C3765">
        <v>6732</v>
      </c>
    </row>
    <row r="3766" spans="1:3" x14ac:dyDescent="0.4">
      <c r="A3766" t="s">
        <v>6451</v>
      </c>
      <c r="B3766" t="s">
        <v>6452</v>
      </c>
      <c r="C3766">
        <v>9723</v>
      </c>
    </row>
    <row r="3767" spans="1:3" x14ac:dyDescent="0.4">
      <c r="A3767" t="s">
        <v>12977</v>
      </c>
      <c r="B3767" t="s">
        <v>12978</v>
      </c>
      <c r="C3767">
        <v>6926</v>
      </c>
    </row>
    <row r="3768" spans="1:3" x14ac:dyDescent="0.4">
      <c r="A3768" t="s">
        <v>27637</v>
      </c>
      <c r="B3768" t="s">
        <v>27638</v>
      </c>
      <c r="C3768">
        <v>1537</v>
      </c>
    </row>
    <row r="3769" spans="1:3" x14ac:dyDescent="0.4">
      <c r="A3769" t="s">
        <v>18233</v>
      </c>
      <c r="B3769" t="s">
        <v>18234</v>
      </c>
      <c r="C3769">
        <v>8165</v>
      </c>
    </row>
    <row r="3770" spans="1:3" x14ac:dyDescent="0.4">
      <c r="A3770" t="s">
        <v>23700</v>
      </c>
      <c r="B3770" t="s">
        <v>23701</v>
      </c>
      <c r="C3770">
        <v>4475</v>
      </c>
    </row>
    <row r="3771" spans="1:3" x14ac:dyDescent="0.4">
      <c r="A3771" t="s">
        <v>12053</v>
      </c>
      <c r="B3771" t="s">
        <v>12054</v>
      </c>
      <c r="C3771">
        <v>4267</v>
      </c>
    </row>
    <row r="3772" spans="1:3" x14ac:dyDescent="0.4">
      <c r="A3772" t="s">
        <v>18209</v>
      </c>
      <c r="B3772" t="s">
        <v>18210</v>
      </c>
      <c r="C3772">
        <v>4447</v>
      </c>
    </row>
    <row r="3773" spans="1:3" x14ac:dyDescent="0.4">
      <c r="A3773" t="s">
        <v>9266</v>
      </c>
      <c r="B3773" t="s">
        <v>9267</v>
      </c>
      <c r="C3773">
        <v>7311</v>
      </c>
    </row>
    <row r="3774" spans="1:3" x14ac:dyDescent="0.4">
      <c r="A3774" t="s">
        <v>18842</v>
      </c>
      <c r="B3774" t="s">
        <v>18843</v>
      </c>
      <c r="C3774">
        <v>6418</v>
      </c>
    </row>
    <row r="3775" spans="1:3" x14ac:dyDescent="0.4">
      <c r="A3775" t="s">
        <v>8315</v>
      </c>
      <c r="B3775" t="s">
        <v>8316</v>
      </c>
      <c r="C3775">
        <v>8865</v>
      </c>
    </row>
    <row r="3776" spans="1:3" x14ac:dyDescent="0.4">
      <c r="A3776" t="s">
        <v>29751</v>
      </c>
      <c r="B3776" t="s">
        <v>29752</v>
      </c>
      <c r="C3776">
        <v>3626</v>
      </c>
    </row>
    <row r="3777" spans="1:3" x14ac:dyDescent="0.4">
      <c r="A3777" t="s">
        <v>32219</v>
      </c>
      <c r="B3777" t="s">
        <v>32220</v>
      </c>
      <c r="C3777">
        <v>2813</v>
      </c>
    </row>
    <row r="3778" spans="1:3" x14ac:dyDescent="0.4">
      <c r="A3778" t="s">
        <v>18279</v>
      </c>
      <c r="B3778" t="s">
        <v>18280</v>
      </c>
      <c r="C3778">
        <v>2425</v>
      </c>
    </row>
    <row r="3779" spans="1:3" x14ac:dyDescent="0.4">
      <c r="A3779" t="s">
        <v>14916</v>
      </c>
      <c r="B3779" t="s">
        <v>14917</v>
      </c>
      <c r="C3779">
        <v>5642</v>
      </c>
    </row>
    <row r="3780" spans="1:3" x14ac:dyDescent="0.4">
      <c r="A3780" t="s">
        <v>12277</v>
      </c>
      <c r="B3780" t="s">
        <v>12278</v>
      </c>
      <c r="C3780">
        <v>4774</v>
      </c>
    </row>
    <row r="3781" spans="1:3" x14ac:dyDescent="0.4">
      <c r="A3781" t="s">
        <v>20815</v>
      </c>
      <c r="B3781" t="s">
        <v>20816</v>
      </c>
      <c r="C3781">
        <v>6592</v>
      </c>
    </row>
    <row r="3782" spans="1:3" x14ac:dyDescent="0.4">
      <c r="A3782" t="s">
        <v>31833</v>
      </c>
      <c r="B3782" t="s">
        <v>31834</v>
      </c>
      <c r="C3782">
        <v>5068</v>
      </c>
    </row>
    <row r="3783" spans="1:3" x14ac:dyDescent="0.4">
      <c r="A3783" t="s">
        <v>17111</v>
      </c>
      <c r="B3783" t="s">
        <v>17112</v>
      </c>
      <c r="C3783">
        <v>9440</v>
      </c>
    </row>
    <row r="3784" spans="1:3" x14ac:dyDescent="0.4">
      <c r="A3784" t="s">
        <v>8879</v>
      </c>
      <c r="B3784" t="s">
        <v>8880</v>
      </c>
      <c r="C3784">
        <v>4521</v>
      </c>
    </row>
    <row r="3785" spans="1:3" x14ac:dyDescent="0.4">
      <c r="A3785" t="s">
        <v>32119</v>
      </c>
      <c r="B3785" t="s">
        <v>32120</v>
      </c>
      <c r="C3785">
        <v>1541</v>
      </c>
    </row>
    <row r="3786" spans="1:3" x14ac:dyDescent="0.4">
      <c r="A3786" t="s">
        <v>32777</v>
      </c>
      <c r="B3786" t="s">
        <v>32778</v>
      </c>
      <c r="C3786">
        <v>8084</v>
      </c>
    </row>
    <row r="3787" spans="1:3" x14ac:dyDescent="0.4">
      <c r="A3787" t="s">
        <v>8073</v>
      </c>
      <c r="B3787" t="s">
        <v>8074</v>
      </c>
      <c r="C3787">
        <v>5063</v>
      </c>
    </row>
    <row r="3788" spans="1:3" x14ac:dyDescent="0.4">
      <c r="A3788" t="s">
        <v>28185</v>
      </c>
      <c r="B3788" t="s">
        <v>28186</v>
      </c>
      <c r="C3788">
        <v>5217</v>
      </c>
    </row>
    <row r="3789" spans="1:3" x14ac:dyDescent="0.4">
      <c r="A3789" t="s">
        <v>9204</v>
      </c>
      <c r="B3789" t="s">
        <v>9205</v>
      </c>
      <c r="C3789">
        <v>3832</v>
      </c>
    </row>
    <row r="3790" spans="1:3" x14ac:dyDescent="0.4">
      <c r="A3790" t="s">
        <v>15797</v>
      </c>
      <c r="B3790" t="s">
        <v>15798</v>
      </c>
      <c r="C3790">
        <v>7067</v>
      </c>
    </row>
    <row r="3791" spans="1:3" x14ac:dyDescent="0.4">
      <c r="A3791" t="s">
        <v>27395</v>
      </c>
      <c r="B3791" t="s">
        <v>27396</v>
      </c>
      <c r="C3791">
        <v>6114</v>
      </c>
    </row>
    <row r="3792" spans="1:3" x14ac:dyDescent="0.4">
      <c r="A3792" t="s">
        <v>5379</v>
      </c>
      <c r="B3792" t="s">
        <v>5380</v>
      </c>
      <c r="C3792">
        <v>9164</v>
      </c>
    </row>
    <row r="3793" spans="1:3" x14ac:dyDescent="0.4">
      <c r="A3793" t="s">
        <v>5190</v>
      </c>
      <c r="B3793" t="s">
        <v>5191</v>
      </c>
      <c r="C3793">
        <v>9482</v>
      </c>
    </row>
    <row r="3794" spans="1:3" x14ac:dyDescent="0.4">
      <c r="A3794" t="s">
        <v>28589</v>
      </c>
      <c r="B3794" t="s">
        <v>28590</v>
      </c>
      <c r="C3794">
        <v>9980</v>
      </c>
    </row>
    <row r="3795" spans="1:3" x14ac:dyDescent="0.4">
      <c r="A3795" t="s">
        <v>28595</v>
      </c>
      <c r="B3795" t="s">
        <v>28596</v>
      </c>
      <c r="C3795">
        <v>5962</v>
      </c>
    </row>
    <row r="3796" spans="1:3" x14ac:dyDescent="0.4">
      <c r="A3796" t="s">
        <v>23047</v>
      </c>
      <c r="B3796" t="s">
        <v>23048</v>
      </c>
      <c r="C3796">
        <v>6563</v>
      </c>
    </row>
    <row r="3797" spans="1:3" x14ac:dyDescent="0.4">
      <c r="A3797" t="s">
        <v>12081</v>
      </c>
      <c r="B3797" t="s">
        <v>12082</v>
      </c>
      <c r="C3797">
        <v>5402</v>
      </c>
    </row>
    <row r="3798" spans="1:3" x14ac:dyDescent="0.4">
      <c r="A3798" t="s">
        <v>23257</v>
      </c>
      <c r="B3798" t="s">
        <v>23258</v>
      </c>
      <c r="C3798">
        <v>7188</v>
      </c>
    </row>
    <row r="3799" spans="1:3" x14ac:dyDescent="0.4">
      <c r="A3799" t="s">
        <v>7416</v>
      </c>
      <c r="B3799" t="s">
        <v>7417</v>
      </c>
      <c r="C3799">
        <v>6340</v>
      </c>
    </row>
    <row r="3800" spans="1:3" x14ac:dyDescent="0.4">
      <c r="A3800" t="s">
        <v>24708</v>
      </c>
      <c r="B3800" t="s">
        <v>24709</v>
      </c>
      <c r="C3800">
        <v>7503</v>
      </c>
    </row>
    <row r="3801" spans="1:3" x14ac:dyDescent="0.4">
      <c r="A3801" t="s">
        <v>15565</v>
      </c>
      <c r="B3801" t="s">
        <v>15566</v>
      </c>
      <c r="C3801">
        <v>2972</v>
      </c>
    </row>
    <row r="3802" spans="1:3" x14ac:dyDescent="0.4">
      <c r="A3802" t="s">
        <v>2206</v>
      </c>
      <c r="B3802" t="s">
        <v>2207</v>
      </c>
      <c r="C3802">
        <v>7960</v>
      </c>
    </row>
    <row r="3803" spans="1:3" x14ac:dyDescent="0.4">
      <c r="A3803" t="s">
        <v>22375</v>
      </c>
      <c r="B3803" t="s">
        <v>22376</v>
      </c>
      <c r="C3803">
        <v>2811</v>
      </c>
    </row>
    <row r="3804" spans="1:3" x14ac:dyDescent="0.4">
      <c r="A3804" t="s">
        <v>22213</v>
      </c>
      <c r="B3804" t="s">
        <v>22214</v>
      </c>
      <c r="C3804">
        <v>9224</v>
      </c>
    </row>
    <row r="3805" spans="1:3" x14ac:dyDescent="0.4">
      <c r="A3805" t="s">
        <v>14702</v>
      </c>
      <c r="B3805" t="s">
        <v>14703</v>
      </c>
      <c r="C3805">
        <v>3951</v>
      </c>
    </row>
    <row r="3806" spans="1:3" x14ac:dyDescent="0.4">
      <c r="A3806" t="s">
        <v>27575</v>
      </c>
      <c r="B3806" t="s">
        <v>27576</v>
      </c>
      <c r="C3806">
        <v>9254</v>
      </c>
    </row>
    <row r="3807" spans="1:3" x14ac:dyDescent="0.4">
      <c r="A3807" t="s">
        <v>22319</v>
      </c>
      <c r="B3807" t="s">
        <v>22320</v>
      </c>
      <c r="C3807">
        <v>2084</v>
      </c>
    </row>
    <row r="3808" spans="1:3" x14ac:dyDescent="0.4">
      <c r="A3808" t="s">
        <v>12757</v>
      </c>
      <c r="B3808" t="s">
        <v>12758</v>
      </c>
      <c r="C3808">
        <v>3000</v>
      </c>
    </row>
    <row r="3809" spans="1:3" x14ac:dyDescent="0.4">
      <c r="A3809" t="s">
        <v>31053</v>
      </c>
      <c r="B3809" t="s">
        <v>31054</v>
      </c>
      <c r="C3809">
        <v>7662</v>
      </c>
    </row>
    <row r="3810" spans="1:3" x14ac:dyDescent="0.4">
      <c r="A3810" t="s">
        <v>32535</v>
      </c>
      <c r="B3810" t="s">
        <v>32536</v>
      </c>
      <c r="C3810">
        <v>1759</v>
      </c>
    </row>
    <row r="3811" spans="1:3" x14ac:dyDescent="0.4">
      <c r="A3811" t="s">
        <v>16935</v>
      </c>
      <c r="B3811" t="s">
        <v>16936</v>
      </c>
      <c r="C3811">
        <v>8617</v>
      </c>
    </row>
    <row r="3812" spans="1:3" x14ac:dyDescent="0.4">
      <c r="A3812" t="s">
        <v>25280</v>
      </c>
      <c r="B3812" t="s">
        <v>25281</v>
      </c>
      <c r="C3812">
        <v>9636</v>
      </c>
    </row>
    <row r="3813" spans="1:3" x14ac:dyDescent="0.4">
      <c r="A3813" t="s">
        <v>1797</v>
      </c>
      <c r="B3813" t="s">
        <v>1798</v>
      </c>
      <c r="C3813">
        <v>5430</v>
      </c>
    </row>
    <row r="3814" spans="1:3" x14ac:dyDescent="0.4">
      <c r="A3814" t="s">
        <v>12463</v>
      </c>
      <c r="B3814" t="s">
        <v>12464</v>
      </c>
      <c r="C3814">
        <v>5966</v>
      </c>
    </row>
    <row r="3815" spans="1:3" x14ac:dyDescent="0.4">
      <c r="A3815" t="s">
        <v>27337</v>
      </c>
      <c r="B3815" t="s">
        <v>27338</v>
      </c>
      <c r="C3815">
        <v>5660</v>
      </c>
    </row>
    <row r="3816" spans="1:3" x14ac:dyDescent="0.4">
      <c r="A3816" t="s">
        <v>29098</v>
      </c>
      <c r="B3816" t="s">
        <v>29099</v>
      </c>
      <c r="C3816">
        <v>3618</v>
      </c>
    </row>
    <row r="3817" spans="1:3" x14ac:dyDescent="0.4">
      <c r="A3817" t="s">
        <v>14984</v>
      </c>
      <c r="B3817" t="s">
        <v>14985</v>
      </c>
      <c r="C3817">
        <v>2220</v>
      </c>
    </row>
    <row r="3818" spans="1:3" x14ac:dyDescent="0.4">
      <c r="A3818" t="s">
        <v>27691</v>
      </c>
      <c r="B3818" t="s">
        <v>27692</v>
      </c>
      <c r="C3818">
        <v>2970</v>
      </c>
    </row>
    <row r="3819" spans="1:3" x14ac:dyDescent="0.4">
      <c r="A3819" t="s">
        <v>32801</v>
      </c>
      <c r="B3819" t="s">
        <v>32802</v>
      </c>
      <c r="C3819">
        <v>7793</v>
      </c>
    </row>
    <row r="3820" spans="1:3" x14ac:dyDescent="0.4">
      <c r="A3820" t="s">
        <v>10408</v>
      </c>
      <c r="B3820" t="s">
        <v>10409</v>
      </c>
      <c r="C3820">
        <v>2430</v>
      </c>
    </row>
    <row r="3821" spans="1:3" x14ac:dyDescent="0.4">
      <c r="A3821" t="s">
        <v>24888</v>
      </c>
      <c r="B3821" t="s">
        <v>24889</v>
      </c>
      <c r="C3821">
        <v>7444</v>
      </c>
    </row>
    <row r="3822" spans="1:3" x14ac:dyDescent="0.4">
      <c r="A3822" t="s">
        <v>8899</v>
      </c>
      <c r="B3822" t="s">
        <v>8900</v>
      </c>
      <c r="C3822">
        <v>5777</v>
      </c>
    </row>
    <row r="3823" spans="1:3" x14ac:dyDescent="0.4">
      <c r="A3823" t="s">
        <v>842</v>
      </c>
      <c r="B3823" t="s">
        <v>745</v>
      </c>
      <c r="C3823">
        <v>5950</v>
      </c>
    </row>
    <row r="3824" spans="1:3" x14ac:dyDescent="0.4">
      <c r="A3824" t="s">
        <v>15735</v>
      </c>
      <c r="B3824" t="s">
        <v>15736</v>
      </c>
      <c r="C3824">
        <v>5275</v>
      </c>
    </row>
    <row r="3825" spans="1:3" x14ac:dyDescent="0.4">
      <c r="A3825" t="s">
        <v>3174</v>
      </c>
      <c r="B3825" t="s">
        <v>3175</v>
      </c>
      <c r="C3825">
        <v>4821</v>
      </c>
    </row>
    <row r="3826" spans="1:3" x14ac:dyDescent="0.4">
      <c r="A3826" t="s">
        <v>9778</v>
      </c>
      <c r="B3826" t="s">
        <v>9779</v>
      </c>
      <c r="C3826">
        <v>8912</v>
      </c>
    </row>
    <row r="3827" spans="1:3" x14ac:dyDescent="0.4">
      <c r="A3827" t="s">
        <v>24824</v>
      </c>
      <c r="B3827" t="s">
        <v>24825</v>
      </c>
      <c r="C3827">
        <v>2271</v>
      </c>
    </row>
    <row r="3828" spans="1:3" x14ac:dyDescent="0.4">
      <c r="A3828" t="s">
        <v>1549</v>
      </c>
      <c r="B3828" t="s">
        <v>1550</v>
      </c>
      <c r="C3828">
        <v>8704</v>
      </c>
    </row>
    <row r="3829" spans="1:3" x14ac:dyDescent="0.4">
      <c r="A3829" t="s">
        <v>23509</v>
      </c>
      <c r="B3829" t="s">
        <v>23510</v>
      </c>
      <c r="C3829">
        <v>7613</v>
      </c>
    </row>
    <row r="3830" spans="1:3" x14ac:dyDescent="0.4">
      <c r="A3830" t="s">
        <v>25612</v>
      </c>
      <c r="B3830" t="s">
        <v>25613</v>
      </c>
      <c r="C3830">
        <v>5172</v>
      </c>
    </row>
    <row r="3831" spans="1:3" x14ac:dyDescent="0.4">
      <c r="A3831" t="s">
        <v>20192</v>
      </c>
      <c r="B3831" t="s">
        <v>20193</v>
      </c>
      <c r="C3831">
        <v>4370</v>
      </c>
    </row>
    <row r="3832" spans="1:3" x14ac:dyDescent="0.4">
      <c r="A3832" t="s">
        <v>11042</v>
      </c>
      <c r="B3832" t="s">
        <v>11043</v>
      </c>
      <c r="C3832">
        <v>6778</v>
      </c>
    </row>
    <row r="3833" spans="1:3" x14ac:dyDescent="0.4">
      <c r="A3833" t="s">
        <v>17532</v>
      </c>
      <c r="B3833" t="s">
        <v>17533</v>
      </c>
      <c r="C3833">
        <v>2436</v>
      </c>
    </row>
    <row r="3834" spans="1:3" x14ac:dyDescent="0.4">
      <c r="A3834" t="s">
        <v>31175</v>
      </c>
      <c r="B3834" t="s">
        <v>31176</v>
      </c>
      <c r="C3834">
        <v>8039</v>
      </c>
    </row>
    <row r="3835" spans="1:3" x14ac:dyDescent="0.4">
      <c r="A3835" t="s">
        <v>1809</v>
      </c>
      <c r="B3835" t="s">
        <v>1810</v>
      </c>
      <c r="C3835">
        <v>1375</v>
      </c>
    </row>
    <row r="3836" spans="1:3" x14ac:dyDescent="0.4">
      <c r="A3836" t="s">
        <v>23483</v>
      </c>
      <c r="B3836" t="s">
        <v>23484</v>
      </c>
      <c r="C3836">
        <v>8195</v>
      </c>
    </row>
    <row r="3837" spans="1:3" x14ac:dyDescent="0.4">
      <c r="A3837" t="s">
        <v>9404</v>
      </c>
      <c r="B3837" t="s">
        <v>9405</v>
      </c>
      <c r="C3837">
        <v>9146</v>
      </c>
    </row>
    <row r="3838" spans="1:3" x14ac:dyDescent="0.4">
      <c r="A3838" t="s">
        <v>29976</v>
      </c>
      <c r="B3838" t="s">
        <v>29977</v>
      </c>
      <c r="C3838">
        <v>1665</v>
      </c>
    </row>
    <row r="3839" spans="1:3" x14ac:dyDescent="0.4">
      <c r="A3839" t="s">
        <v>30944</v>
      </c>
      <c r="B3839" t="s">
        <v>30945</v>
      </c>
      <c r="C3839">
        <v>1877</v>
      </c>
    </row>
    <row r="3840" spans="1:3" x14ac:dyDescent="0.4">
      <c r="A3840" t="s">
        <v>318</v>
      </c>
      <c r="B3840" t="s">
        <v>319</v>
      </c>
      <c r="C3840">
        <v>7909</v>
      </c>
    </row>
    <row r="3841" spans="1:3" x14ac:dyDescent="0.4">
      <c r="A3841" t="s">
        <v>24290</v>
      </c>
      <c r="B3841" t="s">
        <v>24291</v>
      </c>
      <c r="C3841">
        <v>2892</v>
      </c>
    </row>
    <row r="3842" spans="1:3" x14ac:dyDescent="0.4">
      <c r="A3842" t="s">
        <v>13539</v>
      </c>
      <c r="B3842" t="s">
        <v>13540</v>
      </c>
      <c r="C3842">
        <v>4114</v>
      </c>
    </row>
    <row r="3843" spans="1:3" x14ac:dyDescent="0.4">
      <c r="A3843" t="s">
        <v>15893</v>
      </c>
      <c r="B3843" t="s">
        <v>15894</v>
      </c>
      <c r="C3843">
        <v>9155</v>
      </c>
    </row>
    <row r="3844" spans="1:3" x14ac:dyDescent="0.4">
      <c r="A3844" t="s">
        <v>486</v>
      </c>
      <c r="B3844" t="s">
        <v>487</v>
      </c>
      <c r="C3844">
        <v>1376</v>
      </c>
    </row>
    <row r="3845" spans="1:3" x14ac:dyDescent="0.4">
      <c r="A3845" t="s">
        <v>14950</v>
      </c>
      <c r="B3845" t="s">
        <v>14951</v>
      </c>
      <c r="C3845">
        <v>1612</v>
      </c>
    </row>
    <row r="3846" spans="1:3" x14ac:dyDescent="0.4">
      <c r="A3846" t="s">
        <v>22231</v>
      </c>
      <c r="B3846" t="s">
        <v>22232</v>
      </c>
      <c r="C3846">
        <v>2484</v>
      </c>
    </row>
    <row r="3847" spans="1:3" x14ac:dyDescent="0.4">
      <c r="A3847" t="s">
        <v>32363</v>
      </c>
      <c r="B3847" t="s">
        <v>32364</v>
      </c>
      <c r="C3847">
        <v>2011</v>
      </c>
    </row>
    <row r="3848" spans="1:3" x14ac:dyDescent="0.4">
      <c r="A3848" t="s">
        <v>2480</v>
      </c>
      <c r="B3848" t="s">
        <v>2481</v>
      </c>
      <c r="C3848">
        <v>9370</v>
      </c>
    </row>
    <row r="3849" spans="1:3" x14ac:dyDescent="0.4">
      <c r="A3849" t="s">
        <v>23766</v>
      </c>
      <c r="B3849" t="s">
        <v>23767</v>
      </c>
      <c r="C3849">
        <v>9095</v>
      </c>
    </row>
    <row r="3850" spans="1:3" x14ac:dyDescent="0.4">
      <c r="A3850" t="s">
        <v>22637</v>
      </c>
      <c r="B3850" t="s">
        <v>22638</v>
      </c>
      <c r="C3850">
        <v>6784</v>
      </c>
    </row>
    <row r="3851" spans="1:3" x14ac:dyDescent="0.4">
      <c r="A3851" t="s">
        <v>15132</v>
      </c>
      <c r="B3851" t="s">
        <v>15133</v>
      </c>
      <c r="C3851">
        <v>2268</v>
      </c>
    </row>
    <row r="3852" spans="1:3" x14ac:dyDescent="0.4">
      <c r="A3852" t="s">
        <v>18684</v>
      </c>
      <c r="B3852" t="s">
        <v>18685</v>
      </c>
      <c r="C3852">
        <v>2561</v>
      </c>
    </row>
    <row r="3853" spans="1:3" x14ac:dyDescent="0.4">
      <c r="A3853" t="s">
        <v>17324</v>
      </c>
      <c r="B3853" t="s">
        <v>17325</v>
      </c>
      <c r="C3853">
        <v>6250</v>
      </c>
    </row>
    <row r="3854" spans="1:3" x14ac:dyDescent="0.4">
      <c r="A3854" t="s">
        <v>22100</v>
      </c>
      <c r="B3854" t="s">
        <v>33493</v>
      </c>
      <c r="C3854">
        <v>3415</v>
      </c>
    </row>
    <row r="3855" spans="1:3" x14ac:dyDescent="0.4">
      <c r="A3855" t="s">
        <v>28417</v>
      </c>
      <c r="B3855" t="s">
        <v>28418</v>
      </c>
      <c r="C3855">
        <v>6166</v>
      </c>
    </row>
    <row r="3856" spans="1:3" x14ac:dyDescent="0.4">
      <c r="A3856" t="s">
        <v>22471</v>
      </c>
      <c r="B3856" t="s">
        <v>22472</v>
      </c>
      <c r="C3856">
        <v>3651</v>
      </c>
    </row>
    <row r="3857" spans="1:3" x14ac:dyDescent="0.4">
      <c r="A3857" t="s">
        <v>25368</v>
      </c>
      <c r="B3857" t="s">
        <v>25369</v>
      </c>
      <c r="C3857">
        <v>9701</v>
      </c>
    </row>
    <row r="3858" spans="1:3" x14ac:dyDescent="0.4">
      <c r="A3858" t="s">
        <v>1557</v>
      </c>
      <c r="B3858" t="s">
        <v>1558</v>
      </c>
      <c r="C3858">
        <v>8838</v>
      </c>
    </row>
    <row r="3859" spans="1:3" x14ac:dyDescent="0.4">
      <c r="A3859" t="s">
        <v>2912</v>
      </c>
      <c r="B3859" t="s">
        <v>2913</v>
      </c>
      <c r="C3859">
        <v>5004</v>
      </c>
    </row>
    <row r="3860" spans="1:3" x14ac:dyDescent="0.4">
      <c r="A3860" t="s">
        <v>17791</v>
      </c>
      <c r="B3860" t="s">
        <v>17792</v>
      </c>
      <c r="C3860">
        <v>7281</v>
      </c>
    </row>
    <row r="3861" spans="1:3" x14ac:dyDescent="0.4">
      <c r="A3861" t="s">
        <v>17103</v>
      </c>
      <c r="B3861" t="s">
        <v>17104</v>
      </c>
      <c r="C3861">
        <v>4596</v>
      </c>
    </row>
    <row r="3862" spans="1:3" x14ac:dyDescent="0.4">
      <c r="A3862" t="s">
        <v>10650</v>
      </c>
      <c r="B3862" t="s">
        <v>10651</v>
      </c>
      <c r="C3862">
        <v>8605</v>
      </c>
    </row>
    <row r="3863" spans="1:3" x14ac:dyDescent="0.4">
      <c r="A3863" t="s">
        <v>31135</v>
      </c>
      <c r="B3863" t="s">
        <v>31136</v>
      </c>
      <c r="C3863">
        <v>9856</v>
      </c>
    </row>
    <row r="3864" spans="1:3" x14ac:dyDescent="0.4">
      <c r="A3864" t="s">
        <v>9888</v>
      </c>
      <c r="B3864" t="s">
        <v>9889</v>
      </c>
      <c r="C3864">
        <v>9246</v>
      </c>
    </row>
    <row r="3865" spans="1:3" x14ac:dyDescent="0.4">
      <c r="A3865" t="s">
        <v>6501</v>
      </c>
      <c r="B3865" t="s">
        <v>6502</v>
      </c>
      <c r="C3865">
        <v>5077</v>
      </c>
    </row>
    <row r="3866" spans="1:3" x14ac:dyDescent="0.4">
      <c r="A3866" t="s">
        <v>1283</v>
      </c>
      <c r="B3866" t="s">
        <v>1284</v>
      </c>
      <c r="C3866">
        <v>1042</v>
      </c>
    </row>
    <row r="3867" spans="1:3" x14ac:dyDescent="0.4">
      <c r="A3867" t="s">
        <v>4839</v>
      </c>
      <c r="B3867" t="s">
        <v>4840</v>
      </c>
      <c r="C3867">
        <v>6410</v>
      </c>
    </row>
    <row r="3868" spans="1:3" x14ac:dyDescent="0.4">
      <c r="A3868" t="s">
        <v>6057</v>
      </c>
      <c r="B3868" t="s">
        <v>6058</v>
      </c>
      <c r="C3868">
        <v>1269</v>
      </c>
    </row>
    <row r="3869" spans="1:3" x14ac:dyDescent="0.4">
      <c r="A3869" t="s">
        <v>10878</v>
      </c>
      <c r="B3869" t="s">
        <v>10879</v>
      </c>
      <c r="C3869">
        <v>9314</v>
      </c>
    </row>
    <row r="3870" spans="1:3" x14ac:dyDescent="0.4">
      <c r="A3870" t="s">
        <v>10496</v>
      </c>
      <c r="B3870" t="s">
        <v>10497</v>
      </c>
      <c r="C3870">
        <v>8460</v>
      </c>
    </row>
    <row r="3871" spans="1:3" x14ac:dyDescent="0.4">
      <c r="A3871" t="s">
        <v>10310</v>
      </c>
      <c r="B3871" t="s">
        <v>10311</v>
      </c>
      <c r="C3871">
        <v>6147</v>
      </c>
    </row>
    <row r="3872" spans="1:3" x14ac:dyDescent="0.4">
      <c r="A3872" t="s">
        <v>20582</v>
      </c>
      <c r="B3872" t="s">
        <v>20583</v>
      </c>
      <c r="C3872">
        <v>5218</v>
      </c>
    </row>
    <row r="3873" spans="1:3" x14ac:dyDescent="0.4">
      <c r="A3873" t="s">
        <v>14336</v>
      </c>
      <c r="B3873" t="s">
        <v>14337</v>
      </c>
      <c r="C3873">
        <v>5743</v>
      </c>
    </row>
    <row r="3874" spans="1:3" x14ac:dyDescent="0.4">
      <c r="A3874" t="s">
        <v>1523</v>
      </c>
      <c r="B3874" t="s">
        <v>1524</v>
      </c>
      <c r="C3874">
        <v>7700</v>
      </c>
    </row>
    <row r="3875" spans="1:3" x14ac:dyDescent="0.4">
      <c r="A3875" t="s">
        <v>27197</v>
      </c>
      <c r="B3875" t="s">
        <v>27198</v>
      </c>
      <c r="C3875">
        <v>5280</v>
      </c>
    </row>
    <row r="3876" spans="1:3" x14ac:dyDescent="0.4">
      <c r="A3876" t="s">
        <v>22227</v>
      </c>
      <c r="B3876" t="s">
        <v>22228</v>
      </c>
      <c r="C3876">
        <v>3815</v>
      </c>
    </row>
    <row r="3877" spans="1:3" x14ac:dyDescent="0.4">
      <c r="A3877" t="s">
        <v>2502</v>
      </c>
      <c r="B3877" t="s">
        <v>2503</v>
      </c>
      <c r="C3877">
        <v>3543</v>
      </c>
    </row>
    <row r="3878" spans="1:3" x14ac:dyDescent="0.4">
      <c r="A3878" t="s">
        <v>19818</v>
      </c>
      <c r="B3878" t="s">
        <v>19819</v>
      </c>
      <c r="C3878">
        <v>8230</v>
      </c>
    </row>
    <row r="3879" spans="1:3" x14ac:dyDescent="0.4">
      <c r="A3879" t="s">
        <v>29280</v>
      </c>
      <c r="B3879" t="s">
        <v>29281</v>
      </c>
      <c r="C3879">
        <v>8118</v>
      </c>
    </row>
    <row r="3880" spans="1:3" x14ac:dyDescent="0.4">
      <c r="A3880" t="s">
        <v>24026</v>
      </c>
      <c r="B3880" t="s">
        <v>24027</v>
      </c>
      <c r="C3880">
        <v>2953</v>
      </c>
    </row>
    <row r="3881" spans="1:3" x14ac:dyDescent="0.4">
      <c r="A3881" t="s">
        <v>27057</v>
      </c>
      <c r="B3881" t="s">
        <v>27058</v>
      </c>
      <c r="C3881">
        <v>6681</v>
      </c>
    </row>
    <row r="3882" spans="1:3" x14ac:dyDescent="0.4">
      <c r="A3882" t="s">
        <v>835</v>
      </c>
      <c r="B3882" t="s">
        <v>738</v>
      </c>
      <c r="C3882">
        <v>9158</v>
      </c>
    </row>
    <row r="3883" spans="1:3" x14ac:dyDescent="0.4">
      <c r="A3883" t="s">
        <v>14898</v>
      </c>
      <c r="B3883" t="s">
        <v>14899</v>
      </c>
      <c r="C3883">
        <v>7275</v>
      </c>
    </row>
    <row r="3884" spans="1:3" x14ac:dyDescent="0.4">
      <c r="A3884" t="s">
        <v>1060</v>
      </c>
      <c r="B3884" t="s">
        <v>1061</v>
      </c>
      <c r="C3884">
        <v>8869</v>
      </c>
    </row>
    <row r="3885" spans="1:3" x14ac:dyDescent="0.4">
      <c r="A3885" t="s">
        <v>25736</v>
      </c>
      <c r="B3885" t="s">
        <v>25737</v>
      </c>
      <c r="C3885">
        <v>3373</v>
      </c>
    </row>
    <row r="3886" spans="1:3" x14ac:dyDescent="0.4">
      <c r="A3886" t="s">
        <v>13357</v>
      </c>
      <c r="B3886" t="s">
        <v>13358</v>
      </c>
      <c r="C3886">
        <v>4305</v>
      </c>
    </row>
    <row r="3887" spans="1:3" x14ac:dyDescent="0.4">
      <c r="A3887" t="s">
        <v>18601</v>
      </c>
      <c r="B3887" t="s">
        <v>33494</v>
      </c>
      <c r="C3887">
        <v>7255</v>
      </c>
    </row>
    <row r="3888" spans="1:3" x14ac:dyDescent="0.4">
      <c r="A3888" t="s">
        <v>11581</v>
      </c>
      <c r="B3888" t="s">
        <v>11582</v>
      </c>
      <c r="C3888">
        <v>7277</v>
      </c>
    </row>
    <row r="3889" spans="1:3" x14ac:dyDescent="0.4">
      <c r="A3889" t="s">
        <v>16581</v>
      </c>
      <c r="B3889" t="s">
        <v>16582</v>
      </c>
      <c r="C3889">
        <v>5589</v>
      </c>
    </row>
    <row r="3890" spans="1:3" x14ac:dyDescent="0.4">
      <c r="A3890" t="s">
        <v>31299</v>
      </c>
      <c r="B3890" t="s">
        <v>31300</v>
      </c>
      <c r="C3890">
        <v>8491</v>
      </c>
    </row>
    <row r="3891" spans="1:3" x14ac:dyDescent="0.4">
      <c r="A3891" t="s">
        <v>20330</v>
      </c>
      <c r="B3891" t="s">
        <v>20331</v>
      </c>
      <c r="C3891">
        <v>8107</v>
      </c>
    </row>
    <row r="3892" spans="1:3" x14ac:dyDescent="0.4">
      <c r="A3892" t="s">
        <v>2832</v>
      </c>
      <c r="B3892" t="s">
        <v>2833</v>
      </c>
      <c r="C3892">
        <v>8900</v>
      </c>
    </row>
    <row r="3893" spans="1:3" x14ac:dyDescent="0.4">
      <c r="A3893" t="s">
        <v>20874</v>
      </c>
      <c r="B3893" t="s">
        <v>20875</v>
      </c>
      <c r="C3893">
        <v>2567</v>
      </c>
    </row>
    <row r="3894" spans="1:3" x14ac:dyDescent="0.4">
      <c r="A3894" t="s">
        <v>18447</v>
      </c>
      <c r="B3894" t="s">
        <v>18448</v>
      </c>
      <c r="C3894">
        <v>3459</v>
      </c>
    </row>
    <row r="3895" spans="1:3" x14ac:dyDescent="0.4">
      <c r="A3895" t="s">
        <v>29463</v>
      </c>
      <c r="B3895" t="s">
        <v>29464</v>
      </c>
      <c r="C3895">
        <v>8680</v>
      </c>
    </row>
    <row r="3896" spans="1:3" x14ac:dyDescent="0.4">
      <c r="A3896" t="s">
        <v>29328</v>
      </c>
      <c r="B3896" t="s">
        <v>29329</v>
      </c>
      <c r="C3896">
        <v>2832</v>
      </c>
    </row>
    <row r="3897" spans="1:3" x14ac:dyDescent="0.4">
      <c r="A3897" t="s">
        <v>5933</v>
      </c>
      <c r="B3897" t="s">
        <v>5934</v>
      </c>
      <c r="C3897">
        <v>3574</v>
      </c>
    </row>
    <row r="3898" spans="1:3" x14ac:dyDescent="0.4">
      <c r="A3898" t="s">
        <v>26615</v>
      </c>
      <c r="B3898" t="s">
        <v>26616</v>
      </c>
      <c r="C3898">
        <v>4143</v>
      </c>
    </row>
    <row r="3899" spans="1:3" x14ac:dyDescent="0.4">
      <c r="A3899" t="s">
        <v>12497</v>
      </c>
      <c r="B3899" t="s">
        <v>12498</v>
      </c>
      <c r="C3899">
        <v>8031</v>
      </c>
    </row>
    <row r="3900" spans="1:3" x14ac:dyDescent="0.4">
      <c r="A3900" t="s">
        <v>25078</v>
      </c>
      <c r="B3900" t="s">
        <v>25079</v>
      </c>
      <c r="C3900">
        <v>7153</v>
      </c>
    </row>
    <row r="3901" spans="1:3" x14ac:dyDescent="0.4">
      <c r="A3901" t="s">
        <v>13926</v>
      </c>
      <c r="B3901" t="s">
        <v>13927</v>
      </c>
      <c r="C3901">
        <v>7986</v>
      </c>
    </row>
    <row r="3902" spans="1:3" x14ac:dyDescent="0.4">
      <c r="A3902" t="s">
        <v>31387</v>
      </c>
      <c r="B3902" t="s">
        <v>31388</v>
      </c>
      <c r="C3902">
        <v>2666</v>
      </c>
    </row>
    <row r="3903" spans="1:3" x14ac:dyDescent="0.4">
      <c r="A3903" t="s">
        <v>28689</v>
      </c>
      <c r="B3903" t="s">
        <v>28690</v>
      </c>
      <c r="C3903">
        <v>1150</v>
      </c>
    </row>
    <row r="3904" spans="1:3" x14ac:dyDescent="0.4">
      <c r="A3904" t="s">
        <v>4583</v>
      </c>
      <c r="B3904" t="s">
        <v>4584</v>
      </c>
      <c r="C3904">
        <v>1467</v>
      </c>
    </row>
    <row r="3905" spans="1:3" x14ac:dyDescent="0.4">
      <c r="A3905" t="s">
        <v>28837</v>
      </c>
      <c r="B3905" t="s">
        <v>28838</v>
      </c>
      <c r="C3905">
        <v>6556</v>
      </c>
    </row>
    <row r="3906" spans="1:3" x14ac:dyDescent="0.4">
      <c r="A3906" t="s">
        <v>29970</v>
      </c>
      <c r="B3906" t="s">
        <v>29971</v>
      </c>
      <c r="C3906">
        <v>5499</v>
      </c>
    </row>
    <row r="3907" spans="1:3" x14ac:dyDescent="0.4">
      <c r="A3907" t="s">
        <v>15072</v>
      </c>
      <c r="B3907" t="s">
        <v>15073</v>
      </c>
      <c r="C3907">
        <v>5028</v>
      </c>
    </row>
    <row r="3908" spans="1:3" x14ac:dyDescent="0.4">
      <c r="A3908" t="s">
        <v>18387</v>
      </c>
      <c r="B3908" t="s">
        <v>18388</v>
      </c>
      <c r="C3908">
        <v>5947</v>
      </c>
    </row>
    <row r="3909" spans="1:3" x14ac:dyDescent="0.4">
      <c r="A3909" t="s">
        <v>15200</v>
      </c>
      <c r="B3909" t="s">
        <v>15201</v>
      </c>
      <c r="C3909">
        <v>2990</v>
      </c>
    </row>
    <row r="3910" spans="1:3" x14ac:dyDescent="0.4">
      <c r="A3910" t="s">
        <v>30699</v>
      </c>
      <c r="B3910" t="s">
        <v>30700</v>
      </c>
      <c r="C3910">
        <v>3451</v>
      </c>
    </row>
    <row r="3911" spans="1:3" x14ac:dyDescent="0.4">
      <c r="A3911" t="s">
        <v>5196</v>
      </c>
      <c r="B3911" t="s">
        <v>5197</v>
      </c>
      <c r="C3911">
        <v>9770</v>
      </c>
    </row>
    <row r="3912" spans="1:3" x14ac:dyDescent="0.4">
      <c r="A3912" t="s">
        <v>26142</v>
      </c>
      <c r="B3912" t="s">
        <v>26143</v>
      </c>
      <c r="C3912">
        <v>9588</v>
      </c>
    </row>
    <row r="3913" spans="1:3" x14ac:dyDescent="0.4">
      <c r="A3913" t="s">
        <v>20236</v>
      </c>
      <c r="B3913" t="s">
        <v>20237</v>
      </c>
      <c r="C3913">
        <v>4799</v>
      </c>
    </row>
    <row r="3914" spans="1:3" x14ac:dyDescent="0.4">
      <c r="A3914" t="s">
        <v>23808</v>
      </c>
      <c r="B3914" t="s">
        <v>23809</v>
      </c>
      <c r="C3914">
        <v>8852</v>
      </c>
    </row>
    <row r="3915" spans="1:3" x14ac:dyDescent="0.4">
      <c r="A3915" t="s">
        <v>29032</v>
      </c>
      <c r="B3915" t="s">
        <v>29033</v>
      </c>
      <c r="C3915">
        <v>9065</v>
      </c>
    </row>
    <row r="3916" spans="1:3" x14ac:dyDescent="0.4">
      <c r="A3916" t="s">
        <v>16283</v>
      </c>
      <c r="B3916" t="s">
        <v>16284</v>
      </c>
      <c r="C3916">
        <v>4836</v>
      </c>
    </row>
    <row r="3917" spans="1:3" x14ac:dyDescent="0.4">
      <c r="A3917" t="s">
        <v>27089</v>
      </c>
      <c r="B3917" t="s">
        <v>27090</v>
      </c>
      <c r="C3917">
        <v>8351</v>
      </c>
    </row>
    <row r="3918" spans="1:3" x14ac:dyDescent="0.4">
      <c r="A3918" t="s">
        <v>20384</v>
      </c>
      <c r="B3918" t="s">
        <v>20385</v>
      </c>
      <c r="C3918">
        <v>2506</v>
      </c>
    </row>
    <row r="3919" spans="1:3" x14ac:dyDescent="0.4">
      <c r="A3919" t="s">
        <v>14688</v>
      </c>
      <c r="B3919" t="s">
        <v>14689</v>
      </c>
      <c r="C3919">
        <v>7119</v>
      </c>
    </row>
    <row r="3920" spans="1:3" x14ac:dyDescent="0.4">
      <c r="A3920" t="s">
        <v>15689</v>
      </c>
      <c r="B3920" t="s">
        <v>15690</v>
      </c>
      <c r="C3920">
        <v>4188</v>
      </c>
    </row>
    <row r="3921" spans="1:3" x14ac:dyDescent="0.4">
      <c r="A3921" t="s">
        <v>29764</v>
      </c>
      <c r="B3921" t="s">
        <v>29765</v>
      </c>
      <c r="C3921">
        <v>7706</v>
      </c>
    </row>
    <row r="3922" spans="1:3" x14ac:dyDescent="0.4">
      <c r="A3922" t="s">
        <v>18652</v>
      </c>
      <c r="B3922" t="s">
        <v>18653</v>
      </c>
      <c r="C3922">
        <v>5205</v>
      </c>
    </row>
    <row r="3923" spans="1:3" x14ac:dyDescent="0.4">
      <c r="A3923" t="s">
        <v>5304</v>
      </c>
      <c r="B3923" t="s">
        <v>5305</v>
      </c>
      <c r="C3923">
        <v>9233</v>
      </c>
    </row>
    <row r="3924" spans="1:3" x14ac:dyDescent="0.4">
      <c r="A3924" t="s">
        <v>2124</v>
      </c>
      <c r="B3924" t="s">
        <v>2125</v>
      </c>
      <c r="C3924">
        <v>1291</v>
      </c>
    </row>
    <row r="3925" spans="1:3" x14ac:dyDescent="0.4">
      <c r="A3925" t="s">
        <v>12521</v>
      </c>
      <c r="B3925" t="s">
        <v>12522</v>
      </c>
      <c r="C3925">
        <v>2059</v>
      </c>
    </row>
    <row r="3926" spans="1:3" x14ac:dyDescent="0.4">
      <c r="A3926" t="s">
        <v>21108</v>
      </c>
      <c r="B3926" t="s">
        <v>21109</v>
      </c>
      <c r="C3926">
        <v>7161</v>
      </c>
    </row>
    <row r="3927" spans="1:3" x14ac:dyDescent="0.4">
      <c r="A3927" t="s">
        <v>21596</v>
      </c>
      <c r="B3927" t="s">
        <v>21597</v>
      </c>
      <c r="C3927">
        <v>5736</v>
      </c>
    </row>
    <row r="3928" spans="1:3" x14ac:dyDescent="0.4">
      <c r="A3928" t="s">
        <v>9628</v>
      </c>
      <c r="B3928" t="s">
        <v>9629</v>
      </c>
      <c r="C3928">
        <v>3476</v>
      </c>
    </row>
    <row r="3929" spans="1:3" x14ac:dyDescent="0.4">
      <c r="A3929" t="s">
        <v>29583</v>
      </c>
      <c r="B3929" t="s">
        <v>29584</v>
      </c>
      <c r="C3929">
        <v>6647</v>
      </c>
    </row>
    <row r="3930" spans="1:3" x14ac:dyDescent="0.4">
      <c r="A3930" t="s">
        <v>846</v>
      </c>
      <c r="B3930" t="s">
        <v>749</v>
      </c>
      <c r="C3930">
        <v>4341</v>
      </c>
    </row>
    <row r="3931" spans="1:3" x14ac:dyDescent="0.4">
      <c r="A3931" t="s">
        <v>16477</v>
      </c>
      <c r="B3931" t="s">
        <v>16478</v>
      </c>
      <c r="C3931">
        <v>1376</v>
      </c>
    </row>
    <row r="3932" spans="1:3" x14ac:dyDescent="0.4">
      <c r="A3932" t="s">
        <v>5296</v>
      </c>
      <c r="B3932" t="s">
        <v>5297</v>
      </c>
      <c r="C3932">
        <v>1767</v>
      </c>
    </row>
    <row r="3933" spans="1:3" x14ac:dyDescent="0.4">
      <c r="A3933" t="s">
        <v>6924</v>
      </c>
      <c r="B3933" t="s">
        <v>6925</v>
      </c>
      <c r="C3933">
        <v>6762</v>
      </c>
    </row>
    <row r="3934" spans="1:3" x14ac:dyDescent="0.4">
      <c r="A3934" t="s">
        <v>14160</v>
      </c>
      <c r="B3934" t="s">
        <v>14161</v>
      </c>
      <c r="C3934">
        <v>4457</v>
      </c>
    </row>
    <row r="3935" spans="1:3" x14ac:dyDescent="0.4">
      <c r="A3935" t="s">
        <v>19312</v>
      </c>
      <c r="B3935" t="s">
        <v>19313</v>
      </c>
      <c r="C3935">
        <v>4677</v>
      </c>
    </row>
    <row r="3936" spans="1:3" x14ac:dyDescent="0.4">
      <c r="A3936" t="s">
        <v>23457</v>
      </c>
      <c r="B3936" t="s">
        <v>23458</v>
      </c>
      <c r="C3936">
        <v>2131</v>
      </c>
    </row>
    <row r="3937" spans="1:3" x14ac:dyDescent="0.4">
      <c r="A3937" t="s">
        <v>7110</v>
      </c>
      <c r="B3937" t="s">
        <v>7111</v>
      </c>
      <c r="C3937">
        <v>5375</v>
      </c>
    </row>
    <row r="3938" spans="1:3" x14ac:dyDescent="0.4">
      <c r="A3938" t="s">
        <v>4823</v>
      </c>
      <c r="B3938" t="s">
        <v>4824</v>
      </c>
      <c r="C3938">
        <v>2516</v>
      </c>
    </row>
    <row r="3939" spans="1:3" x14ac:dyDescent="0.4">
      <c r="A3939" t="s">
        <v>30954</v>
      </c>
      <c r="B3939" t="s">
        <v>30955</v>
      </c>
      <c r="C3939">
        <v>2959</v>
      </c>
    </row>
    <row r="3940" spans="1:3" x14ac:dyDescent="0.4">
      <c r="A3940" t="s">
        <v>9968</v>
      </c>
      <c r="B3940" t="s">
        <v>9969</v>
      </c>
      <c r="C3940">
        <v>8698</v>
      </c>
    </row>
    <row r="3941" spans="1:3" x14ac:dyDescent="0.4">
      <c r="A3941" t="s">
        <v>21942</v>
      </c>
      <c r="B3941" t="s">
        <v>21943</v>
      </c>
      <c r="C3941">
        <v>8364</v>
      </c>
    </row>
    <row r="3942" spans="1:3" x14ac:dyDescent="0.4">
      <c r="A3942" t="s">
        <v>12399</v>
      </c>
      <c r="B3942" t="s">
        <v>12400</v>
      </c>
      <c r="C3942">
        <v>1400</v>
      </c>
    </row>
    <row r="3943" spans="1:3" x14ac:dyDescent="0.4">
      <c r="A3943" t="s">
        <v>21636</v>
      </c>
      <c r="B3943" t="s">
        <v>21637</v>
      </c>
      <c r="C3943">
        <v>2027</v>
      </c>
    </row>
    <row r="3944" spans="1:3" x14ac:dyDescent="0.4">
      <c r="A3944" t="s">
        <v>659</v>
      </c>
      <c r="B3944" t="s">
        <v>599</v>
      </c>
      <c r="C3944">
        <v>3748</v>
      </c>
    </row>
    <row r="3945" spans="1:3" x14ac:dyDescent="0.4">
      <c r="A3945" t="s">
        <v>7404</v>
      </c>
      <c r="B3945" t="s">
        <v>7405</v>
      </c>
      <c r="C3945">
        <v>5728</v>
      </c>
    </row>
    <row r="3946" spans="1:3" x14ac:dyDescent="0.4">
      <c r="A3946" t="s">
        <v>11292</v>
      </c>
      <c r="B3946" t="s">
        <v>11293</v>
      </c>
      <c r="C3946">
        <v>1797</v>
      </c>
    </row>
    <row r="3947" spans="1:3" x14ac:dyDescent="0.4">
      <c r="A3947" t="s">
        <v>1367</v>
      </c>
      <c r="B3947" t="s">
        <v>1368</v>
      </c>
      <c r="C3947">
        <v>4422</v>
      </c>
    </row>
    <row r="3948" spans="1:3" x14ac:dyDescent="0.4">
      <c r="A3948" t="s">
        <v>13660</v>
      </c>
      <c r="B3948" t="s">
        <v>13661</v>
      </c>
      <c r="C3948">
        <v>5805</v>
      </c>
    </row>
    <row r="3949" spans="1:3" x14ac:dyDescent="0.4">
      <c r="A3949" t="s">
        <v>12283</v>
      </c>
      <c r="B3949" t="s">
        <v>12284</v>
      </c>
      <c r="C3949">
        <v>3338</v>
      </c>
    </row>
    <row r="3950" spans="1:3" x14ac:dyDescent="0.4">
      <c r="A3950" t="s">
        <v>5254</v>
      </c>
      <c r="B3950" t="s">
        <v>5255</v>
      </c>
      <c r="C3950">
        <v>7563</v>
      </c>
    </row>
    <row r="3951" spans="1:3" x14ac:dyDescent="0.4">
      <c r="A3951" t="s">
        <v>10038</v>
      </c>
      <c r="B3951" t="s">
        <v>10039</v>
      </c>
      <c r="C3951">
        <v>9835</v>
      </c>
    </row>
    <row r="3952" spans="1:3" x14ac:dyDescent="0.4">
      <c r="A3952" t="s">
        <v>11286</v>
      </c>
      <c r="B3952" t="s">
        <v>11287</v>
      </c>
      <c r="C3952">
        <v>4883</v>
      </c>
    </row>
    <row r="3953" spans="1:3" x14ac:dyDescent="0.4">
      <c r="A3953" t="s">
        <v>31529</v>
      </c>
      <c r="B3953" t="s">
        <v>31530</v>
      </c>
      <c r="C3953">
        <v>1787</v>
      </c>
    </row>
    <row r="3954" spans="1:3" x14ac:dyDescent="0.4">
      <c r="A3954" t="s">
        <v>22611</v>
      </c>
      <c r="B3954" t="s">
        <v>22612</v>
      </c>
      <c r="C3954">
        <v>9481</v>
      </c>
    </row>
    <row r="3955" spans="1:3" x14ac:dyDescent="0.4">
      <c r="A3955" t="s">
        <v>4750</v>
      </c>
      <c r="B3955" t="s">
        <v>4751</v>
      </c>
      <c r="C3955">
        <v>5517</v>
      </c>
    </row>
    <row r="3956" spans="1:3" x14ac:dyDescent="0.4">
      <c r="A3956" t="s">
        <v>23131</v>
      </c>
      <c r="B3956" t="s">
        <v>23132</v>
      </c>
      <c r="C3956">
        <v>9616</v>
      </c>
    </row>
    <row r="3957" spans="1:3" x14ac:dyDescent="0.4">
      <c r="A3957" t="s">
        <v>1012</v>
      </c>
      <c r="B3957" t="s">
        <v>1013</v>
      </c>
      <c r="C3957">
        <v>2992</v>
      </c>
    </row>
    <row r="3958" spans="1:3" x14ac:dyDescent="0.4">
      <c r="A3958" t="s">
        <v>33495</v>
      </c>
      <c r="B3958" t="s">
        <v>33496</v>
      </c>
      <c r="C3958">
        <v>3607</v>
      </c>
    </row>
    <row r="3959" spans="1:3" x14ac:dyDescent="0.4">
      <c r="A3959" t="s">
        <v>33217</v>
      </c>
      <c r="B3959" t="s">
        <v>33218</v>
      </c>
      <c r="C3959">
        <v>6460</v>
      </c>
    </row>
    <row r="3960" spans="1:3" x14ac:dyDescent="0.4">
      <c r="A3960" t="s">
        <v>19894</v>
      </c>
      <c r="B3960" t="s">
        <v>19895</v>
      </c>
      <c r="C3960">
        <v>1032</v>
      </c>
    </row>
    <row r="3961" spans="1:3" x14ac:dyDescent="0.4">
      <c r="A3961" t="s">
        <v>8973</v>
      </c>
      <c r="B3961" t="s">
        <v>8974</v>
      </c>
      <c r="C3961">
        <v>5610</v>
      </c>
    </row>
    <row r="3962" spans="1:3" x14ac:dyDescent="0.4">
      <c r="A3962" t="s">
        <v>24798</v>
      </c>
      <c r="B3962" t="s">
        <v>24799</v>
      </c>
      <c r="C3962">
        <v>6434</v>
      </c>
    </row>
    <row r="3963" spans="1:3" x14ac:dyDescent="0.4">
      <c r="A3963" t="s">
        <v>29398</v>
      </c>
      <c r="B3963" t="s">
        <v>29399</v>
      </c>
      <c r="C3963">
        <v>7030</v>
      </c>
    </row>
    <row r="3964" spans="1:3" x14ac:dyDescent="0.4">
      <c r="A3964" t="s">
        <v>15849</v>
      </c>
      <c r="B3964" t="s">
        <v>15850</v>
      </c>
      <c r="C3964">
        <v>8805</v>
      </c>
    </row>
    <row r="3965" spans="1:3" x14ac:dyDescent="0.4">
      <c r="A3965" t="s">
        <v>28423</v>
      </c>
      <c r="B3965" t="s">
        <v>28424</v>
      </c>
      <c r="C3965">
        <v>5184</v>
      </c>
    </row>
    <row r="3966" spans="1:3" x14ac:dyDescent="0.4">
      <c r="A3966" t="s">
        <v>28179</v>
      </c>
      <c r="B3966" t="s">
        <v>28180</v>
      </c>
      <c r="C3966">
        <v>9998</v>
      </c>
    </row>
    <row r="3967" spans="1:3" x14ac:dyDescent="0.4">
      <c r="A3967" t="s">
        <v>9334</v>
      </c>
      <c r="B3967" t="s">
        <v>9335</v>
      </c>
      <c r="C3967">
        <v>4263</v>
      </c>
    </row>
    <row r="3968" spans="1:3" x14ac:dyDescent="0.4">
      <c r="A3968" t="s">
        <v>12561</v>
      </c>
      <c r="B3968" t="s">
        <v>12562</v>
      </c>
      <c r="C3968">
        <v>9750</v>
      </c>
    </row>
    <row r="3969" spans="1:3" x14ac:dyDescent="0.4">
      <c r="A3969" t="s">
        <v>16357</v>
      </c>
      <c r="B3969" t="s">
        <v>16358</v>
      </c>
      <c r="C3969">
        <v>7586</v>
      </c>
    </row>
    <row r="3970" spans="1:3" x14ac:dyDescent="0.4">
      <c r="A3970" t="s">
        <v>18828</v>
      </c>
      <c r="B3970" t="s">
        <v>18829</v>
      </c>
      <c r="C3970">
        <v>9827</v>
      </c>
    </row>
    <row r="3971" spans="1:3" x14ac:dyDescent="0.4">
      <c r="A3971" t="s">
        <v>19684</v>
      </c>
      <c r="B3971" t="s">
        <v>19685</v>
      </c>
      <c r="C3971">
        <v>2143</v>
      </c>
    </row>
    <row r="3972" spans="1:3" x14ac:dyDescent="0.4">
      <c r="A3972" t="s">
        <v>23471</v>
      </c>
      <c r="B3972" t="s">
        <v>23472</v>
      </c>
      <c r="C3972">
        <v>6309</v>
      </c>
    </row>
    <row r="3973" spans="1:3" x14ac:dyDescent="0.4">
      <c r="A3973" t="s">
        <v>7036</v>
      </c>
      <c r="B3973" t="s">
        <v>7037</v>
      </c>
      <c r="C3973">
        <v>3314</v>
      </c>
    </row>
    <row r="3974" spans="1:3" x14ac:dyDescent="0.4">
      <c r="A3974" t="s">
        <v>18427</v>
      </c>
      <c r="B3974" t="s">
        <v>18428</v>
      </c>
      <c r="C3974">
        <v>2468</v>
      </c>
    </row>
    <row r="3975" spans="1:3" x14ac:dyDescent="0.4">
      <c r="A3975" t="s">
        <v>4664</v>
      </c>
      <c r="B3975" t="s">
        <v>4665</v>
      </c>
      <c r="C3975">
        <v>9816</v>
      </c>
    </row>
    <row r="3976" spans="1:3" x14ac:dyDescent="0.4">
      <c r="A3976" t="s">
        <v>21315</v>
      </c>
      <c r="B3976" t="s">
        <v>21316</v>
      </c>
      <c r="C3976">
        <v>2717</v>
      </c>
    </row>
    <row r="3977" spans="1:3" x14ac:dyDescent="0.4">
      <c r="A3977" t="s">
        <v>15605</v>
      </c>
      <c r="B3977" t="s">
        <v>15606</v>
      </c>
      <c r="C3977">
        <v>9446</v>
      </c>
    </row>
    <row r="3978" spans="1:3" x14ac:dyDescent="0.4">
      <c r="A3978" t="s">
        <v>19632</v>
      </c>
      <c r="B3978" t="s">
        <v>19633</v>
      </c>
      <c r="C3978">
        <v>4752</v>
      </c>
    </row>
    <row r="3979" spans="1:3" x14ac:dyDescent="0.4">
      <c r="A3979" t="s">
        <v>829</v>
      </c>
      <c r="B3979" t="s">
        <v>732</v>
      </c>
      <c r="C3979">
        <v>8747</v>
      </c>
    </row>
    <row r="3980" spans="1:3" x14ac:dyDescent="0.4">
      <c r="A3980" t="s">
        <v>17350</v>
      </c>
      <c r="B3980" t="s">
        <v>17351</v>
      </c>
      <c r="C3980">
        <v>1242</v>
      </c>
    </row>
    <row r="3981" spans="1:3" x14ac:dyDescent="0.4">
      <c r="A3981" t="s">
        <v>6959</v>
      </c>
      <c r="B3981" t="s">
        <v>6960</v>
      </c>
      <c r="C3981">
        <v>5012</v>
      </c>
    </row>
    <row r="3982" spans="1:3" x14ac:dyDescent="0.4">
      <c r="A3982" t="s">
        <v>6944</v>
      </c>
      <c r="B3982" t="s">
        <v>33497</v>
      </c>
      <c r="C3982">
        <v>1650</v>
      </c>
    </row>
    <row r="3983" spans="1:3" x14ac:dyDescent="0.4">
      <c r="A3983" t="s">
        <v>19666</v>
      </c>
      <c r="B3983" t="s">
        <v>19667</v>
      </c>
      <c r="C3983">
        <v>3415</v>
      </c>
    </row>
    <row r="3984" spans="1:3" x14ac:dyDescent="0.4">
      <c r="A3984" t="s">
        <v>27563</v>
      </c>
      <c r="B3984" t="s">
        <v>27564</v>
      </c>
      <c r="C3984">
        <v>7913</v>
      </c>
    </row>
    <row r="3985" spans="1:3" x14ac:dyDescent="0.4">
      <c r="A3985" t="s">
        <v>28275</v>
      </c>
      <c r="B3985" t="s">
        <v>28276</v>
      </c>
      <c r="C3985">
        <v>6184</v>
      </c>
    </row>
    <row r="3986" spans="1:3" x14ac:dyDescent="0.4">
      <c r="A3986" t="s">
        <v>9928</v>
      </c>
      <c r="B3986" t="s">
        <v>9929</v>
      </c>
      <c r="C3986">
        <v>9677</v>
      </c>
    </row>
    <row r="3987" spans="1:3" x14ac:dyDescent="0.4">
      <c r="A3987" t="s">
        <v>31405</v>
      </c>
      <c r="B3987" t="s">
        <v>31406</v>
      </c>
      <c r="C3987">
        <v>3285</v>
      </c>
    </row>
    <row r="3988" spans="1:3" x14ac:dyDescent="0.4">
      <c r="A3988" t="s">
        <v>24406</v>
      </c>
      <c r="B3988" t="s">
        <v>24407</v>
      </c>
      <c r="C3988">
        <v>2491</v>
      </c>
    </row>
    <row r="3989" spans="1:3" x14ac:dyDescent="0.4">
      <c r="A3989" t="s">
        <v>10758</v>
      </c>
      <c r="B3989" t="s">
        <v>10759</v>
      </c>
      <c r="C3989">
        <v>2074</v>
      </c>
    </row>
    <row r="3990" spans="1:3" x14ac:dyDescent="0.4">
      <c r="A3990" t="s">
        <v>5012</v>
      </c>
      <c r="B3990" t="s">
        <v>5013</v>
      </c>
      <c r="C3990">
        <v>9730</v>
      </c>
    </row>
    <row r="3991" spans="1:3" x14ac:dyDescent="0.4">
      <c r="A3991" t="s">
        <v>9068</v>
      </c>
      <c r="B3991" t="s">
        <v>9069</v>
      </c>
      <c r="C3991">
        <v>4020</v>
      </c>
    </row>
    <row r="3992" spans="1:3" x14ac:dyDescent="0.4">
      <c r="A3992" t="s">
        <v>27069</v>
      </c>
      <c r="B3992" t="s">
        <v>27070</v>
      </c>
      <c r="C3992">
        <v>7377</v>
      </c>
    </row>
    <row r="3993" spans="1:3" x14ac:dyDescent="0.4">
      <c r="A3993" t="s">
        <v>33498</v>
      </c>
      <c r="B3993" t="s">
        <v>33499</v>
      </c>
      <c r="C3993">
        <v>1824</v>
      </c>
    </row>
    <row r="3994" spans="1:3" x14ac:dyDescent="0.4">
      <c r="A3994" t="s">
        <v>7500</v>
      </c>
      <c r="B3994" t="s">
        <v>7501</v>
      </c>
      <c r="C3994">
        <v>9356</v>
      </c>
    </row>
    <row r="3995" spans="1:3" x14ac:dyDescent="0.4">
      <c r="A3995" t="s">
        <v>7805</v>
      </c>
      <c r="B3995" t="s">
        <v>7806</v>
      </c>
      <c r="C3995">
        <v>9309</v>
      </c>
    </row>
    <row r="3996" spans="1:3" x14ac:dyDescent="0.4">
      <c r="A3996" t="s">
        <v>22833</v>
      </c>
      <c r="B3996" t="s">
        <v>22834</v>
      </c>
      <c r="C3996">
        <v>5137</v>
      </c>
    </row>
    <row r="3997" spans="1:3" x14ac:dyDescent="0.4">
      <c r="A3997" t="s">
        <v>1909</v>
      </c>
      <c r="B3997" t="s">
        <v>1910</v>
      </c>
      <c r="C3997">
        <v>8708</v>
      </c>
    </row>
    <row r="3998" spans="1:3" x14ac:dyDescent="0.4">
      <c r="A3998" t="s">
        <v>21152</v>
      </c>
      <c r="B3998" t="s">
        <v>21153</v>
      </c>
      <c r="C3998">
        <v>8231</v>
      </c>
    </row>
    <row r="3999" spans="1:3" x14ac:dyDescent="0.4">
      <c r="A3999" t="s">
        <v>540</v>
      </c>
      <c r="B3999" t="s">
        <v>541</v>
      </c>
      <c r="C3999">
        <v>5971</v>
      </c>
    </row>
    <row r="4000" spans="1:3" x14ac:dyDescent="0.4">
      <c r="A4000" t="s">
        <v>15112</v>
      </c>
      <c r="B4000" t="s">
        <v>15113</v>
      </c>
      <c r="C4000">
        <v>9455</v>
      </c>
    </row>
    <row r="4001" spans="1:3" x14ac:dyDescent="0.4">
      <c r="A4001" t="s">
        <v>32675</v>
      </c>
      <c r="B4001" t="s">
        <v>32676</v>
      </c>
      <c r="C4001">
        <v>7351</v>
      </c>
    </row>
    <row r="4002" spans="1:3" x14ac:dyDescent="0.4">
      <c r="A4002" t="s">
        <v>26367</v>
      </c>
      <c r="B4002" t="s">
        <v>26368</v>
      </c>
      <c r="C4002">
        <v>4056</v>
      </c>
    </row>
    <row r="4003" spans="1:3" x14ac:dyDescent="0.4">
      <c r="A4003" t="s">
        <v>16643</v>
      </c>
      <c r="B4003" t="s">
        <v>16644</v>
      </c>
      <c r="C4003">
        <v>3261</v>
      </c>
    </row>
    <row r="4004" spans="1:3" x14ac:dyDescent="0.4">
      <c r="A4004" t="s">
        <v>20862</v>
      </c>
      <c r="B4004" t="s">
        <v>20863</v>
      </c>
      <c r="C4004">
        <v>9439</v>
      </c>
    </row>
    <row r="4005" spans="1:3" x14ac:dyDescent="0.4">
      <c r="A4005" t="s">
        <v>1757</v>
      </c>
      <c r="B4005" t="s">
        <v>1758</v>
      </c>
      <c r="C4005">
        <v>4457</v>
      </c>
    </row>
    <row r="4006" spans="1:3" x14ac:dyDescent="0.4">
      <c r="A4006" t="s">
        <v>23231</v>
      </c>
      <c r="B4006" t="s">
        <v>23232</v>
      </c>
      <c r="C4006">
        <v>2085</v>
      </c>
    </row>
    <row r="4007" spans="1:3" x14ac:dyDescent="0.4">
      <c r="A4007" t="s">
        <v>10328</v>
      </c>
      <c r="B4007" t="s">
        <v>10329</v>
      </c>
      <c r="C4007">
        <v>4178</v>
      </c>
    </row>
    <row r="4008" spans="1:3" x14ac:dyDescent="0.4">
      <c r="A4008" t="s">
        <v>30849</v>
      </c>
      <c r="B4008" t="s">
        <v>30850</v>
      </c>
      <c r="C4008">
        <v>1817</v>
      </c>
    </row>
    <row r="4009" spans="1:3" x14ac:dyDescent="0.4">
      <c r="A4009" t="s">
        <v>15835</v>
      </c>
      <c r="B4009" t="s">
        <v>15836</v>
      </c>
      <c r="C4009">
        <v>1255</v>
      </c>
    </row>
    <row r="4010" spans="1:3" x14ac:dyDescent="0.4">
      <c r="A4010" t="s">
        <v>12301</v>
      </c>
      <c r="B4010" t="s">
        <v>12302</v>
      </c>
      <c r="C4010">
        <v>9689</v>
      </c>
    </row>
    <row r="4011" spans="1:3" x14ac:dyDescent="0.4">
      <c r="A4011" t="s">
        <v>23463</v>
      </c>
      <c r="B4011" t="s">
        <v>23464</v>
      </c>
      <c r="C4011">
        <v>5798</v>
      </c>
    </row>
    <row r="4012" spans="1:3" x14ac:dyDescent="0.4">
      <c r="A4012" t="s">
        <v>6311</v>
      </c>
      <c r="B4012" t="s">
        <v>6312</v>
      </c>
      <c r="C4012">
        <v>4021</v>
      </c>
    </row>
    <row r="4013" spans="1:3" x14ac:dyDescent="0.4">
      <c r="A4013" t="s">
        <v>32499</v>
      </c>
      <c r="B4013" t="s">
        <v>32500</v>
      </c>
      <c r="C4013">
        <v>7399</v>
      </c>
    </row>
    <row r="4014" spans="1:3" x14ac:dyDescent="0.4">
      <c r="A4014" t="s">
        <v>21211</v>
      </c>
      <c r="B4014" t="s">
        <v>21212</v>
      </c>
      <c r="C4014">
        <v>8241</v>
      </c>
    </row>
    <row r="4015" spans="1:3" x14ac:dyDescent="0.4">
      <c r="A4015" t="s">
        <v>6129</v>
      </c>
      <c r="B4015" t="s">
        <v>6130</v>
      </c>
      <c r="C4015">
        <v>8944</v>
      </c>
    </row>
    <row r="4016" spans="1:3" x14ac:dyDescent="0.4">
      <c r="A4016" t="s">
        <v>31979</v>
      </c>
      <c r="B4016" t="s">
        <v>31980</v>
      </c>
      <c r="C4016">
        <v>1096</v>
      </c>
    </row>
    <row r="4017" spans="1:3" x14ac:dyDescent="0.4">
      <c r="A4017" t="s">
        <v>22585</v>
      </c>
      <c r="B4017" t="s">
        <v>22586</v>
      </c>
      <c r="C4017">
        <v>3062</v>
      </c>
    </row>
    <row r="4018" spans="1:3" x14ac:dyDescent="0.4">
      <c r="A4018" t="s">
        <v>27111</v>
      </c>
      <c r="B4018" t="s">
        <v>27112</v>
      </c>
      <c r="C4018">
        <v>9798</v>
      </c>
    </row>
    <row r="4019" spans="1:3" x14ac:dyDescent="0.4">
      <c r="A4019" t="s">
        <v>5302</v>
      </c>
      <c r="B4019" t="s">
        <v>5303</v>
      </c>
      <c r="C4019">
        <v>7154</v>
      </c>
    </row>
    <row r="4020" spans="1:3" x14ac:dyDescent="0.4">
      <c r="A4020" t="s">
        <v>12407</v>
      </c>
      <c r="B4020" t="s">
        <v>12408</v>
      </c>
      <c r="C4020">
        <v>9233</v>
      </c>
    </row>
    <row r="4021" spans="1:3" x14ac:dyDescent="0.4">
      <c r="A4021" t="s">
        <v>9230</v>
      </c>
      <c r="B4021" t="s">
        <v>9231</v>
      </c>
      <c r="C4021">
        <v>8286</v>
      </c>
    </row>
    <row r="4022" spans="1:3" x14ac:dyDescent="0.4">
      <c r="A4022" t="s">
        <v>3322</v>
      </c>
      <c r="B4022" t="s">
        <v>3323</v>
      </c>
      <c r="C4022">
        <v>1535</v>
      </c>
    </row>
    <row r="4023" spans="1:3" x14ac:dyDescent="0.4">
      <c r="A4023" t="s">
        <v>26248</v>
      </c>
      <c r="B4023" t="s">
        <v>26249</v>
      </c>
      <c r="C4023">
        <v>5752</v>
      </c>
    </row>
    <row r="4024" spans="1:3" x14ac:dyDescent="0.4">
      <c r="A4024" t="s">
        <v>31885</v>
      </c>
      <c r="B4024" t="s">
        <v>31886</v>
      </c>
      <c r="C4024">
        <v>8085</v>
      </c>
    </row>
    <row r="4025" spans="1:3" x14ac:dyDescent="0.4">
      <c r="A4025" t="s">
        <v>29433</v>
      </c>
      <c r="B4025" t="s">
        <v>29434</v>
      </c>
      <c r="C4025">
        <v>5913</v>
      </c>
    </row>
    <row r="4026" spans="1:3" x14ac:dyDescent="0.4">
      <c r="A4026" t="s">
        <v>24786</v>
      </c>
      <c r="B4026" t="s">
        <v>24787</v>
      </c>
      <c r="C4026">
        <v>7338</v>
      </c>
    </row>
    <row r="4027" spans="1:3" x14ac:dyDescent="0.4">
      <c r="A4027" t="s">
        <v>12850</v>
      </c>
      <c r="B4027" t="s">
        <v>12851</v>
      </c>
      <c r="C4027">
        <v>9957</v>
      </c>
    </row>
    <row r="4028" spans="1:3" x14ac:dyDescent="0.4">
      <c r="A4028" t="s">
        <v>4867</v>
      </c>
      <c r="B4028" t="s">
        <v>4868</v>
      </c>
      <c r="C4028">
        <v>5360</v>
      </c>
    </row>
    <row r="4029" spans="1:3" x14ac:dyDescent="0.4">
      <c r="A4029" t="s">
        <v>22060</v>
      </c>
      <c r="B4029" t="s">
        <v>22061</v>
      </c>
      <c r="C4029">
        <v>6782</v>
      </c>
    </row>
    <row r="4030" spans="1:3" x14ac:dyDescent="0.4">
      <c r="A4030" t="s">
        <v>31115</v>
      </c>
      <c r="B4030" t="s">
        <v>31116</v>
      </c>
      <c r="C4030">
        <v>6748</v>
      </c>
    </row>
    <row r="4031" spans="1:3" x14ac:dyDescent="0.4">
      <c r="A4031" t="s">
        <v>32237</v>
      </c>
      <c r="B4031" t="s">
        <v>32238</v>
      </c>
      <c r="C4031">
        <v>7326</v>
      </c>
    </row>
    <row r="4032" spans="1:3" x14ac:dyDescent="0.4">
      <c r="A4032" t="s">
        <v>2588</v>
      </c>
      <c r="B4032" t="s">
        <v>2589</v>
      </c>
      <c r="C4032">
        <v>4883</v>
      </c>
    </row>
    <row r="4033" spans="1:3" x14ac:dyDescent="0.4">
      <c r="A4033" t="s">
        <v>5601</v>
      </c>
      <c r="B4033" t="s">
        <v>5602</v>
      </c>
      <c r="C4033">
        <v>3495</v>
      </c>
    </row>
    <row r="4034" spans="1:3" x14ac:dyDescent="0.4">
      <c r="A4034" t="s">
        <v>17757</v>
      </c>
      <c r="B4034" t="s">
        <v>17758</v>
      </c>
      <c r="C4034">
        <v>6546</v>
      </c>
    </row>
    <row r="4035" spans="1:3" x14ac:dyDescent="0.4">
      <c r="A4035" t="s">
        <v>8913</v>
      </c>
      <c r="B4035" t="s">
        <v>8914</v>
      </c>
      <c r="C4035">
        <v>3150</v>
      </c>
    </row>
    <row r="4036" spans="1:3" x14ac:dyDescent="0.4">
      <c r="A4036" t="s">
        <v>24168</v>
      </c>
      <c r="B4036" t="s">
        <v>24169</v>
      </c>
      <c r="C4036">
        <v>5044</v>
      </c>
    </row>
    <row r="4037" spans="1:3" x14ac:dyDescent="0.4">
      <c r="A4037" t="s">
        <v>29459</v>
      </c>
      <c r="B4037" t="s">
        <v>29460</v>
      </c>
      <c r="C4037">
        <v>5222</v>
      </c>
    </row>
    <row r="4038" spans="1:3" x14ac:dyDescent="0.4">
      <c r="A4038" t="s">
        <v>22687</v>
      </c>
      <c r="B4038" t="s">
        <v>22688</v>
      </c>
      <c r="C4038">
        <v>5225</v>
      </c>
    </row>
    <row r="4039" spans="1:3" x14ac:dyDescent="0.4">
      <c r="A4039" t="s">
        <v>4992</v>
      </c>
      <c r="B4039" t="s">
        <v>4993</v>
      </c>
      <c r="C4039">
        <v>9915</v>
      </c>
    </row>
    <row r="4040" spans="1:3" x14ac:dyDescent="0.4">
      <c r="A4040" t="s">
        <v>16149</v>
      </c>
      <c r="B4040" t="s">
        <v>16150</v>
      </c>
      <c r="C4040">
        <v>8846</v>
      </c>
    </row>
    <row r="4041" spans="1:3" x14ac:dyDescent="0.4">
      <c r="A4041" t="s">
        <v>5651</v>
      </c>
      <c r="B4041" t="s">
        <v>5652</v>
      </c>
      <c r="C4041">
        <v>8905</v>
      </c>
    </row>
    <row r="4042" spans="1:3" x14ac:dyDescent="0.4">
      <c r="A4042" t="s">
        <v>1371</v>
      </c>
      <c r="B4042" t="s">
        <v>1372</v>
      </c>
      <c r="C4042">
        <v>2776</v>
      </c>
    </row>
    <row r="4043" spans="1:3" x14ac:dyDescent="0.4">
      <c r="A4043" t="s">
        <v>33500</v>
      </c>
      <c r="B4043" t="s">
        <v>33501</v>
      </c>
      <c r="C4043">
        <v>4018</v>
      </c>
    </row>
    <row r="4044" spans="1:3" x14ac:dyDescent="0.4">
      <c r="A4044" t="s">
        <v>18161</v>
      </c>
      <c r="B4044" t="s">
        <v>18162</v>
      </c>
      <c r="C4044">
        <v>8843</v>
      </c>
    </row>
    <row r="4045" spans="1:3" x14ac:dyDescent="0.4">
      <c r="A4045" t="s">
        <v>15166</v>
      </c>
      <c r="B4045" t="s">
        <v>15167</v>
      </c>
      <c r="C4045">
        <v>5535</v>
      </c>
    </row>
    <row r="4046" spans="1:3" x14ac:dyDescent="0.4">
      <c r="A4046" t="s">
        <v>3252</v>
      </c>
      <c r="B4046" t="s">
        <v>3253</v>
      </c>
      <c r="C4046">
        <v>2937</v>
      </c>
    </row>
    <row r="4047" spans="1:3" x14ac:dyDescent="0.4">
      <c r="A4047" t="s">
        <v>29655</v>
      </c>
      <c r="B4047" t="s">
        <v>29656</v>
      </c>
      <c r="C4047">
        <v>8800</v>
      </c>
    </row>
    <row r="4048" spans="1:3" x14ac:dyDescent="0.4">
      <c r="A4048" t="s">
        <v>174</v>
      </c>
      <c r="B4048" t="s">
        <v>175</v>
      </c>
      <c r="C4048">
        <v>5946</v>
      </c>
    </row>
    <row r="4049" spans="1:3" x14ac:dyDescent="0.4">
      <c r="A4049" t="s">
        <v>1459</v>
      </c>
      <c r="B4049" t="s">
        <v>1460</v>
      </c>
      <c r="C4049">
        <v>4124</v>
      </c>
    </row>
    <row r="4050" spans="1:3" x14ac:dyDescent="0.4">
      <c r="A4050" t="s">
        <v>13441</v>
      </c>
      <c r="B4050" t="s">
        <v>13442</v>
      </c>
      <c r="C4050">
        <v>8967</v>
      </c>
    </row>
    <row r="4051" spans="1:3" x14ac:dyDescent="0.4">
      <c r="A4051" t="s">
        <v>6083</v>
      </c>
      <c r="B4051" t="s">
        <v>6084</v>
      </c>
      <c r="C4051">
        <v>7472</v>
      </c>
    </row>
    <row r="4052" spans="1:3" x14ac:dyDescent="0.4">
      <c r="A4052" t="s">
        <v>5509</v>
      </c>
      <c r="B4052" t="s">
        <v>5510</v>
      </c>
      <c r="C4052">
        <v>7300</v>
      </c>
    </row>
    <row r="4053" spans="1:3" x14ac:dyDescent="0.4">
      <c r="A4053" t="s">
        <v>17843</v>
      </c>
      <c r="B4053" t="s">
        <v>17844</v>
      </c>
      <c r="C4053">
        <v>2639</v>
      </c>
    </row>
    <row r="4054" spans="1:3" x14ac:dyDescent="0.4">
      <c r="A4054" t="s">
        <v>5869</v>
      </c>
      <c r="B4054" t="s">
        <v>5870</v>
      </c>
      <c r="C4054">
        <v>1611</v>
      </c>
    </row>
    <row r="4055" spans="1:3" x14ac:dyDescent="0.4">
      <c r="A4055" t="s">
        <v>32479</v>
      </c>
      <c r="B4055" t="s">
        <v>32480</v>
      </c>
      <c r="C4055">
        <v>1315</v>
      </c>
    </row>
    <row r="4056" spans="1:3" x14ac:dyDescent="0.4">
      <c r="A4056" t="s">
        <v>29431</v>
      </c>
      <c r="B4056" t="s">
        <v>29432</v>
      </c>
      <c r="C4056">
        <v>6124</v>
      </c>
    </row>
    <row r="4057" spans="1:3" x14ac:dyDescent="0.4">
      <c r="A4057" t="s">
        <v>31223</v>
      </c>
      <c r="B4057" t="s">
        <v>31224</v>
      </c>
      <c r="C4057">
        <v>1490</v>
      </c>
    </row>
    <row r="4058" spans="1:3" x14ac:dyDescent="0.4">
      <c r="A4058" t="s">
        <v>24704</v>
      </c>
      <c r="B4058" t="s">
        <v>24705</v>
      </c>
      <c r="C4058">
        <v>8763</v>
      </c>
    </row>
    <row r="4059" spans="1:3" x14ac:dyDescent="0.4">
      <c r="A4059" t="s">
        <v>2908</v>
      </c>
      <c r="B4059" t="s">
        <v>2909</v>
      </c>
      <c r="C4059">
        <v>1130</v>
      </c>
    </row>
    <row r="4060" spans="1:3" x14ac:dyDescent="0.4">
      <c r="A4060" t="s">
        <v>32155</v>
      </c>
      <c r="B4060" t="s">
        <v>32156</v>
      </c>
      <c r="C4060">
        <v>3360</v>
      </c>
    </row>
    <row r="4061" spans="1:3" x14ac:dyDescent="0.4">
      <c r="A4061" t="s">
        <v>30233</v>
      </c>
      <c r="B4061" t="s">
        <v>30234</v>
      </c>
      <c r="C4061">
        <v>8937</v>
      </c>
    </row>
    <row r="4062" spans="1:3" x14ac:dyDescent="0.4">
      <c r="A4062" t="s">
        <v>31010</v>
      </c>
      <c r="B4062" t="s">
        <v>31011</v>
      </c>
      <c r="C4062">
        <v>4043</v>
      </c>
    </row>
    <row r="4063" spans="1:3" x14ac:dyDescent="0.4">
      <c r="A4063" t="s">
        <v>17889</v>
      </c>
      <c r="B4063" t="s">
        <v>17890</v>
      </c>
      <c r="C4063">
        <v>8599</v>
      </c>
    </row>
    <row r="4064" spans="1:3" x14ac:dyDescent="0.4">
      <c r="A4064" t="s">
        <v>27693</v>
      </c>
      <c r="B4064" t="s">
        <v>27694</v>
      </c>
      <c r="C4064">
        <v>2125</v>
      </c>
    </row>
    <row r="4065" spans="1:3" x14ac:dyDescent="0.4">
      <c r="A4065" t="s">
        <v>27193</v>
      </c>
      <c r="B4065" t="s">
        <v>27194</v>
      </c>
      <c r="C4065">
        <v>7606</v>
      </c>
    </row>
    <row r="4066" spans="1:3" x14ac:dyDescent="0.4">
      <c r="A4066" t="s">
        <v>15052</v>
      </c>
      <c r="B4066" t="s">
        <v>15053</v>
      </c>
      <c r="C4066">
        <v>2935</v>
      </c>
    </row>
    <row r="4067" spans="1:3" x14ac:dyDescent="0.4">
      <c r="A4067" t="s">
        <v>25348</v>
      </c>
      <c r="B4067" t="s">
        <v>25349</v>
      </c>
      <c r="C4067">
        <v>8487</v>
      </c>
    </row>
    <row r="4068" spans="1:3" x14ac:dyDescent="0.4">
      <c r="A4068" t="s">
        <v>27157</v>
      </c>
      <c r="B4068" t="s">
        <v>27158</v>
      </c>
      <c r="C4068">
        <v>3029</v>
      </c>
    </row>
    <row r="4069" spans="1:3" x14ac:dyDescent="0.4">
      <c r="A4069" t="s">
        <v>5465</v>
      </c>
      <c r="B4069" t="s">
        <v>5466</v>
      </c>
      <c r="C4069">
        <v>6961</v>
      </c>
    </row>
    <row r="4070" spans="1:3" x14ac:dyDescent="0.4">
      <c r="A4070" t="s">
        <v>16589</v>
      </c>
      <c r="B4070" t="s">
        <v>16590</v>
      </c>
      <c r="C4070">
        <v>8751</v>
      </c>
    </row>
    <row r="4071" spans="1:3" x14ac:dyDescent="0.4">
      <c r="A4071" t="s">
        <v>14254</v>
      </c>
      <c r="B4071" t="s">
        <v>14255</v>
      </c>
      <c r="C4071">
        <v>1271</v>
      </c>
    </row>
    <row r="4072" spans="1:3" x14ac:dyDescent="0.4">
      <c r="A4072" t="s">
        <v>4638</v>
      </c>
      <c r="B4072" t="s">
        <v>4639</v>
      </c>
      <c r="C4072">
        <v>7446</v>
      </c>
    </row>
    <row r="4073" spans="1:3" x14ac:dyDescent="0.4">
      <c r="A4073" t="s">
        <v>13155</v>
      </c>
      <c r="B4073" t="s">
        <v>13156</v>
      </c>
      <c r="C4073">
        <v>9852</v>
      </c>
    </row>
    <row r="4074" spans="1:3" x14ac:dyDescent="0.4">
      <c r="A4074" t="s">
        <v>19752</v>
      </c>
      <c r="B4074" t="s">
        <v>19753</v>
      </c>
      <c r="C4074">
        <v>4495</v>
      </c>
    </row>
    <row r="4075" spans="1:3" x14ac:dyDescent="0.4">
      <c r="A4075" t="s">
        <v>22741</v>
      </c>
      <c r="B4075" t="s">
        <v>22742</v>
      </c>
      <c r="C4075">
        <v>8302</v>
      </c>
    </row>
    <row r="4076" spans="1:3" x14ac:dyDescent="0.4">
      <c r="A4076" t="s">
        <v>7048</v>
      </c>
      <c r="B4076" t="s">
        <v>7049</v>
      </c>
      <c r="C4076">
        <v>6813</v>
      </c>
    </row>
    <row r="4077" spans="1:3" x14ac:dyDescent="0.4">
      <c r="A4077" t="s">
        <v>21618</v>
      </c>
      <c r="B4077" t="s">
        <v>21619</v>
      </c>
      <c r="C4077">
        <v>2210</v>
      </c>
    </row>
    <row r="4078" spans="1:3" x14ac:dyDescent="0.4">
      <c r="A4078" t="s">
        <v>19650</v>
      </c>
      <c r="B4078" t="s">
        <v>19651</v>
      </c>
      <c r="C4078">
        <v>2024</v>
      </c>
    </row>
    <row r="4079" spans="1:3" x14ac:dyDescent="0.4">
      <c r="A4079" t="s">
        <v>7182</v>
      </c>
      <c r="B4079" t="s">
        <v>7183</v>
      </c>
      <c r="C4079">
        <v>3581</v>
      </c>
    </row>
    <row r="4080" spans="1:3" x14ac:dyDescent="0.4">
      <c r="A4080" t="s">
        <v>30553</v>
      </c>
      <c r="B4080" t="s">
        <v>30554</v>
      </c>
      <c r="C4080">
        <v>8913</v>
      </c>
    </row>
    <row r="4081" spans="1:3" x14ac:dyDescent="0.4">
      <c r="A4081" t="s">
        <v>4988</v>
      </c>
      <c r="B4081" t="s">
        <v>4989</v>
      </c>
      <c r="C4081">
        <v>5194</v>
      </c>
    </row>
    <row r="4082" spans="1:3" x14ac:dyDescent="0.4">
      <c r="A4082" t="s">
        <v>15118</v>
      </c>
      <c r="B4082" t="s">
        <v>15119</v>
      </c>
      <c r="C4082">
        <v>4670</v>
      </c>
    </row>
    <row r="4083" spans="1:3" x14ac:dyDescent="0.4">
      <c r="A4083" t="s">
        <v>32967</v>
      </c>
      <c r="B4083" t="s">
        <v>32968</v>
      </c>
      <c r="C4083">
        <v>7056</v>
      </c>
    </row>
    <row r="4084" spans="1:3" x14ac:dyDescent="0.4">
      <c r="A4084" t="s">
        <v>4680</v>
      </c>
      <c r="B4084" t="s">
        <v>4681</v>
      </c>
      <c r="C4084">
        <v>6442</v>
      </c>
    </row>
    <row r="4085" spans="1:3" x14ac:dyDescent="0.4">
      <c r="A4085" t="s">
        <v>33502</v>
      </c>
      <c r="B4085" t="s">
        <v>33503</v>
      </c>
      <c r="C4085">
        <v>8238</v>
      </c>
    </row>
    <row r="4086" spans="1:3" x14ac:dyDescent="0.4">
      <c r="A4086" t="s">
        <v>29703</v>
      </c>
      <c r="B4086" t="s">
        <v>29704</v>
      </c>
      <c r="C4086">
        <v>1846</v>
      </c>
    </row>
    <row r="4087" spans="1:3" x14ac:dyDescent="0.4">
      <c r="A4087" t="s">
        <v>32749</v>
      </c>
      <c r="B4087" t="s">
        <v>32750</v>
      </c>
      <c r="C4087">
        <v>8840</v>
      </c>
    </row>
    <row r="4088" spans="1:3" x14ac:dyDescent="0.4">
      <c r="A4088" t="s">
        <v>30637</v>
      </c>
      <c r="B4088" t="s">
        <v>30638</v>
      </c>
      <c r="C4088">
        <v>4509</v>
      </c>
    </row>
    <row r="4089" spans="1:3" x14ac:dyDescent="0.4">
      <c r="A4089" t="s">
        <v>12265</v>
      </c>
      <c r="B4089" t="s">
        <v>12266</v>
      </c>
      <c r="C4089">
        <v>7795</v>
      </c>
    </row>
    <row r="4090" spans="1:3" x14ac:dyDescent="0.4">
      <c r="A4090" t="s">
        <v>12157</v>
      </c>
      <c r="B4090" t="s">
        <v>12158</v>
      </c>
      <c r="C4090">
        <v>3329</v>
      </c>
    </row>
    <row r="4091" spans="1:3" x14ac:dyDescent="0.4">
      <c r="A4091" t="s">
        <v>30807</v>
      </c>
      <c r="B4091" t="s">
        <v>30808</v>
      </c>
      <c r="C4091">
        <v>3840</v>
      </c>
    </row>
    <row r="4092" spans="1:3" x14ac:dyDescent="0.4">
      <c r="A4092" t="s">
        <v>8827</v>
      </c>
      <c r="B4092" t="s">
        <v>8828</v>
      </c>
      <c r="C4092">
        <v>8245</v>
      </c>
    </row>
    <row r="4093" spans="1:3" x14ac:dyDescent="0.4">
      <c r="A4093" t="s">
        <v>11062</v>
      </c>
      <c r="B4093" t="s">
        <v>11063</v>
      </c>
      <c r="C4093">
        <v>2801</v>
      </c>
    </row>
    <row r="4094" spans="1:3" x14ac:dyDescent="0.4">
      <c r="A4094" t="s">
        <v>29972</v>
      </c>
      <c r="B4094" t="s">
        <v>29973</v>
      </c>
      <c r="C4094">
        <v>9795</v>
      </c>
    </row>
    <row r="4095" spans="1:3" x14ac:dyDescent="0.4">
      <c r="A4095" t="s">
        <v>29352</v>
      </c>
      <c r="B4095" t="s">
        <v>29353</v>
      </c>
      <c r="C4095">
        <v>4196</v>
      </c>
    </row>
    <row r="4096" spans="1:3" x14ac:dyDescent="0.4">
      <c r="A4096" t="s">
        <v>18872</v>
      </c>
      <c r="B4096" t="s">
        <v>18873</v>
      </c>
      <c r="C4096">
        <v>7341</v>
      </c>
    </row>
    <row r="4097" spans="1:3" x14ac:dyDescent="0.4">
      <c r="A4097" t="s">
        <v>4011</v>
      </c>
      <c r="B4097" t="s">
        <v>4012</v>
      </c>
      <c r="C4097">
        <v>7119</v>
      </c>
    </row>
    <row r="4098" spans="1:3" x14ac:dyDescent="0.4">
      <c r="A4098" t="s">
        <v>24008</v>
      </c>
      <c r="B4098" t="s">
        <v>24009</v>
      </c>
      <c r="C4098">
        <v>7378</v>
      </c>
    </row>
    <row r="4099" spans="1:3" x14ac:dyDescent="0.4">
      <c r="A4099" t="s">
        <v>10178</v>
      </c>
      <c r="B4099" t="s">
        <v>10179</v>
      </c>
      <c r="C4099">
        <v>1231</v>
      </c>
    </row>
    <row r="4100" spans="1:3" x14ac:dyDescent="0.4">
      <c r="A4100" t="s">
        <v>1683</v>
      </c>
      <c r="B4100" t="s">
        <v>1684</v>
      </c>
      <c r="C4100">
        <v>4194</v>
      </c>
    </row>
    <row r="4101" spans="1:3" x14ac:dyDescent="0.4">
      <c r="A4101" t="s">
        <v>21718</v>
      </c>
      <c r="B4101" t="s">
        <v>21719</v>
      </c>
      <c r="C4101">
        <v>2287</v>
      </c>
    </row>
    <row r="4102" spans="1:3" x14ac:dyDescent="0.4">
      <c r="A4102" t="s">
        <v>9208</v>
      </c>
      <c r="B4102" t="s">
        <v>9209</v>
      </c>
      <c r="C4102">
        <v>6731</v>
      </c>
    </row>
    <row r="4103" spans="1:3" x14ac:dyDescent="0.4">
      <c r="A4103" t="s">
        <v>24978</v>
      </c>
      <c r="B4103" t="s">
        <v>24979</v>
      </c>
      <c r="C4103">
        <v>3635</v>
      </c>
    </row>
    <row r="4104" spans="1:3" x14ac:dyDescent="0.4">
      <c r="A4104" t="s">
        <v>27177</v>
      </c>
      <c r="B4104" t="s">
        <v>27178</v>
      </c>
      <c r="C4104">
        <v>2568</v>
      </c>
    </row>
    <row r="4105" spans="1:3" x14ac:dyDescent="0.4">
      <c r="A4105" t="s">
        <v>18527</v>
      </c>
      <c r="B4105" t="s">
        <v>18528</v>
      </c>
      <c r="C4105">
        <v>4555</v>
      </c>
    </row>
    <row r="4106" spans="1:3" x14ac:dyDescent="0.4">
      <c r="A4106" t="s">
        <v>2033</v>
      </c>
      <c r="B4106" t="s">
        <v>2034</v>
      </c>
      <c r="C4106">
        <v>4680</v>
      </c>
    </row>
    <row r="4107" spans="1:3" x14ac:dyDescent="0.4">
      <c r="A4107" t="s">
        <v>10628</v>
      </c>
      <c r="B4107" t="s">
        <v>10629</v>
      </c>
      <c r="C4107">
        <v>5105</v>
      </c>
    </row>
    <row r="4108" spans="1:3" x14ac:dyDescent="0.4">
      <c r="A4108" t="s">
        <v>20612</v>
      </c>
      <c r="B4108" t="s">
        <v>20613</v>
      </c>
      <c r="C4108">
        <v>9963</v>
      </c>
    </row>
    <row r="4109" spans="1:3" x14ac:dyDescent="0.4">
      <c r="A4109" t="s">
        <v>20982</v>
      </c>
      <c r="B4109" t="s">
        <v>20983</v>
      </c>
      <c r="C4109">
        <v>6366</v>
      </c>
    </row>
    <row r="4110" spans="1:3" x14ac:dyDescent="0.4">
      <c r="A4110" t="s">
        <v>3676</v>
      </c>
      <c r="B4110" t="s">
        <v>3677</v>
      </c>
      <c r="C4110">
        <v>3746</v>
      </c>
    </row>
    <row r="4111" spans="1:3" x14ac:dyDescent="0.4">
      <c r="A4111" t="s">
        <v>8883</v>
      </c>
      <c r="B4111" t="s">
        <v>8884</v>
      </c>
      <c r="C4111">
        <v>8277</v>
      </c>
    </row>
    <row r="4112" spans="1:3" x14ac:dyDescent="0.4">
      <c r="A4112" t="s">
        <v>11641</v>
      </c>
      <c r="B4112" t="s">
        <v>11642</v>
      </c>
      <c r="C4112">
        <v>7413</v>
      </c>
    </row>
    <row r="4113" spans="1:3" x14ac:dyDescent="0.4">
      <c r="A4113" t="s">
        <v>23904</v>
      </c>
      <c r="B4113" t="s">
        <v>23905</v>
      </c>
      <c r="C4113">
        <v>3684</v>
      </c>
    </row>
    <row r="4114" spans="1:3" x14ac:dyDescent="0.4">
      <c r="A4114" t="s">
        <v>29004</v>
      </c>
      <c r="B4114" t="s">
        <v>29005</v>
      </c>
      <c r="C4114">
        <v>3920</v>
      </c>
    </row>
    <row r="4115" spans="1:3" x14ac:dyDescent="0.4">
      <c r="A4115" t="s">
        <v>24668</v>
      </c>
      <c r="B4115" t="s">
        <v>24669</v>
      </c>
      <c r="C4115">
        <v>3315</v>
      </c>
    </row>
    <row r="4116" spans="1:3" x14ac:dyDescent="0.4">
      <c r="A4116" t="s">
        <v>6535</v>
      </c>
      <c r="B4116" t="s">
        <v>6536</v>
      </c>
      <c r="C4116">
        <v>2817</v>
      </c>
    </row>
    <row r="4117" spans="1:3" x14ac:dyDescent="0.4">
      <c r="A4117" t="s">
        <v>8351</v>
      </c>
      <c r="B4117" t="s">
        <v>8352</v>
      </c>
      <c r="C4117">
        <v>7383</v>
      </c>
    </row>
    <row r="4118" spans="1:3" x14ac:dyDescent="0.4">
      <c r="A4118" t="s">
        <v>10562</v>
      </c>
      <c r="B4118" t="s">
        <v>10563</v>
      </c>
      <c r="C4118">
        <v>3547</v>
      </c>
    </row>
    <row r="4119" spans="1:3" x14ac:dyDescent="0.4">
      <c r="A4119" t="s">
        <v>24134</v>
      </c>
      <c r="B4119" t="s">
        <v>24135</v>
      </c>
      <c r="C4119">
        <v>9816</v>
      </c>
    </row>
    <row r="4120" spans="1:3" x14ac:dyDescent="0.4">
      <c r="A4120" t="s">
        <v>20026</v>
      </c>
      <c r="B4120" t="s">
        <v>20027</v>
      </c>
      <c r="C4120">
        <v>2912</v>
      </c>
    </row>
    <row r="4121" spans="1:3" x14ac:dyDescent="0.4">
      <c r="A4121" t="s">
        <v>25518</v>
      </c>
      <c r="B4121" t="s">
        <v>25519</v>
      </c>
      <c r="C4121">
        <v>5946</v>
      </c>
    </row>
    <row r="4122" spans="1:3" x14ac:dyDescent="0.4">
      <c r="A4122" t="s">
        <v>23874</v>
      </c>
      <c r="B4122" t="s">
        <v>23875</v>
      </c>
      <c r="C4122">
        <v>6006</v>
      </c>
    </row>
    <row r="4123" spans="1:3" x14ac:dyDescent="0.4">
      <c r="A4123" t="s">
        <v>29146</v>
      </c>
      <c r="B4123" t="s">
        <v>29147</v>
      </c>
      <c r="C4123">
        <v>2961</v>
      </c>
    </row>
    <row r="4124" spans="1:3" x14ac:dyDescent="0.4">
      <c r="A4124" t="s">
        <v>21480</v>
      </c>
      <c r="B4124" t="s">
        <v>21481</v>
      </c>
      <c r="C4124">
        <v>3915</v>
      </c>
    </row>
    <row r="4125" spans="1:3" x14ac:dyDescent="0.4">
      <c r="A4125" t="s">
        <v>8639</v>
      </c>
      <c r="B4125" t="s">
        <v>8640</v>
      </c>
      <c r="C4125">
        <v>6988</v>
      </c>
    </row>
    <row r="4126" spans="1:3" x14ac:dyDescent="0.4">
      <c r="A4126" t="s">
        <v>6181</v>
      </c>
      <c r="B4126" t="s">
        <v>6182</v>
      </c>
      <c r="C4126">
        <v>6199</v>
      </c>
    </row>
    <row r="4127" spans="1:3" x14ac:dyDescent="0.4">
      <c r="A4127" t="s">
        <v>20994</v>
      </c>
      <c r="B4127" t="s">
        <v>20995</v>
      </c>
      <c r="C4127">
        <v>3299</v>
      </c>
    </row>
    <row r="4128" spans="1:3" x14ac:dyDescent="0.4">
      <c r="A4128" t="s">
        <v>15857</v>
      </c>
      <c r="B4128" t="s">
        <v>15858</v>
      </c>
      <c r="C4128">
        <v>4314</v>
      </c>
    </row>
    <row r="4129" spans="1:3" x14ac:dyDescent="0.4">
      <c r="A4129" t="s">
        <v>314</v>
      </c>
      <c r="B4129" t="s">
        <v>315</v>
      </c>
      <c r="C4129">
        <v>6047</v>
      </c>
    </row>
    <row r="4130" spans="1:3" x14ac:dyDescent="0.4">
      <c r="A4130" t="s">
        <v>5643</v>
      </c>
      <c r="B4130" t="s">
        <v>5644</v>
      </c>
      <c r="C4130">
        <v>7458</v>
      </c>
    </row>
    <row r="4131" spans="1:3" x14ac:dyDescent="0.4">
      <c r="A4131" t="s">
        <v>17047</v>
      </c>
      <c r="B4131" t="s">
        <v>17048</v>
      </c>
      <c r="C4131">
        <v>6506</v>
      </c>
    </row>
    <row r="4132" spans="1:3" x14ac:dyDescent="0.4">
      <c r="A4132" t="s">
        <v>8411</v>
      </c>
      <c r="B4132" t="s">
        <v>8412</v>
      </c>
      <c r="C4132">
        <v>1237</v>
      </c>
    </row>
    <row r="4133" spans="1:3" x14ac:dyDescent="0.4">
      <c r="A4133" t="s">
        <v>26793</v>
      </c>
      <c r="B4133" t="s">
        <v>26794</v>
      </c>
      <c r="C4133">
        <v>1351</v>
      </c>
    </row>
    <row r="4134" spans="1:3" x14ac:dyDescent="0.4">
      <c r="A4134" t="s">
        <v>18940</v>
      </c>
      <c r="B4134" t="s">
        <v>18941</v>
      </c>
      <c r="C4134">
        <v>2197</v>
      </c>
    </row>
    <row r="4135" spans="1:3" x14ac:dyDescent="0.4">
      <c r="A4135" t="s">
        <v>20338</v>
      </c>
      <c r="B4135" t="s">
        <v>20339</v>
      </c>
      <c r="C4135">
        <v>5266</v>
      </c>
    </row>
    <row r="4136" spans="1:3" x14ac:dyDescent="0.4">
      <c r="A4136" t="s">
        <v>9552</v>
      </c>
      <c r="B4136" t="s">
        <v>9553</v>
      </c>
      <c r="C4136">
        <v>2196</v>
      </c>
    </row>
    <row r="4137" spans="1:3" x14ac:dyDescent="0.4">
      <c r="A4137" t="s">
        <v>14246</v>
      </c>
      <c r="B4137" t="s">
        <v>14247</v>
      </c>
      <c r="C4137">
        <v>2658</v>
      </c>
    </row>
    <row r="4138" spans="1:3" x14ac:dyDescent="0.4">
      <c r="A4138" t="s">
        <v>26499</v>
      </c>
      <c r="B4138" t="s">
        <v>26500</v>
      </c>
      <c r="C4138">
        <v>3802</v>
      </c>
    </row>
    <row r="4139" spans="1:3" x14ac:dyDescent="0.4">
      <c r="A4139" t="s">
        <v>27415</v>
      </c>
      <c r="B4139" t="s">
        <v>27416</v>
      </c>
      <c r="C4139">
        <v>9012</v>
      </c>
    </row>
    <row r="4140" spans="1:3" x14ac:dyDescent="0.4">
      <c r="A4140" t="s">
        <v>868</v>
      </c>
      <c r="B4140" t="s">
        <v>771</v>
      </c>
      <c r="C4140">
        <v>7088</v>
      </c>
    </row>
    <row r="4141" spans="1:3" x14ac:dyDescent="0.4">
      <c r="A4141" t="s">
        <v>27469</v>
      </c>
      <c r="B4141" t="s">
        <v>27470</v>
      </c>
      <c r="C4141">
        <v>6620</v>
      </c>
    </row>
    <row r="4142" spans="1:3" x14ac:dyDescent="0.4">
      <c r="A4142" t="s">
        <v>28719</v>
      </c>
      <c r="B4142" t="s">
        <v>28720</v>
      </c>
      <c r="C4142">
        <v>6206</v>
      </c>
    </row>
    <row r="4143" spans="1:3" x14ac:dyDescent="0.4">
      <c r="A4143" t="s">
        <v>22529</v>
      </c>
      <c r="B4143" t="s">
        <v>22530</v>
      </c>
      <c r="C4143">
        <v>6087</v>
      </c>
    </row>
    <row r="4144" spans="1:3" x14ac:dyDescent="0.4">
      <c r="A4144" t="s">
        <v>21610</v>
      </c>
      <c r="B4144" t="s">
        <v>21611</v>
      </c>
      <c r="C4144">
        <v>3718</v>
      </c>
    </row>
    <row r="4145" spans="1:3" x14ac:dyDescent="0.4">
      <c r="A4145" t="s">
        <v>8701</v>
      </c>
      <c r="B4145" t="s">
        <v>8702</v>
      </c>
      <c r="C4145">
        <v>4035</v>
      </c>
    </row>
    <row r="4146" spans="1:3" x14ac:dyDescent="0.4">
      <c r="A4146" t="s">
        <v>15316</v>
      </c>
      <c r="B4146" t="s">
        <v>15317</v>
      </c>
      <c r="C4146">
        <v>1622</v>
      </c>
    </row>
    <row r="4147" spans="1:3" x14ac:dyDescent="0.4">
      <c r="A4147" t="s">
        <v>13621</v>
      </c>
      <c r="B4147" t="s">
        <v>13622</v>
      </c>
      <c r="C4147">
        <v>5192</v>
      </c>
    </row>
    <row r="4148" spans="1:3" x14ac:dyDescent="0.4">
      <c r="A4148" t="s">
        <v>11386</v>
      </c>
      <c r="B4148" t="s">
        <v>11387</v>
      </c>
      <c r="C4148">
        <v>6675</v>
      </c>
    </row>
    <row r="4149" spans="1:3" x14ac:dyDescent="0.4">
      <c r="A4149" t="s">
        <v>3480</v>
      </c>
      <c r="B4149" t="s">
        <v>3481</v>
      </c>
      <c r="C4149">
        <v>3819</v>
      </c>
    </row>
    <row r="4150" spans="1:3" x14ac:dyDescent="0.4">
      <c r="A4150" t="s">
        <v>5953</v>
      </c>
      <c r="B4150" t="s">
        <v>5954</v>
      </c>
      <c r="C4150">
        <v>7238</v>
      </c>
    </row>
    <row r="4151" spans="1:3" x14ac:dyDescent="0.4">
      <c r="A4151" t="s">
        <v>24698</v>
      </c>
      <c r="B4151" t="s">
        <v>24699</v>
      </c>
      <c r="C4151">
        <v>5708</v>
      </c>
    </row>
    <row r="4152" spans="1:3" x14ac:dyDescent="0.4">
      <c r="A4152" t="s">
        <v>10346</v>
      </c>
      <c r="B4152" t="s">
        <v>10347</v>
      </c>
      <c r="C4152">
        <v>3673</v>
      </c>
    </row>
    <row r="4153" spans="1:3" x14ac:dyDescent="0.4">
      <c r="A4153" t="s">
        <v>23912</v>
      </c>
      <c r="B4153" t="s">
        <v>23913</v>
      </c>
      <c r="C4153">
        <v>6786</v>
      </c>
    </row>
    <row r="4154" spans="1:3" x14ac:dyDescent="0.4">
      <c r="A4154" t="s">
        <v>14574</v>
      </c>
      <c r="B4154" t="s">
        <v>14575</v>
      </c>
      <c r="C4154">
        <v>9396</v>
      </c>
    </row>
    <row r="4155" spans="1:3" x14ac:dyDescent="0.4">
      <c r="A4155" t="s">
        <v>6445</v>
      </c>
      <c r="B4155" t="s">
        <v>6446</v>
      </c>
      <c r="C4155">
        <v>5003</v>
      </c>
    </row>
    <row r="4156" spans="1:3" x14ac:dyDescent="0.4">
      <c r="A4156" t="s">
        <v>4375</v>
      </c>
      <c r="B4156" t="s">
        <v>4376</v>
      </c>
      <c r="C4156">
        <v>5413</v>
      </c>
    </row>
    <row r="4157" spans="1:3" x14ac:dyDescent="0.4">
      <c r="A4157" t="s">
        <v>27749</v>
      </c>
      <c r="B4157" t="s">
        <v>27750</v>
      </c>
      <c r="C4157">
        <v>9442</v>
      </c>
    </row>
    <row r="4158" spans="1:3" x14ac:dyDescent="0.4">
      <c r="A4158" t="s">
        <v>23213</v>
      </c>
      <c r="B4158" t="s">
        <v>23214</v>
      </c>
      <c r="C4158">
        <v>2098</v>
      </c>
    </row>
    <row r="4159" spans="1:3" x14ac:dyDescent="0.4">
      <c r="A4159" t="s">
        <v>31679</v>
      </c>
      <c r="B4159" t="s">
        <v>31680</v>
      </c>
      <c r="C4159">
        <v>5318</v>
      </c>
    </row>
    <row r="4160" spans="1:3" x14ac:dyDescent="0.4">
      <c r="A4160" t="s">
        <v>6895</v>
      </c>
      <c r="B4160" t="s">
        <v>6896</v>
      </c>
      <c r="C4160">
        <v>7708</v>
      </c>
    </row>
    <row r="4161" spans="1:3" x14ac:dyDescent="0.4">
      <c r="A4161" t="s">
        <v>3298</v>
      </c>
      <c r="B4161" t="s">
        <v>3299</v>
      </c>
      <c r="C4161">
        <v>3271</v>
      </c>
    </row>
    <row r="4162" spans="1:3" x14ac:dyDescent="0.4">
      <c r="A4162" t="s">
        <v>1447</v>
      </c>
      <c r="B4162" t="s">
        <v>1448</v>
      </c>
      <c r="C4162">
        <v>1375</v>
      </c>
    </row>
    <row r="4163" spans="1:3" x14ac:dyDescent="0.4">
      <c r="A4163" t="s">
        <v>3670</v>
      </c>
      <c r="B4163" t="s">
        <v>3671</v>
      </c>
      <c r="C4163">
        <v>6009</v>
      </c>
    </row>
    <row r="4164" spans="1:3" x14ac:dyDescent="0.4">
      <c r="A4164" t="s">
        <v>25110</v>
      </c>
      <c r="B4164" t="s">
        <v>25111</v>
      </c>
      <c r="C4164">
        <v>5867</v>
      </c>
    </row>
    <row r="4165" spans="1:3" x14ac:dyDescent="0.4">
      <c r="A4165" t="s">
        <v>6847</v>
      </c>
      <c r="B4165" t="s">
        <v>6848</v>
      </c>
      <c r="C4165">
        <v>9758</v>
      </c>
    </row>
    <row r="4166" spans="1:3" x14ac:dyDescent="0.4">
      <c r="A4166" t="s">
        <v>22165</v>
      </c>
      <c r="B4166" t="s">
        <v>22166</v>
      </c>
      <c r="C4166">
        <v>4717</v>
      </c>
    </row>
    <row r="4167" spans="1:3" x14ac:dyDescent="0.4">
      <c r="A4167" t="s">
        <v>28429</v>
      </c>
      <c r="B4167" t="s">
        <v>28430</v>
      </c>
      <c r="C4167">
        <v>3855</v>
      </c>
    </row>
    <row r="4168" spans="1:3" x14ac:dyDescent="0.4">
      <c r="A4168" t="s">
        <v>6157</v>
      </c>
      <c r="B4168" t="s">
        <v>6158</v>
      </c>
      <c r="C4168">
        <v>8528</v>
      </c>
    </row>
    <row r="4169" spans="1:3" x14ac:dyDescent="0.4">
      <c r="A4169" t="s">
        <v>15226</v>
      </c>
      <c r="B4169" t="s">
        <v>15227</v>
      </c>
      <c r="C4169">
        <v>1748</v>
      </c>
    </row>
    <row r="4170" spans="1:3" x14ac:dyDescent="0.4">
      <c r="A4170" t="s">
        <v>15717</v>
      </c>
      <c r="B4170" t="s">
        <v>15718</v>
      </c>
      <c r="C4170">
        <v>2368</v>
      </c>
    </row>
    <row r="4171" spans="1:3" x14ac:dyDescent="0.4">
      <c r="A4171" t="s">
        <v>13311</v>
      </c>
      <c r="B4171" t="s">
        <v>13312</v>
      </c>
      <c r="C4171">
        <v>2860</v>
      </c>
    </row>
    <row r="4172" spans="1:3" x14ac:dyDescent="0.4">
      <c r="A4172" t="s">
        <v>31437</v>
      </c>
      <c r="B4172" t="s">
        <v>31438</v>
      </c>
      <c r="C4172">
        <v>4502</v>
      </c>
    </row>
    <row r="4173" spans="1:3" x14ac:dyDescent="0.4">
      <c r="A4173" t="s">
        <v>29417</v>
      </c>
      <c r="B4173" t="s">
        <v>29418</v>
      </c>
      <c r="C4173">
        <v>6246</v>
      </c>
    </row>
    <row r="4174" spans="1:3" x14ac:dyDescent="0.4">
      <c r="A4174" t="s">
        <v>8721</v>
      </c>
      <c r="B4174" t="s">
        <v>8722</v>
      </c>
      <c r="C4174">
        <v>6356</v>
      </c>
    </row>
    <row r="4175" spans="1:3" x14ac:dyDescent="0.4">
      <c r="A4175" t="s">
        <v>20914</v>
      </c>
      <c r="B4175" t="s">
        <v>20915</v>
      </c>
      <c r="C4175">
        <v>4512</v>
      </c>
    </row>
    <row r="4176" spans="1:3" x14ac:dyDescent="0.4">
      <c r="A4176" t="s">
        <v>13513</v>
      </c>
      <c r="B4176" t="s">
        <v>13514</v>
      </c>
      <c r="C4176">
        <v>8204</v>
      </c>
    </row>
    <row r="4177" spans="1:3" x14ac:dyDescent="0.4">
      <c r="A4177" t="s">
        <v>18257</v>
      </c>
      <c r="B4177" t="s">
        <v>18258</v>
      </c>
      <c r="C4177">
        <v>5543</v>
      </c>
    </row>
    <row r="4178" spans="1:3" x14ac:dyDescent="0.4">
      <c r="A4178" t="s">
        <v>16081</v>
      </c>
      <c r="B4178" t="s">
        <v>16082</v>
      </c>
      <c r="C4178">
        <v>8308</v>
      </c>
    </row>
    <row r="4179" spans="1:3" x14ac:dyDescent="0.4">
      <c r="A4179" t="s">
        <v>1469</v>
      </c>
      <c r="B4179" t="s">
        <v>1470</v>
      </c>
      <c r="C4179">
        <v>9490</v>
      </c>
    </row>
    <row r="4180" spans="1:3" x14ac:dyDescent="0.4">
      <c r="A4180" t="s">
        <v>28685</v>
      </c>
      <c r="B4180" t="s">
        <v>28686</v>
      </c>
      <c r="C4180">
        <v>5716</v>
      </c>
    </row>
    <row r="4181" spans="1:3" x14ac:dyDescent="0.4">
      <c r="A4181" t="s">
        <v>12303</v>
      </c>
      <c r="B4181" t="s">
        <v>12304</v>
      </c>
      <c r="C4181">
        <v>5758</v>
      </c>
    </row>
    <row r="4182" spans="1:3" x14ac:dyDescent="0.4">
      <c r="A4182" t="s">
        <v>22223</v>
      </c>
      <c r="B4182" t="s">
        <v>22224</v>
      </c>
      <c r="C4182">
        <v>1464</v>
      </c>
    </row>
    <row r="4183" spans="1:3" x14ac:dyDescent="0.4">
      <c r="A4183" t="s">
        <v>15751</v>
      </c>
      <c r="B4183" t="s">
        <v>15752</v>
      </c>
      <c r="C4183">
        <v>4433</v>
      </c>
    </row>
    <row r="4184" spans="1:3" x14ac:dyDescent="0.4">
      <c r="A4184" t="s">
        <v>5222</v>
      </c>
      <c r="B4184" t="s">
        <v>5223</v>
      </c>
      <c r="C4184">
        <v>1874</v>
      </c>
    </row>
    <row r="4185" spans="1:3" x14ac:dyDescent="0.4">
      <c r="A4185" t="s">
        <v>31607</v>
      </c>
      <c r="B4185" t="s">
        <v>31608</v>
      </c>
      <c r="C4185">
        <v>2032</v>
      </c>
    </row>
    <row r="4186" spans="1:3" x14ac:dyDescent="0.4">
      <c r="A4186" t="s">
        <v>16627</v>
      </c>
      <c r="B4186" t="s">
        <v>16628</v>
      </c>
      <c r="C4186">
        <v>5722</v>
      </c>
    </row>
    <row r="4187" spans="1:3" x14ac:dyDescent="0.4">
      <c r="A4187" t="s">
        <v>5310</v>
      </c>
      <c r="B4187" t="s">
        <v>5311</v>
      </c>
      <c r="C4187">
        <v>1839</v>
      </c>
    </row>
    <row r="4188" spans="1:3" x14ac:dyDescent="0.4">
      <c r="A4188" t="s">
        <v>31991</v>
      </c>
      <c r="B4188" t="s">
        <v>31992</v>
      </c>
      <c r="C4188">
        <v>6455</v>
      </c>
    </row>
    <row r="4189" spans="1:3" x14ac:dyDescent="0.4">
      <c r="A4189" t="s">
        <v>10066</v>
      </c>
      <c r="B4189" t="s">
        <v>10067</v>
      </c>
      <c r="C4189">
        <v>6796</v>
      </c>
    </row>
    <row r="4190" spans="1:3" x14ac:dyDescent="0.4">
      <c r="A4190" t="s">
        <v>31585</v>
      </c>
      <c r="B4190" t="s">
        <v>31586</v>
      </c>
      <c r="C4190">
        <v>1621</v>
      </c>
    </row>
    <row r="4191" spans="1:3" x14ac:dyDescent="0.4">
      <c r="A4191" t="s">
        <v>21140</v>
      </c>
      <c r="B4191" t="s">
        <v>21141</v>
      </c>
      <c r="C4191">
        <v>6441</v>
      </c>
    </row>
    <row r="4192" spans="1:3" x14ac:dyDescent="0.4">
      <c r="A4192" t="s">
        <v>22399</v>
      </c>
      <c r="B4192" t="s">
        <v>22400</v>
      </c>
      <c r="C4192">
        <v>5322</v>
      </c>
    </row>
    <row r="4193" spans="1:3" x14ac:dyDescent="0.4">
      <c r="A4193" t="s">
        <v>33504</v>
      </c>
      <c r="B4193" t="s">
        <v>33505</v>
      </c>
      <c r="C4193">
        <v>2563</v>
      </c>
    </row>
    <row r="4194" spans="1:3" x14ac:dyDescent="0.4">
      <c r="A4194" t="s">
        <v>6897</v>
      </c>
      <c r="B4194" t="s">
        <v>6898</v>
      </c>
      <c r="C4194">
        <v>2506</v>
      </c>
    </row>
    <row r="4195" spans="1:3" x14ac:dyDescent="0.4">
      <c r="A4195" t="s">
        <v>17911</v>
      </c>
      <c r="B4195" t="s">
        <v>17912</v>
      </c>
      <c r="C4195">
        <v>9835</v>
      </c>
    </row>
    <row r="4196" spans="1:3" x14ac:dyDescent="0.4">
      <c r="A4196" t="s">
        <v>20964</v>
      </c>
      <c r="B4196" t="s">
        <v>20965</v>
      </c>
      <c r="C4196">
        <v>2106</v>
      </c>
    </row>
    <row r="4197" spans="1:3" x14ac:dyDescent="0.4">
      <c r="A4197" t="s">
        <v>5511</v>
      </c>
      <c r="B4197" t="s">
        <v>5512</v>
      </c>
      <c r="C4197">
        <v>3952</v>
      </c>
    </row>
    <row r="4198" spans="1:3" x14ac:dyDescent="0.4">
      <c r="A4198" t="s">
        <v>13746</v>
      </c>
      <c r="B4198" t="s">
        <v>13747</v>
      </c>
      <c r="C4198">
        <v>4082</v>
      </c>
    </row>
    <row r="4199" spans="1:3" x14ac:dyDescent="0.4">
      <c r="A4199" t="s">
        <v>23181</v>
      </c>
      <c r="B4199" t="s">
        <v>23182</v>
      </c>
      <c r="C4199">
        <v>7497</v>
      </c>
    </row>
    <row r="4200" spans="1:3" x14ac:dyDescent="0.4">
      <c r="A4200" t="s">
        <v>27217</v>
      </c>
      <c r="B4200" t="s">
        <v>27218</v>
      </c>
      <c r="C4200">
        <v>3962</v>
      </c>
    </row>
    <row r="4201" spans="1:3" x14ac:dyDescent="0.4">
      <c r="A4201" t="s">
        <v>12918</v>
      </c>
      <c r="B4201" t="s">
        <v>12919</v>
      </c>
      <c r="C4201">
        <v>2842</v>
      </c>
    </row>
    <row r="4202" spans="1:3" x14ac:dyDescent="0.4">
      <c r="A4202" t="s">
        <v>30423</v>
      </c>
      <c r="B4202" t="s">
        <v>30424</v>
      </c>
      <c r="C4202">
        <v>4912</v>
      </c>
    </row>
    <row r="4203" spans="1:3" x14ac:dyDescent="0.4">
      <c r="A4203" t="s">
        <v>31325</v>
      </c>
      <c r="B4203" t="s">
        <v>31326</v>
      </c>
      <c r="C4203">
        <v>3690</v>
      </c>
    </row>
    <row r="4204" spans="1:3" x14ac:dyDescent="0.4">
      <c r="A4204" t="s">
        <v>20284</v>
      </c>
      <c r="B4204" t="s">
        <v>20285</v>
      </c>
      <c r="C4204">
        <v>8082</v>
      </c>
    </row>
    <row r="4205" spans="1:3" x14ac:dyDescent="0.4">
      <c r="A4205" t="s">
        <v>15138</v>
      </c>
      <c r="B4205" t="s">
        <v>15139</v>
      </c>
      <c r="C4205">
        <v>3363</v>
      </c>
    </row>
    <row r="4206" spans="1:3" x14ac:dyDescent="0.4">
      <c r="A4206" t="s">
        <v>33118</v>
      </c>
      <c r="B4206" t="s">
        <v>33119</v>
      </c>
      <c r="C4206">
        <v>8667</v>
      </c>
    </row>
    <row r="4207" spans="1:3" x14ac:dyDescent="0.4">
      <c r="A4207" t="s">
        <v>29100</v>
      </c>
      <c r="B4207" t="s">
        <v>29101</v>
      </c>
      <c r="C4207">
        <v>3455</v>
      </c>
    </row>
    <row r="4208" spans="1:3" x14ac:dyDescent="0.4">
      <c r="A4208" t="s">
        <v>10608</v>
      </c>
      <c r="B4208" t="s">
        <v>10609</v>
      </c>
      <c r="C4208">
        <v>7840</v>
      </c>
    </row>
    <row r="4209" spans="1:3" x14ac:dyDescent="0.4">
      <c r="A4209" t="s">
        <v>32613</v>
      </c>
      <c r="B4209" t="s">
        <v>32614</v>
      </c>
      <c r="C4209">
        <v>8244</v>
      </c>
    </row>
    <row r="4210" spans="1:3" x14ac:dyDescent="0.4">
      <c r="A4210" t="s">
        <v>9416</v>
      </c>
      <c r="B4210" t="s">
        <v>9417</v>
      </c>
      <c r="C4210">
        <v>8609</v>
      </c>
    </row>
    <row r="4211" spans="1:3" x14ac:dyDescent="0.4">
      <c r="A4211" t="s">
        <v>28885</v>
      </c>
      <c r="B4211" t="s">
        <v>28886</v>
      </c>
      <c r="C4211">
        <v>6614</v>
      </c>
    </row>
    <row r="4212" spans="1:3" x14ac:dyDescent="0.4">
      <c r="A4212" t="s">
        <v>16497</v>
      </c>
      <c r="B4212" t="s">
        <v>16498</v>
      </c>
      <c r="C4212">
        <v>4053</v>
      </c>
    </row>
    <row r="4213" spans="1:3" x14ac:dyDescent="0.4">
      <c r="A4213" t="s">
        <v>4627</v>
      </c>
      <c r="B4213" t="s">
        <v>33506</v>
      </c>
      <c r="C4213">
        <v>4676</v>
      </c>
    </row>
    <row r="4214" spans="1:3" x14ac:dyDescent="0.4">
      <c r="A4214" t="s">
        <v>4853</v>
      </c>
      <c r="B4214" t="s">
        <v>4854</v>
      </c>
      <c r="C4214">
        <v>2627</v>
      </c>
    </row>
    <row r="4215" spans="1:3" x14ac:dyDescent="0.4">
      <c r="A4215" t="s">
        <v>7258</v>
      </c>
      <c r="B4215" t="s">
        <v>7259</v>
      </c>
      <c r="C4215">
        <v>8505</v>
      </c>
    </row>
    <row r="4216" spans="1:3" x14ac:dyDescent="0.4">
      <c r="A4216" t="s">
        <v>24392</v>
      </c>
      <c r="B4216" t="s">
        <v>24393</v>
      </c>
      <c r="C4216">
        <v>2709</v>
      </c>
    </row>
    <row r="4217" spans="1:3" x14ac:dyDescent="0.4">
      <c r="A4217" t="s">
        <v>870</v>
      </c>
      <c r="B4217" t="s">
        <v>773</v>
      </c>
      <c r="C4217">
        <v>1559</v>
      </c>
    </row>
    <row r="4218" spans="1:3" x14ac:dyDescent="0.4">
      <c r="A4218" t="s">
        <v>22423</v>
      </c>
      <c r="B4218" t="s">
        <v>22424</v>
      </c>
      <c r="C4218">
        <v>2024</v>
      </c>
    </row>
    <row r="4219" spans="1:3" x14ac:dyDescent="0.4">
      <c r="A4219" t="s">
        <v>6309</v>
      </c>
      <c r="B4219" t="s">
        <v>6310</v>
      </c>
      <c r="C4219">
        <v>1435</v>
      </c>
    </row>
    <row r="4220" spans="1:3" x14ac:dyDescent="0.4">
      <c r="A4220" t="s">
        <v>3052</v>
      </c>
      <c r="B4220" t="s">
        <v>3053</v>
      </c>
      <c r="C4220">
        <v>3272</v>
      </c>
    </row>
    <row r="4221" spans="1:3" x14ac:dyDescent="0.4">
      <c r="A4221" t="s">
        <v>5290</v>
      </c>
      <c r="B4221" t="s">
        <v>5291</v>
      </c>
      <c r="C4221">
        <v>7251</v>
      </c>
    </row>
    <row r="4222" spans="1:3" x14ac:dyDescent="0.4">
      <c r="A4222" t="s">
        <v>9636</v>
      </c>
      <c r="B4222" t="s">
        <v>9637</v>
      </c>
      <c r="C4222">
        <v>7695</v>
      </c>
    </row>
    <row r="4223" spans="1:3" x14ac:dyDescent="0.4">
      <c r="A4223" t="s">
        <v>17602</v>
      </c>
      <c r="B4223" t="s">
        <v>17603</v>
      </c>
      <c r="C4223">
        <v>1421</v>
      </c>
    </row>
    <row r="4224" spans="1:3" x14ac:dyDescent="0.4">
      <c r="A4224" t="s">
        <v>19532</v>
      </c>
      <c r="B4224" t="s">
        <v>19533</v>
      </c>
      <c r="C4224">
        <v>9466</v>
      </c>
    </row>
    <row r="4225" spans="1:3" x14ac:dyDescent="0.4">
      <c r="A4225" t="s">
        <v>25116</v>
      </c>
      <c r="B4225" t="s">
        <v>25117</v>
      </c>
      <c r="C4225">
        <v>5889</v>
      </c>
    </row>
    <row r="4226" spans="1:3" x14ac:dyDescent="0.4">
      <c r="A4226" t="s">
        <v>13267</v>
      </c>
      <c r="B4226" t="s">
        <v>13268</v>
      </c>
      <c r="C4226">
        <v>4244</v>
      </c>
    </row>
    <row r="4227" spans="1:3" x14ac:dyDescent="0.4">
      <c r="A4227" t="s">
        <v>11126</v>
      </c>
      <c r="B4227" t="s">
        <v>11127</v>
      </c>
      <c r="C4227">
        <v>5964</v>
      </c>
    </row>
    <row r="4228" spans="1:3" x14ac:dyDescent="0.4">
      <c r="A4228" t="s">
        <v>17161</v>
      </c>
      <c r="B4228" t="s">
        <v>17162</v>
      </c>
      <c r="C4228">
        <v>9608</v>
      </c>
    </row>
    <row r="4229" spans="1:3" x14ac:dyDescent="0.4">
      <c r="A4229" t="s">
        <v>26637</v>
      </c>
      <c r="B4229" t="s">
        <v>26638</v>
      </c>
      <c r="C4229">
        <v>5968</v>
      </c>
    </row>
    <row r="4230" spans="1:3" x14ac:dyDescent="0.4">
      <c r="A4230" t="s">
        <v>25912</v>
      </c>
      <c r="B4230" t="s">
        <v>25913</v>
      </c>
      <c r="C4230">
        <v>4973</v>
      </c>
    </row>
    <row r="4231" spans="1:3" x14ac:dyDescent="0.4">
      <c r="A4231" t="s">
        <v>24214</v>
      </c>
      <c r="B4231" t="s">
        <v>24215</v>
      </c>
      <c r="C4231">
        <v>4606</v>
      </c>
    </row>
    <row r="4232" spans="1:3" x14ac:dyDescent="0.4">
      <c r="A4232" t="s">
        <v>20566</v>
      </c>
      <c r="B4232" t="s">
        <v>20567</v>
      </c>
      <c r="C4232">
        <v>3081</v>
      </c>
    </row>
    <row r="4233" spans="1:3" x14ac:dyDescent="0.4">
      <c r="A4233" t="s">
        <v>25428</v>
      </c>
      <c r="B4233" t="s">
        <v>25429</v>
      </c>
      <c r="C4233">
        <v>7128</v>
      </c>
    </row>
    <row r="4234" spans="1:3" x14ac:dyDescent="0.4">
      <c r="A4234" t="s">
        <v>20022</v>
      </c>
      <c r="B4234" t="s">
        <v>20023</v>
      </c>
      <c r="C4234">
        <v>7681</v>
      </c>
    </row>
    <row r="4235" spans="1:3" x14ac:dyDescent="0.4">
      <c r="A4235" t="s">
        <v>13718</v>
      </c>
      <c r="B4235" t="s">
        <v>13719</v>
      </c>
      <c r="C4235">
        <v>2962</v>
      </c>
    </row>
    <row r="4236" spans="1:3" x14ac:dyDescent="0.4">
      <c r="A4236" t="s">
        <v>20044</v>
      </c>
      <c r="B4236" t="s">
        <v>20045</v>
      </c>
      <c r="C4236">
        <v>6139</v>
      </c>
    </row>
    <row r="4237" spans="1:3" x14ac:dyDescent="0.4">
      <c r="A4237" t="s">
        <v>28555</v>
      </c>
      <c r="B4237" t="s">
        <v>28556</v>
      </c>
      <c r="C4237">
        <v>5450</v>
      </c>
    </row>
    <row r="4238" spans="1:3" x14ac:dyDescent="0.4">
      <c r="A4238" t="s">
        <v>16113</v>
      </c>
      <c r="B4238" t="s">
        <v>16114</v>
      </c>
      <c r="C4238">
        <v>8340</v>
      </c>
    </row>
    <row r="4239" spans="1:3" x14ac:dyDescent="0.4">
      <c r="A4239" t="s">
        <v>25104</v>
      </c>
      <c r="B4239" t="s">
        <v>25105</v>
      </c>
      <c r="C4239">
        <v>4710</v>
      </c>
    </row>
    <row r="4240" spans="1:3" x14ac:dyDescent="0.4">
      <c r="A4240" t="s">
        <v>7066</v>
      </c>
      <c r="B4240" t="s">
        <v>7067</v>
      </c>
      <c r="C4240">
        <v>2573</v>
      </c>
    </row>
    <row r="4241" spans="1:3" x14ac:dyDescent="0.4">
      <c r="A4241" t="s">
        <v>1329</v>
      </c>
      <c r="B4241" t="s">
        <v>1330</v>
      </c>
      <c r="C4241">
        <v>4811</v>
      </c>
    </row>
    <row r="4242" spans="1:3" x14ac:dyDescent="0.4">
      <c r="A4242" t="s">
        <v>33507</v>
      </c>
      <c r="B4242" t="s">
        <v>33508</v>
      </c>
      <c r="C4242">
        <v>4390</v>
      </c>
    </row>
    <row r="4243" spans="1:3" x14ac:dyDescent="0.4">
      <c r="A4243" t="s">
        <v>13688</v>
      </c>
      <c r="B4243" t="s">
        <v>13689</v>
      </c>
      <c r="C4243">
        <v>6886</v>
      </c>
    </row>
    <row r="4244" spans="1:3" x14ac:dyDescent="0.4">
      <c r="A4244" t="s">
        <v>12103</v>
      </c>
      <c r="B4244" t="s">
        <v>12104</v>
      </c>
      <c r="C4244">
        <v>1827</v>
      </c>
    </row>
    <row r="4245" spans="1:3" x14ac:dyDescent="0.4">
      <c r="A4245" t="s">
        <v>32409</v>
      </c>
      <c r="B4245" t="s">
        <v>32410</v>
      </c>
      <c r="C4245">
        <v>9535</v>
      </c>
    </row>
    <row r="4246" spans="1:3" x14ac:dyDescent="0.4">
      <c r="A4246" t="s">
        <v>13706</v>
      </c>
      <c r="B4246" t="s">
        <v>13707</v>
      </c>
      <c r="C4246">
        <v>1841</v>
      </c>
    </row>
    <row r="4247" spans="1:3" x14ac:dyDescent="0.4">
      <c r="A4247" t="s">
        <v>9394</v>
      </c>
      <c r="B4247" t="s">
        <v>9395</v>
      </c>
      <c r="C4247">
        <v>1420</v>
      </c>
    </row>
    <row r="4248" spans="1:3" x14ac:dyDescent="0.4">
      <c r="A4248" t="s">
        <v>1593</v>
      </c>
      <c r="B4248" t="s">
        <v>1594</v>
      </c>
      <c r="C4248">
        <v>3777</v>
      </c>
    </row>
    <row r="4249" spans="1:3" x14ac:dyDescent="0.4">
      <c r="A4249" t="s">
        <v>23165</v>
      </c>
      <c r="B4249" t="s">
        <v>23166</v>
      </c>
      <c r="C4249">
        <v>2769</v>
      </c>
    </row>
    <row r="4250" spans="1:3" x14ac:dyDescent="0.4">
      <c r="A4250" t="s">
        <v>29268</v>
      </c>
      <c r="B4250" t="s">
        <v>29269</v>
      </c>
      <c r="C4250">
        <v>8920</v>
      </c>
    </row>
    <row r="4251" spans="1:3" x14ac:dyDescent="0.4">
      <c r="A4251" t="s">
        <v>33271</v>
      </c>
      <c r="B4251" t="s">
        <v>33272</v>
      </c>
      <c r="C4251">
        <v>6282</v>
      </c>
    </row>
    <row r="4252" spans="1:3" x14ac:dyDescent="0.4">
      <c r="A4252" t="s">
        <v>33039</v>
      </c>
      <c r="B4252" t="s">
        <v>33040</v>
      </c>
      <c r="C4252">
        <v>6109</v>
      </c>
    </row>
    <row r="4253" spans="1:3" x14ac:dyDescent="0.4">
      <c r="A4253" t="s">
        <v>14990</v>
      </c>
      <c r="B4253" t="s">
        <v>14991</v>
      </c>
      <c r="C4253">
        <v>6883</v>
      </c>
    </row>
    <row r="4254" spans="1:3" x14ac:dyDescent="0.4">
      <c r="A4254" t="s">
        <v>28879</v>
      </c>
      <c r="B4254" t="s">
        <v>28880</v>
      </c>
      <c r="C4254">
        <v>6377</v>
      </c>
    </row>
    <row r="4255" spans="1:3" x14ac:dyDescent="0.4">
      <c r="A4255" t="s">
        <v>2244</v>
      </c>
      <c r="B4255" t="s">
        <v>2245</v>
      </c>
      <c r="C4255">
        <v>9794</v>
      </c>
    </row>
    <row r="4256" spans="1:3" x14ac:dyDescent="0.4">
      <c r="A4256" t="s">
        <v>9730</v>
      </c>
      <c r="B4256" t="s">
        <v>9731</v>
      </c>
      <c r="C4256">
        <v>2548</v>
      </c>
    </row>
    <row r="4257" spans="1:3" x14ac:dyDescent="0.4">
      <c r="A4257" t="s">
        <v>23586</v>
      </c>
      <c r="B4257" t="s">
        <v>23587</v>
      </c>
      <c r="C4257">
        <v>9731</v>
      </c>
    </row>
    <row r="4258" spans="1:3" x14ac:dyDescent="0.4">
      <c r="A4258" t="s">
        <v>28049</v>
      </c>
      <c r="B4258" t="s">
        <v>28050</v>
      </c>
      <c r="C4258">
        <v>8691</v>
      </c>
    </row>
    <row r="4259" spans="1:3" x14ac:dyDescent="0.4">
      <c r="A4259" t="s">
        <v>2041</v>
      </c>
      <c r="B4259" t="s">
        <v>2042</v>
      </c>
      <c r="C4259">
        <v>7200</v>
      </c>
    </row>
    <row r="4260" spans="1:3" x14ac:dyDescent="0.4">
      <c r="A4260" t="s">
        <v>16777</v>
      </c>
      <c r="B4260" t="s">
        <v>16778</v>
      </c>
      <c r="C4260">
        <v>9442</v>
      </c>
    </row>
    <row r="4261" spans="1:3" x14ac:dyDescent="0.4">
      <c r="A4261" t="s">
        <v>11002</v>
      </c>
      <c r="B4261" t="s">
        <v>11003</v>
      </c>
      <c r="C4261">
        <v>5827</v>
      </c>
    </row>
    <row r="4262" spans="1:3" x14ac:dyDescent="0.4">
      <c r="A4262" t="s">
        <v>21452</v>
      </c>
      <c r="B4262" t="s">
        <v>21453</v>
      </c>
      <c r="C4262">
        <v>8381</v>
      </c>
    </row>
    <row r="4263" spans="1:3" x14ac:dyDescent="0.4">
      <c r="A4263" t="s">
        <v>15727</v>
      </c>
      <c r="B4263" t="s">
        <v>15728</v>
      </c>
      <c r="C4263">
        <v>2721</v>
      </c>
    </row>
    <row r="4264" spans="1:3" x14ac:dyDescent="0.4">
      <c r="A4264" t="s">
        <v>21606</v>
      </c>
      <c r="B4264" t="s">
        <v>21607</v>
      </c>
      <c r="C4264">
        <v>1296</v>
      </c>
    </row>
    <row r="4265" spans="1:3" x14ac:dyDescent="0.4">
      <c r="A4265" t="s">
        <v>24776</v>
      </c>
      <c r="B4265" t="s">
        <v>24777</v>
      </c>
      <c r="C4265">
        <v>4766</v>
      </c>
    </row>
    <row r="4266" spans="1:3" x14ac:dyDescent="0.4">
      <c r="A4266" t="s">
        <v>29659</v>
      </c>
      <c r="B4266" t="s">
        <v>29660</v>
      </c>
      <c r="C4266">
        <v>7367</v>
      </c>
    </row>
    <row r="4267" spans="1:3" x14ac:dyDescent="0.4">
      <c r="A4267" t="s">
        <v>7681</v>
      </c>
      <c r="B4267" t="s">
        <v>7682</v>
      </c>
      <c r="C4267">
        <v>4968</v>
      </c>
    </row>
    <row r="4268" spans="1:3" x14ac:dyDescent="0.4">
      <c r="A4268" t="s">
        <v>27847</v>
      </c>
      <c r="B4268" t="s">
        <v>27848</v>
      </c>
      <c r="C4268">
        <v>4899</v>
      </c>
    </row>
    <row r="4269" spans="1:3" x14ac:dyDescent="0.4">
      <c r="A4269" t="s">
        <v>10270</v>
      </c>
      <c r="B4269" t="s">
        <v>10271</v>
      </c>
      <c r="C4269">
        <v>4703</v>
      </c>
    </row>
    <row r="4270" spans="1:3" x14ac:dyDescent="0.4">
      <c r="A4270" t="s">
        <v>25506</v>
      </c>
      <c r="B4270" t="s">
        <v>25507</v>
      </c>
      <c r="C4270">
        <v>3407</v>
      </c>
    </row>
    <row r="4271" spans="1:3" x14ac:dyDescent="0.4">
      <c r="A4271" t="s">
        <v>16289</v>
      </c>
      <c r="B4271" t="s">
        <v>16290</v>
      </c>
      <c r="C4271">
        <v>2840</v>
      </c>
    </row>
    <row r="4272" spans="1:3" x14ac:dyDescent="0.4">
      <c r="A4272" t="s">
        <v>2848</v>
      </c>
      <c r="B4272" t="s">
        <v>2849</v>
      </c>
      <c r="C4272">
        <v>2786</v>
      </c>
    </row>
    <row r="4273" spans="1:3" x14ac:dyDescent="0.4">
      <c r="A4273" t="s">
        <v>302</v>
      </c>
      <c r="B4273" t="s">
        <v>303</v>
      </c>
      <c r="C4273">
        <v>5249</v>
      </c>
    </row>
    <row r="4274" spans="1:3" x14ac:dyDescent="0.4">
      <c r="A4274" t="s">
        <v>9814</v>
      </c>
      <c r="B4274" t="s">
        <v>9815</v>
      </c>
      <c r="C4274">
        <v>4450</v>
      </c>
    </row>
    <row r="4275" spans="1:3" x14ac:dyDescent="0.4">
      <c r="A4275" t="s">
        <v>25200</v>
      </c>
      <c r="B4275" t="s">
        <v>25201</v>
      </c>
      <c r="C4275">
        <v>5913</v>
      </c>
    </row>
    <row r="4276" spans="1:3" x14ac:dyDescent="0.4">
      <c r="A4276" t="s">
        <v>16623</v>
      </c>
      <c r="B4276" t="s">
        <v>16624</v>
      </c>
      <c r="C4276">
        <v>1738</v>
      </c>
    </row>
    <row r="4277" spans="1:3" x14ac:dyDescent="0.4">
      <c r="A4277" t="s">
        <v>4491</v>
      </c>
      <c r="B4277" t="s">
        <v>4492</v>
      </c>
      <c r="C4277">
        <v>6675</v>
      </c>
    </row>
    <row r="4278" spans="1:3" x14ac:dyDescent="0.4">
      <c r="A4278" t="s">
        <v>27165</v>
      </c>
      <c r="B4278" t="s">
        <v>27166</v>
      </c>
      <c r="C4278">
        <v>6155</v>
      </c>
    </row>
    <row r="4279" spans="1:3" x14ac:dyDescent="0.4">
      <c r="A4279" t="s">
        <v>26228</v>
      </c>
      <c r="B4279" t="s">
        <v>26229</v>
      </c>
      <c r="C4279">
        <v>3279</v>
      </c>
    </row>
    <row r="4280" spans="1:3" x14ac:dyDescent="0.4">
      <c r="A4280" t="s">
        <v>6329</v>
      </c>
      <c r="B4280" t="s">
        <v>6330</v>
      </c>
      <c r="C4280">
        <v>6645</v>
      </c>
    </row>
    <row r="4281" spans="1:3" x14ac:dyDescent="0.4">
      <c r="A4281" t="s">
        <v>17562</v>
      </c>
      <c r="B4281" t="s">
        <v>17563</v>
      </c>
      <c r="C4281">
        <v>9154</v>
      </c>
    </row>
    <row r="4282" spans="1:3" x14ac:dyDescent="0.4">
      <c r="A4282" t="s">
        <v>13315</v>
      </c>
      <c r="B4282" t="s">
        <v>13316</v>
      </c>
      <c r="C4282">
        <v>4592</v>
      </c>
    </row>
    <row r="4283" spans="1:3" x14ac:dyDescent="0.4">
      <c r="A4283" t="s">
        <v>23057</v>
      </c>
      <c r="B4283" t="s">
        <v>23058</v>
      </c>
      <c r="C4283">
        <v>4194</v>
      </c>
    </row>
    <row r="4284" spans="1:3" x14ac:dyDescent="0.4">
      <c r="A4284" t="s">
        <v>25054</v>
      </c>
      <c r="B4284" t="s">
        <v>25055</v>
      </c>
      <c r="C4284">
        <v>4318</v>
      </c>
    </row>
    <row r="4285" spans="1:3" x14ac:dyDescent="0.4">
      <c r="A4285" t="s">
        <v>16075</v>
      </c>
      <c r="B4285" t="s">
        <v>16076</v>
      </c>
      <c r="C4285">
        <v>2453</v>
      </c>
    </row>
    <row r="4286" spans="1:3" x14ac:dyDescent="0.4">
      <c r="A4286" t="s">
        <v>30043</v>
      </c>
      <c r="B4286" t="s">
        <v>30044</v>
      </c>
      <c r="C4286">
        <v>3161</v>
      </c>
    </row>
    <row r="4287" spans="1:3" x14ac:dyDescent="0.4">
      <c r="A4287" t="s">
        <v>27951</v>
      </c>
      <c r="B4287" t="s">
        <v>27952</v>
      </c>
      <c r="C4287">
        <v>6151</v>
      </c>
    </row>
    <row r="4288" spans="1:3" x14ac:dyDescent="0.4">
      <c r="A4288" t="s">
        <v>24918</v>
      </c>
      <c r="B4288" t="s">
        <v>24919</v>
      </c>
      <c r="C4288">
        <v>7369</v>
      </c>
    </row>
    <row r="4289" spans="1:3" x14ac:dyDescent="0.4">
      <c r="A4289" t="s">
        <v>1130</v>
      </c>
      <c r="B4289" t="s">
        <v>1131</v>
      </c>
      <c r="C4289">
        <v>2201</v>
      </c>
    </row>
    <row r="4290" spans="1:3" x14ac:dyDescent="0.4">
      <c r="A4290" t="s">
        <v>27055</v>
      </c>
      <c r="B4290" t="s">
        <v>27056</v>
      </c>
      <c r="C4290">
        <v>3275</v>
      </c>
    </row>
    <row r="4291" spans="1:3" x14ac:dyDescent="0.4">
      <c r="A4291" t="s">
        <v>31745</v>
      </c>
      <c r="B4291" t="s">
        <v>31746</v>
      </c>
      <c r="C4291">
        <v>6355</v>
      </c>
    </row>
    <row r="4292" spans="1:3" x14ac:dyDescent="0.4">
      <c r="A4292" t="s">
        <v>16539</v>
      </c>
      <c r="B4292" t="s">
        <v>16540</v>
      </c>
      <c r="C4292">
        <v>9661</v>
      </c>
    </row>
    <row r="4293" spans="1:3" x14ac:dyDescent="0.4">
      <c r="A4293" t="s">
        <v>28187</v>
      </c>
      <c r="B4293" t="s">
        <v>28188</v>
      </c>
      <c r="C4293">
        <v>8975</v>
      </c>
    </row>
    <row r="4294" spans="1:3" x14ac:dyDescent="0.4">
      <c r="A4294" t="s">
        <v>6975</v>
      </c>
      <c r="B4294" t="s">
        <v>6976</v>
      </c>
      <c r="C4294">
        <v>2969</v>
      </c>
    </row>
    <row r="4295" spans="1:3" x14ac:dyDescent="0.4">
      <c r="A4295" t="s">
        <v>21814</v>
      </c>
      <c r="B4295" t="s">
        <v>21815</v>
      </c>
      <c r="C4295">
        <v>5930</v>
      </c>
    </row>
    <row r="4296" spans="1:3" x14ac:dyDescent="0.4">
      <c r="A4296" t="s">
        <v>30986</v>
      </c>
      <c r="B4296" t="s">
        <v>30987</v>
      </c>
      <c r="C4296">
        <v>1200</v>
      </c>
    </row>
    <row r="4297" spans="1:3" x14ac:dyDescent="0.4">
      <c r="A4297" t="s">
        <v>16809</v>
      </c>
      <c r="B4297" t="s">
        <v>16810</v>
      </c>
      <c r="C4297">
        <v>9586</v>
      </c>
    </row>
    <row r="4298" spans="1:3" x14ac:dyDescent="0.4">
      <c r="A4298" t="s">
        <v>20550</v>
      </c>
      <c r="B4298" t="s">
        <v>20551</v>
      </c>
      <c r="C4298">
        <v>8452</v>
      </c>
    </row>
    <row r="4299" spans="1:3" x14ac:dyDescent="0.4">
      <c r="A4299" t="s">
        <v>15993</v>
      </c>
      <c r="B4299" t="s">
        <v>15994</v>
      </c>
      <c r="C4299">
        <v>8693</v>
      </c>
    </row>
    <row r="4300" spans="1:3" x14ac:dyDescent="0.4">
      <c r="A4300" t="s">
        <v>26533</v>
      </c>
      <c r="B4300" t="s">
        <v>26534</v>
      </c>
      <c r="C4300">
        <v>7053</v>
      </c>
    </row>
    <row r="4301" spans="1:3" x14ac:dyDescent="0.4">
      <c r="A4301" t="s">
        <v>10870</v>
      </c>
      <c r="B4301" t="s">
        <v>10871</v>
      </c>
      <c r="C4301">
        <v>6740</v>
      </c>
    </row>
    <row r="4302" spans="1:3" x14ac:dyDescent="0.4">
      <c r="A4302" t="s">
        <v>1036</v>
      </c>
      <c r="B4302" t="s">
        <v>1037</v>
      </c>
      <c r="C4302">
        <v>1730</v>
      </c>
    </row>
    <row r="4303" spans="1:3" x14ac:dyDescent="0.4">
      <c r="A4303" t="s">
        <v>18429</v>
      </c>
      <c r="B4303" t="s">
        <v>18430</v>
      </c>
      <c r="C4303">
        <v>6347</v>
      </c>
    </row>
    <row r="4304" spans="1:3" x14ac:dyDescent="0.4">
      <c r="A4304" t="s">
        <v>13197</v>
      </c>
      <c r="B4304" t="s">
        <v>13198</v>
      </c>
      <c r="C4304">
        <v>6492</v>
      </c>
    </row>
    <row r="4305" spans="1:3" x14ac:dyDescent="0.4">
      <c r="A4305" t="s">
        <v>25868</v>
      </c>
      <c r="B4305" t="s">
        <v>25869</v>
      </c>
      <c r="C4305">
        <v>4890</v>
      </c>
    </row>
    <row r="4306" spans="1:3" x14ac:dyDescent="0.4">
      <c r="A4306" t="s">
        <v>18722</v>
      </c>
      <c r="B4306" t="s">
        <v>18723</v>
      </c>
      <c r="C4306">
        <v>9152</v>
      </c>
    </row>
    <row r="4307" spans="1:3" x14ac:dyDescent="0.4">
      <c r="A4307" t="s">
        <v>121</v>
      </c>
      <c r="B4307" t="s">
        <v>122</v>
      </c>
      <c r="C4307">
        <v>6143</v>
      </c>
    </row>
    <row r="4308" spans="1:3" x14ac:dyDescent="0.4">
      <c r="A4308" t="s">
        <v>26104</v>
      </c>
      <c r="B4308" t="s">
        <v>26105</v>
      </c>
      <c r="C4308">
        <v>3329</v>
      </c>
    </row>
    <row r="4309" spans="1:3" x14ac:dyDescent="0.4">
      <c r="A4309" t="s">
        <v>14094</v>
      </c>
      <c r="B4309" t="s">
        <v>14095</v>
      </c>
      <c r="C4309">
        <v>9805</v>
      </c>
    </row>
    <row r="4310" spans="1:3" x14ac:dyDescent="0.4">
      <c r="A4310" t="s">
        <v>16257</v>
      </c>
      <c r="B4310" t="s">
        <v>16258</v>
      </c>
      <c r="C4310">
        <v>1989</v>
      </c>
    </row>
    <row r="4311" spans="1:3" x14ac:dyDescent="0.4">
      <c r="A4311" t="s">
        <v>4469</v>
      </c>
      <c r="B4311" t="s">
        <v>4470</v>
      </c>
      <c r="C4311">
        <v>1874</v>
      </c>
    </row>
    <row r="4312" spans="1:3" x14ac:dyDescent="0.4">
      <c r="A4312" t="s">
        <v>6295</v>
      </c>
      <c r="B4312" t="s">
        <v>6296</v>
      </c>
      <c r="C4312">
        <v>1511</v>
      </c>
    </row>
    <row r="4313" spans="1:3" x14ac:dyDescent="0.4">
      <c r="A4313" t="s">
        <v>8157</v>
      </c>
      <c r="B4313" t="s">
        <v>8158</v>
      </c>
      <c r="C4313">
        <v>4058</v>
      </c>
    </row>
    <row r="4314" spans="1:3" x14ac:dyDescent="0.4">
      <c r="A4314" t="s">
        <v>12555</v>
      </c>
      <c r="B4314" t="s">
        <v>12556</v>
      </c>
      <c r="C4314">
        <v>6518</v>
      </c>
    </row>
    <row r="4315" spans="1:3" x14ac:dyDescent="0.4">
      <c r="A4315" t="s">
        <v>16321</v>
      </c>
      <c r="B4315" t="s">
        <v>16322</v>
      </c>
      <c r="C4315">
        <v>1123</v>
      </c>
    </row>
    <row r="4316" spans="1:3" x14ac:dyDescent="0.4">
      <c r="A4316" t="s">
        <v>15911</v>
      </c>
      <c r="B4316" t="s">
        <v>15912</v>
      </c>
      <c r="C4316">
        <v>9100</v>
      </c>
    </row>
    <row r="4317" spans="1:3" x14ac:dyDescent="0.4">
      <c r="A4317" t="s">
        <v>26639</v>
      </c>
      <c r="B4317" t="s">
        <v>26640</v>
      </c>
      <c r="C4317">
        <v>2302</v>
      </c>
    </row>
    <row r="4318" spans="1:3" x14ac:dyDescent="0.4">
      <c r="A4318" t="s">
        <v>23804</v>
      </c>
      <c r="B4318" t="s">
        <v>23805</v>
      </c>
      <c r="C4318">
        <v>1487</v>
      </c>
    </row>
    <row r="4319" spans="1:3" x14ac:dyDescent="0.4">
      <c r="A4319" t="s">
        <v>4597</v>
      </c>
      <c r="B4319" t="s">
        <v>4598</v>
      </c>
      <c r="C4319">
        <v>8861</v>
      </c>
    </row>
    <row r="4320" spans="1:3" x14ac:dyDescent="0.4">
      <c r="A4320" t="s">
        <v>18950</v>
      </c>
      <c r="B4320" t="s">
        <v>18951</v>
      </c>
      <c r="C4320">
        <v>1814</v>
      </c>
    </row>
    <row r="4321" spans="1:3" x14ac:dyDescent="0.4">
      <c r="A4321" t="s">
        <v>30105</v>
      </c>
      <c r="B4321" t="s">
        <v>30106</v>
      </c>
      <c r="C4321">
        <v>6427</v>
      </c>
    </row>
    <row r="4322" spans="1:3" x14ac:dyDescent="0.4">
      <c r="A4322" t="s">
        <v>22543</v>
      </c>
      <c r="B4322" t="s">
        <v>22544</v>
      </c>
      <c r="C4322">
        <v>9612</v>
      </c>
    </row>
    <row r="4323" spans="1:3" x14ac:dyDescent="0.4">
      <c r="A4323" t="s">
        <v>19932</v>
      </c>
      <c r="B4323" t="s">
        <v>19933</v>
      </c>
      <c r="C4323">
        <v>6841</v>
      </c>
    </row>
    <row r="4324" spans="1:3" x14ac:dyDescent="0.4">
      <c r="A4324" t="s">
        <v>17999</v>
      </c>
      <c r="B4324" t="s">
        <v>18000</v>
      </c>
      <c r="C4324">
        <v>5350</v>
      </c>
    </row>
    <row r="4325" spans="1:3" x14ac:dyDescent="0.4">
      <c r="A4325" t="s">
        <v>22941</v>
      </c>
      <c r="B4325" t="s">
        <v>22942</v>
      </c>
      <c r="C4325">
        <v>9568</v>
      </c>
    </row>
    <row r="4326" spans="1:3" x14ac:dyDescent="0.4">
      <c r="A4326" t="s">
        <v>25956</v>
      </c>
      <c r="B4326" t="s">
        <v>25957</v>
      </c>
      <c r="C4326">
        <v>9506</v>
      </c>
    </row>
    <row r="4327" spans="1:3" x14ac:dyDescent="0.4">
      <c r="A4327" t="s">
        <v>5421</v>
      </c>
      <c r="B4327" t="s">
        <v>5422</v>
      </c>
      <c r="C4327">
        <v>8814</v>
      </c>
    </row>
    <row r="4328" spans="1:3" x14ac:dyDescent="0.4">
      <c r="A4328" t="s">
        <v>21064</v>
      </c>
      <c r="B4328" t="s">
        <v>21065</v>
      </c>
      <c r="C4328">
        <v>7220</v>
      </c>
    </row>
    <row r="4329" spans="1:3" x14ac:dyDescent="0.4">
      <c r="A4329" t="s">
        <v>31821</v>
      </c>
      <c r="B4329" t="s">
        <v>31822</v>
      </c>
      <c r="C4329">
        <v>1666</v>
      </c>
    </row>
    <row r="4330" spans="1:3" x14ac:dyDescent="0.4">
      <c r="A4330" t="s">
        <v>16111</v>
      </c>
      <c r="B4330" t="s">
        <v>16112</v>
      </c>
      <c r="C4330">
        <v>4299</v>
      </c>
    </row>
    <row r="4331" spans="1:3" x14ac:dyDescent="0.4">
      <c r="A4331" t="s">
        <v>660</v>
      </c>
      <c r="B4331" t="s">
        <v>600</v>
      </c>
      <c r="C4331">
        <v>6825</v>
      </c>
    </row>
    <row r="4332" spans="1:3" x14ac:dyDescent="0.4">
      <c r="A4332" t="s">
        <v>17478</v>
      </c>
      <c r="B4332" t="s">
        <v>17479</v>
      </c>
      <c r="C4332">
        <v>4965</v>
      </c>
    </row>
    <row r="4333" spans="1:3" x14ac:dyDescent="0.4">
      <c r="A4333" t="s">
        <v>3995</v>
      </c>
      <c r="B4333" t="s">
        <v>3996</v>
      </c>
      <c r="C4333">
        <v>2757</v>
      </c>
    </row>
    <row r="4334" spans="1:3" x14ac:dyDescent="0.4">
      <c r="A4334" t="s">
        <v>15264</v>
      </c>
      <c r="B4334" t="s">
        <v>15265</v>
      </c>
      <c r="C4334">
        <v>6239</v>
      </c>
    </row>
    <row r="4335" spans="1:3" x14ac:dyDescent="0.4">
      <c r="A4335" t="s">
        <v>16413</v>
      </c>
      <c r="B4335" t="s">
        <v>16414</v>
      </c>
      <c r="C4335">
        <v>3926</v>
      </c>
    </row>
    <row r="4336" spans="1:3" x14ac:dyDescent="0.4">
      <c r="A4336" t="s">
        <v>27261</v>
      </c>
      <c r="B4336" t="s">
        <v>27262</v>
      </c>
      <c r="C4336">
        <v>8863</v>
      </c>
    </row>
    <row r="4337" spans="1:3" x14ac:dyDescent="0.4">
      <c r="A4337" t="s">
        <v>28972</v>
      </c>
      <c r="B4337" t="s">
        <v>28973</v>
      </c>
      <c r="C4337">
        <v>2651</v>
      </c>
    </row>
    <row r="4338" spans="1:3" x14ac:dyDescent="0.4">
      <c r="A4338" t="s">
        <v>25896</v>
      </c>
      <c r="B4338" t="s">
        <v>25897</v>
      </c>
      <c r="C4338">
        <v>6054</v>
      </c>
    </row>
    <row r="4339" spans="1:3" x14ac:dyDescent="0.4">
      <c r="A4339" t="s">
        <v>29611</v>
      </c>
      <c r="B4339" t="s">
        <v>29612</v>
      </c>
      <c r="C4339">
        <v>9680</v>
      </c>
    </row>
    <row r="4340" spans="1:3" x14ac:dyDescent="0.4">
      <c r="A4340" t="s">
        <v>19850</v>
      </c>
      <c r="B4340" t="s">
        <v>19851</v>
      </c>
      <c r="C4340">
        <v>1651</v>
      </c>
    </row>
    <row r="4341" spans="1:3" x14ac:dyDescent="0.4">
      <c r="A4341" t="s">
        <v>30425</v>
      </c>
      <c r="B4341" t="s">
        <v>30426</v>
      </c>
      <c r="C4341">
        <v>8470</v>
      </c>
    </row>
    <row r="4342" spans="1:3" x14ac:dyDescent="0.4">
      <c r="A4342" t="s">
        <v>13477</v>
      </c>
      <c r="B4342" t="s">
        <v>13478</v>
      </c>
      <c r="C4342">
        <v>8897</v>
      </c>
    </row>
    <row r="4343" spans="1:3" x14ac:dyDescent="0.4">
      <c r="A4343" t="s">
        <v>14664</v>
      </c>
      <c r="B4343" t="s">
        <v>14665</v>
      </c>
      <c r="C4343">
        <v>6445</v>
      </c>
    </row>
    <row r="4344" spans="1:3" x14ac:dyDescent="0.4">
      <c r="A4344" t="s">
        <v>6381</v>
      </c>
      <c r="B4344" t="s">
        <v>6382</v>
      </c>
      <c r="C4344">
        <v>6780</v>
      </c>
    </row>
    <row r="4345" spans="1:3" x14ac:dyDescent="0.4">
      <c r="A4345" t="s">
        <v>27927</v>
      </c>
      <c r="B4345" t="s">
        <v>27928</v>
      </c>
      <c r="C4345">
        <v>5122</v>
      </c>
    </row>
    <row r="4346" spans="1:3" x14ac:dyDescent="0.4">
      <c r="A4346" t="s">
        <v>5132</v>
      </c>
      <c r="B4346" t="s">
        <v>5133</v>
      </c>
      <c r="C4346">
        <v>5400</v>
      </c>
    </row>
    <row r="4347" spans="1:3" x14ac:dyDescent="0.4">
      <c r="A4347" t="s">
        <v>13335</v>
      </c>
      <c r="B4347" t="s">
        <v>13336</v>
      </c>
      <c r="C4347">
        <v>7875</v>
      </c>
    </row>
    <row r="4348" spans="1:3" x14ac:dyDescent="0.4">
      <c r="A4348" t="s">
        <v>6777</v>
      </c>
      <c r="B4348" t="s">
        <v>6778</v>
      </c>
      <c r="C4348">
        <v>8409</v>
      </c>
    </row>
    <row r="4349" spans="1:3" x14ac:dyDescent="0.4">
      <c r="A4349" t="s">
        <v>10552</v>
      </c>
      <c r="B4349" t="s">
        <v>10553</v>
      </c>
      <c r="C4349">
        <v>7264</v>
      </c>
    </row>
    <row r="4350" spans="1:3" x14ac:dyDescent="0.4">
      <c r="A4350" t="s">
        <v>14684</v>
      </c>
      <c r="B4350" t="s">
        <v>14685</v>
      </c>
      <c r="C4350">
        <v>7934</v>
      </c>
    </row>
    <row r="4351" spans="1:3" x14ac:dyDescent="0.4">
      <c r="A4351" t="s">
        <v>33321</v>
      </c>
      <c r="B4351" t="s">
        <v>33322</v>
      </c>
      <c r="C4351">
        <v>2476</v>
      </c>
    </row>
    <row r="4352" spans="1:3" x14ac:dyDescent="0.4">
      <c r="A4352" t="s">
        <v>23616</v>
      </c>
      <c r="B4352" t="s">
        <v>23617</v>
      </c>
      <c r="C4352">
        <v>9899</v>
      </c>
    </row>
    <row r="4353" spans="1:3" x14ac:dyDescent="0.4">
      <c r="A4353" t="s">
        <v>33299</v>
      </c>
      <c r="B4353" t="s">
        <v>33300</v>
      </c>
      <c r="C4353">
        <v>1366</v>
      </c>
    </row>
    <row r="4354" spans="1:3" x14ac:dyDescent="0.4">
      <c r="A4354" t="s">
        <v>4205</v>
      </c>
      <c r="B4354" t="s">
        <v>4206</v>
      </c>
      <c r="C4354">
        <v>5953</v>
      </c>
    </row>
    <row r="4355" spans="1:3" x14ac:dyDescent="0.4">
      <c r="A4355" t="s">
        <v>32817</v>
      </c>
      <c r="B4355" t="s">
        <v>32818</v>
      </c>
      <c r="C4355">
        <v>1381</v>
      </c>
    </row>
    <row r="4356" spans="1:3" x14ac:dyDescent="0.4">
      <c r="A4356" t="s">
        <v>5991</v>
      </c>
      <c r="B4356" t="s">
        <v>5992</v>
      </c>
      <c r="C4356">
        <v>2538</v>
      </c>
    </row>
    <row r="4357" spans="1:3" x14ac:dyDescent="0.4">
      <c r="A4357" t="s">
        <v>17362</v>
      </c>
      <c r="B4357" t="s">
        <v>17363</v>
      </c>
      <c r="C4357">
        <v>4385</v>
      </c>
    </row>
    <row r="4358" spans="1:3" x14ac:dyDescent="0.4">
      <c r="A4358" t="s">
        <v>31557</v>
      </c>
      <c r="B4358" t="s">
        <v>31558</v>
      </c>
      <c r="C4358">
        <v>5894</v>
      </c>
    </row>
    <row r="4359" spans="1:3" x14ac:dyDescent="0.4">
      <c r="A4359" t="s">
        <v>1217</v>
      </c>
      <c r="B4359" t="s">
        <v>1218</v>
      </c>
      <c r="C4359">
        <v>3272</v>
      </c>
    </row>
    <row r="4360" spans="1:3" x14ac:dyDescent="0.4">
      <c r="A4360" t="s">
        <v>9696</v>
      </c>
      <c r="B4360" t="s">
        <v>9697</v>
      </c>
      <c r="C4360">
        <v>9550</v>
      </c>
    </row>
    <row r="4361" spans="1:3" x14ac:dyDescent="0.4">
      <c r="A4361" t="s">
        <v>20813</v>
      </c>
      <c r="B4361" t="s">
        <v>20814</v>
      </c>
      <c r="C4361">
        <v>9328</v>
      </c>
    </row>
    <row r="4362" spans="1:3" x14ac:dyDescent="0.4">
      <c r="A4362" t="s">
        <v>12247</v>
      </c>
      <c r="B4362" t="s">
        <v>12248</v>
      </c>
      <c r="C4362">
        <v>2907</v>
      </c>
    </row>
    <row r="4363" spans="1:3" x14ac:dyDescent="0.4">
      <c r="A4363" t="s">
        <v>20300</v>
      </c>
      <c r="B4363" t="s">
        <v>20301</v>
      </c>
      <c r="C4363">
        <v>8041</v>
      </c>
    </row>
    <row r="4364" spans="1:3" x14ac:dyDescent="0.4">
      <c r="A4364" t="s">
        <v>19956</v>
      </c>
      <c r="B4364" t="s">
        <v>19957</v>
      </c>
      <c r="C4364">
        <v>3247</v>
      </c>
    </row>
    <row r="4365" spans="1:3" x14ac:dyDescent="0.4">
      <c r="A4365" t="s">
        <v>1851</v>
      </c>
      <c r="B4365" t="s">
        <v>1852</v>
      </c>
      <c r="C4365">
        <v>7023</v>
      </c>
    </row>
    <row r="4366" spans="1:3" x14ac:dyDescent="0.4">
      <c r="A4366" t="s">
        <v>29150</v>
      </c>
      <c r="B4366" t="s">
        <v>29151</v>
      </c>
      <c r="C4366">
        <v>3662</v>
      </c>
    </row>
    <row r="4367" spans="1:3" x14ac:dyDescent="0.4">
      <c r="A4367" t="s">
        <v>14940</v>
      </c>
      <c r="B4367" t="s">
        <v>14941</v>
      </c>
      <c r="C4367">
        <v>4219</v>
      </c>
    </row>
    <row r="4368" spans="1:3" x14ac:dyDescent="0.4">
      <c r="A4368" t="s">
        <v>30647</v>
      </c>
      <c r="B4368" t="s">
        <v>30648</v>
      </c>
      <c r="C4368">
        <v>4011</v>
      </c>
    </row>
    <row r="4369" spans="1:3" x14ac:dyDescent="0.4">
      <c r="A4369" t="s">
        <v>17139</v>
      </c>
      <c r="B4369" t="s">
        <v>17140</v>
      </c>
      <c r="C4369">
        <v>3462</v>
      </c>
    </row>
    <row r="4370" spans="1:3" x14ac:dyDescent="0.4">
      <c r="A4370" t="s">
        <v>9720</v>
      </c>
      <c r="B4370" t="s">
        <v>9721</v>
      </c>
      <c r="C4370">
        <v>4602</v>
      </c>
    </row>
    <row r="4371" spans="1:3" x14ac:dyDescent="0.4">
      <c r="A4371" t="s">
        <v>10704</v>
      </c>
      <c r="B4371" t="s">
        <v>10705</v>
      </c>
      <c r="C4371">
        <v>9479</v>
      </c>
    </row>
    <row r="4372" spans="1:3" x14ac:dyDescent="0.4">
      <c r="A4372" t="s">
        <v>18241</v>
      </c>
      <c r="B4372" t="s">
        <v>18242</v>
      </c>
      <c r="C4372">
        <v>4402</v>
      </c>
    </row>
    <row r="4373" spans="1:3" x14ac:dyDescent="0.4">
      <c r="A4373" t="s">
        <v>20670</v>
      </c>
      <c r="B4373" t="s">
        <v>20671</v>
      </c>
      <c r="C4373">
        <v>4293</v>
      </c>
    </row>
    <row r="4374" spans="1:3" x14ac:dyDescent="0.4">
      <c r="A4374" t="s">
        <v>31273</v>
      </c>
      <c r="B4374" t="s">
        <v>31274</v>
      </c>
      <c r="C4374">
        <v>3017</v>
      </c>
    </row>
    <row r="4375" spans="1:3" x14ac:dyDescent="0.4">
      <c r="A4375" t="s">
        <v>20392</v>
      </c>
      <c r="B4375" t="s">
        <v>20393</v>
      </c>
      <c r="C4375">
        <v>3313</v>
      </c>
    </row>
    <row r="4376" spans="1:3" x14ac:dyDescent="0.4">
      <c r="A4376" t="s">
        <v>669</v>
      </c>
      <c r="B4376" t="s">
        <v>609</v>
      </c>
      <c r="C4376">
        <v>3998</v>
      </c>
    </row>
    <row r="4377" spans="1:3" x14ac:dyDescent="0.4">
      <c r="A4377" t="s">
        <v>19842</v>
      </c>
      <c r="B4377" t="s">
        <v>19843</v>
      </c>
      <c r="C4377">
        <v>3501</v>
      </c>
    </row>
    <row r="4378" spans="1:3" x14ac:dyDescent="0.4">
      <c r="A4378" t="s">
        <v>13916</v>
      </c>
      <c r="B4378" t="s">
        <v>13917</v>
      </c>
      <c r="C4378">
        <v>2544</v>
      </c>
    </row>
    <row r="4379" spans="1:3" x14ac:dyDescent="0.4">
      <c r="A4379" t="s">
        <v>27083</v>
      </c>
      <c r="B4379" t="s">
        <v>27084</v>
      </c>
      <c r="C4379">
        <v>9078</v>
      </c>
    </row>
    <row r="4380" spans="1:3" x14ac:dyDescent="0.4">
      <c r="A4380" t="s">
        <v>13658</v>
      </c>
      <c r="B4380" t="s">
        <v>13659</v>
      </c>
      <c r="C4380">
        <v>7821</v>
      </c>
    </row>
    <row r="4381" spans="1:3" x14ac:dyDescent="0.4">
      <c r="A4381" t="s">
        <v>20992</v>
      </c>
      <c r="B4381" t="s">
        <v>20993</v>
      </c>
      <c r="C4381">
        <v>8913</v>
      </c>
    </row>
    <row r="4382" spans="1:3" x14ac:dyDescent="0.4">
      <c r="A4382" t="s">
        <v>8511</v>
      </c>
      <c r="B4382" t="s">
        <v>8512</v>
      </c>
      <c r="C4382">
        <v>5822</v>
      </c>
    </row>
    <row r="4383" spans="1:3" x14ac:dyDescent="0.4">
      <c r="A4383" t="s">
        <v>21343</v>
      </c>
      <c r="B4383" t="s">
        <v>21344</v>
      </c>
      <c r="C4383">
        <v>5282</v>
      </c>
    </row>
    <row r="4384" spans="1:3" x14ac:dyDescent="0.4">
      <c r="A4384" t="s">
        <v>17644</v>
      </c>
      <c r="B4384" t="s">
        <v>17645</v>
      </c>
      <c r="C4384">
        <v>5906</v>
      </c>
    </row>
    <row r="4385" spans="1:3" x14ac:dyDescent="0.4">
      <c r="A4385" t="s">
        <v>28889</v>
      </c>
      <c r="B4385" t="s">
        <v>28890</v>
      </c>
      <c r="C4385">
        <v>4648</v>
      </c>
    </row>
    <row r="4386" spans="1:3" x14ac:dyDescent="0.4">
      <c r="A4386" t="s">
        <v>26989</v>
      </c>
      <c r="B4386" t="s">
        <v>26990</v>
      </c>
      <c r="C4386">
        <v>5364</v>
      </c>
    </row>
    <row r="4387" spans="1:3" x14ac:dyDescent="0.4">
      <c r="A4387" t="s">
        <v>25548</v>
      </c>
      <c r="B4387" t="s">
        <v>25549</v>
      </c>
      <c r="C4387">
        <v>9628</v>
      </c>
    </row>
    <row r="4388" spans="1:3" x14ac:dyDescent="0.4">
      <c r="A4388" t="s">
        <v>19512</v>
      </c>
      <c r="B4388" t="s">
        <v>19513</v>
      </c>
      <c r="C4388">
        <v>6420</v>
      </c>
    </row>
    <row r="4389" spans="1:3" x14ac:dyDescent="0.4">
      <c r="A4389" t="s">
        <v>14380</v>
      </c>
      <c r="B4389" t="s">
        <v>14381</v>
      </c>
      <c r="C4389">
        <v>9619</v>
      </c>
    </row>
    <row r="4390" spans="1:3" x14ac:dyDescent="0.4">
      <c r="A4390" t="s">
        <v>7953</v>
      </c>
      <c r="B4390" t="s">
        <v>7954</v>
      </c>
      <c r="C4390">
        <v>8689</v>
      </c>
    </row>
    <row r="4391" spans="1:3" x14ac:dyDescent="0.4">
      <c r="A4391" t="s">
        <v>32703</v>
      </c>
      <c r="B4391" t="s">
        <v>32704</v>
      </c>
      <c r="C4391">
        <v>9886</v>
      </c>
    </row>
    <row r="4392" spans="1:3" x14ac:dyDescent="0.4">
      <c r="A4392" t="s">
        <v>9884</v>
      </c>
      <c r="B4392" t="s">
        <v>9885</v>
      </c>
      <c r="C4392">
        <v>7538</v>
      </c>
    </row>
    <row r="4393" spans="1:3" x14ac:dyDescent="0.4">
      <c r="A4393" t="s">
        <v>18007</v>
      </c>
      <c r="B4393" t="s">
        <v>18008</v>
      </c>
      <c r="C4393">
        <v>3259</v>
      </c>
    </row>
    <row r="4394" spans="1:3" x14ac:dyDescent="0.4">
      <c r="A4394" t="s">
        <v>25970</v>
      </c>
      <c r="B4394" t="s">
        <v>25971</v>
      </c>
      <c r="C4394">
        <v>2822</v>
      </c>
    </row>
    <row r="4395" spans="1:3" x14ac:dyDescent="0.4">
      <c r="A4395" t="s">
        <v>10816</v>
      </c>
      <c r="B4395" t="s">
        <v>10817</v>
      </c>
      <c r="C4395">
        <v>4210</v>
      </c>
    </row>
    <row r="4396" spans="1:3" x14ac:dyDescent="0.4">
      <c r="A4396" t="s">
        <v>17308</v>
      </c>
      <c r="B4396" t="s">
        <v>17309</v>
      </c>
      <c r="C4396">
        <v>9780</v>
      </c>
    </row>
    <row r="4397" spans="1:3" x14ac:dyDescent="0.4">
      <c r="A4397" t="s">
        <v>2914</v>
      </c>
      <c r="B4397" t="s">
        <v>2915</v>
      </c>
      <c r="C4397">
        <v>4917</v>
      </c>
    </row>
    <row r="4398" spans="1:3" x14ac:dyDescent="0.4">
      <c r="A4398" t="s">
        <v>17718</v>
      </c>
      <c r="B4398" t="s">
        <v>17719</v>
      </c>
      <c r="C4398">
        <v>5278</v>
      </c>
    </row>
    <row r="4399" spans="1:3" x14ac:dyDescent="0.4">
      <c r="A4399" t="s">
        <v>13573</v>
      </c>
      <c r="B4399" t="s">
        <v>13574</v>
      </c>
      <c r="C4399">
        <v>4437</v>
      </c>
    </row>
    <row r="4400" spans="1:3" x14ac:dyDescent="0.4">
      <c r="A4400" t="s">
        <v>4908</v>
      </c>
      <c r="B4400" t="s">
        <v>4909</v>
      </c>
      <c r="C4400">
        <v>9359</v>
      </c>
    </row>
    <row r="4401" spans="1:3" x14ac:dyDescent="0.4">
      <c r="A4401" t="s">
        <v>13009</v>
      </c>
      <c r="B4401" t="s">
        <v>13010</v>
      </c>
      <c r="C4401">
        <v>3171</v>
      </c>
    </row>
    <row r="4402" spans="1:3" x14ac:dyDescent="0.4">
      <c r="A4402" t="s">
        <v>14450</v>
      </c>
      <c r="B4402" t="s">
        <v>14451</v>
      </c>
      <c r="C4402">
        <v>2381</v>
      </c>
    </row>
    <row r="4403" spans="1:3" x14ac:dyDescent="0.4">
      <c r="A4403" t="s">
        <v>1571</v>
      </c>
      <c r="B4403" t="s">
        <v>1572</v>
      </c>
      <c r="C4403">
        <v>5109</v>
      </c>
    </row>
    <row r="4404" spans="1:3" x14ac:dyDescent="0.4">
      <c r="A4404" t="s">
        <v>17302</v>
      </c>
      <c r="B4404" t="s">
        <v>17303</v>
      </c>
      <c r="C4404">
        <v>9820</v>
      </c>
    </row>
    <row r="4405" spans="1:3" x14ac:dyDescent="0.4">
      <c r="A4405" t="s">
        <v>6067</v>
      </c>
      <c r="B4405" t="s">
        <v>6068</v>
      </c>
      <c r="C4405">
        <v>3654</v>
      </c>
    </row>
    <row r="4406" spans="1:3" x14ac:dyDescent="0.4">
      <c r="A4406" t="s">
        <v>6833</v>
      </c>
      <c r="B4406" t="s">
        <v>6834</v>
      </c>
      <c r="C4406">
        <v>6185</v>
      </c>
    </row>
    <row r="4407" spans="1:3" x14ac:dyDescent="0.4">
      <c r="A4407" t="s">
        <v>17849</v>
      </c>
      <c r="B4407" t="s">
        <v>17850</v>
      </c>
      <c r="C4407">
        <v>7896</v>
      </c>
    </row>
    <row r="4408" spans="1:3" x14ac:dyDescent="0.4">
      <c r="A4408" t="s">
        <v>10604</v>
      </c>
      <c r="B4408" t="s">
        <v>10605</v>
      </c>
      <c r="C4408">
        <v>9852</v>
      </c>
    </row>
    <row r="4409" spans="1:3" x14ac:dyDescent="0.4">
      <c r="A4409" t="s">
        <v>9050</v>
      </c>
      <c r="B4409" t="s">
        <v>9051</v>
      </c>
      <c r="C4409">
        <v>5396</v>
      </c>
    </row>
    <row r="4410" spans="1:3" x14ac:dyDescent="0.4">
      <c r="A4410" t="s">
        <v>24206</v>
      </c>
      <c r="B4410" t="s">
        <v>24207</v>
      </c>
      <c r="C4410">
        <v>3681</v>
      </c>
    </row>
    <row r="4411" spans="1:3" x14ac:dyDescent="0.4">
      <c r="A4411" t="s">
        <v>22345</v>
      </c>
      <c r="B4411" t="s">
        <v>22346</v>
      </c>
      <c r="C4411">
        <v>5986</v>
      </c>
    </row>
    <row r="4412" spans="1:3" x14ac:dyDescent="0.4">
      <c r="A4412" t="s">
        <v>30287</v>
      </c>
      <c r="B4412" t="s">
        <v>30288</v>
      </c>
      <c r="C4412">
        <v>9475</v>
      </c>
    </row>
    <row r="4413" spans="1:3" x14ac:dyDescent="0.4">
      <c r="A4413" t="s">
        <v>10056</v>
      </c>
      <c r="B4413" t="s">
        <v>10057</v>
      </c>
      <c r="C4413">
        <v>5256</v>
      </c>
    </row>
    <row r="4414" spans="1:3" x14ac:dyDescent="0.4">
      <c r="A4414" t="s">
        <v>9538</v>
      </c>
      <c r="B4414" t="s">
        <v>9539</v>
      </c>
      <c r="C4414">
        <v>6614</v>
      </c>
    </row>
    <row r="4415" spans="1:3" x14ac:dyDescent="0.4">
      <c r="A4415" t="s">
        <v>4660</v>
      </c>
      <c r="B4415" t="s">
        <v>4661</v>
      </c>
      <c r="C4415">
        <v>5571</v>
      </c>
    </row>
    <row r="4416" spans="1:3" x14ac:dyDescent="0.4">
      <c r="A4416" t="s">
        <v>913</v>
      </c>
      <c r="B4416" t="s">
        <v>914</v>
      </c>
      <c r="C4416">
        <v>2689</v>
      </c>
    </row>
    <row r="4417" spans="1:3" x14ac:dyDescent="0.4">
      <c r="A4417" t="s">
        <v>11513</v>
      </c>
      <c r="B4417" t="s">
        <v>11514</v>
      </c>
      <c r="C4417">
        <v>7508</v>
      </c>
    </row>
    <row r="4418" spans="1:3" x14ac:dyDescent="0.4">
      <c r="A4418" t="s">
        <v>33509</v>
      </c>
      <c r="B4418" t="s">
        <v>33510</v>
      </c>
      <c r="C4418">
        <v>5760</v>
      </c>
    </row>
    <row r="4419" spans="1:3" x14ac:dyDescent="0.4">
      <c r="A4419" t="s">
        <v>19954</v>
      </c>
      <c r="B4419" t="s">
        <v>19955</v>
      </c>
      <c r="C4419">
        <v>2791</v>
      </c>
    </row>
    <row r="4420" spans="1:3" x14ac:dyDescent="0.4">
      <c r="A4420" t="s">
        <v>2466</v>
      </c>
      <c r="B4420" t="s">
        <v>2467</v>
      </c>
      <c r="C4420">
        <v>6978</v>
      </c>
    </row>
    <row r="4421" spans="1:3" x14ac:dyDescent="0.4">
      <c r="A4421" t="s">
        <v>32719</v>
      </c>
      <c r="B4421" t="s">
        <v>32720</v>
      </c>
      <c r="C4421">
        <v>7968</v>
      </c>
    </row>
    <row r="4422" spans="1:3" x14ac:dyDescent="0.4">
      <c r="A4422" t="s">
        <v>17095</v>
      </c>
      <c r="B4422" t="s">
        <v>17096</v>
      </c>
      <c r="C4422">
        <v>9749</v>
      </c>
    </row>
    <row r="4423" spans="1:3" x14ac:dyDescent="0.4">
      <c r="A4423" t="s">
        <v>5234</v>
      </c>
      <c r="B4423" t="s">
        <v>5235</v>
      </c>
      <c r="C4423">
        <v>1307</v>
      </c>
    </row>
    <row r="4424" spans="1:3" x14ac:dyDescent="0.4">
      <c r="A4424" t="s">
        <v>27317</v>
      </c>
      <c r="B4424" t="s">
        <v>27318</v>
      </c>
      <c r="C4424">
        <v>8531</v>
      </c>
    </row>
    <row r="4425" spans="1:3" x14ac:dyDescent="0.4">
      <c r="A4425" t="s">
        <v>32197</v>
      </c>
      <c r="B4425" t="s">
        <v>32198</v>
      </c>
      <c r="C4425">
        <v>6528</v>
      </c>
    </row>
    <row r="4426" spans="1:3" x14ac:dyDescent="0.4">
      <c r="A4426" t="s">
        <v>21002</v>
      </c>
      <c r="B4426" t="s">
        <v>21003</v>
      </c>
      <c r="C4426">
        <v>6982</v>
      </c>
    </row>
    <row r="4427" spans="1:3" x14ac:dyDescent="0.4">
      <c r="A4427" t="s">
        <v>16917</v>
      </c>
      <c r="B4427" t="s">
        <v>16918</v>
      </c>
      <c r="C4427">
        <v>7336</v>
      </c>
    </row>
    <row r="4428" spans="1:3" x14ac:dyDescent="0.4">
      <c r="A4428" t="s">
        <v>29445</v>
      </c>
      <c r="B4428" t="s">
        <v>29446</v>
      </c>
      <c r="C4428">
        <v>3569</v>
      </c>
    </row>
    <row r="4429" spans="1:3" x14ac:dyDescent="0.4">
      <c r="A4429" t="s">
        <v>12735</v>
      </c>
      <c r="B4429" t="s">
        <v>12736</v>
      </c>
      <c r="C4429">
        <v>5822</v>
      </c>
    </row>
    <row r="4430" spans="1:3" x14ac:dyDescent="0.4">
      <c r="A4430" t="s">
        <v>10716</v>
      </c>
      <c r="B4430" t="s">
        <v>10717</v>
      </c>
      <c r="C4430">
        <v>4732</v>
      </c>
    </row>
    <row r="4431" spans="1:3" x14ac:dyDescent="0.4">
      <c r="A4431" t="s">
        <v>31815</v>
      </c>
      <c r="B4431" t="s">
        <v>31816</v>
      </c>
      <c r="C4431">
        <v>3044</v>
      </c>
    </row>
    <row r="4432" spans="1:3" x14ac:dyDescent="0.4">
      <c r="A4432" t="s">
        <v>1751</v>
      </c>
      <c r="B4432" t="s">
        <v>1752</v>
      </c>
      <c r="C4432">
        <v>3423</v>
      </c>
    </row>
    <row r="4433" spans="1:3" x14ac:dyDescent="0.4">
      <c r="A4433" t="s">
        <v>10540</v>
      </c>
      <c r="B4433" t="s">
        <v>10541</v>
      </c>
      <c r="C4433">
        <v>7171</v>
      </c>
    </row>
    <row r="4434" spans="1:3" x14ac:dyDescent="0.4">
      <c r="A4434" t="s">
        <v>24678</v>
      </c>
      <c r="B4434" t="s">
        <v>24679</v>
      </c>
      <c r="C4434">
        <v>9910</v>
      </c>
    </row>
    <row r="4435" spans="1:3" x14ac:dyDescent="0.4">
      <c r="A4435" t="s">
        <v>13399</v>
      </c>
      <c r="B4435" t="s">
        <v>13400</v>
      </c>
      <c r="C4435">
        <v>7780</v>
      </c>
    </row>
    <row r="4436" spans="1:3" x14ac:dyDescent="0.4">
      <c r="A4436" t="s">
        <v>3412</v>
      </c>
      <c r="B4436" t="s">
        <v>3413</v>
      </c>
      <c r="C4436">
        <v>5524</v>
      </c>
    </row>
    <row r="4437" spans="1:3" x14ac:dyDescent="0.4">
      <c r="A4437" t="s">
        <v>5845</v>
      </c>
      <c r="B4437" t="s">
        <v>5846</v>
      </c>
      <c r="C4437">
        <v>3010</v>
      </c>
    </row>
    <row r="4438" spans="1:3" x14ac:dyDescent="0.4">
      <c r="A4438" t="s">
        <v>29808</v>
      </c>
      <c r="B4438" t="s">
        <v>29809</v>
      </c>
      <c r="C4438">
        <v>6881</v>
      </c>
    </row>
    <row r="4439" spans="1:3" x14ac:dyDescent="0.4">
      <c r="A4439" t="s">
        <v>16963</v>
      </c>
      <c r="B4439" t="s">
        <v>16964</v>
      </c>
      <c r="C4439">
        <v>1423</v>
      </c>
    </row>
    <row r="4440" spans="1:3" x14ac:dyDescent="0.4">
      <c r="A4440" t="s">
        <v>7921</v>
      </c>
      <c r="B4440" t="s">
        <v>7922</v>
      </c>
      <c r="C4440">
        <v>7256</v>
      </c>
    </row>
    <row r="4441" spans="1:3" x14ac:dyDescent="0.4">
      <c r="A4441" t="s">
        <v>24946</v>
      </c>
      <c r="B4441" t="s">
        <v>24947</v>
      </c>
      <c r="C4441">
        <v>4099</v>
      </c>
    </row>
    <row r="4442" spans="1:3" x14ac:dyDescent="0.4">
      <c r="A4442" t="s">
        <v>32771</v>
      </c>
      <c r="B4442" t="s">
        <v>32772</v>
      </c>
      <c r="C4442">
        <v>9625</v>
      </c>
    </row>
    <row r="4443" spans="1:3" x14ac:dyDescent="0.4">
      <c r="A4443" t="s">
        <v>8871</v>
      </c>
      <c r="B4443" t="s">
        <v>8872</v>
      </c>
      <c r="C4443">
        <v>9404</v>
      </c>
    </row>
    <row r="4444" spans="1:3" x14ac:dyDescent="0.4">
      <c r="A4444" t="s">
        <v>10852</v>
      </c>
      <c r="B4444" t="s">
        <v>10853</v>
      </c>
      <c r="C4444">
        <v>1186</v>
      </c>
    </row>
    <row r="4445" spans="1:3" x14ac:dyDescent="0.4">
      <c r="A4445" t="s">
        <v>14296</v>
      </c>
      <c r="B4445" t="s">
        <v>14297</v>
      </c>
      <c r="C4445">
        <v>5431</v>
      </c>
    </row>
    <row r="4446" spans="1:3" x14ac:dyDescent="0.4">
      <c r="A4446" t="s">
        <v>6769</v>
      </c>
      <c r="B4446" t="s">
        <v>6770</v>
      </c>
      <c r="C4446">
        <v>2277</v>
      </c>
    </row>
    <row r="4447" spans="1:3" x14ac:dyDescent="0.4">
      <c r="A4447" t="s">
        <v>20382</v>
      </c>
      <c r="B4447" t="s">
        <v>20383</v>
      </c>
      <c r="C4447">
        <v>2105</v>
      </c>
    </row>
    <row r="4448" spans="1:3" x14ac:dyDescent="0.4">
      <c r="A4448" t="s">
        <v>1687</v>
      </c>
      <c r="B4448" t="s">
        <v>1688</v>
      </c>
      <c r="C4448">
        <v>5286</v>
      </c>
    </row>
    <row r="4449" spans="1:3" x14ac:dyDescent="0.4">
      <c r="A4449" t="s">
        <v>3336</v>
      </c>
      <c r="B4449" t="s">
        <v>3337</v>
      </c>
      <c r="C4449">
        <v>2436</v>
      </c>
    </row>
    <row r="4450" spans="1:3" x14ac:dyDescent="0.4">
      <c r="A4450" t="s">
        <v>12799</v>
      </c>
      <c r="B4450" t="s">
        <v>12800</v>
      </c>
      <c r="C4450">
        <v>7935</v>
      </c>
    </row>
    <row r="4451" spans="1:3" x14ac:dyDescent="0.4">
      <c r="A4451" t="s">
        <v>7979</v>
      </c>
      <c r="B4451" t="s">
        <v>7980</v>
      </c>
      <c r="C4451">
        <v>7934</v>
      </c>
    </row>
    <row r="4452" spans="1:3" x14ac:dyDescent="0.4">
      <c r="A4452" t="s">
        <v>29593</v>
      </c>
      <c r="B4452" t="s">
        <v>29594</v>
      </c>
      <c r="C4452">
        <v>2756</v>
      </c>
    </row>
    <row r="4453" spans="1:3" x14ac:dyDescent="0.4">
      <c r="A4453" t="s">
        <v>30703</v>
      </c>
      <c r="B4453" t="s">
        <v>30704</v>
      </c>
      <c r="C4453">
        <v>8277</v>
      </c>
    </row>
    <row r="4454" spans="1:3" x14ac:dyDescent="0.4">
      <c r="A4454" t="s">
        <v>29360</v>
      </c>
      <c r="B4454" t="s">
        <v>29361</v>
      </c>
      <c r="C4454">
        <v>5428</v>
      </c>
    </row>
    <row r="4455" spans="1:3" x14ac:dyDescent="0.4">
      <c r="A4455" t="s">
        <v>2974</v>
      </c>
      <c r="B4455" t="s">
        <v>2975</v>
      </c>
      <c r="C4455">
        <v>1940</v>
      </c>
    </row>
    <row r="4456" spans="1:3" x14ac:dyDescent="0.4">
      <c r="A4456" t="s">
        <v>6971</v>
      </c>
      <c r="B4456" t="s">
        <v>6972</v>
      </c>
      <c r="C4456">
        <v>7504</v>
      </c>
    </row>
    <row r="4457" spans="1:3" x14ac:dyDescent="0.4">
      <c r="A4457" t="s">
        <v>3827</v>
      </c>
      <c r="B4457" t="s">
        <v>3828</v>
      </c>
      <c r="C4457">
        <v>3658</v>
      </c>
    </row>
    <row r="4458" spans="1:3" x14ac:dyDescent="0.4">
      <c r="A4458" t="s">
        <v>12912</v>
      </c>
      <c r="B4458" t="s">
        <v>12913</v>
      </c>
      <c r="C4458">
        <v>8350</v>
      </c>
    </row>
    <row r="4459" spans="1:3" x14ac:dyDescent="0.4">
      <c r="A4459" t="s">
        <v>21852</v>
      </c>
      <c r="B4459" t="s">
        <v>21853</v>
      </c>
      <c r="C4459">
        <v>7643</v>
      </c>
    </row>
    <row r="4460" spans="1:3" x14ac:dyDescent="0.4">
      <c r="A4460" t="s">
        <v>1078</v>
      </c>
      <c r="B4460" t="s">
        <v>1079</v>
      </c>
      <c r="C4460">
        <v>9715</v>
      </c>
    </row>
    <row r="4461" spans="1:3" x14ac:dyDescent="0.4">
      <c r="A4461" t="s">
        <v>2726</v>
      </c>
      <c r="B4461" t="s">
        <v>2727</v>
      </c>
      <c r="C4461">
        <v>4006</v>
      </c>
    </row>
    <row r="4462" spans="1:3" x14ac:dyDescent="0.4">
      <c r="A4462" t="s">
        <v>29990</v>
      </c>
      <c r="B4462" t="s">
        <v>29991</v>
      </c>
      <c r="C4462">
        <v>3570</v>
      </c>
    </row>
    <row r="4463" spans="1:3" x14ac:dyDescent="0.4">
      <c r="A4463" t="s">
        <v>7136</v>
      </c>
      <c r="B4463" t="s">
        <v>7137</v>
      </c>
      <c r="C4463">
        <v>5647</v>
      </c>
    </row>
    <row r="4464" spans="1:3" x14ac:dyDescent="0.4">
      <c r="A4464" t="s">
        <v>19776</v>
      </c>
      <c r="B4464" t="s">
        <v>19777</v>
      </c>
      <c r="C4464">
        <v>4158</v>
      </c>
    </row>
    <row r="4465" spans="1:3" x14ac:dyDescent="0.4">
      <c r="A4465" t="s">
        <v>4871</v>
      </c>
      <c r="B4465" t="s">
        <v>4872</v>
      </c>
      <c r="C4465">
        <v>8312</v>
      </c>
    </row>
    <row r="4466" spans="1:3" x14ac:dyDescent="0.4">
      <c r="A4466" t="s">
        <v>22088</v>
      </c>
      <c r="B4466" t="s">
        <v>22089</v>
      </c>
      <c r="C4466">
        <v>2458</v>
      </c>
    </row>
    <row r="4467" spans="1:3" x14ac:dyDescent="0.4">
      <c r="A4467" t="s">
        <v>21198</v>
      </c>
      <c r="B4467" t="s">
        <v>21199</v>
      </c>
      <c r="C4467">
        <v>4035</v>
      </c>
    </row>
    <row r="4468" spans="1:3" x14ac:dyDescent="0.4">
      <c r="A4468" t="s">
        <v>27085</v>
      </c>
      <c r="B4468" t="s">
        <v>27086</v>
      </c>
      <c r="C4468">
        <v>5862</v>
      </c>
    </row>
    <row r="4469" spans="1:3" x14ac:dyDescent="0.4">
      <c r="A4469" t="s">
        <v>15338</v>
      </c>
      <c r="B4469" t="s">
        <v>15339</v>
      </c>
      <c r="C4469">
        <v>8421</v>
      </c>
    </row>
    <row r="4470" spans="1:3" x14ac:dyDescent="0.4">
      <c r="A4470" t="s">
        <v>4199</v>
      </c>
      <c r="B4470" t="s">
        <v>4200</v>
      </c>
      <c r="C4470">
        <v>8949</v>
      </c>
    </row>
    <row r="4471" spans="1:3" x14ac:dyDescent="0.4">
      <c r="A4471" t="s">
        <v>7563</v>
      </c>
      <c r="B4471" t="s">
        <v>7564</v>
      </c>
      <c r="C4471">
        <v>3551</v>
      </c>
    </row>
    <row r="4472" spans="1:3" x14ac:dyDescent="0.4">
      <c r="A4472" t="s">
        <v>23728</v>
      </c>
      <c r="B4472" t="s">
        <v>23729</v>
      </c>
      <c r="C4472">
        <v>7240</v>
      </c>
    </row>
    <row r="4473" spans="1:3" x14ac:dyDescent="0.4">
      <c r="A4473" t="s">
        <v>8483</v>
      </c>
      <c r="B4473" t="s">
        <v>8484</v>
      </c>
      <c r="C4473">
        <v>1870</v>
      </c>
    </row>
    <row r="4474" spans="1:3" x14ac:dyDescent="0.4">
      <c r="A4474" t="s">
        <v>16691</v>
      </c>
      <c r="B4474" t="s">
        <v>16692</v>
      </c>
      <c r="C4474">
        <v>6854</v>
      </c>
    </row>
    <row r="4475" spans="1:3" x14ac:dyDescent="0.4">
      <c r="A4475" t="s">
        <v>12317</v>
      </c>
      <c r="B4475" t="s">
        <v>12318</v>
      </c>
      <c r="C4475">
        <v>5585</v>
      </c>
    </row>
    <row r="4476" spans="1:3" x14ac:dyDescent="0.4">
      <c r="A4476" t="s">
        <v>7412</v>
      </c>
      <c r="B4476" t="s">
        <v>7413</v>
      </c>
      <c r="C4476">
        <v>4291</v>
      </c>
    </row>
    <row r="4477" spans="1:3" x14ac:dyDescent="0.4">
      <c r="A4477" t="s">
        <v>18988</v>
      </c>
      <c r="B4477" t="s">
        <v>18989</v>
      </c>
      <c r="C4477">
        <v>5063</v>
      </c>
    </row>
    <row r="4478" spans="1:3" x14ac:dyDescent="0.4">
      <c r="A4478" t="s">
        <v>13772</v>
      </c>
      <c r="B4478" t="s">
        <v>13773</v>
      </c>
      <c r="C4478">
        <v>9912</v>
      </c>
    </row>
    <row r="4479" spans="1:3" x14ac:dyDescent="0.4">
      <c r="A4479" t="s">
        <v>26333</v>
      </c>
      <c r="B4479" t="s">
        <v>26334</v>
      </c>
      <c r="C4479">
        <v>3808</v>
      </c>
    </row>
    <row r="4480" spans="1:3" x14ac:dyDescent="0.4">
      <c r="A4480" t="s">
        <v>24780</v>
      </c>
      <c r="B4480" t="s">
        <v>24781</v>
      </c>
      <c r="C4480">
        <v>5040</v>
      </c>
    </row>
    <row r="4481" spans="1:3" x14ac:dyDescent="0.4">
      <c r="A4481" t="s">
        <v>16681</v>
      </c>
      <c r="B4481" t="s">
        <v>16682</v>
      </c>
      <c r="C4481">
        <v>5391</v>
      </c>
    </row>
    <row r="4482" spans="1:3" x14ac:dyDescent="0.4">
      <c r="A4482" t="s">
        <v>18361</v>
      </c>
      <c r="B4482" t="s">
        <v>18362</v>
      </c>
      <c r="C4482">
        <v>3583</v>
      </c>
    </row>
    <row r="4483" spans="1:3" x14ac:dyDescent="0.4">
      <c r="A4483" t="s">
        <v>20240</v>
      </c>
      <c r="B4483" t="s">
        <v>20241</v>
      </c>
      <c r="C4483">
        <v>5980</v>
      </c>
    </row>
    <row r="4484" spans="1:3" x14ac:dyDescent="0.4">
      <c r="A4484" t="s">
        <v>12545</v>
      </c>
      <c r="B4484" t="s">
        <v>12546</v>
      </c>
      <c r="C4484">
        <v>5203</v>
      </c>
    </row>
    <row r="4485" spans="1:3" x14ac:dyDescent="0.4">
      <c r="A4485" t="s">
        <v>7567</v>
      </c>
      <c r="B4485" t="s">
        <v>7568</v>
      </c>
      <c r="C4485">
        <v>4288</v>
      </c>
    </row>
    <row r="4486" spans="1:3" x14ac:dyDescent="0.4">
      <c r="A4486" t="s">
        <v>15182</v>
      </c>
      <c r="B4486" t="s">
        <v>15183</v>
      </c>
      <c r="C4486">
        <v>7668</v>
      </c>
    </row>
    <row r="4487" spans="1:3" x14ac:dyDescent="0.4">
      <c r="A4487" t="s">
        <v>27665</v>
      </c>
      <c r="B4487" t="s">
        <v>27666</v>
      </c>
      <c r="C4487">
        <v>3643</v>
      </c>
    </row>
    <row r="4488" spans="1:3" x14ac:dyDescent="0.4">
      <c r="A4488" t="s">
        <v>3028</v>
      </c>
      <c r="B4488" t="s">
        <v>3029</v>
      </c>
      <c r="C4488">
        <v>3159</v>
      </c>
    </row>
    <row r="4489" spans="1:3" x14ac:dyDescent="0.4">
      <c r="A4489" t="s">
        <v>21818</v>
      </c>
      <c r="B4489" t="s">
        <v>21819</v>
      </c>
      <c r="C4489">
        <v>4770</v>
      </c>
    </row>
    <row r="4490" spans="1:3" x14ac:dyDescent="0.4">
      <c r="A4490" t="s">
        <v>10162</v>
      </c>
      <c r="B4490" t="s">
        <v>10163</v>
      </c>
      <c r="C4490">
        <v>8671</v>
      </c>
    </row>
    <row r="4491" spans="1:3" x14ac:dyDescent="0.4">
      <c r="A4491" t="s">
        <v>23247</v>
      </c>
      <c r="B4491" t="s">
        <v>23248</v>
      </c>
      <c r="C4491">
        <v>4287</v>
      </c>
    </row>
    <row r="4492" spans="1:3" x14ac:dyDescent="0.4">
      <c r="A4492" t="s">
        <v>5094</v>
      </c>
      <c r="B4492" t="s">
        <v>5095</v>
      </c>
      <c r="C4492">
        <v>9707</v>
      </c>
    </row>
    <row r="4493" spans="1:3" x14ac:dyDescent="0.4">
      <c r="A4493" t="s">
        <v>28351</v>
      </c>
      <c r="B4493" t="s">
        <v>28352</v>
      </c>
      <c r="C4493">
        <v>2973</v>
      </c>
    </row>
    <row r="4494" spans="1:3" x14ac:dyDescent="0.4">
      <c r="A4494" t="s">
        <v>3568</v>
      </c>
      <c r="B4494" t="s">
        <v>3569</v>
      </c>
      <c r="C4494">
        <v>8925</v>
      </c>
    </row>
    <row r="4495" spans="1:3" x14ac:dyDescent="0.4">
      <c r="A4495" t="s">
        <v>9324</v>
      </c>
      <c r="B4495" t="s">
        <v>9325</v>
      </c>
      <c r="C4495">
        <v>5753</v>
      </c>
    </row>
    <row r="4496" spans="1:3" x14ac:dyDescent="0.4">
      <c r="A4496" t="s">
        <v>23111</v>
      </c>
      <c r="B4496" t="s">
        <v>23112</v>
      </c>
      <c r="C4496">
        <v>9384</v>
      </c>
    </row>
    <row r="4497" spans="1:3" x14ac:dyDescent="0.4">
      <c r="A4497" t="s">
        <v>5593</v>
      </c>
      <c r="B4497" t="s">
        <v>5594</v>
      </c>
      <c r="C4497">
        <v>6102</v>
      </c>
    </row>
    <row r="4498" spans="1:3" x14ac:dyDescent="0.4">
      <c r="A4498" t="s">
        <v>8219</v>
      </c>
      <c r="B4498" t="s">
        <v>8220</v>
      </c>
      <c r="C4498">
        <v>8454</v>
      </c>
    </row>
    <row r="4499" spans="1:3" x14ac:dyDescent="0.4">
      <c r="A4499" t="s">
        <v>27983</v>
      </c>
      <c r="B4499" t="s">
        <v>27984</v>
      </c>
      <c r="C4499">
        <v>4380</v>
      </c>
    </row>
    <row r="4500" spans="1:3" x14ac:dyDescent="0.4">
      <c r="A4500" t="s">
        <v>30799</v>
      </c>
      <c r="B4500" t="s">
        <v>30800</v>
      </c>
      <c r="C4500">
        <v>4206</v>
      </c>
    </row>
    <row r="4501" spans="1:3" x14ac:dyDescent="0.4">
      <c r="A4501" t="s">
        <v>30994</v>
      </c>
      <c r="B4501" t="s">
        <v>30995</v>
      </c>
      <c r="C4501">
        <v>8053</v>
      </c>
    </row>
    <row r="4502" spans="1:3" x14ac:dyDescent="0.4">
      <c r="A4502" t="s">
        <v>25028</v>
      </c>
      <c r="B4502" t="s">
        <v>25029</v>
      </c>
      <c r="C4502">
        <v>2087</v>
      </c>
    </row>
    <row r="4503" spans="1:3" x14ac:dyDescent="0.4">
      <c r="A4503" t="s">
        <v>15244</v>
      </c>
      <c r="B4503" t="s">
        <v>15245</v>
      </c>
      <c r="C4503">
        <v>3961</v>
      </c>
    </row>
    <row r="4504" spans="1:3" x14ac:dyDescent="0.4">
      <c r="A4504" t="s">
        <v>29749</v>
      </c>
      <c r="B4504" t="s">
        <v>29750</v>
      </c>
      <c r="C4504">
        <v>3135</v>
      </c>
    </row>
    <row r="4505" spans="1:3" x14ac:dyDescent="0.4">
      <c r="A4505" t="s">
        <v>10776</v>
      </c>
      <c r="B4505" t="s">
        <v>10777</v>
      </c>
      <c r="C4505">
        <v>1832</v>
      </c>
    </row>
    <row r="4506" spans="1:3" x14ac:dyDescent="0.4">
      <c r="A4506" t="s">
        <v>3937</v>
      </c>
      <c r="B4506" t="s">
        <v>3938</v>
      </c>
      <c r="C4506">
        <v>8705</v>
      </c>
    </row>
    <row r="4507" spans="1:3" x14ac:dyDescent="0.4">
      <c r="A4507" t="s">
        <v>30487</v>
      </c>
      <c r="B4507" t="s">
        <v>30488</v>
      </c>
      <c r="C4507">
        <v>6582</v>
      </c>
    </row>
    <row r="4508" spans="1:3" x14ac:dyDescent="0.4">
      <c r="A4508" t="s">
        <v>11671</v>
      </c>
      <c r="B4508" t="s">
        <v>11672</v>
      </c>
      <c r="C4508">
        <v>7183</v>
      </c>
    </row>
    <row r="4509" spans="1:3" x14ac:dyDescent="0.4">
      <c r="A4509" t="s">
        <v>23217</v>
      </c>
      <c r="B4509" t="s">
        <v>23218</v>
      </c>
      <c r="C4509">
        <v>7846</v>
      </c>
    </row>
    <row r="4510" spans="1:3" x14ac:dyDescent="0.4">
      <c r="A4510" t="s">
        <v>10168</v>
      </c>
      <c r="B4510" t="s">
        <v>10169</v>
      </c>
      <c r="C4510">
        <v>5860</v>
      </c>
    </row>
    <row r="4511" spans="1:3" x14ac:dyDescent="0.4">
      <c r="A4511" t="s">
        <v>5000</v>
      </c>
      <c r="B4511" t="s">
        <v>5001</v>
      </c>
      <c r="C4511">
        <v>5147</v>
      </c>
    </row>
    <row r="4512" spans="1:3" x14ac:dyDescent="0.4">
      <c r="A4512" t="s">
        <v>28041</v>
      </c>
      <c r="B4512" t="s">
        <v>28042</v>
      </c>
      <c r="C4512">
        <v>6514</v>
      </c>
    </row>
    <row r="4513" spans="1:3" x14ac:dyDescent="0.4">
      <c r="A4513" t="s">
        <v>8583</v>
      </c>
      <c r="B4513" t="s">
        <v>8584</v>
      </c>
      <c r="C4513">
        <v>8659</v>
      </c>
    </row>
    <row r="4514" spans="1:3" x14ac:dyDescent="0.4">
      <c r="A4514" t="s">
        <v>30978</v>
      </c>
      <c r="B4514" t="s">
        <v>30979</v>
      </c>
      <c r="C4514">
        <v>4322</v>
      </c>
    </row>
    <row r="4515" spans="1:3" x14ac:dyDescent="0.4">
      <c r="A4515" t="s">
        <v>17127</v>
      </c>
      <c r="B4515" t="s">
        <v>17128</v>
      </c>
      <c r="C4515">
        <v>9559</v>
      </c>
    </row>
    <row r="4516" spans="1:3" x14ac:dyDescent="0.4">
      <c r="A4516" t="s">
        <v>27647</v>
      </c>
      <c r="B4516" t="s">
        <v>27648</v>
      </c>
      <c r="C4516">
        <v>6096</v>
      </c>
    </row>
    <row r="4517" spans="1:3" x14ac:dyDescent="0.4">
      <c r="A4517" t="s">
        <v>28895</v>
      </c>
      <c r="B4517" t="s">
        <v>28896</v>
      </c>
      <c r="C4517">
        <v>8322</v>
      </c>
    </row>
    <row r="4518" spans="1:3" x14ac:dyDescent="0.4">
      <c r="A4518" t="s">
        <v>3438</v>
      </c>
      <c r="B4518" t="s">
        <v>3439</v>
      </c>
      <c r="C4518">
        <v>2910</v>
      </c>
    </row>
    <row r="4519" spans="1:3" x14ac:dyDescent="0.4">
      <c r="A4519" t="s">
        <v>26631</v>
      </c>
      <c r="B4519" t="s">
        <v>26632</v>
      </c>
      <c r="C4519">
        <v>2082</v>
      </c>
    </row>
    <row r="4520" spans="1:3" x14ac:dyDescent="0.4">
      <c r="A4520" t="s">
        <v>21906</v>
      </c>
      <c r="B4520" t="s">
        <v>21907</v>
      </c>
      <c r="C4520">
        <v>3279</v>
      </c>
    </row>
    <row r="4521" spans="1:3" x14ac:dyDescent="0.4">
      <c r="A4521" t="s">
        <v>8991</v>
      </c>
      <c r="B4521" t="s">
        <v>8992</v>
      </c>
      <c r="C4521">
        <v>7439</v>
      </c>
    </row>
    <row r="4522" spans="1:3" x14ac:dyDescent="0.4">
      <c r="A4522" t="s">
        <v>111</v>
      </c>
      <c r="B4522" t="s">
        <v>112</v>
      </c>
      <c r="C4522">
        <v>6195</v>
      </c>
    </row>
    <row r="4523" spans="1:3" x14ac:dyDescent="0.4">
      <c r="A4523" t="s">
        <v>9586</v>
      </c>
      <c r="B4523" t="s">
        <v>9587</v>
      </c>
      <c r="C4523">
        <v>1335</v>
      </c>
    </row>
    <row r="4524" spans="1:3" x14ac:dyDescent="0.4">
      <c r="A4524" t="s">
        <v>9348</v>
      </c>
      <c r="B4524" t="s">
        <v>9349</v>
      </c>
      <c r="C4524">
        <v>6875</v>
      </c>
    </row>
    <row r="4525" spans="1:3" x14ac:dyDescent="0.4">
      <c r="A4525" t="s">
        <v>27231</v>
      </c>
      <c r="B4525" t="s">
        <v>27232</v>
      </c>
      <c r="C4525">
        <v>8716</v>
      </c>
    </row>
    <row r="4526" spans="1:3" x14ac:dyDescent="0.4">
      <c r="A4526" t="s">
        <v>33106</v>
      </c>
      <c r="B4526" t="s">
        <v>33107</v>
      </c>
      <c r="C4526">
        <v>6501</v>
      </c>
    </row>
    <row r="4527" spans="1:3" x14ac:dyDescent="0.4">
      <c r="A4527" t="s">
        <v>10788</v>
      </c>
      <c r="B4527" t="s">
        <v>10789</v>
      </c>
      <c r="C4527">
        <v>3492</v>
      </c>
    </row>
    <row r="4528" spans="1:3" x14ac:dyDescent="0.4">
      <c r="A4528" t="s">
        <v>10138</v>
      </c>
      <c r="B4528" t="s">
        <v>10139</v>
      </c>
      <c r="C4528">
        <v>3235</v>
      </c>
    </row>
    <row r="4529" spans="1:3" x14ac:dyDescent="0.4">
      <c r="A4529" t="s">
        <v>27117</v>
      </c>
      <c r="B4529" t="s">
        <v>27118</v>
      </c>
      <c r="C4529">
        <v>7121</v>
      </c>
    </row>
    <row r="4530" spans="1:3" x14ac:dyDescent="0.4">
      <c r="A4530" t="s">
        <v>24702</v>
      </c>
      <c r="B4530" t="s">
        <v>24703</v>
      </c>
      <c r="C4530">
        <v>5595</v>
      </c>
    </row>
    <row r="4531" spans="1:3" x14ac:dyDescent="0.4">
      <c r="A4531" t="s">
        <v>15749</v>
      </c>
      <c r="B4531" t="s">
        <v>15750</v>
      </c>
      <c r="C4531">
        <v>3857</v>
      </c>
    </row>
    <row r="4532" spans="1:3" x14ac:dyDescent="0.4">
      <c r="A4532" t="s">
        <v>20122</v>
      </c>
      <c r="B4532" t="s">
        <v>20123</v>
      </c>
      <c r="C4532">
        <v>2164</v>
      </c>
    </row>
    <row r="4533" spans="1:3" x14ac:dyDescent="0.4">
      <c r="A4533" t="s">
        <v>14840</v>
      </c>
      <c r="B4533" t="s">
        <v>14841</v>
      </c>
      <c r="C4533">
        <v>8383</v>
      </c>
    </row>
    <row r="4534" spans="1:3" x14ac:dyDescent="0.4">
      <c r="A4534" t="s">
        <v>31467</v>
      </c>
      <c r="B4534" t="s">
        <v>31468</v>
      </c>
      <c r="C4534">
        <v>9133</v>
      </c>
    </row>
    <row r="4535" spans="1:3" x14ac:dyDescent="0.4">
      <c r="A4535" t="s">
        <v>468</v>
      </c>
      <c r="B4535" t="s">
        <v>469</v>
      </c>
      <c r="C4535">
        <v>6583</v>
      </c>
    </row>
    <row r="4536" spans="1:3" x14ac:dyDescent="0.4">
      <c r="A4536" t="s">
        <v>18011</v>
      </c>
      <c r="B4536" t="s">
        <v>18012</v>
      </c>
      <c r="C4536">
        <v>1149</v>
      </c>
    </row>
    <row r="4537" spans="1:3" x14ac:dyDescent="0.4">
      <c r="A4537" t="s">
        <v>23251</v>
      </c>
      <c r="B4537" t="s">
        <v>23252</v>
      </c>
      <c r="C4537">
        <v>7950</v>
      </c>
    </row>
    <row r="4538" spans="1:3" x14ac:dyDescent="0.4">
      <c r="A4538" t="s">
        <v>16709</v>
      </c>
      <c r="B4538" t="s">
        <v>16710</v>
      </c>
      <c r="C4538">
        <v>6881</v>
      </c>
    </row>
    <row r="4539" spans="1:3" x14ac:dyDescent="0.4">
      <c r="A4539" t="s">
        <v>19218</v>
      </c>
      <c r="B4539" t="s">
        <v>19219</v>
      </c>
      <c r="C4539">
        <v>5757</v>
      </c>
    </row>
    <row r="4540" spans="1:3" x14ac:dyDescent="0.4">
      <c r="A4540" t="s">
        <v>25400</v>
      </c>
      <c r="B4540" t="s">
        <v>25401</v>
      </c>
      <c r="C4540">
        <v>8116</v>
      </c>
    </row>
    <row r="4541" spans="1:3" x14ac:dyDescent="0.4">
      <c r="A4541" t="s">
        <v>13948</v>
      </c>
      <c r="B4541" t="s">
        <v>13949</v>
      </c>
      <c r="C4541">
        <v>2433</v>
      </c>
    </row>
    <row r="4542" spans="1:3" x14ac:dyDescent="0.4">
      <c r="A4542" t="s">
        <v>1907</v>
      </c>
      <c r="B4542" t="s">
        <v>1908</v>
      </c>
      <c r="C4542">
        <v>1453</v>
      </c>
    </row>
    <row r="4543" spans="1:3" x14ac:dyDescent="0.4">
      <c r="A4543" t="s">
        <v>1759</v>
      </c>
      <c r="B4543" t="s">
        <v>1760</v>
      </c>
      <c r="C4543">
        <v>1261</v>
      </c>
    </row>
    <row r="4544" spans="1:3" x14ac:dyDescent="0.4">
      <c r="A4544" t="s">
        <v>3010</v>
      </c>
      <c r="B4544" t="s">
        <v>3011</v>
      </c>
      <c r="C4544">
        <v>6679</v>
      </c>
    </row>
    <row r="4545" spans="1:3" x14ac:dyDescent="0.4">
      <c r="A4545" t="s">
        <v>6877</v>
      </c>
      <c r="B4545" t="s">
        <v>6878</v>
      </c>
      <c r="C4545">
        <v>6602</v>
      </c>
    </row>
    <row r="4546" spans="1:3" x14ac:dyDescent="0.4">
      <c r="A4546" t="s">
        <v>2658</v>
      </c>
      <c r="B4546" t="s">
        <v>2659</v>
      </c>
      <c r="C4546">
        <v>3786</v>
      </c>
    </row>
    <row r="4547" spans="1:3" x14ac:dyDescent="0.4">
      <c r="A4547" t="s">
        <v>23638</v>
      </c>
      <c r="B4547" t="s">
        <v>23639</v>
      </c>
      <c r="C4547">
        <v>1577</v>
      </c>
    </row>
    <row r="4548" spans="1:3" x14ac:dyDescent="0.4">
      <c r="A4548" t="s">
        <v>5449</v>
      </c>
      <c r="B4548" t="s">
        <v>5450</v>
      </c>
      <c r="C4548">
        <v>1841</v>
      </c>
    </row>
    <row r="4549" spans="1:3" x14ac:dyDescent="0.4">
      <c r="A4549" t="s">
        <v>4964</v>
      </c>
      <c r="B4549" t="s">
        <v>4965</v>
      </c>
      <c r="C4549">
        <v>2078</v>
      </c>
    </row>
    <row r="4550" spans="1:3" x14ac:dyDescent="0.4">
      <c r="A4550" t="s">
        <v>23129</v>
      </c>
      <c r="B4550" t="s">
        <v>23130</v>
      </c>
      <c r="C4550">
        <v>8254</v>
      </c>
    </row>
    <row r="4551" spans="1:3" x14ac:dyDescent="0.4">
      <c r="A4551" t="s">
        <v>5262</v>
      </c>
      <c r="B4551" t="s">
        <v>5263</v>
      </c>
      <c r="C4551">
        <v>4039</v>
      </c>
    </row>
    <row r="4552" spans="1:3" x14ac:dyDescent="0.4">
      <c r="A4552" t="s">
        <v>14152</v>
      </c>
      <c r="B4552" t="s">
        <v>14153</v>
      </c>
      <c r="C4552">
        <v>6667</v>
      </c>
    </row>
    <row r="4553" spans="1:3" x14ac:dyDescent="0.4">
      <c r="A4553" t="s">
        <v>16721</v>
      </c>
      <c r="B4553" t="s">
        <v>16722</v>
      </c>
      <c r="C4553">
        <v>4820</v>
      </c>
    </row>
    <row r="4554" spans="1:3" x14ac:dyDescent="0.4">
      <c r="A4554" t="s">
        <v>6203</v>
      </c>
      <c r="B4554" t="s">
        <v>6204</v>
      </c>
      <c r="C4554">
        <v>4027</v>
      </c>
    </row>
    <row r="4555" spans="1:3" x14ac:dyDescent="0.4">
      <c r="A4555" t="s">
        <v>21774</v>
      </c>
      <c r="B4555" t="s">
        <v>21775</v>
      </c>
      <c r="C4555">
        <v>7280</v>
      </c>
    </row>
    <row r="4556" spans="1:3" x14ac:dyDescent="0.4">
      <c r="A4556" t="s">
        <v>8835</v>
      </c>
      <c r="B4556" t="s">
        <v>8836</v>
      </c>
      <c r="C4556">
        <v>2609</v>
      </c>
    </row>
    <row r="4557" spans="1:3" x14ac:dyDescent="0.4">
      <c r="A4557" t="s">
        <v>19153</v>
      </c>
      <c r="B4557" t="s">
        <v>19154</v>
      </c>
      <c r="C4557">
        <v>3502</v>
      </c>
    </row>
    <row r="4558" spans="1:3" x14ac:dyDescent="0.4">
      <c r="A4558" t="s">
        <v>5519</v>
      </c>
      <c r="B4558" t="s">
        <v>5520</v>
      </c>
      <c r="C4558">
        <v>4943</v>
      </c>
    </row>
    <row r="4559" spans="1:3" x14ac:dyDescent="0.4">
      <c r="A4559" t="s">
        <v>5248</v>
      </c>
      <c r="B4559" t="s">
        <v>5249</v>
      </c>
      <c r="C4559">
        <v>8972</v>
      </c>
    </row>
    <row r="4560" spans="1:3" x14ac:dyDescent="0.4">
      <c r="A4560" t="s">
        <v>12745</v>
      </c>
      <c r="B4560" t="s">
        <v>12746</v>
      </c>
      <c r="C4560">
        <v>6753</v>
      </c>
    </row>
    <row r="4561" spans="1:3" x14ac:dyDescent="0.4">
      <c r="A4561" t="s">
        <v>17384</v>
      </c>
      <c r="B4561" t="s">
        <v>17385</v>
      </c>
      <c r="C4561">
        <v>8161</v>
      </c>
    </row>
    <row r="4562" spans="1:3" x14ac:dyDescent="0.4">
      <c r="A4562" t="s">
        <v>13956</v>
      </c>
      <c r="B4562" t="s">
        <v>13957</v>
      </c>
      <c r="C4562">
        <v>8926</v>
      </c>
    </row>
    <row r="4563" spans="1:3" x14ac:dyDescent="0.4">
      <c r="A4563" t="s">
        <v>21054</v>
      </c>
      <c r="B4563" t="s">
        <v>21055</v>
      </c>
      <c r="C4563">
        <v>7402</v>
      </c>
    </row>
    <row r="4564" spans="1:3" x14ac:dyDescent="0.4">
      <c r="A4564" t="s">
        <v>3418</v>
      </c>
      <c r="B4564" t="s">
        <v>3419</v>
      </c>
      <c r="C4564">
        <v>4802</v>
      </c>
    </row>
    <row r="4565" spans="1:3" x14ac:dyDescent="0.4">
      <c r="A4565" t="s">
        <v>11358</v>
      </c>
      <c r="B4565" t="s">
        <v>11359</v>
      </c>
      <c r="C4565">
        <v>7270</v>
      </c>
    </row>
    <row r="4566" spans="1:3" x14ac:dyDescent="0.4">
      <c r="A4566" t="s">
        <v>13872</v>
      </c>
      <c r="B4566" t="s">
        <v>13873</v>
      </c>
      <c r="C4566">
        <v>3672</v>
      </c>
    </row>
    <row r="4567" spans="1:3" x14ac:dyDescent="0.4">
      <c r="A4567" t="s">
        <v>25092</v>
      </c>
      <c r="B4567" t="s">
        <v>25093</v>
      </c>
      <c r="C4567">
        <v>8504</v>
      </c>
    </row>
    <row r="4568" spans="1:3" x14ac:dyDescent="0.4">
      <c r="A4568" t="s">
        <v>20968</v>
      </c>
      <c r="B4568" t="s">
        <v>20969</v>
      </c>
      <c r="C4568">
        <v>1490</v>
      </c>
    </row>
    <row r="4569" spans="1:3" x14ac:dyDescent="0.4">
      <c r="A4569" t="s">
        <v>23321</v>
      </c>
      <c r="B4569" t="s">
        <v>23322</v>
      </c>
      <c r="C4569">
        <v>8981</v>
      </c>
    </row>
    <row r="4570" spans="1:3" x14ac:dyDescent="0.4">
      <c r="A4570" t="s">
        <v>3747</v>
      </c>
      <c r="B4570" t="s">
        <v>3748</v>
      </c>
      <c r="C4570">
        <v>9349</v>
      </c>
    </row>
    <row r="4571" spans="1:3" x14ac:dyDescent="0.4">
      <c r="A4571" t="s">
        <v>24268</v>
      </c>
      <c r="B4571" t="s">
        <v>24269</v>
      </c>
      <c r="C4571">
        <v>5293</v>
      </c>
    </row>
    <row r="4572" spans="1:3" x14ac:dyDescent="0.4">
      <c r="A4572" t="s">
        <v>2222</v>
      </c>
      <c r="B4572" t="s">
        <v>2223</v>
      </c>
      <c r="C4572">
        <v>5718</v>
      </c>
    </row>
    <row r="4573" spans="1:3" x14ac:dyDescent="0.4">
      <c r="A4573" t="s">
        <v>20938</v>
      </c>
      <c r="B4573" t="s">
        <v>20939</v>
      </c>
      <c r="C4573">
        <v>4429</v>
      </c>
    </row>
    <row r="4574" spans="1:3" x14ac:dyDescent="0.4">
      <c r="A4574" t="s">
        <v>28183</v>
      </c>
      <c r="B4574" t="s">
        <v>28184</v>
      </c>
      <c r="C4574">
        <v>1981</v>
      </c>
    </row>
    <row r="4575" spans="1:3" x14ac:dyDescent="0.4">
      <c r="A4575" t="s">
        <v>17492</v>
      </c>
      <c r="B4575" t="s">
        <v>17493</v>
      </c>
      <c r="C4575">
        <v>6887</v>
      </c>
    </row>
    <row r="4576" spans="1:3" x14ac:dyDescent="0.4">
      <c r="A4576" t="s">
        <v>2372</v>
      </c>
      <c r="B4576" t="s">
        <v>2373</v>
      </c>
      <c r="C4576">
        <v>3565</v>
      </c>
    </row>
    <row r="4577" spans="1:3" x14ac:dyDescent="0.4">
      <c r="A4577" t="s">
        <v>30443</v>
      </c>
      <c r="B4577" t="s">
        <v>30444</v>
      </c>
      <c r="C4577">
        <v>3696</v>
      </c>
    </row>
    <row r="4578" spans="1:3" x14ac:dyDescent="0.4">
      <c r="A4578" t="s">
        <v>15018</v>
      </c>
      <c r="B4578" t="s">
        <v>15019</v>
      </c>
      <c r="C4578">
        <v>2977</v>
      </c>
    </row>
    <row r="4579" spans="1:3" x14ac:dyDescent="0.4">
      <c r="A4579" t="s">
        <v>18926</v>
      </c>
      <c r="B4579" t="s">
        <v>18927</v>
      </c>
      <c r="C4579">
        <v>9638</v>
      </c>
    </row>
    <row r="4580" spans="1:3" x14ac:dyDescent="0.4">
      <c r="A4580" t="s">
        <v>12781</v>
      </c>
      <c r="B4580" t="s">
        <v>12782</v>
      </c>
      <c r="C4580">
        <v>6352</v>
      </c>
    </row>
    <row r="4581" spans="1:3" x14ac:dyDescent="0.4">
      <c r="A4581" t="s">
        <v>8843</v>
      </c>
      <c r="B4581" t="s">
        <v>8844</v>
      </c>
      <c r="C4581">
        <v>9231</v>
      </c>
    </row>
    <row r="4582" spans="1:3" x14ac:dyDescent="0.4">
      <c r="A4582" t="s">
        <v>30573</v>
      </c>
      <c r="B4582" t="s">
        <v>30574</v>
      </c>
      <c r="C4582">
        <v>8926</v>
      </c>
    </row>
    <row r="4583" spans="1:3" x14ac:dyDescent="0.4">
      <c r="A4583" t="s">
        <v>24232</v>
      </c>
      <c r="B4583" t="s">
        <v>24233</v>
      </c>
      <c r="C4583">
        <v>7377</v>
      </c>
    </row>
    <row r="4584" spans="1:3" x14ac:dyDescent="0.4">
      <c r="A4584" t="s">
        <v>5068</v>
      </c>
      <c r="B4584" t="s">
        <v>5069</v>
      </c>
      <c r="C4584">
        <v>3674</v>
      </c>
    </row>
    <row r="4585" spans="1:3" x14ac:dyDescent="0.4">
      <c r="A4585" t="s">
        <v>8393</v>
      </c>
      <c r="B4585" t="s">
        <v>8394</v>
      </c>
      <c r="C4585">
        <v>8867</v>
      </c>
    </row>
    <row r="4586" spans="1:3" x14ac:dyDescent="0.4">
      <c r="A4586" t="s">
        <v>14594</v>
      </c>
      <c r="B4586" t="s">
        <v>14595</v>
      </c>
      <c r="C4586">
        <v>8996</v>
      </c>
    </row>
    <row r="4587" spans="1:3" x14ac:dyDescent="0.4">
      <c r="A4587" t="s">
        <v>25588</v>
      </c>
      <c r="B4587" t="s">
        <v>25589</v>
      </c>
      <c r="C4587">
        <v>7473</v>
      </c>
    </row>
    <row r="4588" spans="1:3" x14ac:dyDescent="0.4">
      <c r="A4588" t="s">
        <v>10040</v>
      </c>
      <c r="B4588" t="s">
        <v>10041</v>
      </c>
      <c r="C4588">
        <v>8418</v>
      </c>
    </row>
    <row r="4589" spans="1:3" x14ac:dyDescent="0.4">
      <c r="A4589" t="s">
        <v>33511</v>
      </c>
      <c r="B4589" t="s">
        <v>33512</v>
      </c>
      <c r="C4589">
        <v>2460</v>
      </c>
    </row>
    <row r="4590" spans="1:3" x14ac:dyDescent="0.4">
      <c r="A4590" t="s">
        <v>30017</v>
      </c>
      <c r="B4590" t="s">
        <v>30018</v>
      </c>
      <c r="C4590">
        <v>3904</v>
      </c>
    </row>
    <row r="4591" spans="1:3" x14ac:dyDescent="0.4">
      <c r="A4591" t="s">
        <v>23155</v>
      </c>
      <c r="B4591" t="s">
        <v>23156</v>
      </c>
      <c r="C4591">
        <v>6952</v>
      </c>
    </row>
    <row r="4592" spans="1:3" x14ac:dyDescent="0.4">
      <c r="A4592" t="s">
        <v>30609</v>
      </c>
      <c r="B4592" t="s">
        <v>30610</v>
      </c>
      <c r="C4592">
        <v>7374</v>
      </c>
    </row>
    <row r="4593" spans="1:3" x14ac:dyDescent="0.4">
      <c r="A4593" t="s">
        <v>25268</v>
      </c>
      <c r="B4593" t="s">
        <v>25269</v>
      </c>
      <c r="C4593">
        <v>8594</v>
      </c>
    </row>
    <row r="4594" spans="1:3" x14ac:dyDescent="0.4">
      <c r="A4594" t="s">
        <v>8405</v>
      </c>
      <c r="B4594" t="s">
        <v>8406</v>
      </c>
      <c r="C4594">
        <v>1397</v>
      </c>
    </row>
    <row r="4595" spans="1:3" x14ac:dyDescent="0.4">
      <c r="A4595" t="s">
        <v>17881</v>
      </c>
      <c r="B4595" t="s">
        <v>17882</v>
      </c>
      <c r="C4595">
        <v>2390</v>
      </c>
    </row>
    <row r="4596" spans="1:3" x14ac:dyDescent="0.4">
      <c r="A4596" t="s">
        <v>21608</v>
      </c>
      <c r="B4596" t="s">
        <v>21609</v>
      </c>
      <c r="C4596">
        <v>4110</v>
      </c>
    </row>
    <row r="4597" spans="1:3" x14ac:dyDescent="0.4">
      <c r="A4597" t="s">
        <v>7162</v>
      </c>
      <c r="B4597" t="s">
        <v>7163</v>
      </c>
      <c r="C4597">
        <v>2252</v>
      </c>
    </row>
    <row r="4598" spans="1:3" x14ac:dyDescent="0.4">
      <c r="A4598" t="s">
        <v>9016</v>
      </c>
      <c r="B4598" t="s">
        <v>9017</v>
      </c>
      <c r="C4598">
        <v>7862</v>
      </c>
    </row>
    <row r="4599" spans="1:3" x14ac:dyDescent="0.4">
      <c r="A4599" t="s">
        <v>32933</v>
      </c>
      <c r="B4599" t="s">
        <v>32934</v>
      </c>
      <c r="C4599">
        <v>7332</v>
      </c>
    </row>
    <row r="4600" spans="1:3" x14ac:dyDescent="0.4">
      <c r="A4600" t="s">
        <v>15500</v>
      </c>
      <c r="B4600" t="s">
        <v>15501</v>
      </c>
      <c r="C4600">
        <v>7124</v>
      </c>
    </row>
    <row r="4601" spans="1:3" x14ac:dyDescent="0.4">
      <c r="A4601" t="s">
        <v>21309</v>
      </c>
      <c r="B4601" t="s">
        <v>21310</v>
      </c>
      <c r="C4601">
        <v>3107</v>
      </c>
    </row>
    <row r="4602" spans="1:3" x14ac:dyDescent="0.4">
      <c r="A4602" t="s">
        <v>32389</v>
      </c>
      <c r="B4602" t="s">
        <v>32390</v>
      </c>
      <c r="C4602">
        <v>4883</v>
      </c>
    </row>
    <row r="4603" spans="1:3" x14ac:dyDescent="0.4">
      <c r="A4603" t="s">
        <v>19248</v>
      </c>
      <c r="B4603" t="s">
        <v>19249</v>
      </c>
      <c r="C4603">
        <v>3055</v>
      </c>
    </row>
    <row r="4604" spans="1:3" x14ac:dyDescent="0.4">
      <c r="A4604" t="s">
        <v>14386</v>
      </c>
      <c r="B4604" t="s">
        <v>14387</v>
      </c>
      <c r="C4604">
        <v>1768</v>
      </c>
    </row>
    <row r="4605" spans="1:3" x14ac:dyDescent="0.4">
      <c r="A4605" t="s">
        <v>20610</v>
      </c>
      <c r="B4605" t="s">
        <v>20611</v>
      </c>
      <c r="C4605">
        <v>1594</v>
      </c>
    </row>
    <row r="4606" spans="1:3" x14ac:dyDescent="0.4">
      <c r="A4606" t="s">
        <v>8305</v>
      </c>
      <c r="B4606" t="s">
        <v>8306</v>
      </c>
      <c r="C4606">
        <v>2326</v>
      </c>
    </row>
    <row r="4607" spans="1:3" x14ac:dyDescent="0.4">
      <c r="A4607" t="s">
        <v>1295</v>
      </c>
      <c r="B4607" t="s">
        <v>1296</v>
      </c>
      <c r="C4607">
        <v>9162</v>
      </c>
    </row>
    <row r="4608" spans="1:3" x14ac:dyDescent="0.4">
      <c r="A4608" t="s">
        <v>25914</v>
      </c>
      <c r="B4608" t="s">
        <v>25915</v>
      </c>
      <c r="C4608">
        <v>4451</v>
      </c>
    </row>
    <row r="4609" spans="1:3" x14ac:dyDescent="0.4">
      <c r="A4609" t="s">
        <v>27063</v>
      </c>
      <c r="B4609" t="s">
        <v>27064</v>
      </c>
      <c r="C4609">
        <v>7967</v>
      </c>
    </row>
    <row r="4610" spans="1:3" x14ac:dyDescent="0.4">
      <c r="A4610" t="s">
        <v>16221</v>
      </c>
      <c r="B4610" t="s">
        <v>16222</v>
      </c>
      <c r="C4610">
        <v>5458</v>
      </c>
    </row>
    <row r="4611" spans="1:3" x14ac:dyDescent="0.4">
      <c r="A4611" t="s">
        <v>841</v>
      </c>
      <c r="B4611" t="s">
        <v>744</v>
      </c>
      <c r="C4611">
        <v>2957</v>
      </c>
    </row>
    <row r="4612" spans="1:3" x14ac:dyDescent="0.4">
      <c r="A4612" t="s">
        <v>24772</v>
      </c>
      <c r="B4612" t="s">
        <v>24773</v>
      </c>
      <c r="C4612">
        <v>8964</v>
      </c>
    </row>
    <row r="4613" spans="1:3" x14ac:dyDescent="0.4">
      <c r="A4613" t="s">
        <v>2972</v>
      </c>
      <c r="B4613" t="s">
        <v>2973</v>
      </c>
      <c r="C4613">
        <v>9025</v>
      </c>
    </row>
    <row r="4614" spans="1:3" x14ac:dyDescent="0.4">
      <c r="A4614" t="s">
        <v>16495</v>
      </c>
      <c r="B4614" t="s">
        <v>16496</v>
      </c>
      <c r="C4614">
        <v>4639</v>
      </c>
    </row>
    <row r="4615" spans="1:3" x14ac:dyDescent="0.4">
      <c r="A4615" t="s">
        <v>22341</v>
      </c>
      <c r="B4615" t="s">
        <v>22342</v>
      </c>
      <c r="C4615">
        <v>7629</v>
      </c>
    </row>
    <row r="4616" spans="1:3" x14ac:dyDescent="0.4">
      <c r="A4616" t="s">
        <v>14972</v>
      </c>
      <c r="B4616" t="s">
        <v>14973</v>
      </c>
      <c r="C4616">
        <v>4284</v>
      </c>
    </row>
    <row r="4617" spans="1:3" x14ac:dyDescent="0.4">
      <c r="A4617" t="s">
        <v>530</v>
      </c>
      <c r="B4617" t="s">
        <v>531</v>
      </c>
      <c r="C4617">
        <v>5544</v>
      </c>
    </row>
    <row r="4618" spans="1:3" x14ac:dyDescent="0.4">
      <c r="A4618" t="s">
        <v>22401</v>
      </c>
      <c r="B4618" t="s">
        <v>22402</v>
      </c>
      <c r="C4618">
        <v>6891</v>
      </c>
    </row>
    <row r="4619" spans="1:3" x14ac:dyDescent="0.4">
      <c r="A4619" t="s">
        <v>15841</v>
      </c>
      <c r="B4619" t="s">
        <v>15842</v>
      </c>
      <c r="C4619">
        <v>1735</v>
      </c>
    </row>
    <row r="4620" spans="1:3" x14ac:dyDescent="0.4">
      <c r="A4620" t="s">
        <v>16697</v>
      </c>
      <c r="B4620" t="s">
        <v>16698</v>
      </c>
      <c r="C4620">
        <v>4256</v>
      </c>
    </row>
    <row r="4621" spans="1:3" x14ac:dyDescent="0.4">
      <c r="A4621" t="s">
        <v>21456</v>
      </c>
      <c r="B4621" t="s">
        <v>21457</v>
      </c>
      <c r="C4621">
        <v>4878</v>
      </c>
    </row>
    <row r="4622" spans="1:3" x14ac:dyDescent="0.4">
      <c r="A4622" t="s">
        <v>24408</v>
      </c>
      <c r="B4622" t="s">
        <v>24409</v>
      </c>
      <c r="C4622">
        <v>5640</v>
      </c>
    </row>
    <row r="4623" spans="1:3" x14ac:dyDescent="0.4">
      <c r="A4623" t="s">
        <v>6139</v>
      </c>
      <c r="B4623" t="s">
        <v>6140</v>
      </c>
      <c r="C4623">
        <v>2803</v>
      </c>
    </row>
    <row r="4624" spans="1:3" x14ac:dyDescent="0.4">
      <c r="A4624" t="s">
        <v>19506</v>
      </c>
      <c r="B4624" t="s">
        <v>19507</v>
      </c>
      <c r="C4624">
        <v>3758</v>
      </c>
    </row>
    <row r="4625" spans="1:3" x14ac:dyDescent="0.4">
      <c r="A4625" t="s">
        <v>5613</v>
      </c>
      <c r="B4625" t="s">
        <v>5614</v>
      </c>
      <c r="C4625">
        <v>3974</v>
      </c>
    </row>
    <row r="4626" spans="1:3" x14ac:dyDescent="0.4">
      <c r="A4626" t="s">
        <v>15719</v>
      </c>
      <c r="B4626" t="s">
        <v>15720</v>
      </c>
      <c r="C4626">
        <v>6183</v>
      </c>
    </row>
    <row r="4627" spans="1:3" x14ac:dyDescent="0.4">
      <c r="A4627" t="s">
        <v>636</v>
      </c>
      <c r="B4627" t="s">
        <v>575</v>
      </c>
      <c r="C4627">
        <v>8579</v>
      </c>
    </row>
    <row r="4628" spans="1:3" x14ac:dyDescent="0.4">
      <c r="A4628" t="s">
        <v>17520</v>
      </c>
      <c r="B4628" t="s">
        <v>17521</v>
      </c>
      <c r="C4628">
        <v>8854</v>
      </c>
    </row>
    <row r="4629" spans="1:3" x14ac:dyDescent="0.4">
      <c r="A4629" t="s">
        <v>11132</v>
      </c>
      <c r="B4629" t="s">
        <v>11133</v>
      </c>
      <c r="C4629">
        <v>5301</v>
      </c>
    </row>
    <row r="4630" spans="1:3" x14ac:dyDescent="0.4">
      <c r="A4630" t="s">
        <v>18916</v>
      </c>
      <c r="B4630" t="s">
        <v>18917</v>
      </c>
      <c r="C4630">
        <v>9674</v>
      </c>
    </row>
    <row r="4631" spans="1:3" x14ac:dyDescent="0.4">
      <c r="A4631" t="s">
        <v>4978</v>
      </c>
      <c r="B4631" t="s">
        <v>4979</v>
      </c>
      <c r="C4631">
        <v>1354</v>
      </c>
    </row>
    <row r="4632" spans="1:3" x14ac:dyDescent="0.4">
      <c r="A4632" t="s">
        <v>137</v>
      </c>
      <c r="B4632" t="s">
        <v>138</v>
      </c>
      <c r="C4632">
        <v>2538</v>
      </c>
    </row>
    <row r="4633" spans="1:3" x14ac:dyDescent="0.4">
      <c r="A4633" t="s">
        <v>16983</v>
      </c>
      <c r="B4633" t="s">
        <v>16984</v>
      </c>
      <c r="C4633">
        <v>3098</v>
      </c>
    </row>
    <row r="4634" spans="1:3" x14ac:dyDescent="0.4">
      <c r="A4634" t="s">
        <v>284</v>
      </c>
      <c r="B4634" t="s">
        <v>285</v>
      </c>
      <c r="C4634">
        <v>2627</v>
      </c>
    </row>
    <row r="4635" spans="1:3" x14ac:dyDescent="0.4">
      <c r="A4635" t="s">
        <v>20514</v>
      </c>
      <c r="B4635" t="s">
        <v>20515</v>
      </c>
      <c r="C4635">
        <v>8010</v>
      </c>
    </row>
    <row r="4636" spans="1:3" x14ac:dyDescent="0.4">
      <c r="A4636" t="s">
        <v>20620</v>
      </c>
      <c r="B4636" t="s">
        <v>20621</v>
      </c>
      <c r="C4636">
        <v>4339</v>
      </c>
    </row>
    <row r="4637" spans="1:3" x14ac:dyDescent="0.4">
      <c r="A4637" t="s">
        <v>20324</v>
      </c>
      <c r="B4637" t="s">
        <v>20325</v>
      </c>
      <c r="C4637">
        <v>9371</v>
      </c>
    </row>
    <row r="4638" spans="1:3" x14ac:dyDescent="0.4">
      <c r="A4638" t="s">
        <v>8021</v>
      </c>
      <c r="B4638" t="s">
        <v>8022</v>
      </c>
      <c r="C4638">
        <v>1849</v>
      </c>
    </row>
    <row r="4639" spans="1:3" x14ac:dyDescent="0.4">
      <c r="A4639" t="s">
        <v>17079</v>
      </c>
      <c r="B4639" t="s">
        <v>17080</v>
      </c>
      <c r="C4639">
        <v>9227</v>
      </c>
    </row>
    <row r="4640" spans="1:3" x14ac:dyDescent="0.4">
      <c r="A4640" t="s">
        <v>24576</v>
      </c>
      <c r="B4640" t="s">
        <v>24577</v>
      </c>
      <c r="C4640">
        <v>5309</v>
      </c>
    </row>
    <row r="4641" spans="1:3" x14ac:dyDescent="0.4">
      <c r="A4641" t="s">
        <v>2536</v>
      </c>
      <c r="B4641" t="s">
        <v>2537</v>
      </c>
      <c r="C4641">
        <v>3713</v>
      </c>
    </row>
    <row r="4642" spans="1:3" x14ac:dyDescent="0.4">
      <c r="A4642" t="s">
        <v>4716</v>
      </c>
      <c r="B4642" t="s">
        <v>4717</v>
      </c>
      <c r="C4642">
        <v>8627</v>
      </c>
    </row>
    <row r="4643" spans="1:3" x14ac:dyDescent="0.4">
      <c r="A4643" t="s">
        <v>14398</v>
      </c>
      <c r="B4643" t="s">
        <v>14399</v>
      </c>
      <c r="C4643">
        <v>1621</v>
      </c>
    </row>
    <row r="4644" spans="1:3" x14ac:dyDescent="0.4">
      <c r="A4644" t="s">
        <v>16299</v>
      </c>
      <c r="B4644" t="s">
        <v>16300</v>
      </c>
      <c r="C4644">
        <v>6899</v>
      </c>
    </row>
    <row r="4645" spans="1:3" x14ac:dyDescent="0.4">
      <c r="A4645" t="s">
        <v>8513</v>
      </c>
      <c r="B4645" t="s">
        <v>8514</v>
      </c>
      <c r="C4645">
        <v>8090</v>
      </c>
    </row>
    <row r="4646" spans="1:3" x14ac:dyDescent="0.4">
      <c r="A4646" t="s">
        <v>3805</v>
      </c>
      <c r="B4646" t="s">
        <v>3806</v>
      </c>
      <c r="C4646">
        <v>7871</v>
      </c>
    </row>
    <row r="4647" spans="1:3" x14ac:dyDescent="0.4">
      <c r="A4647" t="s">
        <v>19750</v>
      </c>
      <c r="B4647" t="s">
        <v>19751</v>
      </c>
      <c r="C4647">
        <v>8647</v>
      </c>
    </row>
    <row r="4648" spans="1:3" x14ac:dyDescent="0.4">
      <c r="A4648" t="s">
        <v>22891</v>
      </c>
      <c r="B4648" t="s">
        <v>22892</v>
      </c>
      <c r="C4648">
        <v>6304</v>
      </c>
    </row>
    <row r="4649" spans="1:3" x14ac:dyDescent="0.4">
      <c r="A4649" t="s">
        <v>3576</v>
      </c>
      <c r="B4649" t="s">
        <v>3577</v>
      </c>
      <c r="C4649">
        <v>9800</v>
      </c>
    </row>
    <row r="4650" spans="1:3" x14ac:dyDescent="0.4">
      <c r="A4650" t="s">
        <v>8121</v>
      </c>
      <c r="B4650" t="s">
        <v>8122</v>
      </c>
      <c r="C4650">
        <v>2858</v>
      </c>
    </row>
    <row r="4651" spans="1:3" x14ac:dyDescent="0.4">
      <c r="A4651" t="s">
        <v>11162</v>
      </c>
      <c r="B4651" t="s">
        <v>11163</v>
      </c>
      <c r="C4651">
        <v>3637</v>
      </c>
    </row>
    <row r="4652" spans="1:3" x14ac:dyDescent="0.4">
      <c r="A4652" t="s">
        <v>15016</v>
      </c>
      <c r="B4652" t="s">
        <v>15017</v>
      </c>
      <c r="C4652">
        <v>4130</v>
      </c>
    </row>
    <row r="4653" spans="1:3" x14ac:dyDescent="0.4">
      <c r="A4653" t="s">
        <v>17296</v>
      </c>
      <c r="B4653" t="s">
        <v>17297</v>
      </c>
      <c r="C4653">
        <v>1477</v>
      </c>
    </row>
    <row r="4654" spans="1:3" x14ac:dyDescent="0.4">
      <c r="A4654" t="s">
        <v>20910</v>
      </c>
      <c r="B4654" t="s">
        <v>20911</v>
      </c>
      <c r="C4654">
        <v>3438</v>
      </c>
    </row>
    <row r="4655" spans="1:3" x14ac:dyDescent="0.4">
      <c r="A4655" t="s">
        <v>2007</v>
      </c>
      <c r="B4655" t="s">
        <v>2008</v>
      </c>
      <c r="C4655">
        <v>6210</v>
      </c>
    </row>
    <row r="4656" spans="1:3" x14ac:dyDescent="0.4">
      <c r="A4656" t="s">
        <v>29617</v>
      </c>
      <c r="B4656" t="s">
        <v>29618</v>
      </c>
      <c r="C4656">
        <v>7714</v>
      </c>
    </row>
    <row r="4657" spans="1:3" x14ac:dyDescent="0.4">
      <c r="A4657" t="s">
        <v>19446</v>
      </c>
      <c r="B4657" t="s">
        <v>19447</v>
      </c>
      <c r="C4657">
        <v>4582</v>
      </c>
    </row>
    <row r="4658" spans="1:3" x14ac:dyDescent="0.4">
      <c r="A4658" t="s">
        <v>909</v>
      </c>
      <c r="B4658" t="s">
        <v>910</v>
      </c>
      <c r="C4658">
        <v>7359</v>
      </c>
    </row>
    <row r="4659" spans="1:3" x14ac:dyDescent="0.4">
      <c r="A4659" t="s">
        <v>16549</v>
      </c>
      <c r="B4659" t="s">
        <v>16550</v>
      </c>
      <c r="C4659">
        <v>1513</v>
      </c>
    </row>
    <row r="4660" spans="1:3" x14ac:dyDescent="0.4">
      <c r="A4660" t="s">
        <v>12431</v>
      </c>
      <c r="B4660" t="s">
        <v>12432</v>
      </c>
      <c r="C4660">
        <v>9373</v>
      </c>
    </row>
    <row r="4661" spans="1:3" x14ac:dyDescent="0.4">
      <c r="A4661" t="s">
        <v>29747</v>
      </c>
      <c r="B4661" t="s">
        <v>29748</v>
      </c>
      <c r="C4661">
        <v>8327</v>
      </c>
    </row>
    <row r="4662" spans="1:3" x14ac:dyDescent="0.4">
      <c r="A4662" t="s">
        <v>8795</v>
      </c>
      <c r="B4662" t="s">
        <v>8796</v>
      </c>
      <c r="C4662">
        <v>4930</v>
      </c>
    </row>
    <row r="4663" spans="1:3" x14ac:dyDescent="0.4">
      <c r="A4663" t="s">
        <v>14712</v>
      </c>
      <c r="B4663" t="s">
        <v>14713</v>
      </c>
      <c r="C4663">
        <v>2918</v>
      </c>
    </row>
    <row r="4664" spans="1:3" x14ac:dyDescent="0.4">
      <c r="A4664" t="s">
        <v>8421</v>
      </c>
      <c r="B4664" t="s">
        <v>8422</v>
      </c>
      <c r="C4664">
        <v>6995</v>
      </c>
    </row>
    <row r="4665" spans="1:3" x14ac:dyDescent="0.4">
      <c r="A4665" t="s">
        <v>3308</v>
      </c>
      <c r="B4665" t="s">
        <v>3309</v>
      </c>
      <c r="C4665">
        <v>5156</v>
      </c>
    </row>
    <row r="4666" spans="1:3" x14ac:dyDescent="0.4">
      <c r="A4666" t="s">
        <v>8061</v>
      </c>
      <c r="B4666" t="s">
        <v>8062</v>
      </c>
      <c r="C4666">
        <v>1470</v>
      </c>
    </row>
    <row r="4667" spans="1:3" x14ac:dyDescent="0.4">
      <c r="A4667" t="s">
        <v>9738</v>
      </c>
      <c r="B4667" t="s">
        <v>9739</v>
      </c>
      <c r="C4667">
        <v>7439</v>
      </c>
    </row>
    <row r="4668" spans="1:3" x14ac:dyDescent="0.4">
      <c r="A4668" t="s">
        <v>26268</v>
      </c>
      <c r="B4668" t="s">
        <v>26269</v>
      </c>
      <c r="C4668">
        <v>4150</v>
      </c>
    </row>
    <row r="4669" spans="1:3" x14ac:dyDescent="0.4">
      <c r="A4669" t="s">
        <v>22291</v>
      </c>
      <c r="B4669" t="s">
        <v>22292</v>
      </c>
      <c r="C4669">
        <v>9503</v>
      </c>
    </row>
    <row r="4670" spans="1:3" x14ac:dyDescent="0.4">
      <c r="A4670" t="s">
        <v>4902</v>
      </c>
      <c r="B4670" t="s">
        <v>4903</v>
      </c>
      <c r="C4670">
        <v>2220</v>
      </c>
    </row>
    <row r="4671" spans="1:3" x14ac:dyDescent="0.4">
      <c r="A4671" t="s">
        <v>20894</v>
      </c>
      <c r="B4671" t="s">
        <v>20895</v>
      </c>
      <c r="C4671">
        <v>3928</v>
      </c>
    </row>
    <row r="4672" spans="1:3" x14ac:dyDescent="0.4">
      <c r="A4672" t="s">
        <v>33513</v>
      </c>
      <c r="B4672" t="s">
        <v>33514</v>
      </c>
      <c r="C4672">
        <v>8920</v>
      </c>
    </row>
    <row r="4673" spans="1:3" x14ac:dyDescent="0.4">
      <c r="A4673" t="s">
        <v>11450</v>
      </c>
      <c r="B4673" t="s">
        <v>11451</v>
      </c>
      <c r="C4673">
        <v>3844</v>
      </c>
    </row>
    <row r="4674" spans="1:3" x14ac:dyDescent="0.4">
      <c r="A4674" t="s">
        <v>8089</v>
      </c>
      <c r="B4674" t="s">
        <v>8090</v>
      </c>
      <c r="C4674">
        <v>8589</v>
      </c>
    </row>
    <row r="4675" spans="1:3" x14ac:dyDescent="0.4">
      <c r="A4675" t="s">
        <v>10372</v>
      </c>
      <c r="B4675" t="s">
        <v>10373</v>
      </c>
      <c r="C4675">
        <v>1444</v>
      </c>
    </row>
    <row r="4676" spans="1:3" x14ac:dyDescent="0.4">
      <c r="A4676" t="s">
        <v>11789</v>
      </c>
      <c r="B4676" t="s">
        <v>11790</v>
      </c>
      <c r="C4676">
        <v>3305</v>
      </c>
    </row>
    <row r="4677" spans="1:3" x14ac:dyDescent="0.4">
      <c r="A4677" t="s">
        <v>22010</v>
      </c>
      <c r="B4677" t="s">
        <v>22011</v>
      </c>
      <c r="C4677">
        <v>9263</v>
      </c>
    </row>
    <row r="4678" spans="1:3" x14ac:dyDescent="0.4">
      <c r="A4678" t="s">
        <v>17604</v>
      </c>
      <c r="B4678" t="s">
        <v>17605</v>
      </c>
      <c r="C4678">
        <v>7563</v>
      </c>
    </row>
    <row r="4679" spans="1:3" x14ac:dyDescent="0.4">
      <c r="A4679" t="s">
        <v>13537</v>
      </c>
      <c r="B4679" t="s">
        <v>13538</v>
      </c>
      <c r="C4679">
        <v>9433</v>
      </c>
    </row>
    <row r="4680" spans="1:3" x14ac:dyDescent="0.4">
      <c r="A4680" t="s">
        <v>14250</v>
      </c>
      <c r="B4680" t="s">
        <v>14251</v>
      </c>
      <c r="C4680">
        <v>4827</v>
      </c>
    </row>
    <row r="4681" spans="1:3" x14ac:dyDescent="0.4">
      <c r="A4681" t="s">
        <v>11032</v>
      </c>
      <c r="B4681" t="s">
        <v>11033</v>
      </c>
      <c r="C4681">
        <v>7265</v>
      </c>
    </row>
    <row r="4682" spans="1:3" x14ac:dyDescent="0.4">
      <c r="A4682" t="s">
        <v>32253</v>
      </c>
      <c r="B4682" t="s">
        <v>32254</v>
      </c>
      <c r="C4682">
        <v>4984</v>
      </c>
    </row>
    <row r="4683" spans="1:3" x14ac:dyDescent="0.4">
      <c r="A4683" t="s">
        <v>1393</v>
      </c>
      <c r="B4683" t="s">
        <v>1394</v>
      </c>
      <c r="C4683">
        <v>4863</v>
      </c>
    </row>
    <row r="4684" spans="1:3" x14ac:dyDescent="0.4">
      <c r="A4684" t="s">
        <v>22129</v>
      </c>
      <c r="B4684" t="s">
        <v>22130</v>
      </c>
      <c r="C4684">
        <v>4549</v>
      </c>
    </row>
    <row r="4685" spans="1:3" x14ac:dyDescent="0.4">
      <c r="A4685" t="s">
        <v>6837</v>
      </c>
      <c r="B4685" t="s">
        <v>6838</v>
      </c>
      <c r="C4685">
        <v>9768</v>
      </c>
    </row>
    <row r="4686" spans="1:3" x14ac:dyDescent="0.4">
      <c r="A4686" t="s">
        <v>31937</v>
      </c>
      <c r="B4686" t="s">
        <v>31938</v>
      </c>
      <c r="C4686">
        <v>2773</v>
      </c>
    </row>
    <row r="4687" spans="1:3" x14ac:dyDescent="0.4">
      <c r="A4687" t="s">
        <v>29719</v>
      </c>
      <c r="B4687" t="s">
        <v>29720</v>
      </c>
      <c r="C4687">
        <v>6415</v>
      </c>
    </row>
    <row r="4688" spans="1:3" x14ac:dyDescent="0.4">
      <c r="A4688" t="s">
        <v>28893</v>
      </c>
      <c r="B4688" t="s">
        <v>28894</v>
      </c>
      <c r="C4688">
        <v>8303</v>
      </c>
    </row>
    <row r="4689" spans="1:3" x14ac:dyDescent="0.4">
      <c r="A4689" t="s">
        <v>17987</v>
      </c>
      <c r="B4689" t="s">
        <v>17988</v>
      </c>
      <c r="C4689">
        <v>9443</v>
      </c>
    </row>
    <row r="4690" spans="1:3" x14ac:dyDescent="0.4">
      <c r="A4690" t="s">
        <v>15765</v>
      </c>
      <c r="B4690" t="s">
        <v>15766</v>
      </c>
      <c r="C4690">
        <v>1942</v>
      </c>
    </row>
    <row r="4691" spans="1:3" x14ac:dyDescent="0.4">
      <c r="A4691" t="s">
        <v>7472</v>
      </c>
      <c r="B4691" t="s">
        <v>7473</v>
      </c>
      <c r="C4691">
        <v>5898</v>
      </c>
    </row>
    <row r="4692" spans="1:3" x14ac:dyDescent="0.4">
      <c r="A4692" t="s">
        <v>14758</v>
      </c>
      <c r="B4692" t="s">
        <v>14759</v>
      </c>
      <c r="C4692">
        <v>9025</v>
      </c>
    </row>
    <row r="4693" spans="1:3" x14ac:dyDescent="0.4">
      <c r="A4693" t="s">
        <v>14866</v>
      </c>
      <c r="B4693" t="s">
        <v>14867</v>
      </c>
      <c r="C4693">
        <v>4266</v>
      </c>
    </row>
    <row r="4694" spans="1:3" x14ac:dyDescent="0.4">
      <c r="A4694" t="s">
        <v>26891</v>
      </c>
      <c r="B4694" t="s">
        <v>26892</v>
      </c>
      <c r="C4694">
        <v>4693</v>
      </c>
    </row>
    <row r="4695" spans="1:3" x14ac:dyDescent="0.4">
      <c r="A4695" t="s">
        <v>7104</v>
      </c>
      <c r="B4695" t="s">
        <v>7105</v>
      </c>
      <c r="C4695">
        <v>2914</v>
      </c>
    </row>
    <row r="4696" spans="1:3" x14ac:dyDescent="0.4">
      <c r="A4696" t="s">
        <v>10460</v>
      </c>
      <c r="B4696" t="s">
        <v>10461</v>
      </c>
      <c r="C4696">
        <v>1406</v>
      </c>
    </row>
    <row r="4697" spans="1:3" x14ac:dyDescent="0.4">
      <c r="A4697" t="s">
        <v>3867</v>
      </c>
      <c r="B4697" t="s">
        <v>3868</v>
      </c>
      <c r="C4697">
        <v>7322</v>
      </c>
    </row>
    <row r="4698" spans="1:3" x14ac:dyDescent="0.4">
      <c r="A4698" t="s">
        <v>28279</v>
      </c>
      <c r="B4698" t="s">
        <v>28280</v>
      </c>
      <c r="C4698">
        <v>8317</v>
      </c>
    </row>
    <row r="4699" spans="1:3" x14ac:dyDescent="0.4">
      <c r="A4699" t="s">
        <v>23147</v>
      </c>
      <c r="B4699" t="s">
        <v>23148</v>
      </c>
      <c r="C4699">
        <v>7175</v>
      </c>
    </row>
    <row r="4700" spans="1:3" x14ac:dyDescent="0.4">
      <c r="A4700" t="s">
        <v>23944</v>
      </c>
      <c r="B4700" t="s">
        <v>23945</v>
      </c>
      <c r="C4700">
        <v>8107</v>
      </c>
    </row>
    <row r="4701" spans="1:3" x14ac:dyDescent="0.4">
      <c r="A4701" t="s">
        <v>2116</v>
      </c>
      <c r="B4701" t="s">
        <v>2117</v>
      </c>
      <c r="C4701">
        <v>6184</v>
      </c>
    </row>
    <row r="4702" spans="1:3" x14ac:dyDescent="0.4">
      <c r="A4702" t="s">
        <v>10586</v>
      </c>
      <c r="B4702" t="s">
        <v>10587</v>
      </c>
      <c r="C4702">
        <v>6427</v>
      </c>
    </row>
    <row r="4703" spans="1:3" x14ac:dyDescent="0.4">
      <c r="A4703" t="s">
        <v>17257</v>
      </c>
      <c r="B4703" t="s">
        <v>17258</v>
      </c>
      <c r="C4703">
        <v>2420</v>
      </c>
    </row>
    <row r="4704" spans="1:3" x14ac:dyDescent="0.4">
      <c r="A4704" t="s">
        <v>17897</v>
      </c>
      <c r="B4704" t="s">
        <v>17898</v>
      </c>
      <c r="C4704">
        <v>4582</v>
      </c>
    </row>
    <row r="4705" spans="1:3" x14ac:dyDescent="0.4">
      <c r="A4705" t="s">
        <v>24966</v>
      </c>
      <c r="B4705" t="s">
        <v>24967</v>
      </c>
      <c r="C4705">
        <v>9704</v>
      </c>
    </row>
    <row r="4706" spans="1:3" x14ac:dyDescent="0.4">
      <c r="A4706" t="s">
        <v>19214</v>
      </c>
      <c r="B4706" t="s">
        <v>19215</v>
      </c>
      <c r="C4706">
        <v>5716</v>
      </c>
    </row>
    <row r="4707" spans="1:3" x14ac:dyDescent="0.4">
      <c r="A4707" t="s">
        <v>31401</v>
      </c>
      <c r="B4707" t="s">
        <v>31402</v>
      </c>
      <c r="C4707">
        <v>6303</v>
      </c>
    </row>
    <row r="4708" spans="1:3" x14ac:dyDescent="0.4">
      <c r="A4708" t="s">
        <v>6907</v>
      </c>
      <c r="B4708" t="s">
        <v>6908</v>
      </c>
      <c r="C4708">
        <v>8712</v>
      </c>
    </row>
    <row r="4709" spans="1:3" x14ac:dyDescent="0.4">
      <c r="A4709" t="s">
        <v>657</v>
      </c>
      <c r="B4709" t="s">
        <v>597</v>
      </c>
      <c r="C4709">
        <v>8542</v>
      </c>
    </row>
    <row r="4710" spans="1:3" x14ac:dyDescent="0.4">
      <c r="A4710" t="s">
        <v>8521</v>
      </c>
      <c r="B4710" t="s">
        <v>8522</v>
      </c>
      <c r="C4710">
        <v>2901</v>
      </c>
    </row>
    <row r="4711" spans="1:3" x14ac:dyDescent="0.4">
      <c r="A4711" t="s">
        <v>33193</v>
      </c>
      <c r="B4711" t="s">
        <v>33194</v>
      </c>
      <c r="C4711">
        <v>3056</v>
      </c>
    </row>
    <row r="4712" spans="1:3" x14ac:dyDescent="0.4">
      <c r="A4712" t="s">
        <v>2686</v>
      </c>
      <c r="B4712" t="s">
        <v>2687</v>
      </c>
      <c r="C4712">
        <v>8833</v>
      </c>
    </row>
    <row r="4713" spans="1:3" x14ac:dyDescent="0.4">
      <c r="A4713" t="s">
        <v>13888</v>
      </c>
      <c r="B4713" t="s">
        <v>13889</v>
      </c>
      <c r="C4713">
        <v>2826</v>
      </c>
    </row>
    <row r="4714" spans="1:3" x14ac:dyDescent="0.4">
      <c r="A4714" t="s">
        <v>12525</v>
      </c>
      <c r="B4714" t="s">
        <v>12526</v>
      </c>
      <c r="C4714">
        <v>9075</v>
      </c>
    </row>
    <row r="4715" spans="1:3" x14ac:dyDescent="0.4">
      <c r="A4715" t="s">
        <v>22287</v>
      </c>
      <c r="B4715" t="s">
        <v>22288</v>
      </c>
      <c r="C4715">
        <v>6508</v>
      </c>
    </row>
    <row r="4716" spans="1:3" x14ac:dyDescent="0.4">
      <c r="A4716" t="s">
        <v>17668</v>
      </c>
      <c r="B4716" t="s">
        <v>17669</v>
      </c>
      <c r="C4716">
        <v>9798</v>
      </c>
    </row>
    <row r="4717" spans="1:3" x14ac:dyDescent="0.4">
      <c r="A4717" t="s">
        <v>21004</v>
      </c>
      <c r="B4717" t="s">
        <v>21005</v>
      </c>
      <c r="C4717">
        <v>1604</v>
      </c>
    </row>
    <row r="4718" spans="1:3" x14ac:dyDescent="0.4">
      <c r="A4718" t="s">
        <v>10830</v>
      </c>
      <c r="B4718" t="s">
        <v>10831</v>
      </c>
      <c r="C4718">
        <v>8792</v>
      </c>
    </row>
    <row r="4719" spans="1:3" x14ac:dyDescent="0.4">
      <c r="A4719" t="s">
        <v>21462</v>
      </c>
      <c r="B4719" t="s">
        <v>21463</v>
      </c>
      <c r="C4719">
        <v>8113</v>
      </c>
    </row>
    <row r="4720" spans="1:3" x14ac:dyDescent="0.4">
      <c r="A4720" t="s">
        <v>29194</v>
      </c>
      <c r="B4720" t="s">
        <v>29195</v>
      </c>
      <c r="C4720">
        <v>8808</v>
      </c>
    </row>
    <row r="4721" spans="1:3" x14ac:dyDescent="0.4">
      <c r="A4721" t="s">
        <v>12271</v>
      </c>
      <c r="B4721" t="s">
        <v>12272</v>
      </c>
      <c r="C4721">
        <v>4782</v>
      </c>
    </row>
    <row r="4722" spans="1:3" x14ac:dyDescent="0.4">
      <c r="A4722" t="s">
        <v>28443</v>
      </c>
      <c r="B4722" t="s">
        <v>28444</v>
      </c>
      <c r="C4722">
        <v>9678</v>
      </c>
    </row>
    <row r="4723" spans="1:3" x14ac:dyDescent="0.4">
      <c r="A4723" t="s">
        <v>3604</v>
      </c>
      <c r="B4723" t="s">
        <v>3605</v>
      </c>
      <c r="C4723">
        <v>8065</v>
      </c>
    </row>
    <row r="4724" spans="1:3" x14ac:dyDescent="0.4">
      <c r="A4724" t="s">
        <v>18984</v>
      </c>
      <c r="B4724" t="s">
        <v>18985</v>
      </c>
      <c r="C4724">
        <v>1169</v>
      </c>
    </row>
    <row r="4725" spans="1:3" x14ac:dyDescent="0.4">
      <c r="A4725" t="s">
        <v>33215</v>
      </c>
      <c r="B4725" t="s">
        <v>33216</v>
      </c>
      <c r="C4725">
        <v>8624</v>
      </c>
    </row>
    <row r="4726" spans="1:3" x14ac:dyDescent="0.4">
      <c r="A4726" t="s">
        <v>13627</v>
      </c>
      <c r="B4726" t="s">
        <v>13628</v>
      </c>
      <c r="C4726">
        <v>8810</v>
      </c>
    </row>
    <row r="4727" spans="1:3" x14ac:dyDescent="0.4">
      <c r="A4727" t="s">
        <v>13702</v>
      </c>
      <c r="B4727" t="s">
        <v>13703</v>
      </c>
      <c r="C4727">
        <v>9091</v>
      </c>
    </row>
    <row r="4728" spans="1:3" x14ac:dyDescent="0.4">
      <c r="A4728" t="s">
        <v>31913</v>
      </c>
      <c r="B4728" t="s">
        <v>31914</v>
      </c>
      <c r="C4728">
        <v>6327</v>
      </c>
    </row>
    <row r="4729" spans="1:3" x14ac:dyDescent="0.4">
      <c r="A4729" t="s">
        <v>18646</v>
      </c>
      <c r="B4729" t="s">
        <v>18647</v>
      </c>
      <c r="C4729">
        <v>2889</v>
      </c>
    </row>
    <row r="4730" spans="1:3" x14ac:dyDescent="0.4">
      <c r="A4730" t="s">
        <v>23930</v>
      </c>
      <c r="B4730" t="s">
        <v>23931</v>
      </c>
      <c r="C4730">
        <v>8265</v>
      </c>
    </row>
    <row r="4731" spans="1:3" x14ac:dyDescent="0.4">
      <c r="A4731" t="s">
        <v>25648</v>
      </c>
      <c r="B4731" t="s">
        <v>25649</v>
      </c>
      <c r="C4731">
        <v>6796</v>
      </c>
    </row>
    <row r="4732" spans="1:3" x14ac:dyDescent="0.4">
      <c r="A4732" t="s">
        <v>11468</v>
      </c>
      <c r="B4732" t="s">
        <v>11469</v>
      </c>
      <c r="C4732">
        <v>7217</v>
      </c>
    </row>
    <row r="4733" spans="1:3" x14ac:dyDescent="0.4">
      <c r="A4733" t="s">
        <v>30561</v>
      </c>
      <c r="B4733" t="s">
        <v>30562</v>
      </c>
      <c r="C4733">
        <v>9935</v>
      </c>
    </row>
    <row r="4734" spans="1:3" x14ac:dyDescent="0.4">
      <c r="A4734" t="s">
        <v>17855</v>
      </c>
      <c r="B4734" t="s">
        <v>17856</v>
      </c>
      <c r="C4734">
        <v>8344</v>
      </c>
    </row>
    <row r="4735" spans="1:3" x14ac:dyDescent="0.4">
      <c r="A4735" t="s">
        <v>16369</v>
      </c>
      <c r="B4735" t="s">
        <v>16370</v>
      </c>
      <c r="C4735">
        <v>9509</v>
      </c>
    </row>
    <row r="4736" spans="1:3" x14ac:dyDescent="0.4">
      <c r="A4736" t="s">
        <v>32585</v>
      </c>
      <c r="B4736" t="s">
        <v>32586</v>
      </c>
      <c r="C4736">
        <v>2275</v>
      </c>
    </row>
    <row r="4737" spans="1:3" x14ac:dyDescent="0.4">
      <c r="A4737" t="s">
        <v>8035</v>
      </c>
      <c r="B4737" t="s">
        <v>8036</v>
      </c>
      <c r="C4737">
        <v>7200</v>
      </c>
    </row>
    <row r="4738" spans="1:3" x14ac:dyDescent="0.4">
      <c r="A4738" t="s">
        <v>23319</v>
      </c>
      <c r="B4738" t="s">
        <v>23320</v>
      </c>
      <c r="C4738">
        <v>5728</v>
      </c>
    </row>
    <row r="4739" spans="1:3" x14ac:dyDescent="0.4">
      <c r="A4739" t="s">
        <v>32319</v>
      </c>
      <c r="B4739" t="s">
        <v>32320</v>
      </c>
      <c r="C4739">
        <v>5584</v>
      </c>
    </row>
    <row r="4740" spans="1:3" x14ac:dyDescent="0.4">
      <c r="A4740" t="s">
        <v>6099</v>
      </c>
      <c r="B4740" t="s">
        <v>6100</v>
      </c>
      <c r="C4740">
        <v>4335</v>
      </c>
    </row>
    <row r="4741" spans="1:3" x14ac:dyDescent="0.4">
      <c r="A4741" t="s">
        <v>26242</v>
      </c>
      <c r="B4741" t="s">
        <v>26243</v>
      </c>
      <c r="C4741">
        <v>5215</v>
      </c>
    </row>
    <row r="4742" spans="1:3" x14ac:dyDescent="0.4">
      <c r="A4742" t="s">
        <v>1419</v>
      </c>
      <c r="B4742" t="s">
        <v>1420</v>
      </c>
      <c r="C4742">
        <v>5366</v>
      </c>
    </row>
    <row r="4743" spans="1:3" x14ac:dyDescent="0.4">
      <c r="A4743" t="s">
        <v>8493</v>
      </c>
      <c r="B4743" t="s">
        <v>8494</v>
      </c>
      <c r="C4743">
        <v>8992</v>
      </c>
    </row>
    <row r="4744" spans="1:3" x14ac:dyDescent="0.4">
      <c r="A4744" t="s">
        <v>24002</v>
      </c>
      <c r="B4744" t="s">
        <v>24003</v>
      </c>
      <c r="C4744">
        <v>8819</v>
      </c>
    </row>
    <row r="4745" spans="1:3" x14ac:dyDescent="0.4">
      <c r="A4745" t="s">
        <v>33158</v>
      </c>
      <c r="B4745" t="s">
        <v>33159</v>
      </c>
      <c r="C4745">
        <v>4683</v>
      </c>
    </row>
    <row r="4746" spans="1:3" x14ac:dyDescent="0.4">
      <c r="A4746" t="s">
        <v>16151</v>
      </c>
      <c r="B4746" t="s">
        <v>16152</v>
      </c>
      <c r="C4746">
        <v>4676</v>
      </c>
    </row>
    <row r="4747" spans="1:3" x14ac:dyDescent="0.4">
      <c r="A4747" t="s">
        <v>28161</v>
      </c>
      <c r="B4747" t="s">
        <v>28162</v>
      </c>
      <c r="C4747">
        <v>7191</v>
      </c>
    </row>
    <row r="4748" spans="1:3" x14ac:dyDescent="0.4">
      <c r="A4748" t="s">
        <v>12045</v>
      </c>
      <c r="B4748" t="s">
        <v>12046</v>
      </c>
      <c r="C4748">
        <v>9279</v>
      </c>
    </row>
    <row r="4749" spans="1:3" x14ac:dyDescent="0.4">
      <c r="A4749" t="s">
        <v>7350</v>
      </c>
      <c r="B4749" t="s">
        <v>7351</v>
      </c>
      <c r="C4749">
        <v>1556</v>
      </c>
    </row>
    <row r="4750" spans="1:3" x14ac:dyDescent="0.4">
      <c r="A4750" t="s">
        <v>27663</v>
      </c>
      <c r="B4750" t="s">
        <v>27664</v>
      </c>
      <c r="C4750">
        <v>3810</v>
      </c>
    </row>
    <row r="4751" spans="1:3" x14ac:dyDescent="0.4">
      <c r="A4751" t="s">
        <v>27495</v>
      </c>
      <c r="B4751" t="s">
        <v>27496</v>
      </c>
      <c r="C4751">
        <v>6310</v>
      </c>
    </row>
    <row r="4752" spans="1:3" x14ac:dyDescent="0.4">
      <c r="A4752" t="s">
        <v>8345</v>
      </c>
      <c r="B4752" t="s">
        <v>8346</v>
      </c>
      <c r="C4752">
        <v>4627</v>
      </c>
    </row>
    <row r="4753" spans="1:3" x14ac:dyDescent="0.4">
      <c r="A4753" t="s">
        <v>21732</v>
      </c>
      <c r="B4753" t="s">
        <v>21733</v>
      </c>
      <c r="C4753">
        <v>6597</v>
      </c>
    </row>
    <row r="4754" spans="1:3" x14ac:dyDescent="0.4">
      <c r="A4754" t="s">
        <v>23045</v>
      </c>
      <c r="B4754" t="s">
        <v>23046</v>
      </c>
      <c r="C4754">
        <v>9292</v>
      </c>
    </row>
    <row r="4755" spans="1:3" x14ac:dyDescent="0.4">
      <c r="A4755" t="s">
        <v>20758</v>
      </c>
      <c r="B4755" t="s">
        <v>20759</v>
      </c>
      <c r="C4755">
        <v>6772</v>
      </c>
    </row>
    <row r="4756" spans="1:3" x14ac:dyDescent="0.4">
      <c r="A4756" t="s">
        <v>16395</v>
      </c>
      <c r="B4756" t="s">
        <v>16396</v>
      </c>
      <c r="C4756">
        <v>8955</v>
      </c>
    </row>
    <row r="4757" spans="1:3" x14ac:dyDescent="0.4">
      <c r="A4757" t="s">
        <v>8705</v>
      </c>
      <c r="B4757" t="s">
        <v>8706</v>
      </c>
      <c r="C4757">
        <v>9499</v>
      </c>
    </row>
    <row r="4758" spans="1:3" x14ac:dyDescent="0.4">
      <c r="A4758" t="s">
        <v>5609</v>
      </c>
      <c r="B4758" t="s">
        <v>5610</v>
      </c>
      <c r="C4758">
        <v>5343</v>
      </c>
    </row>
    <row r="4759" spans="1:3" x14ac:dyDescent="0.4">
      <c r="A4759" t="s">
        <v>4863</v>
      </c>
      <c r="B4759" t="s">
        <v>4864</v>
      </c>
      <c r="C4759">
        <v>3185</v>
      </c>
    </row>
    <row r="4760" spans="1:3" x14ac:dyDescent="0.4">
      <c r="A4760" t="s">
        <v>24650</v>
      </c>
      <c r="B4760" t="s">
        <v>24651</v>
      </c>
      <c r="C4760">
        <v>5367</v>
      </c>
    </row>
    <row r="4761" spans="1:3" x14ac:dyDescent="0.4">
      <c r="A4761" t="s">
        <v>33515</v>
      </c>
      <c r="B4761" t="s">
        <v>33516</v>
      </c>
      <c r="C4761">
        <v>1225</v>
      </c>
    </row>
    <row r="4762" spans="1:3" x14ac:dyDescent="0.4">
      <c r="A4762" t="s">
        <v>26447</v>
      </c>
      <c r="B4762" t="s">
        <v>26448</v>
      </c>
      <c r="C4762">
        <v>1306</v>
      </c>
    </row>
    <row r="4763" spans="1:3" x14ac:dyDescent="0.4">
      <c r="A4763" t="s">
        <v>2436</v>
      </c>
      <c r="B4763" t="s">
        <v>2437</v>
      </c>
      <c r="C4763">
        <v>9813</v>
      </c>
    </row>
    <row r="4764" spans="1:3" x14ac:dyDescent="0.4">
      <c r="A4764" t="s">
        <v>26741</v>
      </c>
      <c r="B4764" t="s">
        <v>26742</v>
      </c>
      <c r="C4764">
        <v>6529</v>
      </c>
    </row>
    <row r="4765" spans="1:3" x14ac:dyDescent="0.4">
      <c r="A4765" t="s">
        <v>31043</v>
      </c>
      <c r="B4765" t="s">
        <v>31044</v>
      </c>
      <c r="C4765">
        <v>6729</v>
      </c>
    </row>
    <row r="4766" spans="1:3" x14ac:dyDescent="0.4">
      <c r="A4766" t="s">
        <v>32427</v>
      </c>
      <c r="B4766" t="s">
        <v>32428</v>
      </c>
      <c r="C4766">
        <v>4013</v>
      </c>
    </row>
    <row r="4767" spans="1:3" x14ac:dyDescent="0.4">
      <c r="A4767" t="s">
        <v>3180</v>
      </c>
      <c r="B4767" t="s">
        <v>3181</v>
      </c>
      <c r="C4767">
        <v>6697</v>
      </c>
    </row>
    <row r="4768" spans="1:3" x14ac:dyDescent="0.4">
      <c r="A4768" t="s">
        <v>27203</v>
      </c>
      <c r="B4768" t="s">
        <v>27204</v>
      </c>
      <c r="C4768">
        <v>3081</v>
      </c>
    </row>
    <row r="4769" spans="1:3" x14ac:dyDescent="0.4">
      <c r="A4769" t="s">
        <v>16683</v>
      </c>
      <c r="B4769" t="s">
        <v>16684</v>
      </c>
      <c r="C4769">
        <v>1346</v>
      </c>
    </row>
    <row r="4770" spans="1:3" x14ac:dyDescent="0.4">
      <c r="A4770" t="s">
        <v>7947</v>
      </c>
      <c r="B4770" t="s">
        <v>7948</v>
      </c>
      <c r="C4770">
        <v>2158</v>
      </c>
    </row>
    <row r="4771" spans="1:3" x14ac:dyDescent="0.4">
      <c r="A4771" t="s">
        <v>15504</v>
      </c>
      <c r="B4771" t="s">
        <v>15505</v>
      </c>
      <c r="C4771">
        <v>9682</v>
      </c>
    </row>
    <row r="4772" spans="1:3" x14ac:dyDescent="0.4">
      <c r="A4772" t="s">
        <v>20586</v>
      </c>
      <c r="B4772" t="s">
        <v>20587</v>
      </c>
      <c r="C4772">
        <v>8022</v>
      </c>
    </row>
    <row r="4773" spans="1:3" x14ac:dyDescent="0.4">
      <c r="A4773" t="s">
        <v>17771</v>
      </c>
      <c r="B4773" t="s">
        <v>17772</v>
      </c>
      <c r="C4773">
        <v>4316</v>
      </c>
    </row>
    <row r="4774" spans="1:3" x14ac:dyDescent="0.4">
      <c r="A4774" t="s">
        <v>8491</v>
      </c>
      <c r="B4774" t="s">
        <v>8492</v>
      </c>
      <c r="C4774">
        <v>1684</v>
      </c>
    </row>
    <row r="4775" spans="1:3" x14ac:dyDescent="0.4">
      <c r="A4775" t="s">
        <v>14484</v>
      </c>
      <c r="B4775" t="s">
        <v>14485</v>
      </c>
      <c r="C4775">
        <v>5379</v>
      </c>
    </row>
    <row r="4776" spans="1:3" x14ac:dyDescent="0.4">
      <c r="A4776" t="s">
        <v>29453</v>
      </c>
      <c r="B4776" t="s">
        <v>29454</v>
      </c>
      <c r="C4776">
        <v>6166</v>
      </c>
    </row>
    <row r="4777" spans="1:3" x14ac:dyDescent="0.4">
      <c r="A4777" t="s">
        <v>6667</v>
      </c>
      <c r="B4777" t="s">
        <v>6668</v>
      </c>
      <c r="C4777">
        <v>7044</v>
      </c>
    </row>
    <row r="4778" spans="1:3" x14ac:dyDescent="0.4">
      <c r="A4778" t="s">
        <v>15645</v>
      </c>
      <c r="B4778" t="s">
        <v>15646</v>
      </c>
      <c r="C4778">
        <v>8374</v>
      </c>
    </row>
    <row r="4779" spans="1:3" x14ac:dyDescent="0.4">
      <c r="A4779" t="s">
        <v>19264</v>
      </c>
      <c r="B4779" t="s">
        <v>19265</v>
      </c>
      <c r="C4779">
        <v>2933</v>
      </c>
    </row>
    <row r="4780" spans="1:3" x14ac:dyDescent="0.4">
      <c r="A4780" t="s">
        <v>8007</v>
      </c>
      <c r="B4780" t="s">
        <v>8008</v>
      </c>
      <c r="C4780">
        <v>2569</v>
      </c>
    </row>
    <row r="4781" spans="1:3" x14ac:dyDescent="0.4">
      <c r="A4781" t="s">
        <v>3138</v>
      </c>
      <c r="B4781" t="s">
        <v>3139</v>
      </c>
      <c r="C4781">
        <v>1826</v>
      </c>
    </row>
    <row r="4782" spans="1:3" x14ac:dyDescent="0.4">
      <c r="A4782" t="s">
        <v>8437</v>
      </c>
      <c r="B4782" t="s">
        <v>8438</v>
      </c>
      <c r="C4782">
        <v>4613</v>
      </c>
    </row>
    <row r="4783" spans="1:3" x14ac:dyDescent="0.4">
      <c r="A4783" t="s">
        <v>28017</v>
      </c>
      <c r="B4783" t="s">
        <v>28018</v>
      </c>
      <c r="C4783">
        <v>5905</v>
      </c>
    </row>
    <row r="4784" spans="1:3" x14ac:dyDescent="0.4">
      <c r="A4784" t="s">
        <v>32239</v>
      </c>
      <c r="B4784" t="s">
        <v>32240</v>
      </c>
      <c r="C4784">
        <v>6617</v>
      </c>
    </row>
    <row r="4785" spans="1:3" x14ac:dyDescent="0.4">
      <c r="A4785" t="s">
        <v>16465</v>
      </c>
      <c r="B4785" t="s">
        <v>16466</v>
      </c>
      <c r="C4785">
        <v>6581</v>
      </c>
    </row>
    <row r="4786" spans="1:3" x14ac:dyDescent="0.4">
      <c r="A4786" t="s">
        <v>17785</v>
      </c>
      <c r="B4786" t="s">
        <v>17786</v>
      </c>
      <c r="C4786">
        <v>8364</v>
      </c>
    </row>
    <row r="4787" spans="1:3" x14ac:dyDescent="0.4">
      <c r="A4787" t="s">
        <v>25458</v>
      </c>
      <c r="B4787" t="s">
        <v>25459</v>
      </c>
      <c r="C4787">
        <v>5976</v>
      </c>
    </row>
    <row r="4788" spans="1:3" x14ac:dyDescent="0.4">
      <c r="A4788" t="s">
        <v>26689</v>
      </c>
      <c r="B4788" t="s">
        <v>26690</v>
      </c>
      <c r="C4788">
        <v>8968</v>
      </c>
    </row>
    <row r="4789" spans="1:3" x14ac:dyDescent="0.4">
      <c r="A4789" t="s">
        <v>33517</v>
      </c>
      <c r="B4789" t="s">
        <v>33518</v>
      </c>
      <c r="C4789">
        <v>1941</v>
      </c>
    </row>
    <row r="4790" spans="1:3" x14ac:dyDescent="0.4">
      <c r="A4790" t="s">
        <v>21006</v>
      </c>
      <c r="B4790" t="s">
        <v>21007</v>
      </c>
      <c r="C4790">
        <v>2324</v>
      </c>
    </row>
    <row r="4791" spans="1:3" x14ac:dyDescent="0.4">
      <c r="A4791" t="s">
        <v>28413</v>
      </c>
      <c r="B4791" t="s">
        <v>28414</v>
      </c>
      <c r="C4791">
        <v>2084</v>
      </c>
    </row>
    <row r="4792" spans="1:3" x14ac:dyDescent="0.4">
      <c r="A4792" t="s">
        <v>24836</v>
      </c>
      <c r="B4792" t="s">
        <v>24837</v>
      </c>
      <c r="C4792">
        <v>7019</v>
      </c>
    </row>
    <row r="4793" spans="1:3" x14ac:dyDescent="0.4">
      <c r="A4793" t="s">
        <v>13241</v>
      </c>
      <c r="B4793" t="s">
        <v>13242</v>
      </c>
      <c r="C4793">
        <v>9373</v>
      </c>
    </row>
    <row r="4794" spans="1:3" x14ac:dyDescent="0.4">
      <c r="A4794" t="s">
        <v>13277</v>
      </c>
      <c r="B4794" t="s">
        <v>13278</v>
      </c>
      <c r="C4794">
        <v>9089</v>
      </c>
    </row>
    <row r="4795" spans="1:3" x14ac:dyDescent="0.4">
      <c r="A4795" t="s">
        <v>31479</v>
      </c>
      <c r="B4795" t="s">
        <v>31480</v>
      </c>
      <c r="C4795">
        <v>4327</v>
      </c>
    </row>
    <row r="4796" spans="1:3" x14ac:dyDescent="0.4">
      <c r="A4796" t="s">
        <v>26939</v>
      </c>
      <c r="B4796" t="s">
        <v>26940</v>
      </c>
      <c r="C4796">
        <v>3709</v>
      </c>
    </row>
    <row r="4797" spans="1:3" x14ac:dyDescent="0.4">
      <c r="A4797" t="s">
        <v>24782</v>
      </c>
      <c r="B4797" t="s">
        <v>24783</v>
      </c>
      <c r="C4797">
        <v>9402</v>
      </c>
    </row>
    <row r="4798" spans="1:3" x14ac:dyDescent="0.4">
      <c r="A4798" t="s">
        <v>8981</v>
      </c>
      <c r="B4798" t="s">
        <v>8982</v>
      </c>
      <c r="C4798">
        <v>2961</v>
      </c>
    </row>
    <row r="4799" spans="1:3" x14ac:dyDescent="0.4">
      <c r="A4799" t="s">
        <v>133</v>
      </c>
      <c r="B4799" t="s">
        <v>134</v>
      </c>
      <c r="C4799">
        <v>7178</v>
      </c>
    </row>
    <row r="4800" spans="1:3" x14ac:dyDescent="0.4">
      <c r="A4800" t="s">
        <v>16865</v>
      </c>
      <c r="B4800" t="s">
        <v>16866</v>
      </c>
      <c r="C4800">
        <v>5761</v>
      </c>
    </row>
    <row r="4801" spans="1:3" x14ac:dyDescent="0.4">
      <c r="A4801" t="s">
        <v>22167</v>
      </c>
      <c r="B4801" t="s">
        <v>22168</v>
      </c>
      <c r="C4801">
        <v>8867</v>
      </c>
    </row>
    <row r="4802" spans="1:3" x14ac:dyDescent="0.4">
      <c r="A4802" t="s">
        <v>25554</v>
      </c>
      <c r="B4802" t="s">
        <v>25555</v>
      </c>
      <c r="C4802">
        <v>4372</v>
      </c>
    </row>
    <row r="4803" spans="1:3" x14ac:dyDescent="0.4">
      <c r="A4803" t="s">
        <v>15877</v>
      </c>
      <c r="B4803" t="s">
        <v>15878</v>
      </c>
      <c r="C4803">
        <v>5759</v>
      </c>
    </row>
    <row r="4804" spans="1:3" x14ac:dyDescent="0.4">
      <c r="A4804" t="s">
        <v>12469</v>
      </c>
      <c r="B4804" t="s">
        <v>12470</v>
      </c>
      <c r="C4804">
        <v>1221</v>
      </c>
    </row>
    <row r="4805" spans="1:3" x14ac:dyDescent="0.4">
      <c r="A4805" t="s">
        <v>16253</v>
      </c>
      <c r="B4805" t="s">
        <v>16254</v>
      </c>
      <c r="C4805">
        <v>4907</v>
      </c>
    </row>
    <row r="4806" spans="1:3" x14ac:dyDescent="0.4">
      <c r="A4806" t="s">
        <v>15188</v>
      </c>
      <c r="B4806" t="s">
        <v>15189</v>
      </c>
      <c r="C4806">
        <v>7854</v>
      </c>
    </row>
    <row r="4807" spans="1:3" x14ac:dyDescent="0.4">
      <c r="A4807" t="s">
        <v>20146</v>
      </c>
      <c r="B4807" t="s">
        <v>20147</v>
      </c>
      <c r="C4807">
        <v>5943</v>
      </c>
    </row>
    <row r="4808" spans="1:3" x14ac:dyDescent="0.4">
      <c r="A4808" t="s">
        <v>32755</v>
      </c>
      <c r="B4808" t="s">
        <v>32756</v>
      </c>
      <c r="C4808">
        <v>7445</v>
      </c>
    </row>
    <row r="4809" spans="1:3" x14ac:dyDescent="0.4">
      <c r="A4809" t="s">
        <v>1821</v>
      </c>
      <c r="B4809" t="s">
        <v>1822</v>
      </c>
      <c r="C4809">
        <v>8253</v>
      </c>
    </row>
    <row r="4810" spans="1:3" x14ac:dyDescent="0.4">
      <c r="A4810" t="s">
        <v>11144</v>
      </c>
      <c r="B4810" t="s">
        <v>11145</v>
      </c>
      <c r="C4810">
        <v>2206</v>
      </c>
    </row>
    <row r="4811" spans="1:3" x14ac:dyDescent="0.4">
      <c r="A4811" t="s">
        <v>4475</v>
      </c>
      <c r="B4811" t="s">
        <v>4476</v>
      </c>
      <c r="C4811">
        <v>8106</v>
      </c>
    </row>
    <row r="4812" spans="1:3" x14ac:dyDescent="0.4">
      <c r="A4812" t="s">
        <v>10030</v>
      </c>
      <c r="B4812" t="s">
        <v>10031</v>
      </c>
      <c r="C4812">
        <v>4742</v>
      </c>
    </row>
    <row r="4813" spans="1:3" x14ac:dyDescent="0.4">
      <c r="A4813" t="s">
        <v>28389</v>
      </c>
      <c r="B4813" t="s">
        <v>28390</v>
      </c>
      <c r="C4813">
        <v>7617</v>
      </c>
    </row>
    <row r="4814" spans="1:3" x14ac:dyDescent="0.4">
      <c r="A4814" t="s">
        <v>7993</v>
      </c>
      <c r="B4814" t="s">
        <v>7994</v>
      </c>
      <c r="C4814">
        <v>5408</v>
      </c>
    </row>
    <row r="4815" spans="1:3" x14ac:dyDescent="0.4">
      <c r="A4815" t="s">
        <v>27289</v>
      </c>
      <c r="B4815" t="s">
        <v>27290</v>
      </c>
      <c r="C4815">
        <v>5939</v>
      </c>
    </row>
    <row r="4816" spans="1:3" x14ac:dyDescent="0.4">
      <c r="A4816" t="s">
        <v>8753</v>
      </c>
      <c r="B4816" t="s">
        <v>8754</v>
      </c>
      <c r="C4816">
        <v>5575</v>
      </c>
    </row>
    <row r="4817" spans="1:3" x14ac:dyDescent="0.4">
      <c r="A4817" t="s">
        <v>12079</v>
      </c>
      <c r="B4817" t="s">
        <v>12080</v>
      </c>
      <c r="C4817">
        <v>4703</v>
      </c>
    </row>
    <row r="4818" spans="1:3" x14ac:dyDescent="0.4">
      <c r="A4818" t="s">
        <v>3825</v>
      </c>
      <c r="B4818" t="s">
        <v>3826</v>
      </c>
      <c r="C4818">
        <v>6361</v>
      </c>
    </row>
    <row r="4819" spans="1:3" x14ac:dyDescent="0.4">
      <c r="A4819" t="s">
        <v>3945</v>
      </c>
      <c r="B4819" t="s">
        <v>3946</v>
      </c>
      <c r="C4819">
        <v>8942</v>
      </c>
    </row>
    <row r="4820" spans="1:3" x14ac:dyDescent="0.4">
      <c r="A4820" t="s">
        <v>13051</v>
      </c>
      <c r="B4820" t="s">
        <v>13052</v>
      </c>
      <c r="C4820">
        <v>4696</v>
      </c>
    </row>
    <row r="4821" spans="1:3" x14ac:dyDescent="0.4">
      <c r="A4821" t="s">
        <v>26883</v>
      </c>
      <c r="B4821" t="s">
        <v>26884</v>
      </c>
      <c r="C4821">
        <v>2786</v>
      </c>
    </row>
    <row r="4822" spans="1:3" x14ac:dyDescent="0.4">
      <c r="A4822" t="s">
        <v>15861</v>
      </c>
      <c r="B4822" t="s">
        <v>15862</v>
      </c>
      <c r="C4822">
        <v>1881</v>
      </c>
    </row>
    <row r="4823" spans="1:3" x14ac:dyDescent="0.4">
      <c r="A4823" t="s">
        <v>12603</v>
      </c>
      <c r="B4823" t="s">
        <v>12604</v>
      </c>
      <c r="C4823">
        <v>4406</v>
      </c>
    </row>
    <row r="4824" spans="1:3" x14ac:dyDescent="0.4">
      <c r="A4824" t="s">
        <v>12021</v>
      </c>
      <c r="B4824" t="s">
        <v>12022</v>
      </c>
      <c r="C4824">
        <v>1632</v>
      </c>
    </row>
    <row r="4825" spans="1:3" x14ac:dyDescent="0.4">
      <c r="A4825" t="s">
        <v>23121</v>
      </c>
      <c r="B4825" t="s">
        <v>23122</v>
      </c>
      <c r="C4825">
        <v>3728</v>
      </c>
    </row>
    <row r="4826" spans="1:3" x14ac:dyDescent="0.4">
      <c r="A4826" t="s">
        <v>4724</v>
      </c>
      <c r="B4826" t="s">
        <v>4725</v>
      </c>
      <c r="C4826">
        <v>8000</v>
      </c>
    </row>
    <row r="4827" spans="1:3" x14ac:dyDescent="0.4">
      <c r="A4827" t="s">
        <v>5941</v>
      </c>
      <c r="B4827" t="s">
        <v>5942</v>
      </c>
      <c r="C4827">
        <v>8055</v>
      </c>
    </row>
    <row r="4828" spans="1:3" x14ac:dyDescent="0.4">
      <c r="A4828" t="s">
        <v>5529</v>
      </c>
      <c r="B4828" t="s">
        <v>5530</v>
      </c>
      <c r="C4828">
        <v>5527</v>
      </c>
    </row>
    <row r="4829" spans="1:3" x14ac:dyDescent="0.4">
      <c r="A4829" t="s">
        <v>30155</v>
      </c>
      <c r="B4829" t="s">
        <v>30156</v>
      </c>
      <c r="C4829">
        <v>1328</v>
      </c>
    </row>
    <row r="4830" spans="1:3" x14ac:dyDescent="0.4">
      <c r="A4830" t="s">
        <v>13980</v>
      </c>
      <c r="B4830" t="s">
        <v>13981</v>
      </c>
      <c r="C4830">
        <v>3845</v>
      </c>
    </row>
    <row r="4831" spans="1:3" x14ac:dyDescent="0.4">
      <c r="A4831" t="s">
        <v>806</v>
      </c>
      <c r="B4831" t="s">
        <v>709</v>
      </c>
      <c r="C4831">
        <v>2401</v>
      </c>
    </row>
    <row r="4832" spans="1:3" x14ac:dyDescent="0.4">
      <c r="A4832" t="s">
        <v>24038</v>
      </c>
      <c r="B4832" t="s">
        <v>24039</v>
      </c>
      <c r="C4832">
        <v>8797</v>
      </c>
    </row>
    <row r="4833" spans="1:3" x14ac:dyDescent="0.4">
      <c r="A4833" t="s">
        <v>7703</v>
      </c>
      <c r="B4833" t="s">
        <v>7704</v>
      </c>
      <c r="C4833">
        <v>8069</v>
      </c>
    </row>
    <row r="4834" spans="1:3" x14ac:dyDescent="0.4">
      <c r="A4834" t="s">
        <v>26857</v>
      </c>
      <c r="B4834" t="s">
        <v>26858</v>
      </c>
      <c r="C4834">
        <v>3451</v>
      </c>
    </row>
    <row r="4835" spans="1:3" x14ac:dyDescent="0.4">
      <c r="A4835" t="s">
        <v>6817</v>
      </c>
      <c r="B4835" t="s">
        <v>6818</v>
      </c>
      <c r="C4835">
        <v>6493</v>
      </c>
    </row>
    <row r="4836" spans="1:3" x14ac:dyDescent="0.4">
      <c r="A4836" t="s">
        <v>10582</v>
      </c>
      <c r="B4836" t="s">
        <v>10583</v>
      </c>
      <c r="C4836">
        <v>1085</v>
      </c>
    </row>
    <row r="4837" spans="1:3" x14ac:dyDescent="0.4">
      <c r="A4837" t="s">
        <v>6345</v>
      </c>
      <c r="B4837" t="s">
        <v>6346</v>
      </c>
      <c r="C4837">
        <v>7794</v>
      </c>
    </row>
    <row r="4838" spans="1:3" x14ac:dyDescent="0.4">
      <c r="A4838" t="s">
        <v>18966</v>
      </c>
      <c r="B4838" t="s">
        <v>18967</v>
      </c>
      <c r="C4838">
        <v>4924</v>
      </c>
    </row>
    <row r="4839" spans="1:3" x14ac:dyDescent="0.4">
      <c r="A4839" t="s">
        <v>22685</v>
      </c>
      <c r="B4839" t="s">
        <v>22686</v>
      </c>
      <c r="C4839">
        <v>7836</v>
      </c>
    </row>
    <row r="4840" spans="1:3" x14ac:dyDescent="0.4">
      <c r="A4840" t="s">
        <v>26260</v>
      </c>
      <c r="B4840" t="s">
        <v>26261</v>
      </c>
      <c r="C4840">
        <v>4012</v>
      </c>
    </row>
    <row r="4841" spans="1:3" x14ac:dyDescent="0.4">
      <c r="A4841" t="s">
        <v>27315</v>
      </c>
      <c r="B4841" t="s">
        <v>27316</v>
      </c>
      <c r="C4841">
        <v>8074</v>
      </c>
    </row>
    <row r="4842" spans="1:3" x14ac:dyDescent="0.4">
      <c r="A4842" t="s">
        <v>26266</v>
      </c>
      <c r="B4842" t="s">
        <v>26267</v>
      </c>
      <c r="C4842">
        <v>9348</v>
      </c>
    </row>
    <row r="4843" spans="1:3" x14ac:dyDescent="0.4">
      <c r="A4843" t="s">
        <v>13938</v>
      </c>
      <c r="B4843" t="s">
        <v>13939</v>
      </c>
      <c r="C4843">
        <v>2714</v>
      </c>
    </row>
    <row r="4844" spans="1:3" x14ac:dyDescent="0.4">
      <c r="A4844" t="s">
        <v>1267</v>
      </c>
      <c r="B4844" t="s">
        <v>1268</v>
      </c>
      <c r="C4844">
        <v>8677</v>
      </c>
    </row>
    <row r="4845" spans="1:3" x14ac:dyDescent="0.4">
      <c r="A4845" t="s">
        <v>4672</v>
      </c>
      <c r="B4845" t="s">
        <v>4673</v>
      </c>
      <c r="C4845">
        <v>8709</v>
      </c>
    </row>
    <row r="4846" spans="1:3" x14ac:dyDescent="0.4">
      <c r="A4846" t="s">
        <v>5507</v>
      </c>
      <c r="B4846" t="s">
        <v>5508</v>
      </c>
      <c r="C4846">
        <v>6705</v>
      </c>
    </row>
    <row r="4847" spans="1:3" x14ac:dyDescent="0.4">
      <c r="A4847" t="s">
        <v>1247</v>
      </c>
      <c r="B4847" t="s">
        <v>1248</v>
      </c>
      <c r="C4847">
        <v>4812</v>
      </c>
    </row>
    <row r="4848" spans="1:3" x14ac:dyDescent="0.4">
      <c r="A4848" t="s">
        <v>23806</v>
      </c>
      <c r="B4848" t="s">
        <v>23807</v>
      </c>
      <c r="C4848">
        <v>8046</v>
      </c>
    </row>
    <row r="4849" spans="1:3" x14ac:dyDescent="0.4">
      <c r="A4849" t="s">
        <v>15066</v>
      </c>
      <c r="B4849" t="s">
        <v>15067</v>
      </c>
      <c r="C4849">
        <v>4282</v>
      </c>
    </row>
    <row r="4850" spans="1:3" x14ac:dyDescent="0.4">
      <c r="A4850" t="s">
        <v>976</v>
      </c>
      <c r="B4850" t="s">
        <v>977</v>
      </c>
      <c r="C4850">
        <v>8267</v>
      </c>
    </row>
    <row r="4851" spans="1:3" x14ac:dyDescent="0.4">
      <c r="A4851" t="s">
        <v>17819</v>
      </c>
      <c r="B4851" t="s">
        <v>17820</v>
      </c>
      <c r="C4851">
        <v>3870</v>
      </c>
    </row>
    <row r="4852" spans="1:3" x14ac:dyDescent="0.4">
      <c r="A4852" t="s">
        <v>23942</v>
      </c>
      <c r="B4852" t="s">
        <v>23943</v>
      </c>
      <c r="C4852">
        <v>7163</v>
      </c>
    </row>
    <row r="4853" spans="1:3" x14ac:dyDescent="0.4">
      <c r="A4853" t="s">
        <v>2526</v>
      </c>
      <c r="B4853" t="s">
        <v>2527</v>
      </c>
      <c r="C4853">
        <v>2565</v>
      </c>
    </row>
    <row r="4854" spans="1:3" x14ac:dyDescent="0.4">
      <c r="A4854" t="s">
        <v>15298</v>
      </c>
      <c r="B4854" t="s">
        <v>15299</v>
      </c>
      <c r="C4854">
        <v>9717</v>
      </c>
    </row>
    <row r="4855" spans="1:3" x14ac:dyDescent="0.4">
      <c r="A4855" t="s">
        <v>30775</v>
      </c>
      <c r="B4855" t="s">
        <v>30776</v>
      </c>
      <c r="C4855">
        <v>1811</v>
      </c>
    </row>
    <row r="4856" spans="1:3" x14ac:dyDescent="0.4">
      <c r="A4856" t="s">
        <v>298</v>
      </c>
      <c r="B4856" t="s">
        <v>299</v>
      </c>
      <c r="C4856">
        <v>5887</v>
      </c>
    </row>
    <row r="4857" spans="1:3" x14ac:dyDescent="0.4">
      <c r="A4857" t="s">
        <v>3893</v>
      </c>
      <c r="B4857" t="s">
        <v>3894</v>
      </c>
      <c r="C4857">
        <v>2768</v>
      </c>
    </row>
    <row r="4858" spans="1:3" x14ac:dyDescent="0.4">
      <c r="A4858" t="s">
        <v>22505</v>
      </c>
      <c r="B4858" t="s">
        <v>22506</v>
      </c>
      <c r="C4858">
        <v>9598</v>
      </c>
    </row>
    <row r="4859" spans="1:3" x14ac:dyDescent="0.4">
      <c r="A4859" t="s">
        <v>9714</v>
      </c>
      <c r="B4859" t="s">
        <v>9715</v>
      </c>
      <c r="C4859">
        <v>8231</v>
      </c>
    </row>
    <row r="4860" spans="1:3" x14ac:dyDescent="0.4">
      <c r="A4860" t="s">
        <v>23684</v>
      </c>
      <c r="B4860" t="s">
        <v>23685</v>
      </c>
      <c r="C4860">
        <v>3559</v>
      </c>
    </row>
    <row r="4861" spans="1:3" x14ac:dyDescent="0.4">
      <c r="A4861" t="s">
        <v>33071</v>
      </c>
      <c r="B4861" t="s">
        <v>33072</v>
      </c>
      <c r="C4861">
        <v>6215</v>
      </c>
    </row>
    <row r="4862" spans="1:3" x14ac:dyDescent="0.4">
      <c r="A4862" t="s">
        <v>616</v>
      </c>
      <c r="B4862" t="s">
        <v>555</v>
      </c>
      <c r="C4862">
        <v>2769</v>
      </c>
    </row>
    <row r="4863" spans="1:3" x14ac:dyDescent="0.4">
      <c r="A4863" t="s">
        <v>11639</v>
      </c>
      <c r="B4863" t="s">
        <v>11640</v>
      </c>
      <c r="C4863">
        <v>6534</v>
      </c>
    </row>
    <row r="4864" spans="1:3" x14ac:dyDescent="0.4">
      <c r="A4864" t="s">
        <v>16333</v>
      </c>
      <c r="B4864" t="s">
        <v>16334</v>
      </c>
      <c r="C4864">
        <v>7198</v>
      </c>
    </row>
    <row r="4865" spans="1:3" x14ac:dyDescent="0.4">
      <c r="A4865" t="s">
        <v>13309</v>
      </c>
      <c r="B4865" t="s">
        <v>13310</v>
      </c>
      <c r="C4865">
        <v>5817</v>
      </c>
    </row>
    <row r="4866" spans="1:3" x14ac:dyDescent="0.4">
      <c r="A4866" t="s">
        <v>28553</v>
      </c>
      <c r="B4866" t="s">
        <v>28554</v>
      </c>
      <c r="C4866">
        <v>1250</v>
      </c>
    </row>
    <row r="4867" spans="1:3" x14ac:dyDescent="0.4">
      <c r="A4867" t="s">
        <v>5573</v>
      </c>
      <c r="B4867" t="s">
        <v>5574</v>
      </c>
      <c r="C4867">
        <v>2370</v>
      </c>
    </row>
    <row r="4868" spans="1:3" x14ac:dyDescent="0.4">
      <c r="A4868" t="s">
        <v>23405</v>
      </c>
      <c r="B4868" t="s">
        <v>23406</v>
      </c>
      <c r="C4868">
        <v>2481</v>
      </c>
    </row>
    <row r="4869" spans="1:3" x14ac:dyDescent="0.4">
      <c r="A4869" t="s">
        <v>23529</v>
      </c>
      <c r="B4869" t="s">
        <v>23530</v>
      </c>
      <c r="C4869">
        <v>5636</v>
      </c>
    </row>
    <row r="4870" spans="1:3" x14ac:dyDescent="0.4">
      <c r="A4870" t="s">
        <v>26439</v>
      </c>
      <c r="B4870" t="s">
        <v>26440</v>
      </c>
      <c r="C4870">
        <v>1975</v>
      </c>
    </row>
    <row r="4871" spans="1:3" x14ac:dyDescent="0.4">
      <c r="A4871" t="s">
        <v>11841</v>
      </c>
      <c r="B4871" t="s">
        <v>11842</v>
      </c>
      <c r="C4871">
        <v>2695</v>
      </c>
    </row>
    <row r="4872" spans="1:3" x14ac:dyDescent="0.4">
      <c r="A4872" t="s">
        <v>4970</v>
      </c>
      <c r="B4872" t="s">
        <v>4971</v>
      </c>
      <c r="C4872">
        <v>8205</v>
      </c>
    </row>
    <row r="4873" spans="1:3" x14ac:dyDescent="0.4">
      <c r="A4873" t="s">
        <v>19376</v>
      </c>
      <c r="B4873" t="s">
        <v>19377</v>
      </c>
      <c r="C4873">
        <v>6018</v>
      </c>
    </row>
    <row r="4874" spans="1:3" x14ac:dyDescent="0.4">
      <c r="A4874" t="s">
        <v>4833</v>
      </c>
      <c r="B4874" t="s">
        <v>4834</v>
      </c>
      <c r="C4874">
        <v>6772</v>
      </c>
    </row>
    <row r="4875" spans="1:3" x14ac:dyDescent="0.4">
      <c r="A4875" t="s">
        <v>26921</v>
      </c>
      <c r="B4875" t="s">
        <v>26922</v>
      </c>
      <c r="C4875">
        <v>5185</v>
      </c>
    </row>
    <row r="4876" spans="1:3" x14ac:dyDescent="0.4">
      <c r="A4876" t="s">
        <v>22775</v>
      </c>
      <c r="B4876" t="s">
        <v>22776</v>
      </c>
      <c r="C4876">
        <v>9133</v>
      </c>
    </row>
    <row r="4877" spans="1:3" x14ac:dyDescent="0.4">
      <c r="A4877" t="s">
        <v>22767</v>
      </c>
      <c r="B4877" t="s">
        <v>22768</v>
      </c>
      <c r="C4877">
        <v>1403</v>
      </c>
    </row>
    <row r="4878" spans="1:3" x14ac:dyDescent="0.4">
      <c r="A4878" t="s">
        <v>28527</v>
      </c>
      <c r="B4878" t="s">
        <v>28528</v>
      </c>
      <c r="C4878">
        <v>7727</v>
      </c>
    </row>
    <row r="4879" spans="1:3" x14ac:dyDescent="0.4">
      <c r="A4879" t="s">
        <v>838</v>
      </c>
      <c r="B4879" t="s">
        <v>741</v>
      </c>
      <c r="C4879">
        <v>3986</v>
      </c>
    </row>
    <row r="4880" spans="1:3" x14ac:dyDescent="0.4">
      <c r="A4880" t="s">
        <v>32475</v>
      </c>
      <c r="B4880" t="s">
        <v>32476</v>
      </c>
      <c r="C4880">
        <v>2835</v>
      </c>
    </row>
    <row r="4881" spans="1:3" x14ac:dyDescent="0.4">
      <c r="A4881" t="s">
        <v>31699</v>
      </c>
      <c r="B4881" t="s">
        <v>31700</v>
      </c>
      <c r="C4881">
        <v>5000</v>
      </c>
    </row>
    <row r="4882" spans="1:3" x14ac:dyDescent="0.4">
      <c r="A4882" t="s">
        <v>27321</v>
      </c>
      <c r="B4882" t="s">
        <v>27322</v>
      </c>
      <c r="C4882">
        <v>1942</v>
      </c>
    </row>
    <row r="4883" spans="1:3" x14ac:dyDescent="0.4">
      <c r="A4883" t="s">
        <v>8299</v>
      </c>
      <c r="B4883" t="s">
        <v>8300</v>
      </c>
      <c r="C4883">
        <v>1037</v>
      </c>
    </row>
    <row r="4884" spans="1:3" x14ac:dyDescent="0.4">
      <c r="A4884" t="s">
        <v>14168</v>
      </c>
      <c r="B4884" t="s">
        <v>14169</v>
      </c>
      <c r="C4884">
        <v>9002</v>
      </c>
    </row>
    <row r="4885" spans="1:3" x14ac:dyDescent="0.4">
      <c r="A4885" t="s">
        <v>10252</v>
      </c>
      <c r="B4885" t="s">
        <v>10253</v>
      </c>
      <c r="C4885">
        <v>9596</v>
      </c>
    </row>
    <row r="4886" spans="1:3" x14ac:dyDescent="0.4">
      <c r="A4886" t="s">
        <v>24184</v>
      </c>
      <c r="B4886" t="s">
        <v>24185</v>
      </c>
      <c r="C4886">
        <v>9467</v>
      </c>
    </row>
    <row r="4887" spans="1:3" x14ac:dyDescent="0.4">
      <c r="A4887" t="s">
        <v>2886</v>
      </c>
      <c r="B4887" t="s">
        <v>2887</v>
      </c>
      <c r="C4887">
        <v>4658</v>
      </c>
    </row>
    <row r="4888" spans="1:3" x14ac:dyDescent="0.4">
      <c r="A4888" t="s">
        <v>31073</v>
      </c>
      <c r="B4888" t="s">
        <v>31074</v>
      </c>
      <c r="C4888">
        <v>1853</v>
      </c>
    </row>
    <row r="4889" spans="1:3" x14ac:dyDescent="0.4">
      <c r="A4889" t="s">
        <v>23011</v>
      </c>
      <c r="B4889" t="s">
        <v>23012</v>
      </c>
      <c r="C4889">
        <v>8811</v>
      </c>
    </row>
    <row r="4890" spans="1:3" x14ac:dyDescent="0.4">
      <c r="A4890" t="s">
        <v>31891</v>
      </c>
      <c r="B4890" t="s">
        <v>31892</v>
      </c>
      <c r="C4890">
        <v>6979</v>
      </c>
    </row>
    <row r="4891" spans="1:3" x14ac:dyDescent="0.4">
      <c r="A4891" t="s">
        <v>8137</v>
      </c>
      <c r="B4891" t="s">
        <v>8138</v>
      </c>
      <c r="C4891">
        <v>1415</v>
      </c>
    </row>
    <row r="4892" spans="1:3" x14ac:dyDescent="0.4">
      <c r="A4892" t="s">
        <v>6423</v>
      </c>
      <c r="B4892" t="s">
        <v>6424</v>
      </c>
      <c r="C4892">
        <v>5503</v>
      </c>
    </row>
    <row r="4893" spans="1:3" x14ac:dyDescent="0.4">
      <c r="A4893" t="s">
        <v>22147</v>
      </c>
      <c r="B4893" t="s">
        <v>22148</v>
      </c>
      <c r="C4893">
        <v>5188</v>
      </c>
    </row>
    <row r="4894" spans="1:3" x14ac:dyDescent="0.4">
      <c r="A4894" t="s">
        <v>10612</v>
      </c>
      <c r="B4894" t="s">
        <v>10613</v>
      </c>
      <c r="C4894">
        <v>4333</v>
      </c>
    </row>
    <row r="4895" spans="1:3" x14ac:dyDescent="0.4">
      <c r="A4895" t="s">
        <v>12371</v>
      </c>
      <c r="B4895" t="s">
        <v>12372</v>
      </c>
      <c r="C4895">
        <v>4390</v>
      </c>
    </row>
    <row r="4896" spans="1:3" x14ac:dyDescent="0.4">
      <c r="A4896" t="s">
        <v>20769</v>
      </c>
      <c r="B4896" t="s">
        <v>20770</v>
      </c>
      <c r="C4896">
        <v>5069</v>
      </c>
    </row>
    <row r="4897" spans="1:3" x14ac:dyDescent="0.4">
      <c r="A4897" t="s">
        <v>33120</v>
      </c>
      <c r="B4897" t="s">
        <v>33121</v>
      </c>
      <c r="C4897">
        <v>3894</v>
      </c>
    </row>
    <row r="4898" spans="1:3" x14ac:dyDescent="0.4">
      <c r="A4898" t="s">
        <v>23119</v>
      </c>
      <c r="B4898" t="s">
        <v>23120</v>
      </c>
      <c r="C4898">
        <v>6777</v>
      </c>
    </row>
    <row r="4899" spans="1:3" x14ac:dyDescent="0.4">
      <c r="A4899" t="s">
        <v>7038</v>
      </c>
      <c r="B4899" t="s">
        <v>7039</v>
      </c>
      <c r="C4899">
        <v>5343</v>
      </c>
    </row>
    <row r="4900" spans="1:3" x14ac:dyDescent="0.4">
      <c r="A4900" t="s">
        <v>14146</v>
      </c>
      <c r="B4900" t="s">
        <v>14147</v>
      </c>
      <c r="C4900">
        <v>9659</v>
      </c>
    </row>
    <row r="4901" spans="1:3" x14ac:dyDescent="0.4">
      <c r="A4901" t="s">
        <v>16147</v>
      </c>
      <c r="B4901" t="s">
        <v>16148</v>
      </c>
      <c r="C4901">
        <v>4499</v>
      </c>
    </row>
    <row r="4902" spans="1:3" x14ac:dyDescent="0.4">
      <c r="A4902" t="s">
        <v>16173</v>
      </c>
      <c r="B4902" t="s">
        <v>16174</v>
      </c>
      <c r="C4902">
        <v>7666</v>
      </c>
    </row>
    <row r="4903" spans="1:3" x14ac:dyDescent="0.4">
      <c r="A4903" t="s">
        <v>14298</v>
      </c>
      <c r="B4903" t="s">
        <v>14299</v>
      </c>
      <c r="C4903">
        <v>6418</v>
      </c>
    </row>
    <row r="4904" spans="1:3" x14ac:dyDescent="0.4">
      <c r="A4904" t="s">
        <v>24866</v>
      </c>
      <c r="B4904" t="s">
        <v>24867</v>
      </c>
      <c r="C4904">
        <v>8311</v>
      </c>
    </row>
    <row r="4905" spans="1:3" x14ac:dyDescent="0.4">
      <c r="A4905" t="s">
        <v>21291</v>
      </c>
      <c r="B4905" t="s">
        <v>21292</v>
      </c>
      <c r="C4905">
        <v>6453</v>
      </c>
    </row>
    <row r="4906" spans="1:3" x14ac:dyDescent="0.4">
      <c r="A4906" t="s">
        <v>3580</v>
      </c>
      <c r="B4906" t="s">
        <v>3581</v>
      </c>
      <c r="C4906">
        <v>3752</v>
      </c>
    </row>
    <row r="4907" spans="1:3" x14ac:dyDescent="0.4">
      <c r="A4907" t="s">
        <v>16117</v>
      </c>
      <c r="B4907" t="s">
        <v>16118</v>
      </c>
      <c r="C4907">
        <v>3336</v>
      </c>
    </row>
    <row r="4908" spans="1:3" x14ac:dyDescent="0.4">
      <c r="A4908" t="s">
        <v>9276</v>
      </c>
      <c r="B4908" t="s">
        <v>9277</v>
      </c>
      <c r="C4908">
        <v>7419</v>
      </c>
    </row>
    <row r="4909" spans="1:3" x14ac:dyDescent="0.4">
      <c r="A4909" t="s">
        <v>7366</v>
      </c>
      <c r="B4909" t="s">
        <v>7367</v>
      </c>
      <c r="C4909">
        <v>2971</v>
      </c>
    </row>
    <row r="4910" spans="1:3" x14ac:dyDescent="0.4">
      <c r="A4910" t="s">
        <v>29270</v>
      </c>
      <c r="B4910" t="s">
        <v>29271</v>
      </c>
      <c r="C4910">
        <v>1561</v>
      </c>
    </row>
    <row r="4911" spans="1:3" x14ac:dyDescent="0.4">
      <c r="A4911" t="s">
        <v>20428</v>
      </c>
      <c r="B4911" t="s">
        <v>20429</v>
      </c>
      <c r="C4911">
        <v>4636</v>
      </c>
    </row>
    <row r="4912" spans="1:3" x14ac:dyDescent="0.4">
      <c r="A4912" t="s">
        <v>13115</v>
      </c>
      <c r="B4912" t="s">
        <v>13116</v>
      </c>
      <c r="C4912">
        <v>2238</v>
      </c>
    </row>
    <row r="4913" spans="1:3" x14ac:dyDescent="0.4">
      <c r="A4913" t="s">
        <v>494</v>
      </c>
      <c r="B4913" t="s">
        <v>495</v>
      </c>
      <c r="C4913">
        <v>7397</v>
      </c>
    </row>
    <row r="4914" spans="1:3" x14ac:dyDescent="0.4">
      <c r="A4914" t="s">
        <v>33179</v>
      </c>
      <c r="B4914" t="s">
        <v>33180</v>
      </c>
      <c r="C4914">
        <v>1386</v>
      </c>
    </row>
    <row r="4915" spans="1:3" x14ac:dyDescent="0.4">
      <c r="A4915" t="s">
        <v>22002</v>
      </c>
      <c r="B4915" t="s">
        <v>22003</v>
      </c>
      <c r="C4915">
        <v>9955</v>
      </c>
    </row>
    <row r="4916" spans="1:3" x14ac:dyDescent="0.4">
      <c r="A4916" t="s">
        <v>27407</v>
      </c>
      <c r="B4916" t="s">
        <v>27408</v>
      </c>
      <c r="C4916">
        <v>2260</v>
      </c>
    </row>
    <row r="4917" spans="1:3" x14ac:dyDescent="0.4">
      <c r="A4917" t="s">
        <v>13788</v>
      </c>
      <c r="B4917" t="s">
        <v>13789</v>
      </c>
      <c r="C4917">
        <v>3671</v>
      </c>
    </row>
    <row r="4918" spans="1:3" x14ac:dyDescent="0.4">
      <c r="A4918" t="s">
        <v>17055</v>
      </c>
      <c r="B4918" t="s">
        <v>17056</v>
      </c>
      <c r="C4918">
        <v>9939</v>
      </c>
    </row>
    <row r="4919" spans="1:3" x14ac:dyDescent="0.4">
      <c r="A4919" t="s">
        <v>30409</v>
      </c>
      <c r="B4919" t="s">
        <v>30410</v>
      </c>
      <c r="C4919">
        <v>5224</v>
      </c>
    </row>
    <row r="4920" spans="1:3" x14ac:dyDescent="0.4">
      <c r="A4920" t="s">
        <v>22072</v>
      </c>
      <c r="B4920" t="s">
        <v>22073</v>
      </c>
      <c r="C4920">
        <v>7086</v>
      </c>
    </row>
    <row r="4921" spans="1:3" x14ac:dyDescent="0.4">
      <c r="A4921" t="s">
        <v>23309</v>
      </c>
      <c r="B4921" t="s">
        <v>23310</v>
      </c>
      <c r="C4921">
        <v>7144</v>
      </c>
    </row>
    <row r="4922" spans="1:3" x14ac:dyDescent="0.4">
      <c r="A4922" t="s">
        <v>8645</v>
      </c>
      <c r="B4922" t="s">
        <v>8646</v>
      </c>
      <c r="C4922">
        <v>8231</v>
      </c>
    </row>
    <row r="4923" spans="1:3" x14ac:dyDescent="0.4">
      <c r="A4923" t="s">
        <v>5647</v>
      </c>
      <c r="B4923" t="s">
        <v>5648</v>
      </c>
      <c r="C4923">
        <v>4433</v>
      </c>
    </row>
    <row r="4924" spans="1:3" x14ac:dyDescent="0.4">
      <c r="A4924" t="s">
        <v>23453</v>
      </c>
      <c r="B4924" t="s">
        <v>23454</v>
      </c>
      <c r="C4924">
        <v>4436</v>
      </c>
    </row>
    <row r="4925" spans="1:3" x14ac:dyDescent="0.4">
      <c r="A4925" t="s">
        <v>11338</v>
      </c>
      <c r="B4925" t="s">
        <v>11339</v>
      </c>
      <c r="C4925">
        <v>2056</v>
      </c>
    </row>
    <row r="4926" spans="1:3" x14ac:dyDescent="0.4">
      <c r="A4926" t="s">
        <v>32111</v>
      </c>
      <c r="B4926" t="s">
        <v>32112</v>
      </c>
      <c r="C4926">
        <v>5239</v>
      </c>
    </row>
    <row r="4927" spans="1:3" x14ac:dyDescent="0.4">
      <c r="A4927" t="s">
        <v>478</v>
      </c>
      <c r="B4927" t="s">
        <v>479</v>
      </c>
      <c r="C4927">
        <v>6593</v>
      </c>
    </row>
    <row r="4928" spans="1:3" x14ac:dyDescent="0.4">
      <c r="A4928" t="s">
        <v>13185</v>
      </c>
      <c r="B4928" t="s">
        <v>13186</v>
      </c>
      <c r="C4928">
        <v>6162</v>
      </c>
    </row>
    <row r="4929" spans="1:3" x14ac:dyDescent="0.4">
      <c r="A4929" t="s">
        <v>16317</v>
      </c>
      <c r="B4929" t="s">
        <v>16318</v>
      </c>
      <c r="C4929">
        <v>6682</v>
      </c>
    </row>
    <row r="4930" spans="1:3" x14ac:dyDescent="0.4">
      <c r="A4930" t="s">
        <v>28091</v>
      </c>
      <c r="B4930" t="s">
        <v>28092</v>
      </c>
      <c r="C4930">
        <v>7279</v>
      </c>
    </row>
    <row r="4931" spans="1:3" x14ac:dyDescent="0.4">
      <c r="A4931" t="s">
        <v>16501</v>
      </c>
      <c r="B4931" t="s">
        <v>16502</v>
      </c>
      <c r="C4931">
        <v>1017</v>
      </c>
    </row>
    <row r="4932" spans="1:3" x14ac:dyDescent="0.4">
      <c r="A4932" t="s">
        <v>2820</v>
      </c>
      <c r="B4932" t="s">
        <v>2821</v>
      </c>
      <c r="C4932">
        <v>3143</v>
      </c>
    </row>
    <row r="4933" spans="1:3" x14ac:dyDescent="0.4">
      <c r="A4933" t="s">
        <v>2260</v>
      </c>
      <c r="B4933" t="s">
        <v>2261</v>
      </c>
      <c r="C4933">
        <v>6300</v>
      </c>
    </row>
    <row r="4934" spans="1:3" x14ac:dyDescent="0.4">
      <c r="A4934" t="s">
        <v>29288</v>
      </c>
      <c r="B4934" t="s">
        <v>29289</v>
      </c>
      <c r="C4934">
        <v>3070</v>
      </c>
    </row>
    <row r="4935" spans="1:3" x14ac:dyDescent="0.4">
      <c r="A4935" t="s">
        <v>16913</v>
      </c>
      <c r="B4935" t="s">
        <v>16914</v>
      </c>
      <c r="C4935">
        <v>6163</v>
      </c>
    </row>
    <row r="4936" spans="1:3" x14ac:dyDescent="0.4">
      <c r="A4936" t="s">
        <v>8409</v>
      </c>
      <c r="B4936" t="s">
        <v>8410</v>
      </c>
      <c r="C4936">
        <v>8327</v>
      </c>
    </row>
    <row r="4937" spans="1:3" x14ac:dyDescent="0.4">
      <c r="A4937" t="s">
        <v>500</v>
      </c>
      <c r="B4937" t="s">
        <v>501</v>
      </c>
      <c r="C4937">
        <v>8578</v>
      </c>
    </row>
    <row r="4938" spans="1:3" x14ac:dyDescent="0.4">
      <c r="A4938" t="s">
        <v>28934</v>
      </c>
      <c r="B4938" t="s">
        <v>28935</v>
      </c>
      <c r="C4938">
        <v>5021</v>
      </c>
    </row>
    <row r="4939" spans="1:3" x14ac:dyDescent="0.4">
      <c r="A4939" t="s">
        <v>2722</v>
      </c>
      <c r="B4939" t="s">
        <v>2723</v>
      </c>
      <c r="C4939">
        <v>4311</v>
      </c>
    </row>
    <row r="4940" spans="1:3" x14ac:dyDescent="0.4">
      <c r="A4940" t="s">
        <v>26855</v>
      </c>
      <c r="B4940" t="s">
        <v>26856</v>
      </c>
      <c r="C4940">
        <v>3535</v>
      </c>
    </row>
    <row r="4941" spans="1:3" x14ac:dyDescent="0.4">
      <c r="A4941" t="s">
        <v>30866</v>
      </c>
      <c r="B4941" t="s">
        <v>30867</v>
      </c>
      <c r="C4941">
        <v>1940</v>
      </c>
    </row>
    <row r="4942" spans="1:3" x14ac:dyDescent="0.4">
      <c r="A4942" t="s">
        <v>15150</v>
      </c>
      <c r="B4942" t="s">
        <v>15151</v>
      </c>
      <c r="C4942">
        <v>4180</v>
      </c>
    </row>
    <row r="4943" spans="1:3" x14ac:dyDescent="0.4">
      <c r="A4943" t="s">
        <v>22523</v>
      </c>
      <c r="B4943" t="s">
        <v>22524</v>
      </c>
      <c r="C4943">
        <v>5949</v>
      </c>
    </row>
    <row r="4944" spans="1:3" x14ac:dyDescent="0.4">
      <c r="A4944" t="s">
        <v>6059</v>
      </c>
      <c r="B4944" t="s">
        <v>6060</v>
      </c>
      <c r="C4944">
        <v>7408</v>
      </c>
    </row>
    <row r="4945" spans="1:3" x14ac:dyDescent="0.4">
      <c r="A4945" t="s">
        <v>20734</v>
      </c>
      <c r="B4945" t="s">
        <v>20735</v>
      </c>
      <c r="C4945">
        <v>2552</v>
      </c>
    </row>
    <row r="4946" spans="1:3" x14ac:dyDescent="0.4">
      <c r="A4946" t="s">
        <v>19770</v>
      </c>
      <c r="B4946" t="s">
        <v>19771</v>
      </c>
      <c r="C4946">
        <v>7245</v>
      </c>
    </row>
    <row r="4947" spans="1:3" x14ac:dyDescent="0.4">
      <c r="A4947" t="s">
        <v>1381</v>
      </c>
      <c r="B4947" t="s">
        <v>1382</v>
      </c>
      <c r="C4947">
        <v>6216</v>
      </c>
    </row>
    <row r="4948" spans="1:3" x14ac:dyDescent="0.4">
      <c r="A4948" t="s">
        <v>2964</v>
      </c>
      <c r="B4948" t="s">
        <v>2965</v>
      </c>
      <c r="C4948">
        <v>5420</v>
      </c>
    </row>
    <row r="4949" spans="1:3" x14ac:dyDescent="0.4">
      <c r="A4949" t="s">
        <v>3654</v>
      </c>
      <c r="B4949" t="s">
        <v>3655</v>
      </c>
      <c r="C4949">
        <v>1593</v>
      </c>
    </row>
    <row r="4950" spans="1:3" x14ac:dyDescent="0.4">
      <c r="A4950" t="s">
        <v>13435</v>
      </c>
      <c r="B4950" t="s">
        <v>13436</v>
      </c>
      <c r="C4950">
        <v>2674</v>
      </c>
    </row>
    <row r="4951" spans="1:3" x14ac:dyDescent="0.4">
      <c r="A4951" t="s">
        <v>5020</v>
      </c>
      <c r="B4951" t="s">
        <v>5021</v>
      </c>
      <c r="C4951">
        <v>7087</v>
      </c>
    </row>
    <row r="4952" spans="1:3" x14ac:dyDescent="0.4">
      <c r="A4952" t="s">
        <v>25360</v>
      </c>
      <c r="B4952" t="s">
        <v>25361</v>
      </c>
      <c r="C4952">
        <v>8280</v>
      </c>
    </row>
    <row r="4953" spans="1:3" x14ac:dyDescent="0.4">
      <c r="A4953" t="s">
        <v>943</v>
      </c>
      <c r="B4953" t="s">
        <v>944</v>
      </c>
      <c r="C4953">
        <v>5207</v>
      </c>
    </row>
    <row r="4954" spans="1:3" x14ac:dyDescent="0.4">
      <c r="A4954" t="s">
        <v>1553</v>
      </c>
      <c r="B4954" t="s">
        <v>1554</v>
      </c>
      <c r="C4954">
        <v>5775</v>
      </c>
    </row>
    <row r="4955" spans="1:3" x14ac:dyDescent="0.4">
      <c r="A4955" t="s">
        <v>31441</v>
      </c>
      <c r="B4955" t="s">
        <v>31442</v>
      </c>
      <c r="C4955">
        <v>9894</v>
      </c>
    </row>
    <row r="4956" spans="1:3" x14ac:dyDescent="0.4">
      <c r="A4956" t="s">
        <v>30960</v>
      </c>
      <c r="B4956" t="s">
        <v>30961</v>
      </c>
      <c r="C4956">
        <v>8236</v>
      </c>
    </row>
    <row r="4957" spans="1:3" x14ac:dyDescent="0.4">
      <c r="A4957" t="s">
        <v>14942</v>
      </c>
      <c r="B4957" t="s">
        <v>14943</v>
      </c>
      <c r="C4957">
        <v>5154</v>
      </c>
    </row>
    <row r="4958" spans="1:3" x14ac:dyDescent="0.4">
      <c r="A4958" t="s">
        <v>4111</v>
      </c>
      <c r="B4958" t="s">
        <v>4112</v>
      </c>
      <c r="C4958">
        <v>9097</v>
      </c>
    </row>
    <row r="4959" spans="1:3" x14ac:dyDescent="0.4">
      <c r="A4959" t="s">
        <v>29415</v>
      </c>
      <c r="B4959" t="s">
        <v>29416</v>
      </c>
      <c r="C4959">
        <v>5763</v>
      </c>
    </row>
    <row r="4960" spans="1:3" x14ac:dyDescent="0.4">
      <c r="A4960" t="s">
        <v>911</v>
      </c>
      <c r="B4960" t="s">
        <v>912</v>
      </c>
      <c r="C4960">
        <v>9542</v>
      </c>
    </row>
    <row r="4961" spans="1:3" x14ac:dyDescent="0.4">
      <c r="A4961" t="s">
        <v>31331</v>
      </c>
      <c r="B4961" t="s">
        <v>31332</v>
      </c>
      <c r="C4961">
        <v>4216</v>
      </c>
    </row>
    <row r="4962" spans="1:3" x14ac:dyDescent="0.4">
      <c r="A4962" t="s">
        <v>28107</v>
      </c>
      <c r="B4962" t="s">
        <v>28108</v>
      </c>
      <c r="C4962">
        <v>9861</v>
      </c>
    </row>
    <row r="4963" spans="1:3" x14ac:dyDescent="0.4">
      <c r="A4963" t="s">
        <v>10648</v>
      </c>
      <c r="B4963" t="s">
        <v>10649</v>
      </c>
      <c r="C4963">
        <v>6322</v>
      </c>
    </row>
    <row r="4964" spans="1:3" x14ac:dyDescent="0.4">
      <c r="A4964" t="s">
        <v>29848</v>
      </c>
      <c r="B4964" t="s">
        <v>29849</v>
      </c>
      <c r="C4964">
        <v>3988</v>
      </c>
    </row>
    <row r="4965" spans="1:3" x14ac:dyDescent="0.4">
      <c r="A4965" t="s">
        <v>10574</v>
      </c>
      <c r="B4965" t="s">
        <v>10575</v>
      </c>
      <c r="C4965">
        <v>4855</v>
      </c>
    </row>
    <row r="4966" spans="1:3" x14ac:dyDescent="0.4">
      <c r="A4966" t="s">
        <v>9718</v>
      </c>
      <c r="B4966" t="s">
        <v>9719</v>
      </c>
      <c r="C4966">
        <v>6011</v>
      </c>
    </row>
    <row r="4967" spans="1:3" x14ac:dyDescent="0.4">
      <c r="A4967" t="s">
        <v>33185</v>
      </c>
      <c r="B4967" t="s">
        <v>33186</v>
      </c>
      <c r="C4967">
        <v>8832</v>
      </c>
    </row>
    <row r="4968" spans="1:3" x14ac:dyDescent="0.4">
      <c r="A4968" t="s">
        <v>18465</v>
      </c>
      <c r="B4968" t="s">
        <v>18466</v>
      </c>
      <c r="C4968">
        <v>9594</v>
      </c>
    </row>
    <row r="4969" spans="1:3" x14ac:dyDescent="0.4">
      <c r="A4969" t="s">
        <v>30958</v>
      </c>
      <c r="B4969" t="s">
        <v>30959</v>
      </c>
      <c r="C4969">
        <v>1949</v>
      </c>
    </row>
    <row r="4970" spans="1:3" x14ac:dyDescent="0.4">
      <c r="A4970" t="s">
        <v>20246</v>
      </c>
      <c r="B4970" t="s">
        <v>20247</v>
      </c>
      <c r="C4970">
        <v>7113</v>
      </c>
    </row>
    <row r="4971" spans="1:3" x14ac:dyDescent="0.4">
      <c r="A4971" t="s">
        <v>23602</v>
      </c>
      <c r="B4971" t="s">
        <v>23603</v>
      </c>
      <c r="C4971">
        <v>6142</v>
      </c>
    </row>
    <row r="4972" spans="1:3" x14ac:dyDescent="0.4">
      <c r="A4972" t="s">
        <v>29567</v>
      </c>
      <c r="B4972" t="s">
        <v>29568</v>
      </c>
      <c r="C4972">
        <v>1634</v>
      </c>
    </row>
    <row r="4973" spans="1:3" x14ac:dyDescent="0.4">
      <c r="A4973" t="s">
        <v>22843</v>
      </c>
      <c r="B4973" t="s">
        <v>22844</v>
      </c>
      <c r="C4973">
        <v>5008</v>
      </c>
    </row>
    <row r="4974" spans="1:3" x14ac:dyDescent="0.4">
      <c r="A4974" t="s">
        <v>2544</v>
      </c>
      <c r="B4974" t="s">
        <v>2545</v>
      </c>
      <c r="C4974">
        <v>5090</v>
      </c>
    </row>
    <row r="4975" spans="1:3" x14ac:dyDescent="0.4">
      <c r="A4975" t="s">
        <v>14922</v>
      </c>
      <c r="B4975" t="s">
        <v>14923</v>
      </c>
      <c r="C4975">
        <v>8805</v>
      </c>
    </row>
    <row r="4976" spans="1:3" x14ac:dyDescent="0.4">
      <c r="A4976" t="s">
        <v>27845</v>
      </c>
      <c r="B4976" t="s">
        <v>27846</v>
      </c>
      <c r="C4976">
        <v>9985</v>
      </c>
    </row>
    <row r="4977" spans="1:3" x14ac:dyDescent="0.4">
      <c r="A4977" t="s">
        <v>29936</v>
      </c>
      <c r="B4977" t="s">
        <v>29937</v>
      </c>
      <c r="C4977">
        <v>1680</v>
      </c>
    </row>
    <row r="4978" spans="1:3" x14ac:dyDescent="0.4">
      <c r="A4978" t="s">
        <v>31831</v>
      </c>
      <c r="B4978" t="s">
        <v>31832</v>
      </c>
      <c r="C4978">
        <v>7246</v>
      </c>
    </row>
    <row r="4979" spans="1:3" x14ac:dyDescent="0.4">
      <c r="A4979" t="s">
        <v>4811</v>
      </c>
      <c r="B4979" t="s">
        <v>4812</v>
      </c>
      <c r="C4979">
        <v>2800</v>
      </c>
    </row>
    <row r="4980" spans="1:3" x14ac:dyDescent="0.4">
      <c r="A4980" t="s">
        <v>18864</v>
      </c>
      <c r="B4980" t="s">
        <v>18865</v>
      </c>
      <c r="C4980">
        <v>8736</v>
      </c>
    </row>
    <row r="4981" spans="1:3" x14ac:dyDescent="0.4">
      <c r="A4981" t="s">
        <v>20040</v>
      </c>
      <c r="B4981" t="s">
        <v>20041</v>
      </c>
      <c r="C4981">
        <v>9765</v>
      </c>
    </row>
    <row r="4982" spans="1:3" x14ac:dyDescent="0.4">
      <c r="A4982" t="s">
        <v>6685</v>
      </c>
      <c r="B4982" t="s">
        <v>6686</v>
      </c>
      <c r="C4982">
        <v>4314</v>
      </c>
    </row>
    <row r="4983" spans="1:3" x14ac:dyDescent="0.4">
      <c r="A4983" t="s">
        <v>21239</v>
      </c>
      <c r="B4983" t="s">
        <v>21240</v>
      </c>
      <c r="C4983">
        <v>1706</v>
      </c>
    </row>
    <row r="4984" spans="1:3" x14ac:dyDescent="0.4">
      <c r="A4984" t="s">
        <v>14776</v>
      </c>
      <c r="B4984" t="s">
        <v>14777</v>
      </c>
      <c r="C4984">
        <v>7386</v>
      </c>
    </row>
    <row r="4985" spans="1:3" x14ac:dyDescent="0.4">
      <c r="A4985" t="s">
        <v>21816</v>
      </c>
      <c r="B4985" t="s">
        <v>21817</v>
      </c>
      <c r="C4985">
        <v>1414</v>
      </c>
    </row>
    <row r="4986" spans="1:3" x14ac:dyDescent="0.4">
      <c r="A4986" t="s">
        <v>3596</v>
      </c>
      <c r="B4986" t="s">
        <v>3597</v>
      </c>
      <c r="C4986">
        <v>5179</v>
      </c>
    </row>
    <row r="4987" spans="1:3" x14ac:dyDescent="0.4">
      <c r="A4987" t="s">
        <v>6903</v>
      </c>
      <c r="B4987" t="s">
        <v>6904</v>
      </c>
      <c r="C4987">
        <v>9977</v>
      </c>
    </row>
    <row r="4988" spans="1:3" x14ac:dyDescent="0.4">
      <c r="A4988" t="s">
        <v>6589</v>
      </c>
      <c r="B4988" t="s">
        <v>6590</v>
      </c>
      <c r="C4988">
        <v>3268</v>
      </c>
    </row>
    <row r="4989" spans="1:3" x14ac:dyDescent="0.4">
      <c r="A4989" t="s">
        <v>26088</v>
      </c>
      <c r="B4989" t="s">
        <v>26089</v>
      </c>
      <c r="C4989">
        <v>1588</v>
      </c>
    </row>
    <row r="4990" spans="1:3" x14ac:dyDescent="0.4">
      <c r="A4990" t="s">
        <v>10764</v>
      </c>
      <c r="B4990" t="s">
        <v>10765</v>
      </c>
      <c r="C4990">
        <v>3190</v>
      </c>
    </row>
    <row r="4991" spans="1:3" x14ac:dyDescent="0.4">
      <c r="A4991" t="s">
        <v>19546</v>
      </c>
      <c r="B4991" t="s">
        <v>19547</v>
      </c>
      <c r="C4991">
        <v>9895</v>
      </c>
    </row>
    <row r="4992" spans="1:3" x14ac:dyDescent="0.4">
      <c r="A4992" t="s">
        <v>17464</v>
      </c>
      <c r="B4992" t="s">
        <v>17465</v>
      </c>
      <c r="C4992">
        <v>7469</v>
      </c>
    </row>
    <row r="4993" spans="1:3" x14ac:dyDescent="0.4">
      <c r="A4993" t="s">
        <v>15791</v>
      </c>
      <c r="B4993" t="s">
        <v>15792</v>
      </c>
      <c r="C4993">
        <v>8628</v>
      </c>
    </row>
    <row r="4994" spans="1:3" x14ac:dyDescent="0.4">
      <c r="A4994" t="s">
        <v>32537</v>
      </c>
      <c r="B4994" t="s">
        <v>32538</v>
      </c>
      <c r="C4994">
        <v>8434</v>
      </c>
    </row>
    <row r="4995" spans="1:3" x14ac:dyDescent="0.4">
      <c r="A4995" t="s">
        <v>2542</v>
      </c>
      <c r="B4995" t="s">
        <v>2543</v>
      </c>
      <c r="C4995">
        <v>6205</v>
      </c>
    </row>
    <row r="4996" spans="1:3" x14ac:dyDescent="0.4">
      <c r="A4996" t="s">
        <v>13033</v>
      </c>
      <c r="B4996" t="s">
        <v>13034</v>
      </c>
      <c r="C4996">
        <v>1883</v>
      </c>
    </row>
    <row r="4997" spans="1:3" x14ac:dyDescent="0.4">
      <c r="A4997" t="s">
        <v>15829</v>
      </c>
      <c r="B4997" t="s">
        <v>15830</v>
      </c>
      <c r="C4997">
        <v>7240</v>
      </c>
    </row>
    <row r="4998" spans="1:3" x14ac:dyDescent="0.4">
      <c r="A4998" t="s">
        <v>14568</v>
      </c>
      <c r="B4998" t="s">
        <v>14569</v>
      </c>
      <c r="C4998">
        <v>4306</v>
      </c>
    </row>
    <row r="4999" spans="1:3" x14ac:dyDescent="0.4">
      <c r="A4999" t="s">
        <v>12856</v>
      </c>
      <c r="B4999" t="s">
        <v>12857</v>
      </c>
      <c r="C4999">
        <v>2361</v>
      </c>
    </row>
    <row r="5000" spans="1:3" x14ac:dyDescent="0.4">
      <c r="A5000" t="s">
        <v>1731</v>
      </c>
      <c r="B5000" t="s">
        <v>1732</v>
      </c>
      <c r="C5000">
        <v>5262</v>
      </c>
    </row>
    <row r="5001" spans="1:3" x14ac:dyDescent="0.4">
      <c r="A5001" t="s">
        <v>12067</v>
      </c>
      <c r="B5001" t="s">
        <v>12068</v>
      </c>
      <c r="C5001">
        <v>3033</v>
      </c>
    </row>
    <row r="5002" spans="1:3" x14ac:dyDescent="0.4">
      <c r="A5002" t="s">
        <v>18473</v>
      </c>
      <c r="B5002" t="s">
        <v>18474</v>
      </c>
      <c r="C5002">
        <v>7233</v>
      </c>
    </row>
    <row r="5003" spans="1:3" x14ac:dyDescent="0.4">
      <c r="A5003" t="s">
        <v>14436</v>
      </c>
      <c r="B5003" t="s">
        <v>14437</v>
      </c>
      <c r="C5003">
        <v>1766</v>
      </c>
    </row>
    <row r="5004" spans="1:3" x14ac:dyDescent="0.4">
      <c r="A5004" t="s">
        <v>29192</v>
      </c>
      <c r="B5004" t="s">
        <v>29193</v>
      </c>
      <c r="C5004">
        <v>6943</v>
      </c>
    </row>
    <row r="5005" spans="1:3" x14ac:dyDescent="0.4">
      <c r="A5005" t="s">
        <v>32125</v>
      </c>
      <c r="B5005" t="s">
        <v>32126</v>
      </c>
      <c r="C5005">
        <v>2946</v>
      </c>
    </row>
    <row r="5006" spans="1:3" x14ac:dyDescent="0.4">
      <c r="A5006" t="s">
        <v>5264</v>
      </c>
      <c r="B5006" t="s">
        <v>5265</v>
      </c>
      <c r="C5006">
        <v>3320</v>
      </c>
    </row>
    <row r="5007" spans="1:3" x14ac:dyDescent="0.4">
      <c r="A5007" t="s">
        <v>15056</v>
      </c>
      <c r="B5007" t="s">
        <v>15057</v>
      </c>
      <c r="C5007">
        <v>2223</v>
      </c>
    </row>
    <row r="5008" spans="1:3" x14ac:dyDescent="0.4">
      <c r="A5008" t="s">
        <v>6387</v>
      </c>
      <c r="B5008" t="s">
        <v>6388</v>
      </c>
      <c r="C5008">
        <v>2499</v>
      </c>
    </row>
    <row r="5009" spans="1:3" x14ac:dyDescent="0.4">
      <c r="A5009" t="s">
        <v>20502</v>
      </c>
      <c r="B5009" t="s">
        <v>20503</v>
      </c>
      <c r="C5009">
        <v>8061</v>
      </c>
    </row>
    <row r="5010" spans="1:3" x14ac:dyDescent="0.4">
      <c r="A5010" t="s">
        <v>9258</v>
      </c>
      <c r="B5010" t="s">
        <v>9259</v>
      </c>
      <c r="C5010">
        <v>1894</v>
      </c>
    </row>
    <row r="5011" spans="1:3" x14ac:dyDescent="0.4">
      <c r="A5011" t="s">
        <v>26715</v>
      </c>
      <c r="B5011" t="s">
        <v>26716</v>
      </c>
      <c r="C5011">
        <v>2999</v>
      </c>
    </row>
    <row r="5012" spans="1:3" x14ac:dyDescent="0.4">
      <c r="A5012" t="s">
        <v>24890</v>
      </c>
      <c r="B5012" t="s">
        <v>24891</v>
      </c>
      <c r="C5012">
        <v>3721</v>
      </c>
    </row>
    <row r="5013" spans="1:3" x14ac:dyDescent="0.4">
      <c r="A5013" t="s">
        <v>22409</v>
      </c>
      <c r="B5013" t="s">
        <v>22410</v>
      </c>
      <c r="C5013">
        <v>2777</v>
      </c>
    </row>
    <row r="5014" spans="1:3" x14ac:dyDescent="0.4">
      <c r="A5014" t="s">
        <v>24068</v>
      </c>
      <c r="B5014" t="s">
        <v>24069</v>
      </c>
      <c r="C5014">
        <v>9309</v>
      </c>
    </row>
    <row r="5015" spans="1:3" x14ac:dyDescent="0.4">
      <c r="A5015" t="s">
        <v>18189</v>
      </c>
      <c r="B5015" t="s">
        <v>18190</v>
      </c>
      <c r="C5015">
        <v>4399</v>
      </c>
    </row>
    <row r="5016" spans="1:3" x14ac:dyDescent="0.4">
      <c r="A5016" t="s">
        <v>650</v>
      </c>
      <c r="B5016" t="s">
        <v>590</v>
      </c>
      <c r="C5016">
        <v>3472</v>
      </c>
    </row>
    <row r="5017" spans="1:3" x14ac:dyDescent="0.4">
      <c r="A5017" t="s">
        <v>17522</v>
      </c>
      <c r="B5017" t="s">
        <v>17523</v>
      </c>
      <c r="C5017">
        <v>4890</v>
      </c>
    </row>
    <row r="5018" spans="1:3" x14ac:dyDescent="0.4">
      <c r="A5018" t="s">
        <v>10920</v>
      </c>
      <c r="B5018" t="s">
        <v>10921</v>
      </c>
      <c r="C5018">
        <v>2650</v>
      </c>
    </row>
    <row r="5019" spans="1:3" x14ac:dyDescent="0.4">
      <c r="A5019" t="s">
        <v>11775</v>
      </c>
      <c r="B5019" t="s">
        <v>11776</v>
      </c>
      <c r="C5019">
        <v>2969</v>
      </c>
    </row>
    <row r="5020" spans="1:3" x14ac:dyDescent="0.4">
      <c r="A5020" t="s">
        <v>20920</v>
      </c>
      <c r="B5020" t="s">
        <v>20921</v>
      </c>
      <c r="C5020">
        <v>4608</v>
      </c>
    </row>
    <row r="5021" spans="1:3" x14ac:dyDescent="0.4">
      <c r="A5021" t="s">
        <v>1347</v>
      </c>
      <c r="B5021" t="s">
        <v>1348</v>
      </c>
      <c r="C5021">
        <v>9448</v>
      </c>
    </row>
    <row r="5022" spans="1:3" x14ac:dyDescent="0.4">
      <c r="A5022" t="s">
        <v>2942</v>
      </c>
      <c r="B5022" t="s">
        <v>2943</v>
      </c>
      <c r="C5022">
        <v>1584</v>
      </c>
    </row>
    <row r="5023" spans="1:3" x14ac:dyDescent="0.4">
      <c r="A5023" t="s">
        <v>28779</v>
      </c>
      <c r="B5023" t="s">
        <v>28780</v>
      </c>
      <c r="C5023">
        <v>6777</v>
      </c>
    </row>
    <row r="5024" spans="1:3" x14ac:dyDescent="0.4">
      <c r="A5024" t="s">
        <v>33519</v>
      </c>
      <c r="B5024" t="s">
        <v>33520</v>
      </c>
      <c r="C5024">
        <v>6268</v>
      </c>
    </row>
    <row r="5025" spans="1:3" x14ac:dyDescent="0.4">
      <c r="A5025" t="s">
        <v>30039</v>
      </c>
      <c r="B5025" t="s">
        <v>30040</v>
      </c>
      <c r="C5025">
        <v>7739</v>
      </c>
    </row>
    <row r="5026" spans="1:3" x14ac:dyDescent="0.4">
      <c r="A5026" t="s">
        <v>13952</v>
      </c>
      <c r="B5026" t="s">
        <v>13953</v>
      </c>
      <c r="C5026">
        <v>3889</v>
      </c>
    </row>
    <row r="5027" spans="1:3" x14ac:dyDescent="0.4">
      <c r="A5027" t="s">
        <v>7200</v>
      </c>
      <c r="B5027" t="s">
        <v>7201</v>
      </c>
      <c r="C5027">
        <v>9939</v>
      </c>
    </row>
    <row r="5028" spans="1:3" x14ac:dyDescent="0.4">
      <c r="A5028" t="s">
        <v>7877</v>
      </c>
      <c r="B5028" t="s">
        <v>7878</v>
      </c>
      <c r="C5028">
        <v>3557</v>
      </c>
    </row>
    <row r="5029" spans="1:3" x14ac:dyDescent="0.4">
      <c r="A5029" t="s">
        <v>4609</v>
      </c>
      <c r="B5029" t="s">
        <v>4610</v>
      </c>
      <c r="C5029">
        <v>7142</v>
      </c>
    </row>
    <row r="5030" spans="1:3" x14ac:dyDescent="0.4">
      <c r="A5030" t="s">
        <v>2638</v>
      </c>
      <c r="B5030" t="s">
        <v>2639</v>
      </c>
      <c r="C5030">
        <v>2711</v>
      </c>
    </row>
    <row r="5031" spans="1:3" x14ac:dyDescent="0.4">
      <c r="A5031" t="s">
        <v>31629</v>
      </c>
      <c r="B5031" t="s">
        <v>31630</v>
      </c>
      <c r="C5031">
        <v>3949</v>
      </c>
    </row>
    <row r="5032" spans="1:3" x14ac:dyDescent="0.4">
      <c r="A5032" t="s">
        <v>17540</v>
      </c>
      <c r="B5032" t="s">
        <v>17541</v>
      </c>
      <c r="C5032">
        <v>6066</v>
      </c>
    </row>
    <row r="5033" spans="1:3" x14ac:dyDescent="0.4">
      <c r="A5033" t="s">
        <v>20630</v>
      </c>
      <c r="B5033" t="s">
        <v>20631</v>
      </c>
      <c r="C5033">
        <v>4680</v>
      </c>
    </row>
    <row r="5034" spans="1:3" x14ac:dyDescent="0.4">
      <c r="A5034" t="s">
        <v>19083</v>
      </c>
      <c r="B5034" t="s">
        <v>19084</v>
      </c>
      <c r="C5034">
        <v>3579</v>
      </c>
    </row>
    <row r="5035" spans="1:3" x14ac:dyDescent="0.4">
      <c r="A5035" t="s">
        <v>29394</v>
      </c>
      <c r="B5035" t="s">
        <v>29395</v>
      </c>
      <c r="C5035">
        <v>2980</v>
      </c>
    </row>
    <row r="5036" spans="1:3" x14ac:dyDescent="0.4">
      <c r="A5036" t="s">
        <v>7278</v>
      </c>
      <c r="B5036" t="s">
        <v>7279</v>
      </c>
      <c r="C5036">
        <v>1659</v>
      </c>
    </row>
    <row r="5037" spans="1:3" x14ac:dyDescent="0.4">
      <c r="A5037" t="s">
        <v>2636</v>
      </c>
      <c r="B5037" t="s">
        <v>2637</v>
      </c>
      <c r="C5037">
        <v>1312</v>
      </c>
    </row>
    <row r="5038" spans="1:3" x14ac:dyDescent="0.4">
      <c r="A5038" t="s">
        <v>18291</v>
      </c>
      <c r="B5038" t="s">
        <v>18292</v>
      </c>
      <c r="C5038">
        <v>1766</v>
      </c>
    </row>
    <row r="5039" spans="1:3" x14ac:dyDescent="0.4">
      <c r="A5039" t="s">
        <v>14560</v>
      </c>
      <c r="B5039" t="s">
        <v>14561</v>
      </c>
      <c r="C5039">
        <v>6419</v>
      </c>
    </row>
    <row r="5040" spans="1:3" x14ac:dyDescent="0.4">
      <c r="A5040" t="s">
        <v>2272</v>
      </c>
      <c r="B5040" t="s">
        <v>2273</v>
      </c>
      <c r="C5040">
        <v>1289</v>
      </c>
    </row>
    <row r="5041" spans="1:3" x14ac:dyDescent="0.4">
      <c r="A5041" t="s">
        <v>12693</v>
      </c>
      <c r="B5041" t="s">
        <v>12694</v>
      </c>
      <c r="C5041">
        <v>8857</v>
      </c>
    </row>
    <row r="5042" spans="1:3" x14ac:dyDescent="0.4">
      <c r="A5042" t="s">
        <v>3500</v>
      </c>
      <c r="B5042" t="s">
        <v>3501</v>
      </c>
      <c r="C5042">
        <v>4282</v>
      </c>
    </row>
    <row r="5043" spans="1:3" x14ac:dyDescent="0.4">
      <c r="A5043" t="s">
        <v>13425</v>
      </c>
      <c r="B5043" t="s">
        <v>13426</v>
      </c>
      <c r="C5043">
        <v>4909</v>
      </c>
    </row>
    <row r="5044" spans="1:3" x14ac:dyDescent="0.4">
      <c r="A5044" t="s">
        <v>28849</v>
      </c>
      <c r="B5044" t="s">
        <v>28850</v>
      </c>
      <c r="C5044">
        <v>5537</v>
      </c>
    </row>
    <row r="5045" spans="1:3" x14ac:dyDescent="0.4">
      <c r="A5045" t="s">
        <v>24428</v>
      </c>
      <c r="B5045" t="s">
        <v>24429</v>
      </c>
      <c r="C5045">
        <v>4394</v>
      </c>
    </row>
    <row r="5046" spans="1:3" x14ac:dyDescent="0.4">
      <c r="A5046" t="s">
        <v>14680</v>
      </c>
      <c r="B5046" t="s">
        <v>14681</v>
      </c>
      <c r="C5046">
        <v>8065</v>
      </c>
    </row>
    <row r="5047" spans="1:3" x14ac:dyDescent="0.4">
      <c r="A5047" t="s">
        <v>26751</v>
      </c>
      <c r="B5047" t="s">
        <v>26752</v>
      </c>
      <c r="C5047">
        <v>2929</v>
      </c>
    </row>
    <row r="5048" spans="1:3" x14ac:dyDescent="0.4">
      <c r="A5048" t="s">
        <v>16097</v>
      </c>
      <c r="B5048" t="s">
        <v>16098</v>
      </c>
      <c r="C5048">
        <v>6508</v>
      </c>
    </row>
    <row r="5049" spans="1:3" x14ac:dyDescent="0.4">
      <c r="A5049" t="s">
        <v>23429</v>
      </c>
      <c r="B5049" t="s">
        <v>23430</v>
      </c>
      <c r="C5049">
        <v>2061</v>
      </c>
    </row>
    <row r="5050" spans="1:3" x14ac:dyDescent="0.4">
      <c r="A5050" t="s">
        <v>2262</v>
      </c>
      <c r="B5050" t="s">
        <v>2263</v>
      </c>
      <c r="C5050">
        <v>8874</v>
      </c>
    </row>
    <row r="5051" spans="1:3" x14ac:dyDescent="0.4">
      <c r="A5051" t="s">
        <v>2160</v>
      </c>
      <c r="B5051" t="s">
        <v>2161</v>
      </c>
      <c r="C5051">
        <v>5717</v>
      </c>
    </row>
    <row r="5052" spans="1:3" x14ac:dyDescent="0.4">
      <c r="A5052" t="s">
        <v>2029</v>
      </c>
      <c r="B5052" t="s">
        <v>2030</v>
      </c>
      <c r="C5052">
        <v>2651</v>
      </c>
    </row>
    <row r="5053" spans="1:3" x14ac:dyDescent="0.4">
      <c r="A5053" t="s">
        <v>5345</v>
      </c>
      <c r="B5053" t="s">
        <v>5346</v>
      </c>
      <c r="C5053">
        <v>2581</v>
      </c>
    </row>
    <row r="5054" spans="1:3" x14ac:dyDescent="0.4">
      <c r="A5054" t="s">
        <v>22855</v>
      </c>
      <c r="B5054" t="s">
        <v>22856</v>
      </c>
      <c r="C5054">
        <v>1807</v>
      </c>
    </row>
    <row r="5055" spans="1:3" x14ac:dyDescent="0.4">
      <c r="A5055" t="s">
        <v>9882</v>
      </c>
      <c r="B5055" t="s">
        <v>9883</v>
      </c>
      <c r="C5055">
        <v>6692</v>
      </c>
    </row>
    <row r="5056" spans="1:3" x14ac:dyDescent="0.4">
      <c r="A5056" t="s">
        <v>21118</v>
      </c>
      <c r="B5056" t="s">
        <v>21119</v>
      </c>
      <c r="C5056">
        <v>9042</v>
      </c>
    </row>
    <row r="5057" spans="1:3" x14ac:dyDescent="0.4">
      <c r="A5057" t="s">
        <v>12689</v>
      </c>
      <c r="B5057" t="s">
        <v>12690</v>
      </c>
      <c r="C5057">
        <v>9406</v>
      </c>
    </row>
    <row r="5058" spans="1:3" x14ac:dyDescent="0.4">
      <c r="A5058" t="s">
        <v>2922</v>
      </c>
      <c r="B5058" t="s">
        <v>2923</v>
      </c>
      <c r="C5058">
        <v>9166</v>
      </c>
    </row>
    <row r="5059" spans="1:3" x14ac:dyDescent="0.4">
      <c r="A5059" t="s">
        <v>30641</v>
      </c>
      <c r="B5059" t="s">
        <v>30642</v>
      </c>
      <c r="C5059">
        <v>7570</v>
      </c>
    </row>
    <row r="5060" spans="1:3" x14ac:dyDescent="0.4">
      <c r="A5060" t="s">
        <v>13625</v>
      </c>
      <c r="B5060" t="s">
        <v>13626</v>
      </c>
      <c r="C5060">
        <v>7250</v>
      </c>
    </row>
    <row r="5061" spans="1:3" x14ac:dyDescent="0.4">
      <c r="A5061" t="s">
        <v>4877</v>
      </c>
      <c r="B5061" t="s">
        <v>4878</v>
      </c>
      <c r="C5061">
        <v>5715</v>
      </c>
    </row>
    <row r="5062" spans="1:3" x14ac:dyDescent="0.4">
      <c r="A5062" t="s">
        <v>12699</v>
      </c>
      <c r="B5062" t="s">
        <v>12700</v>
      </c>
      <c r="C5062">
        <v>3195</v>
      </c>
    </row>
    <row r="5063" spans="1:3" x14ac:dyDescent="0.4">
      <c r="A5063" t="s">
        <v>22645</v>
      </c>
      <c r="B5063" t="s">
        <v>22646</v>
      </c>
      <c r="C5063">
        <v>3089</v>
      </c>
    </row>
    <row r="5064" spans="1:3" x14ac:dyDescent="0.4">
      <c r="A5064" t="s">
        <v>12115</v>
      </c>
      <c r="B5064" t="s">
        <v>12116</v>
      </c>
      <c r="C5064">
        <v>7418</v>
      </c>
    </row>
    <row r="5065" spans="1:3" x14ac:dyDescent="0.4">
      <c r="A5065" t="s">
        <v>23936</v>
      </c>
      <c r="B5065" t="s">
        <v>23937</v>
      </c>
      <c r="C5065">
        <v>7716</v>
      </c>
    </row>
    <row r="5066" spans="1:3" x14ac:dyDescent="0.4">
      <c r="A5066" t="s">
        <v>15384</v>
      </c>
      <c r="B5066" t="s">
        <v>15385</v>
      </c>
      <c r="C5066">
        <v>3377</v>
      </c>
    </row>
    <row r="5067" spans="1:3" x14ac:dyDescent="0.4">
      <c r="A5067" t="s">
        <v>25446</v>
      </c>
      <c r="B5067" t="s">
        <v>25447</v>
      </c>
      <c r="C5067">
        <v>5319</v>
      </c>
    </row>
    <row r="5068" spans="1:3" x14ac:dyDescent="0.4">
      <c r="A5068" t="s">
        <v>13163</v>
      </c>
      <c r="B5068" t="s">
        <v>13164</v>
      </c>
      <c r="C5068">
        <v>1563</v>
      </c>
    </row>
    <row r="5069" spans="1:3" x14ac:dyDescent="0.4">
      <c r="A5069" t="s">
        <v>10164</v>
      </c>
      <c r="B5069" t="s">
        <v>10165</v>
      </c>
      <c r="C5069">
        <v>8004</v>
      </c>
    </row>
    <row r="5070" spans="1:3" x14ac:dyDescent="0.4">
      <c r="A5070" t="s">
        <v>11464</v>
      </c>
      <c r="B5070" t="s">
        <v>11465</v>
      </c>
      <c r="C5070">
        <v>3081</v>
      </c>
    </row>
    <row r="5071" spans="1:3" x14ac:dyDescent="0.4">
      <c r="A5071" t="s">
        <v>29605</v>
      </c>
      <c r="B5071" t="s">
        <v>29606</v>
      </c>
      <c r="C5071">
        <v>9516</v>
      </c>
    </row>
    <row r="5072" spans="1:3" x14ac:dyDescent="0.4">
      <c r="A5072" t="s">
        <v>8735</v>
      </c>
      <c r="B5072" t="s">
        <v>8736</v>
      </c>
      <c r="C5072">
        <v>7401</v>
      </c>
    </row>
    <row r="5073" spans="1:3" x14ac:dyDescent="0.4">
      <c r="A5073" t="s">
        <v>32685</v>
      </c>
      <c r="B5073" t="s">
        <v>32686</v>
      </c>
      <c r="C5073">
        <v>3512</v>
      </c>
    </row>
    <row r="5074" spans="1:3" x14ac:dyDescent="0.4">
      <c r="A5074" t="s">
        <v>9268</v>
      </c>
      <c r="B5074" t="s">
        <v>9269</v>
      </c>
      <c r="C5074">
        <v>1336</v>
      </c>
    </row>
    <row r="5075" spans="1:3" x14ac:dyDescent="0.4">
      <c r="A5075" t="s">
        <v>29338</v>
      </c>
      <c r="B5075" t="s">
        <v>29339</v>
      </c>
      <c r="C5075">
        <v>7116</v>
      </c>
    </row>
    <row r="5076" spans="1:3" x14ac:dyDescent="0.4">
      <c r="A5076" t="s">
        <v>4700</v>
      </c>
      <c r="B5076" t="s">
        <v>4701</v>
      </c>
      <c r="C5076">
        <v>6127</v>
      </c>
    </row>
    <row r="5077" spans="1:3" x14ac:dyDescent="0.4">
      <c r="A5077" t="s">
        <v>14722</v>
      </c>
      <c r="B5077" t="s">
        <v>14723</v>
      </c>
      <c r="C5077">
        <v>1790</v>
      </c>
    </row>
    <row r="5078" spans="1:3" x14ac:dyDescent="0.4">
      <c r="A5078" t="s">
        <v>13782</v>
      </c>
      <c r="B5078" t="s">
        <v>13783</v>
      </c>
      <c r="C5078">
        <v>9361</v>
      </c>
    </row>
    <row r="5079" spans="1:3" x14ac:dyDescent="0.4">
      <c r="A5079" t="s">
        <v>7230</v>
      </c>
      <c r="B5079" t="s">
        <v>7231</v>
      </c>
      <c r="C5079">
        <v>5252</v>
      </c>
    </row>
    <row r="5080" spans="1:3" x14ac:dyDescent="0.4">
      <c r="A5080" t="s">
        <v>1837</v>
      </c>
      <c r="B5080" t="s">
        <v>1838</v>
      </c>
      <c r="C5080">
        <v>2725</v>
      </c>
    </row>
    <row r="5081" spans="1:3" x14ac:dyDescent="0.4">
      <c r="A5081" t="s">
        <v>11256</v>
      </c>
      <c r="B5081" t="s">
        <v>11257</v>
      </c>
      <c r="C5081">
        <v>9857</v>
      </c>
    </row>
    <row r="5082" spans="1:3" x14ac:dyDescent="0.4">
      <c r="A5082" t="s">
        <v>23754</v>
      </c>
      <c r="B5082" t="s">
        <v>23755</v>
      </c>
      <c r="C5082">
        <v>3433</v>
      </c>
    </row>
    <row r="5083" spans="1:3" x14ac:dyDescent="0.4">
      <c r="A5083" t="s">
        <v>4851</v>
      </c>
      <c r="B5083" t="s">
        <v>4852</v>
      </c>
      <c r="C5083">
        <v>3989</v>
      </c>
    </row>
    <row r="5084" spans="1:3" x14ac:dyDescent="0.4">
      <c r="A5084" t="s">
        <v>20496</v>
      </c>
      <c r="B5084" t="s">
        <v>20497</v>
      </c>
      <c r="C5084">
        <v>7913</v>
      </c>
    </row>
    <row r="5085" spans="1:3" x14ac:dyDescent="0.4">
      <c r="A5085" t="s">
        <v>21866</v>
      </c>
      <c r="B5085" t="s">
        <v>21867</v>
      </c>
      <c r="C5085">
        <v>7258</v>
      </c>
    </row>
    <row r="5086" spans="1:3" x14ac:dyDescent="0.4">
      <c r="A5086" t="s">
        <v>32757</v>
      </c>
      <c r="B5086" t="s">
        <v>32758</v>
      </c>
      <c r="C5086">
        <v>7434</v>
      </c>
    </row>
    <row r="5087" spans="1:3" x14ac:dyDescent="0.4">
      <c r="A5087" t="s">
        <v>23822</v>
      </c>
      <c r="B5087" t="s">
        <v>23823</v>
      </c>
      <c r="C5087">
        <v>9471</v>
      </c>
    </row>
    <row r="5088" spans="1:3" x14ac:dyDescent="0.4">
      <c r="A5088" t="s">
        <v>26198</v>
      </c>
      <c r="B5088" t="s">
        <v>26199</v>
      </c>
      <c r="C5088">
        <v>4115</v>
      </c>
    </row>
    <row r="5089" spans="1:3" x14ac:dyDescent="0.4">
      <c r="A5089" t="s">
        <v>28829</v>
      </c>
      <c r="B5089" t="s">
        <v>28830</v>
      </c>
      <c r="C5089">
        <v>9395</v>
      </c>
    </row>
    <row r="5090" spans="1:3" x14ac:dyDescent="0.4">
      <c r="A5090" t="s">
        <v>19596</v>
      </c>
      <c r="B5090" t="s">
        <v>19597</v>
      </c>
      <c r="C5090">
        <v>7563</v>
      </c>
    </row>
    <row r="5091" spans="1:3" x14ac:dyDescent="0.4">
      <c r="A5091" t="s">
        <v>9074</v>
      </c>
      <c r="B5091" t="s">
        <v>9075</v>
      </c>
      <c r="C5091">
        <v>4292</v>
      </c>
    </row>
    <row r="5092" spans="1:3" x14ac:dyDescent="0.4">
      <c r="A5092" t="s">
        <v>28613</v>
      </c>
      <c r="B5092" t="s">
        <v>28614</v>
      </c>
      <c r="C5092">
        <v>5153</v>
      </c>
    </row>
    <row r="5093" spans="1:3" x14ac:dyDescent="0.4">
      <c r="A5093" t="s">
        <v>18854</v>
      </c>
      <c r="B5093" t="s">
        <v>18855</v>
      </c>
      <c r="C5093">
        <v>1544</v>
      </c>
    </row>
    <row r="5094" spans="1:3" x14ac:dyDescent="0.4">
      <c r="A5094" t="s">
        <v>28493</v>
      </c>
      <c r="B5094" t="s">
        <v>28494</v>
      </c>
      <c r="C5094">
        <v>5022</v>
      </c>
    </row>
    <row r="5095" spans="1:3" x14ac:dyDescent="0.4">
      <c r="A5095" t="s">
        <v>23177</v>
      </c>
      <c r="B5095" t="s">
        <v>23178</v>
      </c>
      <c r="C5095">
        <v>8439</v>
      </c>
    </row>
    <row r="5096" spans="1:3" x14ac:dyDescent="0.4">
      <c r="A5096" t="s">
        <v>6659</v>
      </c>
      <c r="B5096" t="s">
        <v>6660</v>
      </c>
      <c r="C5096">
        <v>3366</v>
      </c>
    </row>
    <row r="5097" spans="1:3" x14ac:dyDescent="0.4">
      <c r="A5097" t="s">
        <v>17081</v>
      </c>
      <c r="B5097" t="s">
        <v>17082</v>
      </c>
      <c r="C5097">
        <v>1546</v>
      </c>
    </row>
    <row r="5098" spans="1:3" x14ac:dyDescent="0.4">
      <c r="A5098" t="s">
        <v>28783</v>
      </c>
      <c r="B5098" t="s">
        <v>28784</v>
      </c>
      <c r="C5098">
        <v>6662</v>
      </c>
    </row>
    <row r="5099" spans="1:3" x14ac:dyDescent="0.4">
      <c r="A5099" t="s">
        <v>23325</v>
      </c>
      <c r="B5099" t="s">
        <v>23326</v>
      </c>
      <c r="C5099">
        <v>7311</v>
      </c>
    </row>
    <row r="5100" spans="1:3" x14ac:dyDescent="0.4">
      <c r="A5100" t="s">
        <v>18952</v>
      </c>
      <c r="B5100" t="s">
        <v>18953</v>
      </c>
      <c r="C5100">
        <v>4059</v>
      </c>
    </row>
    <row r="5101" spans="1:3" x14ac:dyDescent="0.4">
      <c r="A5101" t="s">
        <v>14396</v>
      </c>
      <c r="B5101" t="s">
        <v>14397</v>
      </c>
      <c r="C5101">
        <v>6599</v>
      </c>
    </row>
    <row r="5102" spans="1:3" x14ac:dyDescent="0.4">
      <c r="A5102" t="s">
        <v>5885</v>
      </c>
      <c r="B5102" t="s">
        <v>5886</v>
      </c>
      <c r="C5102">
        <v>2893</v>
      </c>
    </row>
    <row r="5103" spans="1:3" x14ac:dyDescent="0.4">
      <c r="A5103" t="s">
        <v>7276</v>
      </c>
      <c r="B5103" t="s">
        <v>7277</v>
      </c>
      <c r="C5103">
        <v>6645</v>
      </c>
    </row>
    <row r="5104" spans="1:3" x14ac:dyDescent="0.4">
      <c r="A5104" t="s">
        <v>18914</v>
      </c>
      <c r="B5104" t="s">
        <v>18915</v>
      </c>
      <c r="C5104">
        <v>9702</v>
      </c>
    </row>
    <row r="5105" spans="1:3" x14ac:dyDescent="0.4">
      <c r="A5105" t="s">
        <v>25224</v>
      </c>
      <c r="B5105" t="s">
        <v>25225</v>
      </c>
      <c r="C5105">
        <v>4413</v>
      </c>
    </row>
    <row r="5106" spans="1:3" x14ac:dyDescent="0.4">
      <c r="A5106" t="s">
        <v>8449</v>
      </c>
      <c r="B5106" t="s">
        <v>8450</v>
      </c>
      <c r="C5106">
        <v>8421</v>
      </c>
    </row>
    <row r="5107" spans="1:3" x14ac:dyDescent="0.4">
      <c r="A5107" t="s">
        <v>16629</v>
      </c>
      <c r="B5107" t="s">
        <v>16630</v>
      </c>
      <c r="C5107">
        <v>8224</v>
      </c>
    </row>
    <row r="5108" spans="1:3" x14ac:dyDescent="0.4">
      <c r="A5108" t="s">
        <v>6922</v>
      </c>
      <c r="B5108" t="s">
        <v>6923</v>
      </c>
      <c r="C5108">
        <v>1977</v>
      </c>
    </row>
    <row r="5109" spans="1:3" x14ac:dyDescent="0.4">
      <c r="A5109" t="s">
        <v>24046</v>
      </c>
      <c r="B5109" t="s">
        <v>24047</v>
      </c>
      <c r="C5109">
        <v>5873</v>
      </c>
    </row>
    <row r="5110" spans="1:3" x14ac:dyDescent="0.4">
      <c r="A5110" t="s">
        <v>9270</v>
      </c>
      <c r="B5110" t="s">
        <v>9271</v>
      </c>
      <c r="C5110">
        <v>6450</v>
      </c>
    </row>
    <row r="5111" spans="1:3" x14ac:dyDescent="0.4">
      <c r="A5111" t="s">
        <v>4567</v>
      </c>
      <c r="B5111" t="s">
        <v>4568</v>
      </c>
      <c r="C5111">
        <v>8314</v>
      </c>
    </row>
    <row r="5112" spans="1:3" x14ac:dyDescent="0.4">
      <c r="A5112" t="s">
        <v>7106</v>
      </c>
      <c r="B5112" t="s">
        <v>7107</v>
      </c>
      <c r="C5112">
        <v>4022</v>
      </c>
    </row>
    <row r="5113" spans="1:3" x14ac:dyDescent="0.4">
      <c r="A5113" t="s">
        <v>20048</v>
      </c>
      <c r="B5113" t="s">
        <v>20049</v>
      </c>
      <c r="C5113">
        <v>7842</v>
      </c>
    </row>
    <row r="5114" spans="1:3" x14ac:dyDescent="0.4">
      <c r="A5114" t="s">
        <v>19103</v>
      </c>
      <c r="B5114" t="s">
        <v>19104</v>
      </c>
      <c r="C5114">
        <v>4076</v>
      </c>
    </row>
    <row r="5115" spans="1:3" x14ac:dyDescent="0.4">
      <c r="A5115" t="s">
        <v>24158</v>
      </c>
      <c r="B5115" t="s">
        <v>24159</v>
      </c>
      <c r="C5115">
        <v>1168</v>
      </c>
    </row>
    <row r="5116" spans="1:3" x14ac:dyDescent="0.4">
      <c r="A5116" t="s">
        <v>7414</v>
      </c>
      <c r="B5116" t="s">
        <v>7415</v>
      </c>
      <c r="C5116">
        <v>2171</v>
      </c>
    </row>
    <row r="5117" spans="1:3" x14ac:dyDescent="0.4">
      <c r="A5117" t="s">
        <v>21600</v>
      </c>
      <c r="B5117" t="s">
        <v>21601</v>
      </c>
      <c r="C5117">
        <v>6238</v>
      </c>
    </row>
    <row r="5118" spans="1:3" x14ac:dyDescent="0.4">
      <c r="A5118" t="s">
        <v>33205</v>
      </c>
      <c r="B5118" t="s">
        <v>33206</v>
      </c>
      <c r="C5118">
        <v>3465</v>
      </c>
    </row>
    <row r="5119" spans="1:3" x14ac:dyDescent="0.4">
      <c r="A5119" t="s">
        <v>26701</v>
      </c>
      <c r="B5119" t="s">
        <v>26702</v>
      </c>
      <c r="C5119">
        <v>8055</v>
      </c>
    </row>
    <row r="5120" spans="1:3" x14ac:dyDescent="0.4">
      <c r="A5120" t="s">
        <v>24252</v>
      </c>
      <c r="B5120" t="s">
        <v>24253</v>
      </c>
      <c r="C5120">
        <v>2745</v>
      </c>
    </row>
    <row r="5121" spans="1:3" x14ac:dyDescent="0.4">
      <c r="A5121" t="s">
        <v>4007</v>
      </c>
      <c r="B5121" t="s">
        <v>4008</v>
      </c>
      <c r="C5121">
        <v>6656</v>
      </c>
    </row>
    <row r="5122" spans="1:3" x14ac:dyDescent="0.4">
      <c r="A5122" t="s">
        <v>25578</v>
      </c>
      <c r="B5122" t="s">
        <v>25579</v>
      </c>
      <c r="C5122">
        <v>5399</v>
      </c>
    </row>
    <row r="5123" spans="1:3" x14ac:dyDescent="0.4">
      <c r="A5123" t="s">
        <v>22277</v>
      </c>
      <c r="B5123" t="s">
        <v>22278</v>
      </c>
      <c r="C5123">
        <v>9936</v>
      </c>
    </row>
    <row r="5124" spans="1:3" x14ac:dyDescent="0.4">
      <c r="A5124" t="s">
        <v>15386</v>
      </c>
      <c r="B5124" t="s">
        <v>15387</v>
      </c>
      <c r="C5124">
        <v>7071</v>
      </c>
    </row>
    <row r="5125" spans="1:3" x14ac:dyDescent="0.4">
      <c r="A5125" t="s">
        <v>27551</v>
      </c>
      <c r="B5125" t="s">
        <v>27552</v>
      </c>
      <c r="C5125">
        <v>9100</v>
      </c>
    </row>
    <row r="5126" spans="1:3" x14ac:dyDescent="0.4">
      <c r="A5126" t="s">
        <v>23053</v>
      </c>
      <c r="B5126" t="s">
        <v>23054</v>
      </c>
      <c r="C5126">
        <v>6430</v>
      </c>
    </row>
    <row r="5127" spans="1:3" x14ac:dyDescent="0.4">
      <c r="A5127" t="s">
        <v>2039</v>
      </c>
      <c r="B5127" t="s">
        <v>2040</v>
      </c>
      <c r="C5127">
        <v>2553</v>
      </c>
    </row>
    <row r="5128" spans="1:3" x14ac:dyDescent="0.4">
      <c r="A5128" t="s">
        <v>6469</v>
      </c>
      <c r="B5128" t="s">
        <v>6470</v>
      </c>
      <c r="C5128">
        <v>7145</v>
      </c>
    </row>
    <row r="5129" spans="1:3" x14ac:dyDescent="0.4">
      <c r="A5129" t="s">
        <v>29094</v>
      </c>
      <c r="B5129" t="s">
        <v>29095</v>
      </c>
      <c r="C5129">
        <v>7448</v>
      </c>
    </row>
    <row r="5130" spans="1:3" x14ac:dyDescent="0.4">
      <c r="A5130" t="s">
        <v>20602</v>
      </c>
      <c r="B5130" t="s">
        <v>20603</v>
      </c>
      <c r="C5130">
        <v>4489</v>
      </c>
    </row>
    <row r="5131" spans="1:3" x14ac:dyDescent="0.4">
      <c r="A5131" t="s">
        <v>23826</v>
      </c>
      <c r="B5131" t="s">
        <v>23827</v>
      </c>
      <c r="C5131">
        <v>7964</v>
      </c>
    </row>
    <row r="5132" spans="1:3" x14ac:dyDescent="0.4">
      <c r="A5132" t="s">
        <v>1645</v>
      </c>
      <c r="B5132" t="s">
        <v>1646</v>
      </c>
      <c r="C5132">
        <v>2100</v>
      </c>
    </row>
    <row r="5133" spans="1:3" x14ac:dyDescent="0.4">
      <c r="A5133" t="s">
        <v>5719</v>
      </c>
      <c r="B5133" t="s">
        <v>5720</v>
      </c>
      <c r="C5133">
        <v>4662</v>
      </c>
    </row>
    <row r="5134" spans="1:3" x14ac:dyDescent="0.4">
      <c r="A5134" t="s">
        <v>7685</v>
      </c>
      <c r="B5134" t="s">
        <v>7686</v>
      </c>
      <c r="C5134">
        <v>2489</v>
      </c>
    </row>
    <row r="5135" spans="1:3" x14ac:dyDescent="0.4">
      <c r="A5135" t="s">
        <v>6549</v>
      </c>
      <c r="B5135" t="s">
        <v>6550</v>
      </c>
      <c r="C5135">
        <v>5460</v>
      </c>
    </row>
    <row r="5136" spans="1:3" x14ac:dyDescent="0.4">
      <c r="A5136" t="s">
        <v>8179</v>
      </c>
      <c r="B5136" t="s">
        <v>8180</v>
      </c>
      <c r="C5136">
        <v>2647</v>
      </c>
    </row>
    <row r="5137" spans="1:3" x14ac:dyDescent="0.4">
      <c r="A5137" t="s">
        <v>25656</v>
      </c>
      <c r="B5137" t="s">
        <v>25657</v>
      </c>
      <c r="C5137">
        <v>2243</v>
      </c>
    </row>
    <row r="5138" spans="1:3" x14ac:dyDescent="0.4">
      <c r="A5138" t="s">
        <v>32783</v>
      </c>
      <c r="B5138" t="s">
        <v>32784</v>
      </c>
      <c r="C5138">
        <v>6818</v>
      </c>
    </row>
    <row r="5139" spans="1:3" x14ac:dyDescent="0.4">
      <c r="A5139" t="s">
        <v>31179</v>
      </c>
      <c r="B5139" t="s">
        <v>31180</v>
      </c>
      <c r="C5139">
        <v>2069</v>
      </c>
    </row>
    <row r="5140" spans="1:3" x14ac:dyDescent="0.4">
      <c r="A5140" t="s">
        <v>15575</v>
      </c>
      <c r="B5140" t="s">
        <v>15576</v>
      </c>
      <c r="C5140">
        <v>9249</v>
      </c>
    </row>
    <row r="5141" spans="1:3" x14ac:dyDescent="0.4">
      <c r="A5141" t="s">
        <v>23850</v>
      </c>
      <c r="B5141" t="s">
        <v>23851</v>
      </c>
      <c r="C5141">
        <v>5541</v>
      </c>
    </row>
    <row r="5142" spans="1:3" x14ac:dyDescent="0.4">
      <c r="A5142" t="s">
        <v>3142</v>
      </c>
      <c r="B5142" t="s">
        <v>3143</v>
      </c>
      <c r="C5142">
        <v>1516</v>
      </c>
    </row>
    <row r="5143" spans="1:3" x14ac:dyDescent="0.4">
      <c r="A5143" t="s">
        <v>18904</v>
      </c>
      <c r="B5143" t="s">
        <v>18905</v>
      </c>
      <c r="C5143">
        <v>8276</v>
      </c>
    </row>
    <row r="5144" spans="1:3" x14ac:dyDescent="0.4">
      <c r="A5144" t="s">
        <v>14998</v>
      </c>
      <c r="B5144" t="s">
        <v>14999</v>
      </c>
      <c r="C5144">
        <v>9379</v>
      </c>
    </row>
    <row r="5145" spans="1:3" x14ac:dyDescent="0.4">
      <c r="A5145" t="s">
        <v>18065</v>
      </c>
      <c r="B5145" t="s">
        <v>18066</v>
      </c>
      <c r="C5145">
        <v>8439</v>
      </c>
    </row>
    <row r="5146" spans="1:3" x14ac:dyDescent="0.4">
      <c r="A5146" t="s">
        <v>29846</v>
      </c>
      <c r="B5146" t="s">
        <v>29847</v>
      </c>
      <c r="C5146">
        <v>9195</v>
      </c>
    </row>
    <row r="5147" spans="1:3" x14ac:dyDescent="0.4">
      <c r="A5147" t="s">
        <v>25744</v>
      </c>
      <c r="B5147" t="s">
        <v>25745</v>
      </c>
      <c r="C5147">
        <v>5536</v>
      </c>
    </row>
    <row r="5148" spans="1:3" x14ac:dyDescent="0.4">
      <c r="A5148" t="s">
        <v>23678</v>
      </c>
      <c r="B5148" t="s">
        <v>23679</v>
      </c>
      <c r="C5148">
        <v>8336</v>
      </c>
    </row>
    <row r="5149" spans="1:3" x14ac:dyDescent="0.4">
      <c r="A5149" t="s">
        <v>28519</v>
      </c>
      <c r="B5149" t="s">
        <v>28520</v>
      </c>
      <c r="C5149">
        <v>1092</v>
      </c>
    </row>
    <row r="5150" spans="1:3" x14ac:dyDescent="0.4">
      <c r="A5150" t="s">
        <v>18724</v>
      </c>
      <c r="B5150" t="s">
        <v>18725</v>
      </c>
      <c r="C5150">
        <v>1590</v>
      </c>
    </row>
    <row r="5151" spans="1:3" x14ac:dyDescent="0.4">
      <c r="A5151" t="s">
        <v>21602</v>
      </c>
      <c r="B5151" t="s">
        <v>21603</v>
      </c>
      <c r="C5151">
        <v>8267</v>
      </c>
    </row>
    <row r="5152" spans="1:3" x14ac:dyDescent="0.4">
      <c r="A5152" t="s">
        <v>2065</v>
      </c>
      <c r="B5152" t="s">
        <v>2066</v>
      </c>
      <c r="C5152">
        <v>7626</v>
      </c>
    </row>
    <row r="5153" spans="1:3" x14ac:dyDescent="0.4">
      <c r="A5153" t="s">
        <v>29701</v>
      </c>
      <c r="B5153" t="s">
        <v>29702</v>
      </c>
      <c r="C5153">
        <v>5344</v>
      </c>
    </row>
    <row r="5154" spans="1:3" x14ac:dyDescent="0.4">
      <c r="A5154" t="s">
        <v>33035</v>
      </c>
      <c r="B5154" t="s">
        <v>33036</v>
      </c>
      <c r="C5154">
        <v>4470</v>
      </c>
    </row>
    <row r="5155" spans="1:3" x14ac:dyDescent="0.4">
      <c r="A5155" t="s">
        <v>16635</v>
      </c>
      <c r="B5155" t="s">
        <v>16636</v>
      </c>
      <c r="C5155">
        <v>2348</v>
      </c>
    </row>
    <row r="5156" spans="1:3" x14ac:dyDescent="0.4">
      <c r="A5156" t="s">
        <v>16601</v>
      </c>
      <c r="B5156" t="s">
        <v>16602</v>
      </c>
      <c r="C5156">
        <v>2656</v>
      </c>
    </row>
    <row r="5157" spans="1:3" x14ac:dyDescent="0.4">
      <c r="A5157" t="s">
        <v>31955</v>
      </c>
      <c r="B5157" t="s">
        <v>31956</v>
      </c>
      <c r="C5157">
        <v>2344</v>
      </c>
    </row>
    <row r="5158" spans="1:3" x14ac:dyDescent="0.4">
      <c r="A5158" t="s">
        <v>4847</v>
      </c>
      <c r="B5158" t="s">
        <v>4848</v>
      </c>
      <c r="C5158">
        <v>4518</v>
      </c>
    </row>
    <row r="5159" spans="1:3" x14ac:dyDescent="0.4">
      <c r="A5159" t="s">
        <v>6337</v>
      </c>
      <c r="B5159" t="s">
        <v>6338</v>
      </c>
      <c r="C5159">
        <v>9766</v>
      </c>
    </row>
    <row r="5160" spans="1:3" x14ac:dyDescent="0.4">
      <c r="A5160" t="s">
        <v>3911</v>
      </c>
      <c r="B5160" t="s">
        <v>3912</v>
      </c>
      <c r="C5160">
        <v>2320</v>
      </c>
    </row>
    <row r="5161" spans="1:3" x14ac:dyDescent="0.4">
      <c r="A5161" t="s">
        <v>19966</v>
      </c>
      <c r="B5161" t="s">
        <v>19967</v>
      </c>
      <c r="C5161">
        <v>9964</v>
      </c>
    </row>
    <row r="5162" spans="1:3" x14ac:dyDescent="0.4">
      <c r="A5162" t="s">
        <v>6827</v>
      </c>
      <c r="B5162" t="s">
        <v>6828</v>
      </c>
      <c r="C5162">
        <v>1394</v>
      </c>
    </row>
    <row r="5163" spans="1:3" x14ac:dyDescent="0.4">
      <c r="A5163" t="s">
        <v>14204</v>
      </c>
      <c r="B5163" t="s">
        <v>14205</v>
      </c>
      <c r="C5163">
        <v>7500</v>
      </c>
    </row>
    <row r="5164" spans="1:3" x14ac:dyDescent="0.4">
      <c r="A5164" t="s">
        <v>29002</v>
      </c>
      <c r="B5164" t="s">
        <v>29003</v>
      </c>
      <c r="C5164">
        <v>2468</v>
      </c>
    </row>
    <row r="5165" spans="1:3" x14ac:dyDescent="0.4">
      <c r="A5165" t="s">
        <v>18930</v>
      </c>
      <c r="B5165" t="s">
        <v>18931</v>
      </c>
      <c r="C5165">
        <v>1678</v>
      </c>
    </row>
    <row r="5166" spans="1:3" x14ac:dyDescent="0.4">
      <c r="A5166" t="s">
        <v>23537</v>
      </c>
      <c r="B5166" t="s">
        <v>23538</v>
      </c>
      <c r="C5166">
        <v>8450</v>
      </c>
    </row>
    <row r="5167" spans="1:3" x14ac:dyDescent="0.4">
      <c r="A5167" t="s">
        <v>29439</v>
      </c>
      <c r="B5167" t="s">
        <v>29440</v>
      </c>
      <c r="C5167">
        <v>5634</v>
      </c>
    </row>
    <row r="5168" spans="1:3" x14ac:dyDescent="0.4">
      <c r="A5168" t="s">
        <v>20546</v>
      </c>
      <c r="B5168" t="s">
        <v>20547</v>
      </c>
      <c r="C5168">
        <v>6548</v>
      </c>
    </row>
    <row r="5169" spans="1:3" x14ac:dyDescent="0.4">
      <c r="A5169" t="s">
        <v>31519</v>
      </c>
      <c r="B5169" t="s">
        <v>31520</v>
      </c>
      <c r="C5169">
        <v>1016</v>
      </c>
    </row>
    <row r="5170" spans="1:3" x14ac:dyDescent="0.4">
      <c r="A5170" t="s">
        <v>818</v>
      </c>
      <c r="B5170" t="s">
        <v>721</v>
      </c>
      <c r="C5170">
        <v>5087</v>
      </c>
    </row>
    <row r="5171" spans="1:3" x14ac:dyDescent="0.4">
      <c r="A5171" t="s">
        <v>143</v>
      </c>
      <c r="B5171" t="s">
        <v>144</v>
      </c>
      <c r="C5171">
        <v>9996</v>
      </c>
    </row>
    <row r="5172" spans="1:3" x14ac:dyDescent="0.4">
      <c r="A5172" t="s">
        <v>4859</v>
      </c>
      <c r="B5172" t="s">
        <v>4860</v>
      </c>
      <c r="C5172">
        <v>1716</v>
      </c>
    </row>
    <row r="5173" spans="1:3" x14ac:dyDescent="0.4">
      <c r="A5173" t="s">
        <v>1975</v>
      </c>
      <c r="B5173" t="s">
        <v>1976</v>
      </c>
      <c r="C5173">
        <v>3638</v>
      </c>
    </row>
    <row r="5174" spans="1:3" x14ac:dyDescent="0.4">
      <c r="A5174" t="s">
        <v>13846</v>
      </c>
      <c r="B5174" t="s">
        <v>13847</v>
      </c>
      <c r="C5174">
        <v>4473</v>
      </c>
    </row>
    <row r="5175" spans="1:3" x14ac:dyDescent="0.4">
      <c r="A5175" t="s">
        <v>12848</v>
      </c>
      <c r="B5175" t="s">
        <v>12849</v>
      </c>
      <c r="C5175">
        <v>3199</v>
      </c>
    </row>
    <row r="5176" spans="1:3" x14ac:dyDescent="0.4">
      <c r="A5176" t="s">
        <v>19198</v>
      </c>
      <c r="B5176" t="s">
        <v>19199</v>
      </c>
      <c r="C5176">
        <v>7736</v>
      </c>
    </row>
    <row r="5177" spans="1:3" x14ac:dyDescent="0.4">
      <c r="A5177" t="s">
        <v>14126</v>
      </c>
      <c r="B5177" t="s">
        <v>14127</v>
      </c>
      <c r="C5177">
        <v>7578</v>
      </c>
    </row>
    <row r="5178" spans="1:3" x14ac:dyDescent="0.4">
      <c r="A5178" t="s">
        <v>2067</v>
      </c>
      <c r="B5178" t="s">
        <v>2068</v>
      </c>
      <c r="C5178">
        <v>5966</v>
      </c>
    </row>
    <row r="5179" spans="1:3" x14ac:dyDescent="0.4">
      <c r="A5179" t="s">
        <v>5397</v>
      </c>
      <c r="B5179" t="s">
        <v>5398</v>
      </c>
      <c r="C5179">
        <v>9797</v>
      </c>
    </row>
    <row r="5180" spans="1:3" x14ac:dyDescent="0.4">
      <c r="A5180" t="s">
        <v>1613</v>
      </c>
      <c r="B5180" t="s">
        <v>1614</v>
      </c>
      <c r="C5180">
        <v>9855</v>
      </c>
    </row>
    <row r="5181" spans="1:3" x14ac:dyDescent="0.4">
      <c r="A5181" t="s">
        <v>28571</v>
      </c>
      <c r="B5181" t="s">
        <v>28572</v>
      </c>
      <c r="C5181">
        <v>7900</v>
      </c>
    </row>
    <row r="5182" spans="1:3" x14ac:dyDescent="0.4">
      <c r="A5182" t="s">
        <v>28405</v>
      </c>
      <c r="B5182" t="s">
        <v>28406</v>
      </c>
      <c r="C5182">
        <v>5326</v>
      </c>
    </row>
    <row r="5183" spans="1:3" x14ac:dyDescent="0.4">
      <c r="A5183" t="s">
        <v>11012</v>
      </c>
      <c r="B5183" t="s">
        <v>11013</v>
      </c>
      <c r="C5183">
        <v>6853</v>
      </c>
    </row>
    <row r="5184" spans="1:3" x14ac:dyDescent="0.4">
      <c r="A5184" t="s">
        <v>14676</v>
      </c>
      <c r="B5184" t="s">
        <v>14677</v>
      </c>
      <c r="C5184">
        <v>8136</v>
      </c>
    </row>
    <row r="5185" spans="1:3" x14ac:dyDescent="0.4">
      <c r="A5185" t="s">
        <v>28799</v>
      </c>
      <c r="B5185" t="s">
        <v>28800</v>
      </c>
      <c r="C5185">
        <v>1361</v>
      </c>
    </row>
    <row r="5186" spans="1:3" x14ac:dyDescent="0.4">
      <c r="A5186" t="s">
        <v>1865</v>
      </c>
      <c r="B5186" t="s">
        <v>1866</v>
      </c>
      <c r="C5186">
        <v>2977</v>
      </c>
    </row>
    <row r="5187" spans="1:3" x14ac:dyDescent="0.4">
      <c r="A5187" t="s">
        <v>11575</v>
      </c>
      <c r="B5187" t="s">
        <v>11576</v>
      </c>
      <c r="C5187">
        <v>7558</v>
      </c>
    </row>
    <row r="5188" spans="1:3" x14ac:dyDescent="0.4">
      <c r="A5188" t="s">
        <v>3278</v>
      </c>
      <c r="B5188" t="s">
        <v>3279</v>
      </c>
      <c r="C5188">
        <v>3598</v>
      </c>
    </row>
    <row r="5189" spans="1:3" x14ac:dyDescent="0.4">
      <c r="A5189" t="s">
        <v>8071</v>
      </c>
      <c r="B5189" t="s">
        <v>8072</v>
      </c>
      <c r="C5189">
        <v>7932</v>
      </c>
    </row>
    <row r="5190" spans="1:3" x14ac:dyDescent="0.4">
      <c r="A5190" t="s">
        <v>26545</v>
      </c>
      <c r="B5190" t="s">
        <v>26546</v>
      </c>
      <c r="C5190">
        <v>1206</v>
      </c>
    </row>
    <row r="5191" spans="1:3" x14ac:dyDescent="0.4">
      <c r="A5191" t="s">
        <v>32723</v>
      </c>
      <c r="B5191" t="s">
        <v>32724</v>
      </c>
      <c r="C5191">
        <v>3016</v>
      </c>
    </row>
    <row r="5192" spans="1:3" x14ac:dyDescent="0.4">
      <c r="A5192" t="s">
        <v>23996</v>
      </c>
      <c r="B5192" t="s">
        <v>23997</v>
      </c>
      <c r="C5192">
        <v>4183</v>
      </c>
    </row>
    <row r="5193" spans="1:3" x14ac:dyDescent="0.4">
      <c r="A5193" t="s">
        <v>18475</v>
      </c>
      <c r="B5193" t="s">
        <v>18476</v>
      </c>
      <c r="C5193">
        <v>5229</v>
      </c>
    </row>
    <row r="5194" spans="1:3" x14ac:dyDescent="0.4">
      <c r="A5194" t="s">
        <v>32323</v>
      </c>
      <c r="B5194" t="s">
        <v>32324</v>
      </c>
      <c r="C5194">
        <v>4184</v>
      </c>
    </row>
    <row r="5195" spans="1:3" x14ac:dyDescent="0.4">
      <c r="A5195" t="s">
        <v>3086</v>
      </c>
      <c r="B5195" t="s">
        <v>3087</v>
      </c>
      <c r="C5195">
        <v>8398</v>
      </c>
    </row>
    <row r="5196" spans="1:3" x14ac:dyDescent="0.4">
      <c r="A5196" t="s">
        <v>18307</v>
      </c>
      <c r="B5196" t="s">
        <v>18308</v>
      </c>
      <c r="C5196">
        <v>3584</v>
      </c>
    </row>
    <row r="5197" spans="1:3" x14ac:dyDescent="0.4">
      <c r="A5197" t="s">
        <v>28533</v>
      </c>
      <c r="B5197" t="s">
        <v>28534</v>
      </c>
      <c r="C5197">
        <v>7593</v>
      </c>
    </row>
    <row r="5198" spans="1:3" x14ac:dyDescent="0.4">
      <c r="A5198" t="s">
        <v>4571</v>
      </c>
      <c r="B5198" t="s">
        <v>4572</v>
      </c>
      <c r="C5198">
        <v>5544</v>
      </c>
    </row>
    <row r="5199" spans="1:3" x14ac:dyDescent="0.4">
      <c r="A5199" t="s">
        <v>20648</v>
      </c>
      <c r="B5199" t="s">
        <v>20649</v>
      </c>
      <c r="C5199">
        <v>6223</v>
      </c>
    </row>
    <row r="5200" spans="1:3" x14ac:dyDescent="0.4">
      <c r="A5200" t="s">
        <v>27653</v>
      </c>
      <c r="B5200" t="s">
        <v>27654</v>
      </c>
      <c r="C5200">
        <v>2288</v>
      </c>
    </row>
    <row r="5201" spans="1:3" x14ac:dyDescent="0.4">
      <c r="A5201" t="s">
        <v>3564</v>
      </c>
      <c r="B5201" t="s">
        <v>3565</v>
      </c>
      <c r="C5201">
        <v>8166</v>
      </c>
    </row>
    <row r="5202" spans="1:3" x14ac:dyDescent="0.4">
      <c r="A5202" t="s">
        <v>15865</v>
      </c>
      <c r="B5202" t="s">
        <v>15866</v>
      </c>
      <c r="C5202">
        <v>9601</v>
      </c>
    </row>
    <row r="5203" spans="1:3" x14ac:dyDescent="0.4">
      <c r="A5203" t="s">
        <v>23237</v>
      </c>
      <c r="B5203" t="s">
        <v>23238</v>
      </c>
      <c r="C5203">
        <v>3344</v>
      </c>
    </row>
    <row r="5204" spans="1:3" x14ac:dyDescent="0.4">
      <c r="A5204" t="s">
        <v>11525</v>
      </c>
      <c r="B5204" t="s">
        <v>11526</v>
      </c>
      <c r="C5204">
        <v>1740</v>
      </c>
    </row>
    <row r="5205" spans="1:3" x14ac:dyDescent="0.4">
      <c r="A5205" t="s">
        <v>11995</v>
      </c>
      <c r="B5205" t="s">
        <v>11996</v>
      </c>
      <c r="C5205">
        <v>3148</v>
      </c>
    </row>
    <row r="5206" spans="1:3" x14ac:dyDescent="0.4">
      <c r="A5206" t="s">
        <v>11701</v>
      </c>
      <c r="B5206" t="s">
        <v>11702</v>
      </c>
      <c r="C5206">
        <v>1684</v>
      </c>
    </row>
    <row r="5207" spans="1:3" x14ac:dyDescent="0.4">
      <c r="A5207" t="s">
        <v>26028</v>
      </c>
      <c r="B5207" t="s">
        <v>26029</v>
      </c>
      <c r="C5207">
        <v>8788</v>
      </c>
    </row>
    <row r="5208" spans="1:3" x14ac:dyDescent="0.4">
      <c r="A5208" t="s">
        <v>26379</v>
      </c>
      <c r="B5208" t="s">
        <v>26380</v>
      </c>
      <c r="C5208">
        <v>8410</v>
      </c>
    </row>
    <row r="5209" spans="1:3" x14ac:dyDescent="0.4">
      <c r="A5209" t="s">
        <v>25496</v>
      </c>
      <c r="B5209" t="s">
        <v>25497</v>
      </c>
      <c r="C5209">
        <v>9992</v>
      </c>
    </row>
    <row r="5210" spans="1:3" x14ac:dyDescent="0.4">
      <c r="A5210" t="s">
        <v>18676</v>
      </c>
      <c r="B5210" t="s">
        <v>18677</v>
      </c>
      <c r="C5210">
        <v>2417</v>
      </c>
    </row>
    <row r="5211" spans="1:3" x14ac:dyDescent="0.4">
      <c r="A5211" t="s">
        <v>2366</v>
      </c>
      <c r="B5211" t="s">
        <v>2367</v>
      </c>
      <c r="C5211">
        <v>3063</v>
      </c>
    </row>
    <row r="5212" spans="1:3" x14ac:dyDescent="0.4">
      <c r="A5212" t="s">
        <v>631</v>
      </c>
      <c r="B5212" t="s">
        <v>570</v>
      </c>
      <c r="C5212">
        <v>8953</v>
      </c>
    </row>
    <row r="5213" spans="1:3" x14ac:dyDescent="0.4">
      <c r="A5213" t="s">
        <v>7799</v>
      </c>
      <c r="B5213" t="s">
        <v>7800</v>
      </c>
      <c r="C5213">
        <v>7157</v>
      </c>
    </row>
    <row r="5214" spans="1:3" x14ac:dyDescent="0.4">
      <c r="A5214" t="s">
        <v>30964</v>
      </c>
      <c r="B5214" t="s">
        <v>30965</v>
      </c>
      <c r="C5214">
        <v>8456</v>
      </c>
    </row>
    <row r="5215" spans="1:3" x14ac:dyDescent="0.4">
      <c r="A5215" t="s">
        <v>836</v>
      </c>
      <c r="B5215" t="s">
        <v>739</v>
      </c>
      <c r="C5215">
        <v>8140</v>
      </c>
    </row>
    <row r="5216" spans="1:3" x14ac:dyDescent="0.4">
      <c r="A5216" t="s">
        <v>9930</v>
      </c>
      <c r="B5216" t="s">
        <v>9931</v>
      </c>
      <c r="C5216">
        <v>4519</v>
      </c>
    </row>
    <row r="5217" spans="1:3" x14ac:dyDescent="0.4">
      <c r="A5217" t="s">
        <v>11214</v>
      </c>
      <c r="B5217" t="s">
        <v>11215</v>
      </c>
      <c r="C5217">
        <v>9555</v>
      </c>
    </row>
    <row r="5218" spans="1:3" x14ac:dyDescent="0.4">
      <c r="A5218" t="s">
        <v>30169</v>
      </c>
      <c r="B5218" t="s">
        <v>30170</v>
      </c>
      <c r="C5218">
        <v>4706</v>
      </c>
    </row>
    <row r="5219" spans="1:3" x14ac:dyDescent="0.4">
      <c r="A5219" t="s">
        <v>18762</v>
      </c>
      <c r="B5219" t="s">
        <v>18763</v>
      </c>
      <c r="C5219">
        <v>3371</v>
      </c>
    </row>
    <row r="5220" spans="1:3" x14ac:dyDescent="0.4">
      <c r="A5220" t="s">
        <v>31899</v>
      </c>
      <c r="B5220" t="s">
        <v>31900</v>
      </c>
      <c r="C5220">
        <v>1861</v>
      </c>
    </row>
    <row r="5221" spans="1:3" x14ac:dyDescent="0.4">
      <c r="A5221" t="s">
        <v>32513</v>
      </c>
      <c r="B5221" t="s">
        <v>32514</v>
      </c>
      <c r="C5221">
        <v>7245</v>
      </c>
    </row>
    <row r="5222" spans="1:3" x14ac:dyDescent="0.4">
      <c r="A5222" t="s">
        <v>22042</v>
      </c>
      <c r="B5222" t="s">
        <v>22043</v>
      </c>
      <c r="C5222">
        <v>4475</v>
      </c>
    </row>
    <row r="5223" spans="1:3" x14ac:dyDescent="0.4">
      <c r="A5223" t="s">
        <v>28109</v>
      </c>
      <c r="B5223" t="s">
        <v>28110</v>
      </c>
      <c r="C5223">
        <v>3422</v>
      </c>
    </row>
    <row r="5224" spans="1:3" x14ac:dyDescent="0.4">
      <c r="A5224" t="s">
        <v>14662</v>
      </c>
      <c r="B5224" t="s">
        <v>14663</v>
      </c>
      <c r="C5224">
        <v>4252</v>
      </c>
    </row>
    <row r="5225" spans="1:3" x14ac:dyDescent="0.4">
      <c r="A5225" t="s">
        <v>17610</v>
      </c>
      <c r="B5225" t="s">
        <v>17611</v>
      </c>
      <c r="C5225">
        <v>7864</v>
      </c>
    </row>
    <row r="5226" spans="1:3" x14ac:dyDescent="0.4">
      <c r="A5226" t="s">
        <v>25122</v>
      </c>
      <c r="B5226" t="s">
        <v>25123</v>
      </c>
      <c r="C5226">
        <v>6070</v>
      </c>
    </row>
    <row r="5227" spans="1:3" x14ac:dyDescent="0.4">
      <c r="A5227" t="s">
        <v>26353</v>
      </c>
      <c r="B5227" t="s">
        <v>26354</v>
      </c>
      <c r="C5227">
        <v>9417</v>
      </c>
    </row>
    <row r="5228" spans="1:3" x14ac:dyDescent="0.4">
      <c r="A5228" t="s">
        <v>16157</v>
      </c>
      <c r="B5228" t="s">
        <v>16158</v>
      </c>
      <c r="C5228">
        <v>2930</v>
      </c>
    </row>
    <row r="5229" spans="1:3" x14ac:dyDescent="0.4">
      <c r="A5229" t="s">
        <v>21850</v>
      </c>
      <c r="B5229" t="s">
        <v>21851</v>
      </c>
      <c r="C5229">
        <v>4400</v>
      </c>
    </row>
    <row r="5230" spans="1:3" x14ac:dyDescent="0.4">
      <c r="A5230" t="s">
        <v>22131</v>
      </c>
      <c r="B5230" t="s">
        <v>22132</v>
      </c>
      <c r="C5230">
        <v>7772</v>
      </c>
    </row>
    <row r="5231" spans="1:3" x14ac:dyDescent="0.4">
      <c r="A5231" t="s">
        <v>9482</v>
      </c>
      <c r="B5231" t="s">
        <v>9483</v>
      </c>
      <c r="C5231">
        <v>7967</v>
      </c>
    </row>
    <row r="5232" spans="1:3" x14ac:dyDescent="0.4">
      <c r="A5232" t="s">
        <v>15466</v>
      </c>
      <c r="B5232" t="s">
        <v>15467</v>
      </c>
      <c r="C5232">
        <v>3717</v>
      </c>
    </row>
    <row r="5233" spans="1:3" x14ac:dyDescent="0.4">
      <c r="A5233" t="s">
        <v>14770</v>
      </c>
      <c r="B5233" t="s">
        <v>14771</v>
      </c>
      <c r="C5233">
        <v>5000</v>
      </c>
    </row>
    <row r="5234" spans="1:3" x14ac:dyDescent="0.4">
      <c r="A5234" t="s">
        <v>23139</v>
      </c>
      <c r="B5234" t="s">
        <v>23140</v>
      </c>
      <c r="C5234">
        <v>6526</v>
      </c>
    </row>
    <row r="5235" spans="1:3" x14ac:dyDescent="0.4">
      <c r="A5235" t="s">
        <v>31347</v>
      </c>
      <c r="B5235" t="s">
        <v>31348</v>
      </c>
      <c r="C5235">
        <v>9482</v>
      </c>
    </row>
    <row r="5236" spans="1:3" x14ac:dyDescent="0.4">
      <c r="A5236" t="s">
        <v>6899</v>
      </c>
      <c r="B5236" t="s">
        <v>6900</v>
      </c>
      <c r="C5236">
        <v>4605</v>
      </c>
    </row>
    <row r="5237" spans="1:3" x14ac:dyDescent="0.4">
      <c r="A5237" t="s">
        <v>2192</v>
      </c>
      <c r="B5237" t="s">
        <v>2193</v>
      </c>
      <c r="C5237">
        <v>1441</v>
      </c>
    </row>
    <row r="5238" spans="1:3" x14ac:dyDescent="0.4">
      <c r="A5238" t="s">
        <v>30191</v>
      </c>
      <c r="B5238" t="s">
        <v>30192</v>
      </c>
      <c r="C5238">
        <v>2229</v>
      </c>
    </row>
    <row r="5239" spans="1:3" x14ac:dyDescent="0.4">
      <c r="A5239" t="s">
        <v>5955</v>
      </c>
      <c r="B5239" t="s">
        <v>5956</v>
      </c>
      <c r="C5239">
        <v>1546</v>
      </c>
    </row>
    <row r="5240" spans="1:3" x14ac:dyDescent="0.4">
      <c r="A5240" t="s">
        <v>4841</v>
      </c>
      <c r="B5240" t="s">
        <v>4842</v>
      </c>
      <c r="C5240">
        <v>7212</v>
      </c>
    </row>
    <row r="5241" spans="1:3" x14ac:dyDescent="0.4">
      <c r="A5241" t="s">
        <v>3410</v>
      </c>
      <c r="B5241" t="s">
        <v>3411</v>
      </c>
      <c r="C5241">
        <v>2439</v>
      </c>
    </row>
    <row r="5242" spans="1:3" x14ac:dyDescent="0.4">
      <c r="A5242" t="s">
        <v>18924</v>
      </c>
      <c r="B5242" t="s">
        <v>18925</v>
      </c>
      <c r="C5242">
        <v>8565</v>
      </c>
    </row>
    <row r="5243" spans="1:3" x14ac:dyDescent="0.4">
      <c r="A5243" t="s">
        <v>22381</v>
      </c>
      <c r="B5243" t="s">
        <v>22382</v>
      </c>
      <c r="C5243">
        <v>6523</v>
      </c>
    </row>
    <row r="5244" spans="1:3" x14ac:dyDescent="0.4">
      <c r="A5244" t="s">
        <v>15837</v>
      </c>
      <c r="B5244" t="s">
        <v>15838</v>
      </c>
      <c r="C5244">
        <v>3287</v>
      </c>
    </row>
    <row r="5245" spans="1:3" x14ac:dyDescent="0.4">
      <c r="A5245" t="s">
        <v>33267</v>
      </c>
      <c r="B5245" t="s">
        <v>33268</v>
      </c>
      <c r="C5245">
        <v>9117</v>
      </c>
    </row>
    <row r="5246" spans="1:3" x14ac:dyDescent="0.4">
      <c r="A5246" t="s">
        <v>23351</v>
      </c>
      <c r="B5246" t="s">
        <v>23352</v>
      </c>
      <c r="C5246">
        <v>1119</v>
      </c>
    </row>
    <row r="5247" spans="1:3" x14ac:dyDescent="0.4">
      <c r="A5247" t="s">
        <v>2236</v>
      </c>
      <c r="B5247" t="s">
        <v>2237</v>
      </c>
      <c r="C5247">
        <v>8939</v>
      </c>
    </row>
    <row r="5248" spans="1:3" x14ac:dyDescent="0.4">
      <c r="A5248" t="s">
        <v>17348</v>
      </c>
      <c r="B5248" t="s">
        <v>17349</v>
      </c>
      <c r="C5248">
        <v>7127</v>
      </c>
    </row>
    <row r="5249" spans="1:3" x14ac:dyDescent="0.4">
      <c r="A5249" t="s">
        <v>10774</v>
      </c>
      <c r="B5249" t="s">
        <v>10775</v>
      </c>
      <c r="C5249">
        <v>3314</v>
      </c>
    </row>
    <row r="5250" spans="1:3" x14ac:dyDescent="0.4">
      <c r="A5250" t="s">
        <v>24710</v>
      </c>
      <c r="B5250" t="s">
        <v>24711</v>
      </c>
      <c r="C5250">
        <v>3709</v>
      </c>
    </row>
    <row r="5251" spans="1:3" x14ac:dyDescent="0.4">
      <c r="A5251" t="s">
        <v>28703</v>
      </c>
      <c r="B5251" t="s">
        <v>28704</v>
      </c>
      <c r="C5251">
        <v>7063</v>
      </c>
    </row>
    <row r="5252" spans="1:3" x14ac:dyDescent="0.4">
      <c r="A5252" t="s">
        <v>20534</v>
      </c>
      <c r="B5252" t="s">
        <v>20535</v>
      </c>
      <c r="C5252">
        <v>1621</v>
      </c>
    </row>
    <row r="5253" spans="1:3" x14ac:dyDescent="0.4">
      <c r="A5253" t="s">
        <v>23229</v>
      </c>
      <c r="B5253" t="s">
        <v>23230</v>
      </c>
      <c r="C5253">
        <v>4035</v>
      </c>
    </row>
    <row r="5254" spans="1:3" x14ac:dyDescent="0.4">
      <c r="A5254" t="s">
        <v>29627</v>
      </c>
      <c r="B5254" t="s">
        <v>29628</v>
      </c>
      <c r="C5254">
        <v>7123</v>
      </c>
    </row>
    <row r="5255" spans="1:3" x14ac:dyDescent="0.4">
      <c r="A5255" t="s">
        <v>6447</v>
      </c>
      <c r="B5255" t="s">
        <v>6448</v>
      </c>
      <c r="C5255">
        <v>3072</v>
      </c>
    </row>
    <row r="5256" spans="1:3" x14ac:dyDescent="0.4">
      <c r="A5256" t="s">
        <v>26867</v>
      </c>
      <c r="B5256" t="s">
        <v>26868</v>
      </c>
      <c r="C5256">
        <v>7331</v>
      </c>
    </row>
    <row r="5257" spans="1:3" x14ac:dyDescent="0.4">
      <c r="A5257" t="s">
        <v>24220</v>
      </c>
      <c r="B5257" t="s">
        <v>24221</v>
      </c>
      <c r="C5257">
        <v>2110</v>
      </c>
    </row>
    <row r="5258" spans="1:3" x14ac:dyDescent="0.4">
      <c r="A5258" t="s">
        <v>6553</v>
      </c>
      <c r="B5258" t="s">
        <v>6554</v>
      </c>
      <c r="C5258">
        <v>4875</v>
      </c>
    </row>
    <row r="5259" spans="1:3" x14ac:dyDescent="0.4">
      <c r="A5259" t="s">
        <v>29374</v>
      </c>
      <c r="B5259" t="s">
        <v>29375</v>
      </c>
      <c r="C5259">
        <v>5100</v>
      </c>
    </row>
    <row r="5260" spans="1:3" x14ac:dyDescent="0.4">
      <c r="A5260" t="s">
        <v>16345</v>
      </c>
      <c r="B5260" t="s">
        <v>16346</v>
      </c>
      <c r="C5260">
        <v>6996</v>
      </c>
    </row>
    <row r="5261" spans="1:3" x14ac:dyDescent="0.4">
      <c r="A5261" t="s">
        <v>456</v>
      </c>
      <c r="B5261" t="s">
        <v>457</v>
      </c>
      <c r="C5261">
        <v>1688</v>
      </c>
    </row>
    <row r="5262" spans="1:3" x14ac:dyDescent="0.4">
      <c r="A5262" t="s">
        <v>28401</v>
      </c>
      <c r="B5262" t="s">
        <v>28402</v>
      </c>
      <c r="C5262">
        <v>7889</v>
      </c>
    </row>
    <row r="5263" spans="1:3" x14ac:dyDescent="0.4">
      <c r="A5263" t="s">
        <v>31237</v>
      </c>
      <c r="B5263" t="s">
        <v>31238</v>
      </c>
      <c r="C5263">
        <v>7929</v>
      </c>
    </row>
    <row r="5264" spans="1:3" x14ac:dyDescent="0.4">
      <c r="A5264" t="s">
        <v>10620</v>
      </c>
      <c r="B5264" t="s">
        <v>10621</v>
      </c>
      <c r="C5264">
        <v>2252</v>
      </c>
    </row>
    <row r="5265" spans="1:3" x14ac:dyDescent="0.4">
      <c r="A5265" t="s">
        <v>22497</v>
      </c>
      <c r="B5265" t="s">
        <v>22498</v>
      </c>
      <c r="C5265">
        <v>7778</v>
      </c>
    </row>
    <row r="5266" spans="1:3" x14ac:dyDescent="0.4">
      <c r="A5266" t="s">
        <v>14552</v>
      </c>
      <c r="B5266" t="s">
        <v>14553</v>
      </c>
      <c r="C5266">
        <v>6426</v>
      </c>
    </row>
    <row r="5267" spans="1:3" x14ac:dyDescent="0.4">
      <c r="A5267" t="s">
        <v>5188</v>
      </c>
      <c r="B5267" t="s">
        <v>5189</v>
      </c>
      <c r="C5267">
        <v>7051</v>
      </c>
    </row>
    <row r="5268" spans="1:3" x14ac:dyDescent="0.4">
      <c r="A5268" t="s">
        <v>29928</v>
      </c>
      <c r="B5268" t="s">
        <v>29929</v>
      </c>
      <c r="C5268">
        <v>8801</v>
      </c>
    </row>
    <row r="5269" spans="1:3" x14ac:dyDescent="0.4">
      <c r="A5269" t="s">
        <v>28240</v>
      </c>
      <c r="B5269" t="s">
        <v>28241</v>
      </c>
      <c r="C5269">
        <v>6311</v>
      </c>
    </row>
    <row r="5270" spans="1:3" x14ac:dyDescent="0.4">
      <c r="A5270" t="s">
        <v>22919</v>
      </c>
      <c r="B5270" t="s">
        <v>22920</v>
      </c>
      <c r="C5270">
        <v>9034</v>
      </c>
    </row>
    <row r="5271" spans="1:3" x14ac:dyDescent="0.4">
      <c r="A5271" t="s">
        <v>3791</v>
      </c>
      <c r="B5271" t="s">
        <v>3792</v>
      </c>
      <c r="C5271">
        <v>7708</v>
      </c>
    </row>
    <row r="5272" spans="1:3" x14ac:dyDescent="0.4">
      <c r="A5272" t="s">
        <v>22567</v>
      </c>
      <c r="B5272" t="s">
        <v>22568</v>
      </c>
      <c r="C5272">
        <v>4884</v>
      </c>
    </row>
    <row r="5273" spans="1:3" x14ac:dyDescent="0.4">
      <c r="A5273" t="s">
        <v>22563</v>
      </c>
      <c r="B5273" t="s">
        <v>22564</v>
      </c>
      <c r="C5273">
        <v>4489</v>
      </c>
    </row>
    <row r="5274" spans="1:3" x14ac:dyDescent="0.4">
      <c r="A5274" t="s">
        <v>29124</v>
      </c>
      <c r="B5274" t="s">
        <v>29125</v>
      </c>
      <c r="C5274">
        <v>3342</v>
      </c>
    </row>
    <row r="5275" spans="1:3" x14ac:dyDescent="0.4">
      <c r="A5275" t="s">
        <v>12297</v>
      </c>
      <c r="B5275" t="s">
        <v>12298</v>
      </c>
      <c r="C5275">
        <v>5239</v>
      </c>
    </row>
    <row r="5276" spans="1:3" x14ac:dyDescent="0.4">
      <c r="A5276" t="s">
        <v>8081</v>
      </c>
      <c r="B5276" t="s">
        <v>8082</v>
      </c>
      <c r="C5276">
        <v>8846</v>
      </c>
    </row>
    <row r="5277" spans="1:3" x14ac:dyDescent="0.4">
      <c r="A5277" t="s">
        <v>22082</v>
      </c>
      <c r="B5277" t="s">
        <v>22083</v>
      </c>
      <c r="C5277">
        <v>3300</v>
      </c>
    </row>
    <row r="5278" spans="1:3" x14ac:dyDescent="0.4">
      <c r="A5278" t="s">
        <v>7250</v>
      </c>
      <c r="B5278" t="s">
        <v>7251</v>
      </c>
      <c r="C5278">
        <v>6926</v>
      </c>
    </row>
    <row r="5279" spans="1:3" x14ac:dyDescent="0.4">
      <c r="A5279" t="s">
        <v>5683</v>
      </c>
      <c r="B5279" t="s">
        <v>5684</v>
      </c>
      <c r="C5279">
        <v>1894</v>
      </c>
    </row>
    <row r="5280" spans="1:3" x14ac:dyDescent="0.4">
      <c r="A5280" t="s">
        <v>17436</v>
      </c>
      <c r="B5280" t="s">
        <v>17437</v>
      </c>
      <c r="C5280">
        <v>9639</v>
      </c>
    </row>
    <row r="5281" spans="1:3" x14ac:dyDescent="0.4">
      <c r="A5281" t="s">
        <v>14622</v>
      </c>
      <c r="B5281" t="s">
        <v>14623</v>
      </c>
      <c r="C5281">
        <v>2788</v>
      </c>
    </row>
    <row r="5282" spans="1:3" x14ac:dyDescent="0.4">
      <c r="A5282" t="s">
        <v>3616</v>
      </c>
      <c r="B5282" t="s">
        <v>3617</v>
      </c>
      <c r="C5282">
        <v>1492</v>
      </c>
    </row>
    <row r="5283" spans="1:3" x14ac:dyDescent="0.4">
      <c r="A5283" t="s">
        <v>11184</v>
      </c>
      <c r="B5283" t="s">
        <v>11185</v>
      </c>
      <c r="C5283">
        <v>2783</v>
      </c>
    </row>
    <row r="5284" spans="1:3" x14ac:dyDescent="0.4">
      <c r="A5284" t="s">
        <v>21688</v>
      </c>
      <c r="B5284" t="s">
        <v>21689</v>
      </c>
      <c r="C5284">
        <v>4014</v>
      </c>
    </row>
    <row r="5285" spans="1:3" x14ac:dyDescent="0.4">
      <c r="A5285" t="s">
        <v>14932</v>
      </c>
      <c r="B5285" t="s">
        <v>14933</v>
      </c>
      <c r="C5285">
        <v>5604</v>
      </c>
    </row>
    <row r="5286" spans="1:3" x14ac:dyDescent="0.4">
      <c r="A5286" t="s">
        <v>11194</v>
      </c>
      <c r="B5286" t="s">
        <v>11195</v>
      </c>
      <c r="C5286">
        <v>2595</v>
      </c>
    </row>
    <row r="5287" spans="1:3" x14ac:dyDescent="0.4">
      <c r="A5287" t="s">
        <v>8323</v>
      </c>
      <c r="B5287" t="s">
        <v>8324</v>
      </c>
      <c r="C5287">
        <v>5543</v>
      </c>
    </row>
    <row r="5288" spans="1:3" x14ac:dyDescent="0.4">
      <c r="A5288" t="s">
        <v>5887</v>
      </c>
      <c r="B5288" t="s">
        <v>5888</v>
      </c>
      <c r="C5288">
        <v>4394</v>
      </c>
    </row>
    <row r="5289" spans="1:3" x14ac:dyDescent="0.4">
      <c r="A5289" t="s">
        <v>24006</v>
      </c>
      <c r="B5289" t="s">
        <v>24007</v>
      </c>
      <c r="C5289">
        <v>7847</v>
      </c>
    </row>
    <row r="5290" spans="1:3" x14ac:dyDescent="0.4">
      <c r="A5290" t="s">
        <v>4821</v>
      </c>
      <c r="B5290" t="s">
        <v>4822</v>
      </c>
      <c r="C5290">
        <v>7523</v>
      </c>
    </row>
    <row r="5291" spans="1:3" x14ac:dyDescent="0.4">
      <c r="A5291" t="s">
        <v>7853</v>
      </c>
      <c r="B5291" t="s">
        <v>7854</v>
      </c>
      <c r="C5291">
        <v>9915</v>
      </c>
    </row>
    <row r="5292" spans="1:3" x14ac:dyDescent="0.4">
      <c r="A5292" t="s">
        <v>31859</v>
      </c>
      <c r="B5292" t="s">
        <v>31860</v>
      </c>
      <c r="C5292">
        <v>9886</v>
      </c>
    </row>
    <row r="5293" spans="1:3" x14ac:dyDescent="0.4">
      <c r="A5293" t="s">
        <v>27587</v>
      </c>
      <c r="B5293" t="s">
        <v>27588</v>
      </c>
      <c r="C5293">
        <v>1867</v>
      </c>
    </row>
    <row r="5294" spans="1:3" x14ac:dyDescent="0.4">
      <c r="A5294" t="s">
        <v>13139</v>
      </c>
      <c r="B5294" t="s">
        <v>13140</v>
      </c>
      <c r="C5294">
        <v>4740</v>
      </c>
    </row>
    <row r="5295" spans="1:3" x14ac:dyDescent="0.4">
      <c r="A5295" t="s">
        <v>21378</v>
      </c>
      <c r="B5295" t="s">
        <v>21379</v>
      </c>
      <c r="C5295">
        <v>7877</v>
      </c>
    </row>
    <row r="5296" spans="1:3" x14ac:dyDescent="0.4">
      <c r="A5296" t="s">
        <v>24032</v>
      </c>
      <c r="B5296" t="s">
        <v>24033</v>
      </c>
      <c r="C5296">
        <v>7995</v>
      </c>
    </row>
    <row r="5297" spans="1:3" x14ac:dyDescent="0.4">
      <c r="A5297" t="s">
        <v>21894</v>
      </c>
      <c r="B5297" t="s">
        <v>21895</v>
      </c>
      <c r="C5297">
        <v>1126</v>
      </c>
    </row>
    <row r="5298" spans="1:3" x14ac:dyDescent="0.4">
      <c r="A5298" t="s">
        <v>3819</v>
      </c>
      <c r="B5298" t="s">
        <v>3820</v>
      </c>
      <c r="C5298">
        <v>1703</v>
      </c>
    </row>
    <row r="5299" spans="1:3" x14ac:dyDescent="0.4">
      <c r="A5299" t="s">
        <v>28635</v>
      </c>
      <c r="B5299" t="s">
        <v>28636</v>
      </c>
      <c r="C5299">
        <v>5110</v>
      </c>
    </row>
    <row r="5300" spans="1:3" x14ac:dyDescent="0.4">
      <c r="A5300" t="s">
        <v>22777</v>
      </c>
      <c r="B5300" t="s">
        <v>22778</v>
      </c>
      <c r="C5300">
        <v>7895</v>
      </c>
    </row>
    <row r="5301" spans="1:3" x14ac:dyDescent="0.4">
      <c r="A5301" t="s">
        <v>12125</v>
      </c>
      <c r="B5301" t="s">
        <v>12126</v>
      </c>
      <c r="C5301">
        <v>3184</v>
      </c>
    </row>
    <row r="5302" spans="1:3" x14ac:dyDescent="0.4">
      <c r="A5302" t="s">
        <v>17516</v>
      </c>
      <c r="B5302" t="s">
        <v>17517</v>
      </c>
      <c r="C5302">
        <v>7501</v>
      </c>
    </row>
    <row r="5303" spans="1:3" x14ac:dyDescent="0.4">
      <c r="A5303" t="s">
        <v>23952</v>
      </c>
      <c r="B5303" t="s">
        <v>23953</v>
      </c>
      <c r="C5303">
        <v>6875</v>
      </c>
    </row>
    <row r="5304" spans="1:3" x14ac:dyDescent="0.4">
      <c r="A5304" t="s">
        <v>7669</v>
      </c>
      <c r="B5304" t="s">
        <v>7670</v>
      </c>
      <c r="C5304">
        <v>5561</v>
      </c>
    </row>
    <row r="5305" spans="1:3" x14ac:dyDescent="0.4">
      <c r="A5305" t="s">
        <v>2258</v>
      </c>
      <c r="B5305" t="s">
        <v>2259</v>
      </c>
      <c r="C5305">
        <v>2007</v>
      </c>
    </row>
    <row r="5306" spans="1:3" x14ac:dyDescent="0.4">
      <c r="A5306" t="s">
        <v>27611</v>
      </c>
      <c r="B5306" t="s">
        <v>27612</v>
      </c>
      <c r="C5306">
        <v>5214</v>
      </c>
    </row>
    <row r="5307" spans="1:3" x14ac:dyDescent="0.4">
      <c r="A5307" t="s">
        <v>25760</v>
      </c>
      <c r="B5307" t="s">
        <v>25761</v>
      </c>
      <c r="C5307">
        <v>8698</v>
      </c>
    </row>
    <row r="5308" spans="1:3" x14ac:dyDescent="0.4">
      <c r="A5308" t="s">
        <v>32543</v>
      </c>
      <c r="B5308" t="s">
        <v>32544</v>
      </c>
      <c r="C5308">
        <v>4487</v>
      </c>
    </row>
    <row r="5309" spans="1:3" x14ac:dyDescent="0.4">
      <c r="A5309" t="s">
        <v>23259</v>
      </c>
      <c r="B5309" t="s">
        <v>23260</v>
      </c>
      <c r="C5309">
        <v>4017</v>
      </c>
    </row>
    <row r="5310" spans="1:3" x14ac:dyDescent="0.4">
      <c r="A5310" t="s">
        <v>32085</v>
      </c>
      <c r="B5310" t="s">
        <v>32086</v>
      </c>
      <c r="C5310">
        <v>1450</v>
      </c>
    </row>
    <row r="5311" spans="1:3" x14ac:dyDescent="0.4">
      <c r="A5311" t="s">
        <v>4513</v>
      </c>
      <c r="B5311" t="s">
        <v>4514</v>
      </c>
      <c r="C5311">
        <v>7173</v>
      </c>
    </row>
    <row r="5312" spans="1:3" x14ac:dyDescent="0.4">
      <c r="A5312" t="s">
        <v>11360</v>
      </c>
      <c r="B5312" t="s">
        <v>11361</v>
      </c>
      <c r="C5312">
        <v>3862</v>
      </c>
    </row>
    <row r="5313" spans="1:3" x14ac:dyDescent="0.4">
      <c r="A5313" t="s">
        <v>12213</v>
      </c>
      <c r="B5313" t="s">
        <v>12214</v>
      </c>
      <c r="C5313">
        <v>3930</v>
      </c>
    </row>
    <row r="5314" spans="1:3" x14ac:dyDescent="0.4">
      <c r="A5314" t="s">
        <v>31929</v>
      </c>
      <c r="B5314" t="s">
        <v>31930</v>
      </c>
      <c r="C5314">
        <v>8508</v>
      </c>
    </row>
    <row r="5315" spans="1:3" x14ac:dyDescent="0.4">
      <c r="A5315" t="s">
        <v>22385</v>
      </c>
      <c r="B5315" t="s">
        <v>22386</v>
      </c>
      <c r="C5315">
        <v>2991</v>
      </c>
    </row>
    <row r="5316" spans="1:3" x14ac:dyDescent="0.4">
      <c r="A5316" t="s">
        <v>17989</v>
      </c>
      <c r="B5316" t="s">
        <v>17990</v>
      </c>
      <c r="C5316">
        <v>3999</v>
      </c>
    </row>
    <row r="5317" spans="1:3" x14ac:dyDescent="0.4">
      <c r="A5317" t="s">
        <v>776</v>
      </c>
      <c r="B5317" t="s">
        <v>679</v>
      </c>
      <c r="C5317">
        <v>4338</v>
      </c>
    </row>
    <row r="5318" spans="1:3" x14ac:dyDescent="0.4">
      <c r="A5318" t="s">
        <v>13457</v>
      </c>
      <c r="B5318" t="s">
        <v>13458</v>
      </c>
      <c r="C5318">
        <v>3412</v>
      </c>
    </row>
    <row r="5319" spans="1:3" x14ac:dyDescent="0.4">
      <c r="A5319" t="s">
        <v>7731</v>
      </c>
      <c r="B5319" t="s">
        <v>7732</v>
      </c>
      <c r="C5319">
        <v>7222</v>
      </c>
    </row>
    <row r="5320" spans="1:3" x14ac:dyDescent="0.4">
      <c r="A5320" t="s">
        <v>19260</v>
      </c>
      <c r="B5320" t="s">
        <v>19261</v>
      </c>
      <c r="C5320">
        <v>2275</v>
      </c>
    </row>
    <row r="5321" spans="1:3" x14ac:dyDescent="0.4">
      <c r="A5321" t="s">
        <v>11046</v>
      </c>
      <c r="B5321" t="s">
        <v>11047</v>
      </c>
      <c r="C5321">
        <v>1972</v>
      </c>
    </row>
    <row r="5322" spans="1:3" x14ac:dyDescent="0.4">
      <c r="A5322" t="s">
        <v>23758</v>
      </c>
      <c r="B5322" t="s">
        <v>23759</v>
      </c>
      <c r="C5322">
        <v>6664</v>
      </c>
    </row>
    <row r="5323" spans="1:3" x14ac:dyDescent="0.4">
      <c r="A5323" t="s">
        <v>17019</v>
      </c>
      <c r="B5323" t="s">
        <v>17020</v>
      </c>
      <c r="C5323">
        <v>8040</v>
      </c>
    </row>
    <row r="5324" spans="1:3" x14ac:dyDescent="0.4">
      <c r="A5324" t="s">
        <v>29806</v>
      </c>
      <c r="B5324" t="s">
        <v>29807</v>
      </c>
      <c r="C5324">
        <v>9482</v>
      </c>
    </row>
    <row r="5325" spans="1:3" x14ac:dyDescent="0.4">
      <c r="A5325" t="s">
        <v>6928</v>
      </c>
      <c r="B5325" t="s">
        <v>6929</v>
      </c>
      <c r="C5325">
        <v>1951</v>
      </c>
    </row>
    <row r="5326" spans="1:3" x14ac:dyDescent="0.4">
      <c r="A5326" t="s">
        <v>1457</v>
      </c>
      <c r="B5326" t="s">
        <v>1458</v>
      </c>
      <c r="C5326">
        <v>5437</v>
      </c>
    </row>
    <row r="5327" spans="1:3" x14ac:dyDescent="0.4">
      <c r="A5327" t="s">
        <v>14384</v>
      </c>
      <c r="B5327" t="s">
        <v>14385</v>
      </c>
      <c r="C5327">
        <v>9906</v>
      </c>
    </row>
    <row r="5328" spans="1:3" x14ac:dyDescent="0.4">
      <c r="A5328" t="s">
        <v>28220</v>
      </c>
      <c r="B5328" t="s">
        <v>28221</v>
      </c>
      <c r="C5328">
        <v>5512</v>
      </c>
    </row>
    <row r="5329" spans="1:3" x14ac:dyDescent="0.4">
      <c r="A5329" t="s">
        <v>30353</v>
      </c>
      <c r="B5329" t="s">
        <v>30354</v>
      </c>
      <c r="C5329">
        <v>6483</v>
      </c>
    </row>
    <row r="5330" spans="1:3" x14ac:dyDescent="0.4">
      <c r="A5330" t="s">
        <v>26889</v>
      </c>
      <c r="B5330" t="s">
        <v>26890</v>
      </c>
      <c r="C5330">
        <v>1794</v>
      </c>
    </row>
    <row r="5331" spans="1:3" x14ac:dyDescent="0.4">
      <c r="A5331" t="s">
        <v>23734</v>
      </c>
      <c r="B5331" t="s">
        <v>23735</v>
      </c>
      <c r="C5331">
        <v>1349</v>
      </c>
    </row>
    <row r="5332" spans="1:3" x14ac:dyDescent="0.4">
      <c r="A5332" t="s">
        <v>17841</v>
      </c>
      <c r="B5332" t="s">
        <v>17842</v>
      </c>
      <c r="C5332">
        <v>1277</v>
      </c>
    </row>
    <row r="5333" spans="1:3" x14ac:dyDescent="0.4">
      <c r="A5333" t="s">
        <v>8443</v>
      </c>
      <c r="B5333" t="s">
        <v>8444</v>
      </c>
      <c r="C5333">
        <v>3553</v>
      </c>
    </row>
    <row r="5334" spans="1:3" x14ac:dyDescent="0.4">
      <c r="A5334" t="s">
        <v>16129</v>
      </c>
      <c r="B5334" t="s">
        <v>16130</v>
      </c>
      <c r="C5334">
        <v>4499</v>
      </c>
    </row>
    <row r="5335" spans="1:3" x14ac:dyDescent="0.4">
      <c r="A5335" t="s">
        <v>12083</v>
      </c>
      <c r="B5335" t="s">
        <v>12084</v>
      </c>
      <c r="C5335">
        <v>7547</v>
      </c>
    </row>
    <row r="5336" spans="1:3" x14ac:dyDescent="0.4">
      <c r="A5336" t="s">
        <v>10350</v>
      </c>
      <c r="B5336" t="s">
        <v>10351</v>
      </c>
      <c r="C5336">
        <v>9140</v>
      </c>
    </row>
    <row r="5337" spans="1:3" x14ac:dyDescent="0.4">
      <c r="A5337" t="s">
        <v>18591</v>
      </c>
      <c r="B5337" t="s">
        <v>18592</v>
      </c>
      <c r="C5337">
        <v>7611</v>
      </c>
    </row>
    <row r="5338" spans="1:3" x14ac:dyDescent="0.4">
      <c r="A5338" t="s">
        <v>23628</v>
      </c>
      <c r="B5338" t="s">
        <v>23629</v>
      </c>
      <c r="C5338">
        <v>1686</v>
      </c>
    </row>
    <row r="5339" spans="1:3" x14ac:dyDescent="0.4">
      <c r="A5339" t="s">
        <v>17378</v>
      </c>
      <c r="B5339" t="s">
        <v>17379</v>
      </c>
      <c r="C5339">
        <v>7970</v>
      </c>
    </row>
    <row r="5340" spans="1:3" x14ac:dyDescent="0.4">
      <c r="A5340" t="s">
        <v>29346</v>
      </c>
      <c r="B5340" t="s">
        <v>29347</v>
      </c>
      <c r="C5340">
        <v>5508</v>
      </c>
    </row>
    <row r="5341" spans="1:3" x14ac:dyDescent="0.4">
      <c r="A5341" t="s">
        <v>814</v>
      </c>
      <c r="B5341" t="s">
        <v>717</v>
      </c>
      <c r="C5341">
        <v>9033</v>
      </c>
    </row>
    <row r="5342" spans="1:3" x14ac:dyDescent="0.4">
      <c r="A5342" t="s">
        <v>32467</v>
      </c>
      <c r="B5342" t="s">
        <v>32468</v>
      </c>
      <c r="C5342">
        <v>2961</v>
      </c>
    </row>
    <row r="5343" spans="1:3" x14ac:dyDescent="0.4">
      <c r="A5343" t="s">
        <v>14214</v>
      </c>
      <c r="B5343" t="s">
        <v>14215</v>
      </c>
      <c r="C5343">
        <v>1352</v>
      </c>
    </row>
    <row r="5344" spans="1:3" x14ac:dyDescent="0.4">
      <c r="A5344" t="s">
        <v>629</v>
      </c>
      <c r="B5344" t="s">
        <v>568</v>
      </c>
      <c r="C5344">
        <v>8248</v>
      </c>
    </row>
    <row r="5345" spans="1:3" x14ac:dyDescent="0.4">
      <c r="A5345" t="s">
        <v>7829</v>
      </c>
      <c r="B5345" t="s">
        <v>7830</v>
      </c>
      <c r="C5345">
        <v>9347</v>
      </c>
    </row>
    <row r="5346" spans="1:3" x14ac:dyDescent="0.4">
      <c r="A5346" t="s">
        <v>14738</v>
      </c>
      <c r="B5346" t="s">
        <v>14739</v>
      </c>
      <c r="C5346">
        <v>1385</v>
      </c>
    </row>
    <row r="5347" spans="1:3" x14ac:dyDescent="0.4">
      <c r="A5347" t="s">
        <v>9224</v>
      </c>
      <c r="B5347" t="s">
        <v>9225</v>
      </c>
      <c r="C5347">
        <v>7279</v>
      </c>
    </row>
    <row r="5348" spans="1:3" x14ac:dyDescent="0.4">
      <c r="A5348" t="s">
        <v>1233</v>
      </c>
      <c r="B5348" t="s">
        <v>1234</v>
      </c>
      <c r="C5348">
        <v>7561</v>
      </c>
    </row>
    <row r="5349" spans="1:3" x14ac:dyDescent="0.4">
      <c r="A5349" t="s">
        <v>30575</v>
      </c>
      <c r="B5349" t="s">
        <v>30576</v>
      </c>
      <c r="C5349">
        <v>1615</v>
      </c>
    </row>
    <row r="5350" spans="1:3" x14ac:dyDescent="0.4">
      <c r="A5350" t="s">
        <v>18151</v>
      </c>
      <c r="B5350" t="s">
        <v>18152</v>
      </c>
      <c r="C5350">
        <v>7368</v>
      </c>
    </row>
    <row r="5351" spans="1:3" x14ac:dyDescent="0.4">
      <c r="A5351" t="s">
        <v>33077</v>
      </c>
      <c r="B5351" t="s">
        <v>33078</v>
      </c>
      <c r="C5351">
        <v>1500</v>
      </c>
    </row>
    <row r="5352" spans="1:3" x14ac:dyDescent="0.4">
      <c r="A5352" t="s">
        <v>19592</v>
      </c>
      <c r="B5352" t="s">
        <v>19593</v>
      </c>
      <c r="C5352">
        <v>4659</v>
      </c>
    </row>
    <row r="5353" spans="1:3" x14ac:dyDescent="0.4">
      <c r="A5353" t="s">
        <v>17690</v>
      </c>
      <c r="B5353" t="s">
        <v>17691</v>
      </c>
      <c r="C5353">
        <v>4331</v>
      </c>
    </row>
    <row r="5354" spans="1:3" x14ac:dyDescent="0.4">
      <c r="A5354" t="s">
        <v>4185</v>
      </c>
      <c r="B5354" t="s">
        <v>4186</v>
      </c>
      <c r="C5354">
        <v>8982</v>
      </c>
    </row>
    <row r="5355" spans="1:3" x14ac:dyDescent="0.4">
      <c r="A5355" t="s">
        <v>30115</v>
      </c>
      <c r="B5355" t="s">
        <v>30116</v>
      </c>
      <c r="C5355">
        <v>9099</v>
      </c>
    </row>
    <row r="5356" spans="1:3" x14ac:dyDescent="0.4">
      <c r="A5356" t="s">
        <v>31477</v>
      </c>
      <c r="B5356" t="s">
        <v>31478</v>
      </c>
      <c r="C5356">
        <v>1654</v>
      </c>
    </row>
    <row r="5357" spans="1:3" x14ac:dyDescent="0.4">
      <c r="A5357" t="s">
        <v>2406</v>
      </c>
      <c r="B5357" t="s">
        <v>2407</v>
      </c>
      <c r="C5357">
        <v>8723</v>
      </c>
    </row>
    <row r="5358" spans="1:3" x14ac:dyDescent="0.4">
      <c r="A5358" t="s">
        <v>8119</v>
      </c>
      <c r="B5358" t="s">
        <v>8120</v>
      </c>
      <c r="C5358">
        <v>8169</v>
      </c>
    </row>
    <row r="5359" spans="1:3" x14ac:dyDescent="0.4">
      <c r="A5359" t="s">
        <v>16273</v>
      </c>
      <c r="B5359" t="s">
        <v>16274</v>
      </c>
      <c r="C5359">
        <v>6836</v>
      </c>
    </row>
    <row r="5360" spans="1:3" x14ac:dyDescent="0.4">
      <c r="A5360" t="s">
        <v>5733</v>
      </c>
      <c r="B5360" t="s">
        <v>5734</v>
      </c>
      <c r="C5360">
        <v>9045</v>
      </c>
    </row>
    <row r="5361" spans="1:3" x14ac:dyDescent="0.4">
      <c r="A5361" t="s">
        <v>27031</v>
      </c>
      <c r="B5361" t="s">
        <v>27032</v>
      </c>
      <c r="C5361">
        <v>4817</v>
      </c>
    </row>
    <row r="5362" spans="1:3" x14ac:dyDescent="0.4">
      <c r="A5362" t="s">
        <v>21192</v>
      </c>
      <c r="B5362" t="s">
        <v>21193</v>
      </c>
      <c r="C5362">
        <v>7632</v>
      </c>
    </row>
    <row r="5363" spans="1:3" x14ac:dyDescent="0.4">
      <c r="A5363" t="s">
        <v>22151</v>
      </c>
      <c r="B5363" t="s">
        <v>22152</v>
      </c>
      <c r="C5363">
        <v>9408</v>
      </c>
    </row>
    <row r="5364" spans="1:3" x14ac:dyDescent="0.4">
      <c r="A5364" t="s">
        <v>29437</v>
      </c>
      <c r="B5364" t="s">
        <v>29438</v>
      </c>
      <c r="C5364">
        <v>6126</v>
      </c>
    </row>
    <row r="5365" spans="1:3" x14ac:dyDescent="0.4">
      <c r="A5365" t="s">
        <v>24996</v>
      </c>
      <c r="B5365" t="s">
        <v>24997</v>
      </c>
      <c r="C5365">
        <v>2110</v>
      </c>
    </row>
    <row r="5366" spans="1:3" x14ac:dyDescent="0.4">
      <c r="A5366" t="s">
        <v>9332</v>
      </c>
      <c r="B5366" t="s">
        <v>9333</v>
      </c>
      <c r="C5366">
        <v>2360</v>
      </c>
    </row>
    <row r="5367" spans="1:3" x14ac:dyDescent="0.4">
      <c r="A5367" t="s">
        <v>11054</v>
      </c>
      <c r="B5367" t="s">
        <v>11055</v>
      </c>
      <c r="C5367">
        <v>2056</v>
      </c>
    </row>
    <row r="5368" spans="1:3" x14ac:dyDescent="0.4">
      <c r="A5368" t="s">
        <v>833</v>
      </c>
      <c r="B5368" t="s">
        <v>736</v>
      </c>
      <c r="C5368">
        <v>9944</v>
      </c>
    </row>
    <row r="5369" spans="1:3" x14ac:dyDescent="0.4">
      <c r="A5369" t="s">
        <v>10746</v>
      </c>
      <c r="B5369" t="s">
        <v>10747</v>
      </c>
      <c r="C5369">
        <v>2344</v>
      </c>
    </row>
    <row r="5370" spans="1:3" x14ac:dyDescent="0.4">
      <c r="A5370" t="s">
        <v>24336</v>
      </c>
      <c r="B5370" t="s">
        <v>24337</v>
      </c>
      <c r="C5370">
        <v>4587</v>
      </c>
    </row>
    <row r="5371" spans="1:3" x14ac:dyDescent="0.4">
      <c r="A5371" t="s">
        <v>1311</v>
      </c>
      <c r="B5371" t="s">
        <v>1312</v>
      </c>
      <c r="C5371">
        <v>2132</v>
      </c>
    </row>
    <row r="5372" spans="1:3" x14ac:dyDescent="0.4">
      <c r="A5372" t="s">
        <v>1489</v>
      </c>
      <c r="B5372" t="s">
        <v>1490</v>
      </c>
      <c r="C5372">
        <v>1322</v>
      </c>
    </row>
    <row r="5373" spans="1:3" x14ac:dyDescent="0.4">
      <c r="A5373" t="s">
        <v>29296</v>
      </c>
      <c r="B5373" t="s">
        <v>29297</v>
      </c>
      <c r="C5373">
        <v>5111</v>
      </c>
    </row>
    <row r="5374" spans="1:3" x14ac:dyDescent="0.4">
      <c r="A5374" t="s">
        <v>12193</v>
      </c>
      <c r="B5374" t="s">
        <v>12194</v>
      </c>
      <c r="C5374">
        <v>3387</v>
      </c>
    </row>
    <row r="5375" spans="1:3" x14ac:dyDescent="0.4">
      <c r="A5375" t="s">
        <v>22121</v>
      </c>
      <c r="B5375" t="s">
        <v>22122</v>
      </c>
      <c r="C5375">
        <v>6024</v>
      </c>
    </row>
    <row r="5376" spans="1:3" x14ac:dyDescent="0.4">
      <c r="A5376" t="s">
        <v>25124</v>
      </c>
      <c r="B5376" t="s">
        <v>25125</v>
      </c>
      <c r="C5376">
        <v>3574</v>
      </c>
    </row>
    <row r="5377" spans="1:3" x14ac:dyDescent="0.4">
      <c r="A5377" t="s">
        <v>13794</v>
      </c>
      <c r="B5377" t="s">
        <v>13795</v>
      </c>
      <c r="C5377">
        <v>5431</v>
      </c>
    </row>
    <row r="5378" spans="1:3" x14ac:dyDescent="0.4">
      <c r="A5378" t="s">
        <v>33521</v>
      </c>
      <c r="B5378" t="s">
        <v>33522</v>
      </c>
      <c r="C5378">
        <v>7239</v>
      </c>
    </row>
    <row r="5379" spans="1:3" x14ac:dyDescent="0.4">
      <c r="A5379" t="s">
        <v>3064</v>
      </c>
      <c r="B5379" t="s">
        <v>3065</v>
      </c>
      <c r="C5379">
        <v>1066</v>
      </c>
    </row>
    <row r="5380" spans="1:3" x14ac:dyDescent="0.4">
      <c r="A5380" t="s">
        <v>29786</v>
      </c>
      <c r="B5380" t="s">
        <v>29787</v>
      </c>
      <c r="C5380">
        <v>4922</v>
      </c>
    </row>
    <row r="5381" spans="1:3" x14ac:dyDescent="0.4">
      <c r="A5381" t="s">
        <v>32309</v>
      </c>
      <c r="B5381" t="s">
        <v>32310</v>
      </c>
      <c r="C5381">
        <v>4906</v>
      </c>
    </row>
    <row r="5382" spans="1:3" x14ac:dyDescent="0.4">
      <c r="A5382" t="s">
        <v>2322</v>
      </c>
      <c r="B5382" t="s">
        <v>2323</v>
      </c>
      <c r="C5382">
        <v>5138</v>
      </c>
    </row>
    <row r="5383" spans="1:3" x14ac:dyDescent="0.4">
      <c r="A5383" t="s">
        <v>14524</v>
      </c>
      <c r="B5383" t="s">
        <v>14525</v>
      </c>
      <c r="C5383">
        <v>9532</v>
      </c>
    </row>
    <row r="5384" spans="1:3" x14ac:dyDescent="0.4">
      <c r="A5384" t="s">
        <v>7208</v>
      </c>
      <c r="B5384" t="s">
        <v>7209</v>
      </c>
      <c r="C5384">
        <v>2911</v>
      </c>
    </row>
    <row r="5385" spans="1:3" x14ac:dyDescent="0.4">
      <c r="A5385" t="s">
        <v>10260</v>
      </c>
      <c r="B5385" t="s">
        <v>10261</v>
      </c>
      <c r="C5385">
        <v>4112</v>
      </c>
    </row>
    <row r="5386" spans="1:3" x14ac:dyDescent="0.4">
      <c r="A5386" t="s">
        <v>19706</v>
      </c>
      <c r="B5386" t="s">
        <v>19707</v>
      </c>
      <c r="C5386">
        <v>2358</v>
      </c>
    </row>
    <row r="5387" spans="1:3" x14ac:dyDescent="0.4">
      <c r="A5387" t="s">
        <v>31457</v>
      </c>
      <c r="B5387" t="s">
        <v>31458</v>
      </c>
      <c r="C5387">
        <v>1191</v>
      </c>
    </row>
    <row r="5388" spans="1:3" x14ac:dyDescent="0.4">
      <c r="A5388" t="s">
        <v>23730</v>
      </c>
      <c r="B5388" t="s">
        <v>23731</v>
      </c>
      <c r="C5388">
        <v>8367</v>
      </c>
    </row>
    <row r="5389" spans="1:3" x14ac:dyDescent="0.4">
      <c r="A5389" t="s">
        <v>17332</v>
      </c>
      <c r="B5389" t="s">
        <v>17333</v>
      </c>
      <c r="C5389">
        <v>4088</v>
      </c>
    </row>
    <row r="5390" spans="1:3" x14ac:dyDescent="0.4">
      <c r="A5390" t="s">
        <v>12733</v>
      </c>
      <c r="B5390" t="s">
        <v>12734</v>
      </c>
      <c r="C5390">
        <v>9682</v>
      </c>
    </row>
    <row r="5391" spans="1:3" x14ac:dyDescent="0.4">
      <c r="A5391" t="s">
        <v>15476</v>
      </c>
      <c r="B5391" t="s">
        <v>15477</v>
      </c>
      <c r="C5391">
        <v>4192</v>
      </c>
    </row>
    <row r="5392" spans="1:3" x14ac:dyDescent="0.4">
      <c r="A5392" t="s">
        <v>25870</v>
      </c>
      <c r="B5392" t="s">
        <v>25871</v>
      </c>
      <c r="C5392">
        <v>9855</v>
      </c>
    </row>
    <row r="5393" spans="1:3" x14ac:dyDescent="0.4">
      <c r="A5393" t="s">
        <v>23848</v>
      </c>
      <c r="B5393" t="s">
        <v>23849</v>
      </c>
      <c r="C5393">
        <v>7858</v>
      </c>
    </row>
    <row r="5394" spans="1:3" x14ac:dyDescent="0.4">
      <c r="A5394" t="s">
        <v>16137</v>
      </c>
      <c r="B5394" t="s">
        <v>16138</v>
      </c>
      <c r="C5394">
        <v>3380</v>
      </c>
    </row>
    <row r="5395" spans="1:3" x14ac:dyDescent="0.4">
      <c r="A5395" t="s">
        <v>30659</v>
      </c>
      <c r="B5395" t="s">
        <v>30660</v>
      </c>
      <c r="C5395">
        <v>1799</v>
      </c>
    </row>
    <row r="5396" spans="1:3" x14ac:dyDescent="0.4">
      <c r="A5396" t="s">
        <v>19654</v>
      </c>
      <c r="B5396" t="s">
        <v>19655</v>
      </c>
      <c r="C5396">
        <v>9684</v>
      </c>
    </row>
    <row r="5397" spans="1:3" x14ac:dyDescent="0.4">
      <c r="A5397" t="s">
        <v>24742</v>
      </c>
      <c r="B5397" t="s">
        <v>24743</v>
      </c>
      <c r="C5397">
        <v>1425</v>
      </c>
    </row>
    <row r="5398" spans="1:3" x14ac:dyDescent="0.4">
      <c r="A5398" t="s">
        <v>12617</v>
      </c>
      <c r="B5398" t="s">
        <v>12618</v>
      </c>
      <c r="C5398">
        <v>5467</v>
      </c>
    </row>
    <row r="5399" spans="1:3" x14ac:dyDescent="0.4">
      <c r="A5399" t="s">
        <v>24686</v>
      </c>
      <c r="B5399" t="s">
        <v>24687</v>
      </c>
      <c r="C5399">
        <v>9883</v>
      </c>
    </row>
    <row r="5400" spans="1:3" x14ac:dyDescent="0.4">
      <c r="A5400" t="s">
        <v>26895</v>
      </c>
      <c r="B5400" t="s">
        <v>26896</v>
      </c>
      <c r="C5400">
        <v>2921</v>
      </c>
    </row>
    <row r="5401" spans="1:3" x14ac:dyDescent="0.4">
      <c r="A5401" t="s">
        <v>32247</v>
      </c>
      <c r="B5401" t="s">
        <v>32248</v>
      </c>
      <c r="C5401">
        <v>3339</v>
      </c>
    </row>
    <row r="5402" spans="1:3" x14ac:dyDescent="0.4">
      <c r="A5402" t="s">
        <v>24564</v>
      </c>
      <c r="B5402" t="s">
        <v>24565</v>
      </c>
      <c r="C5402">
        <v>5435</v>
      </c>
    </row>
    <row r="5403" spans="1:3" x14ac:dyDescent="0.4">
      <c r="A5403" t="s">
        <v>151</v>
      </c>
      <c r="B5403" t="s">
        <v>152</v>
      </c>
      <c r="C5403">
        <v>7607</v>
      </c>
    </row>
    <row r="5404" spans="1:3" x14ac:dyDescent="0.4">
      <c r="A5404" t="s">
        <v>19562</v>
      </c>
      <c r="B5404" t="s">
        <v>19563</v>
      </c>
      <c r="C5404">
        <v>4876</v>
      </c>
    </row>
    <row r="5405" spans="1:3" x14ac:dyDescent="0.4">
      <c r="A5405" t="s">
        <v>3076</v>
      </c>
      <c r="B5405" t="s">
        <v>3077</v>
      </c>
      <c r="C5405">
        <v>9914</v>
      </c>
    </row>
    <row r="5406" spans="1:3" x14ac:dyDescent="0.4">
      <c r="A5406" t="s">
        <v>23273</v>
      </c>
      <c r="B5406" t="s">
        <v>23274</v>
      </c>
      <c r="C5406">
        <v>9824</v>
      </c>
    </row>
    <row r="5407" spans="1:3" x14ac:dyDescent="0.4">
      <c r="A5407" t="s">
        <v>21824</v>
      </c>
      <c r="B5407" t="s">
        <v>21825</v>
      </c>
      <c r="C5407">
        <v>1462</v>
      </c>
    </row>
    <row r="5408" spans="1:3" x14ac:dyDescent="0.4">
      <c r="A5408" t="s">
        <v>21910</v>
      </c>
      <c r="B5408" t="s">
        <v>21911</v>
      </c>
      <c r="C5408">
        <v>3638</v>
      </c>
    </row>
    <row r="5409" spans="1:3" x14ac:dyDescent="0.4">
      <c r="A5409" t="s">
        <v>9466</v>
      </c>
      <c r="B5409" t="s">
        <v>9467</v>
      </c>
      <c r="C5409">
        <v>8754</v>
      </c>
    </row>
    <row r="5410" spans="1:3" x14ac:dyDescent="0.4">
      <c r="A5410" t="s">
        <v>26154</v>
      </c>
      <c r="B5410" t="s">
        <v>26155</v>
      </c>
      <c r="C5410">
        <v>2807</v>
      </c>
    </row>
    <row r="5411" spans="1:3" x14ac:dyDescent="0.4">
      <c r="A5411" t="s">
        <v>11224</v>
      </c>
      <c r="B5411" t="s">
        <v>11225</v>
      </c>
      <c r="C5411">
        <v>5535</v>
      </c>
    </row>
    <row r="5412" spans="1:3" x14ac:dyDescent="0.4">
      <c r="A5412" t="s">
        <v>25448</v>
      </c>
      <c r="B5412" t="s">
        <v>25449</v>
      </c>
      <c r="C5412">
        <v>1940</v>
      </c>
    </row>
    <row r="5413" spans="1:3" x14ac:dyDescent="0.4">
      <c r="A5413" t="s">
        <v>9146</v>
      </c>
      <c r="B5413" t="s">
        <v>9147</v>
      </c>
      <c r="C5413">
        <v>8437</v>
      </c>
    </row>
    <row r="5414" spans="1:3" x14ac:dyDescent="0.4">
      <c r="A5414" t="s">
        <v>23507</v>
      </c>
      <c r="B5414" t="s">
        <v>23508</v>
      </c>
      <c r="C5414">
        <v>7674</v>
      </c>
    </row>
    <row r="5415" spans="1:3" x14ac:dyDescent="0.4">
      <c r="A5415" t="s">
        <v>6893</v>
      </c>
      <c r="B5415" t="s">
        <v>6894</v>
      </c>
      <c r="C5415">
        <v>2318</v>
      </c>
    </row>
    <row r="5416" spans="1:3" x14ac:dyDescent="0.4">
      <c r="A5416" t="s">
        <v>31049</v>
      </c>
      <c r="B5416" t="s">
        <v>31050</v>
      </c>
      <c r="C5416">
        <v>6225</v>
      </c>
    </row>
    <row r="5417" spans="1:3" x14ac:dyDescent="0.4">
      <c r="A5417" t="s">
        <v>26953</v>
      </c>
      <c r="B5417" t="s">
        <v>26954</v>
      </c>
      <c r="C5417">
        <v>1787</v>
      </c>
    </row>
    <row r="5418" spans="1:3" x14ac:dyDescent="0.4">
      <c r="A5418" t="s">
        <v>797</v>
      </c>
      <c r="B5418" t="s">
        <v>700</v>
      </c>
      <c r="C5418">
        <v>4908</v>
      </c>
    </row>
    <row r="5419" spans="1:3" x14ac:dyDescent="0.4">
      <c r="A5419" t="s">
        <v>366</v>
      </c>
      <c r="B5419" t="s">
        <v>367</v>
      </c>
      <c r="C5419">
        <v>8898</v>
      </c>
    </row>
    <row r="5420" spans="1:3" x14ac:dyDescent="0.4">
      <c r="A5420" t="s">
        <v>14974</v>
      </c>
      <c r="B5420" t="s">
        <v>14975</v>
      </c>
      <c r="C5420">
        <v>7223</v>
      </c>
    </row>
    <row r="5421" spans="1:3" x14ac:dyDescent="0.4">
      <c r="A5421" t="s">
        <v>4245</v>
      </c>
      <c r="B5421" t="s">
        <v>4246</v>
      </c>
      <c r="C5421">
        <v>5636</v>
      </c>
    </row>
    <row r="5422" spans="1:3" x14ac:dyDescent="0.4">
      <c r="A5422" t="s">
        <v>22453</v>
      </c>
      <c r="B5422" t="s">
        <v>22454</v>
      </c>
      <c r="C5422">
        <v>2691</v>
      </c>
    </row>
    <row r="5423" spans="1:3" x14ac:dyDescent="0.4">
      <c r="A5423" t="s">
        <v>5030</v>
      </c>
      <c r="B5423" t="s">
        <v>5031</v>
      </c>
      <c r="C5423">
        <v>2778</v>
      </c>
    </row>
    <row r="5424" spans="1:3" x14ac:dyDescent="0.4">
      <c r="A5424" t="s">
        <v>14930</v>
      </c>
      <c r="B5424" t="s">
        <v>14931</v>
      </c>
      <c r="C5424">
        <v>1098</v>
      </c>
    </row>
    <row r="5425" spans="1:3" x14ac:dyDescent="0.4">
      <c r="A5425" t="s">
        <v>5533</v>
      </c>
      <c r="B5425" t="s">
        <v>5534</v>
      </c>
      <c r="C5425">
        <v>4811</v>
      </c>
    </row>
    <row r="5426" spans="1:3" x14ac:dyDescent="0.4">
      <c r="A5426" t="s">
        <v>5312</v>
      </c>
      <c r="B5426" t="s">
        <v>5313</v>
      </c>
      <c r="C5426">
        <v>5428</v>
      </c>
    </row>
    <row r="5427" spans="1:3" x14ac:dyDescent="0.4">
      <c r="A5427" t="s">
        <v>22397</v>
      </c>
      <c r="B5427" t="s">
        <v>22398</v>
      </c>
      <c r="C5427">
        <v>3926</v>
      </c>
    </row>
    <row r="5428" spans="1:3" x14ac:dyDescent="0.4">
      <c r="A5428" t="s">
        <v>17686</v>
      </c>
      <c r="B5428" t="s">
        <v>17687</v>
      </c>
      <c r="C5428">
        <v>2599</v>
      </c>
    </row>
    <row r="5429" spans="1:3" x14ac:dyDescent="0.4">
      <c r="A5429" t="s">
        <v>15432</v>
      </c>
      <c r="B5429" t="s">
        <v>15433</v>
      </c>
      <c r="C5429">
        <v>6327</v>
      </c>
    </row>
    <row r="5430" spans="1:3" x14ac:dyDescent="0.4">
      <c r="A5430" t="s">
        <v>3662</v>
      </c>
      <c r="B5430" t="s">
        <v>3663</v>
      </c>
      <c r="C5430">
        <v>2847</v>
      </c>
    </row>
    <row r="5431" spans="1:3" x14ac:dyDescent="0.4">
      <c r="A5431" t="s">
        <v>1289</v>
      </c>
      <c r="B5431" t="s">
        <v>1290</v>
      </c>
      <c r="C5431">
        <v>9015</v>
      </c>
    </row>
    <row r="5432" spans="1:3" x14ac:dyDescent="0.4">
      <c r="A5432" t="s">
        <v>1365</v>
      </c>
      <c r="B5432" t="s">
        <v>1366</v>
      </c>
      <c r="C5432">
        <v>7227</v>
      </c>
    </row>
    <row r="5433" spans="1:3" x14ac:dyDescent="0.4">
      <c r="A5433" t="s">
        <v>620</v>
      </c>
      <c r="B5433" t="s">
        <v>559</v>
      </c>
      <c r="C5433">
        <v>5962</v>
      </c>
    </row>
    <row r="5434" spans="1:3" x14ac:dyDescent="0.4">
      <c r="A5434" t="s">
        <v>12363</v>
      </c>
      <c r="B5434" t="s">
        <v>12364</v>
      </c>
      <c r="C5434">
        <v>1658</v>
      </c>
    </row>
    <row r="5435" spans="1:3" x14ac:dyDescent="0.4">
      <c r="A5435" t="s">
        <v>17005</v>
      </c>
      <c r="B5435" t="s">
        <v>17006</v>
      </c>
      <c r="C5435">
        <v>8206</v>
      </c>
    </row>
    <row r="5436" spans="1:3" x14ac:dyDescent="0.4">
      <c r="A5436" t="s">
        <v>9342</v>
      </c>
      <c r="B5436" t="s">
        <v>9343</v>
      </c>
      <c r="C5436">
        <v>1339</v>
      </c>
    </row>
    <row r="5437" spans="1:3" x14ac:dyDescent="0.4">
      <c r="A5437" t="s">
        <v>11869</v>
      </c>
      <c r="B5437" t="s">
        <v>11870</v>
      </c>
      <c r="C5437">
        <v>7443</v>
      </c>
    </row>
    <row r="5438" spans="1:3" x14ac:dyDescent="0.4">
      <c r="A5438" t="s">
        <v>25972</v>
      </c>
      <c r="B5438" t="s">
        <v>25973</v>
      </c>
      <c r="C5438">
        <v>4710</v>
      </c>
    </row>
    <row r="5439" spans="1:3" x14ac:dyDescent="0.4">
      <c r="A5439" t="s">
        <v>12709</v>
      </c>
      <c r="B5439" t="s">
        <v>12710</v>
      </c>
      <c r="C5439">
        <v>6661</v>
      </c>
    </row>
    <row r="5440" spans="1:3" x14ac:dyDescent="0.4">
      <c r="A5440" t="s">
        <v>4301</v>
      </c>
      <c r="B5440" t="s">
        <v>4302</v>
      </c>
      <c r="C5440">
        <v>2512</v>
      </c>
    </row>
    <row r="5441" spans="1:3" x14ac:dyDescent="0.4">
      <c r="A5441" t="s">
        <v>24910</v>
      </c>
      <c r="B5441" t="s">
        <v>24911</v>
      </c>
      <c r="C5441">
        <v>9839</v>
      </c>
    </row>
    <row r="5442" spans="1:3" x14ac:dyDescent="0.4">
      <c r="A5442" t="s">
        <v>19410</v>
      </c>
      <c r="B5442" t="s">
        <v>19411</v>
      </c>
      <c r="C5442">
        <v>9864</v>
      </c>
    </row>
    <row r="5443" spans="1:3" x14ac:dyDescent="0.4">
      <c r="A5443" t="s">
        <v>18411</v>
      </c>
      <c r="B5443" t="s">
        <v>18412</v>
      </c>
      <c r="C5443">
        <v>2359</v>
      </c>
    </row>
    <row r="5444" spans="1:3" x14ac:dyDescent="0.4">
      <c r="A5444" t="s">
        <v>1585</v>
      </c>
      <c r="B5444" t="s">
        <v>1586</v>
      </c>
      <c r="C5444">
        <v>6714</v>
      </c>
    </row>
    <row r="5445" spans="1:3" x14ac:dyDescent="0.4">
      <c r="A5445" t="s">
        <v>6787</v>
      </c>
      <c r="B5445" t="s">
        <v>6788</v>
      </c>
      <c r="C5445">
        <v>4114</v>
      </c>
    </row>
    <row r="5446" spans="1:3" x14ac:dyDescent="0.4">
      <c r="A5446" t="s">
        <v>10412</v>
      </c>
      <c r="B5446" t="s">
        <v>10413</v>
      </c>
      <c r="C5446">
        <v>9382</v>
      </c>
    </row>
    <row r="5447" spans="1:3" x14ac:dyDescent="0.4">
      <c r="A5447" t="s">
        <v>32059</v>
      </c>
      <c r="B5447" t="s">
        <v>32060</v>
      </c>
      <c r="C5447">
        <v>3608</v>
      </c>
    </row>
    <row r="5448" spans="1:3" x14ac:dyDescent="0.4">
      <c r="A5448" t="s">
        <v>14290</v>
      </c>
      <c r="B5448" t="s">
        <v>14291</v>
      </c>
      <c r="C5448">
        <v>6844</v>
      </c>
    </row>
    <row r="5449" spans="1:3" x14ac:dyDescent="0.4">
      <c r="A5449" t="s">
        <v>22781</v>
      </c>
      <c r="B5449" t="s">
        <v>22782</v>
      </c>
      <c r="C5449">
        <v>9674</v>
      </c>
    </row>
    <row r="5450" spans="1:3" x14ac:dyDescent="0.4">
      <c r="A5450" t="s">
        <v>19884</v>
      </c>
      <c r="B5450" t="s">
        <v>19885</v>
      </c>
      <c r="C5450">
        <v>8480</v>
      </c>
    </row>
    <row r="5451" spans="1:3" x14ac:dyDescent="0.4">
      <c r="A5451" t="s">
        <v>4688</v>
      </c>
      <c r="B5451" t="s">
        <v>4689</v>
      </c>
      <c r="C5451">
        <v>2250</v>
      </c>
    </row>
    <row r="5452" spans="1:3" x14ac:dyDescent="0.4">
      <c r="A5452" t="s">
        <v>16085</v>
      </c>
      <c r="B5452" t="s">
        <v>16086</v>
      </c>
      <c r="C5452">
        <v>8370</v>
      </c>
    </row>
    <row r="5453" spans="1:3" x14ac:dyDescent="0.4">
      <c r="A5453" t="s">
        <v>8599</v>
      </c>
      <c r="B5453" t="s">
        <v>8600</v>
      </c>
      <c r="C5453">
        <v>4538</v>
      </c>
    </row>
    <row r="5454" spans="1:3" x14ac:dyDescent="0.4">
      <c r="A5454" t="s">
        <v>20528</v>
      </c>
      <c r="B5454" t="s">
        <v>20529</v>
      </c>
      <c r="C5454">
        <v>1629</v>
      </c>
    </row>
    <row r="5455" spans="1:3" x14ac:dyDescent="0.4">
      <c r="A5455" t="s">
        <v>18045</v>
      </c>
      <c r="B5455" t="s">
        <v>18046</v>
      </c>
      <c r="C5455">
        <v>5616</v>
      </c>
    </row>
    <row r="5456" spans="1:3" x14ac:dyDescent="0.4">
      <c r="A5456" t="s">
        <v>13407</v>
      </c>
      <c r="B5456" t="s">
        <v>13408</v>
      </c>
      <c r="C5456">
        <v>7674</v>
      </c>
    </row>
    <row r="5457" spans="1:3" x14ac:dyDescent="0.4">
      <c r="A5457" t="s">
        <v>7879</v>
      </c>
      <c r="B5457" t="s">
        <v>7880</v>
      </c>
      <c r="C5457">
        <v>2951</v>
      </c>
    </row>
    <row r="5458" spans="1:3" x14ac:dyDescent="0.4">
      <c r="A5458" t="s">
        <v>12381</v>
      </c>
      <c r="B5458" t="s">
        <v>12382</v>
      </c>
      <c r="C5458">
        <v>7002</v>
      </c>
    </row>
    <row r="5459" spans="1:3" x14ac:dyDescent="0.4">
      <c r="A5459" t="s">
        <v>31977</v>
      </c>
      <c r="B5459" t="s">
        <v>31978</v>
      </c>
      <c r="C5459">
        <v>2120</v>
      </c>
    </row>
    <row r="5460" spans="1:3" x14ac:dyDescent="0.4">
      <c r="A5460" t="s">
        <v>30123</v>
      </c>
      <c r="B5460" t="s">
        <v>30124</v>
      </c>
      <c r="C5460">
        <v>6648</v>
      </c>
    </row>
    <row r="5461" spans="1:3" x14ac:dyDescent="0.4">
      <c r="A5461" t="s">
        <v>9618</v>
      </c>
      <c r="B5461" t="s">
        <v>9619</v>
      </c>
      <c r="C5461">
        <v>3635</v>
      </c>
    </row>
    <row r="5462" spans="1:3" x14ac:dyDescent="0.4">
      <c r="A5462" t="s">
        <v>6091</v>
      </c>
      <c r="B5462" t="s">
        <v>6092</v>
      </c>
      <c r="C5462">
        <v>4249</v>
      </c>
    </row>
    <row r="5463" spans="1:3" x14ac:dyDescent="0.4">
      <c r="A5463" t="s">
        <v>17961</v>
      </c>
      <c r="B5463" t="s">
        <v>17962</v>
      </c>
      <c r="C5463">
        <v>2436</v>
      </c>
    </row>
    <row r="5464" spans="1:3" x14ac:dyDescent="0.4">
      <c r="A5464" t="s">
        <v>9330</v>
      </c>
      <c r="B5464" t="s">
        <v>9331</v>
      </c>
      <c r="C5464">
        <v>8178</v>
      </c>
    </row>
    <row r="5465" spans="1:3" x14ac:dyDescent="0.4">
      <c r="A5465" t="s">
        <v>13858</v>
      </c>
      <c r="B5465" t="s">
        <v>13859</v>
      </c>
      <c r="C5465">
        <v>4761</v>
      </c>
    </row>
    <row r="5466" spans="1:3" x14ac:dyDescent="0.4">
      <c r="A5466" t="s">
        <v>25334</v>
      </c>
      <c r="B5466" t="s">
        <v>25335</v>
      </c>
      <c r="C5466">
        <v>8700</v>
      </c>
    </row>
    <row r="5467" spans="1:3" x14ac:dyDescent="0.4">
      <c r="A5467" t="s">
        <v>24582</v>
      </c>
      <c r="B5467" t="s">
        <v>24583</v>
      </c>
      <c r="C5467">
        <v>1507</v>
      </c>
    </row>
    <row r="5468" spans="1:3" x14ac:dyDescent="0.4">
      <c r="A5468" t="s">
        <v>23970</v>
      </c>
      <c r="B5468" t="s">
        <v>23971</v>
      </c>
      <c r="C5468">
        <v>9568</v>
      </c>
    </row>
    <row r="5469" spans="1:3" x14ac:dyDescent="0.4">
      <c r="A5469" t="s">
        <v>10702</v>
      </c>
      <c r="B5469" t="s">
        <v>10703</v>
      </c>
      <c r="C5469">
        <v>2753</v>
      </c>
    </row>
    <row r="5470" spans="1:3" x14ac:dyDescent="0.4">
      <c r="A5470" t="s">
        <v>20819</v>
      </c>
      <c r="B5470" t="s">
        <v>20820</v>
      </c>
      <c r="C5470">
        <v>3264</v>
      </c>
    </row>
    <row r="5471" spans="1:3" x14ac:dyDescent="0.4">
      <c r="A5471" t="s">
        <v>19794</v>
      </c>
      <c r="B5471" t="s">
        <v>19795</v>
      </c>
      <c r="C5471">
        <v>8702</v>
      </c>
    </row>
    <row r="5472" spans="1:3" x14ac:dyDescent="0.4">
      <c r="A5472" t="s">
        <v>4309</v>
      </c>
      <c r="B5472" t="s">
        <v>4310</v>
      </c>
      <c r="C5472">
        <v>9281</v>
      </c>
    </row>
    <row r="5473" spans="1:3" x14ac:dyDescent="0.4">
      <c r="A5473" t="s">
        <v>11320</v>
      </c>
      <c r="B5473" t="s">
        <v>11321</v>
      </c>
      <c r="C5473">
        <v>1775</v>
      </c>
    </row>
    <row r="5474" spans="1:3" x14ac:dyDescent="0.4">
      <c r="A5474" t="s">
        <v>14032</v>
      </c>
      <c r="B5474" t="s">
        <v>14033</v>
      </c>
      <c r="C5474">
        <v>2661</v>
      </c>
    </row>
    <row r="5475" spans="1:3" x14ac:dyDescent="0.4">
      <c r="A5475" t="s">
        <v>20168</v>
      </c>
      <c r="B5475" t="s">
        <v>20169</v>
      </c>
      <c r="C5475">
        <v>9440</v>
      </c>
    </row>
    <row r="5476" spans="1:3" x14ac:dyDescent="0.4">
      <c r="A5476" t="s">
        <v>9484</v>
      </c>
      <c r="B5476" t="s">
        <v>9485</v>
      </c>
      <c r="C5476">
        <v>2031</v>
      </c>
    </row>
    <row r="5477" spans="1:3" x14ac:dyDescent="0.4">
      <c r="A5477" t="s">
        <v>21215</v>
      </c>
      <c r="B5477" t="s">
        <v>21216</v>
      </c>
      <c r="C5477">
        <v>3587</v>
      </c>
    </row>
    <row r="5478" spans="1:3" x14ac:dyDescent="0.4">
      <c r="A5478" t="s">
        <v>12995</v>
      </c>
      <c r="B5478" t="s">
        <v>12996</v>
      </c>
      <c r="C5478">
        <v>7325</v>
      </c>
    </row>
    <row r="5479" spans="1:3" x14ac:dyDescent="0.4">
      <c r="A5479" t="s">
        <v>25422</v>
      </c>
      <c r="B5479" t="s">
        <v>25423</v>
      </c>
      <c r="C5479">
        <v>1076</v>
      </c>
    </row>
    <row r="5480" spans="1:3" x14ac:dyDescent="0.4">
      <c r="A5480" t="s">
        <v>6857</v>
      </c>
      <c r="B5480" t="s">
        <v>6858</v>
      </c>
      <c r="C5480">
        <v>5299</v>
      </c>
    </row>
    <row r="5481" spans="1:3" x14ac:dyDescent="0.4">
      <c r="A5481" t="s">
        <v>9804</v>
      </c>
      <c r="B5481" t="s">
        <v>9805</v>
      </c>
      <c r="C5481">
        <v>5621</v>
      </c>
    </row>
    <row r="5482" spans="1:3" x14ac:dyDescent="0.4">
      <c r="A5482" t="s">
        <v>623</v>
      </c>
      <c r="B5482" t="s">
        <v>562</v>
      </c>
      <c r="C5482">
        <v>3228</v>
      </c>
    </row>
    <row r="5483" spans="1:3" x14ac:dyDescent="0.4">
      <c r="A5483" t="s">
        <v>15555</v>
      </c>
      <c r="B5483" t="s">
        <v>15556</v>
      </c>
      <c r="C5483">
        <v>3885</v>
      </c>
    </row>
    <row r="5484" spans="1:3" x14ac:dyDescent="0.4">
      <c r="A5484" t="s">
        <v>17217</v>
      </c>
      <c r="B5484" t="s">
        <v>17218</v>
      </c>
      <c r="C5484">
        <v>4898</v>
      </c>
    </row>
    <row r="5485" spans="1:3" x14ac:dyDescent="0.4">
      <c r="A5485" t="s">
        <v>25206</v>
      </c>
      <c r="B5485" t="s">
        <v>25207</v>
      </c>
      <c r="C5485">
        <v>3233</v>
      </c>
    </row>
    <row r="5486" spans="1:3" x14ac:dyDescent="0.4">
      <c r="A5486" t="s">
        <v>4467</v>
      </c>
      <c r="B5486" t="s">
        <v>4468</v>
      </c>
      <c r="C5486">
        <v>4416</v>
      </c>
    </row>
    <row r="5487" spans="1:3" x14ac:dyDescent="0.4">
      <c r="A5487" t="s">
        <v>16487</v>
      </c>
      <c r="B5487" t="s">
        <v>16488</v>
      </c>
      <c r="C5487">
        <v>4263</v>
      </c>
    </row>
    <row r="5488" spans="1:3" x14ac:dyDescent="0.4">
      <c r="A5488" t="s">
        <v>6415</v>
      </c>
      <c r="B5488" t="s">
        <v>6416</v>
      </c>
      <c r="C5488">
        <v>1176</v>
      </c>
    </row>
    <row r="5489" spans="1:3" x14ac:dyDescent="0.4">
      <c r="A5489" t="s">
        <v>23646</v>
      </c>
      <c r="B5489" t="s">
        <v>23647</v>
      </c>
      <c r="C5489">
        <v>1634</v>
      </c>
    </row>
    <row r="5490" spans="1:3" x14ac:dyDescent="0.4">
      <c r="A5490" t="s">
        <v>19558</v>
      </c>
      <c r="B5490" t="s">
        <v>19559</v>
      </c>
      <c r="C5490">
        <v>9512</v>
      </c>
    </row>
    <row r="5491" spans="1:3" x14ac:dyDescent="0.4">
      <c r="A5491" t="s">
        <v>23950</v>
      </c>
      <c r="B5491" t="s">
        <v>23951</v>
      </c>
      <c r="C5491">
        <v>3849</v>
      </c>
    </row>
    <row r="5492" spans="1:3" x14ac:dyDescent="0.4">
      <c r="A5492" t="s">
        <v>3186</v>
      </c>
      <c r="B5492" t="s">
        <v>3187</v>
      </c>
      <c r="C5492">
        <v>3553</v>
      </c>
    </row>
    <row r="5493" spans="1:3" x14ac:dyDescent="0.4">
      <c r="A5493" t="s">
        <v>16881</v>
      </c>
      <c r="B5493" t="s">
        <v>16882</v>
      </c>
      <c r="C5493">
        <v>6259</v>
      </c>
    </row>
    <row r="5494" spans="1:3" x14ac:dyDescent="0.4">
      <c r="A5494" t="s">
        <v>7364</v>
      </c>
      <c r="B5494" t="s">
        <v>7365</v>
      </c>
      <c r="C5494">
        <v>7508</v>
      </c>
    </row>
    <row r="5495" spans="1:3" x14ac:dyDescent="0.4">
      <c r="A5495" t="s">
        <v>15941</v>
      </c>
      <c r="B5495" t="s">
        <v>15942</v>
      </c>
      <c r="C5495">
        <v>1903</v>
      </c>
    </row>
    <row r="5496" spans="1:3" x14ac:dyDescent="0.4">
      <c r="A5496" t="s">
        <v>32453</v>
      </c>
      <c r="B5496" t="s">
        <v>32454</v>
      </c>
      <c r="C5496">
        <v>1882</v>
      </c>
    </row>
    <row r="5497" spans="1:3" x14ac:dyDescent="0.4">
      <c r="A5497" t="s">
        <v>16377</v>
      </c>
      <c r="B5497" t="s">
        <v>16378</v>
      </c>
      <c r="C5497">
        <v>6091</v>
      </c>
    </row>
    <row r="5498" spans="1:3" x14ac:dyDescent="0.4">
      <c r="A5498" t="s">
        <v>11234</v>
      </c>
      <c r="B5498" t="s">
        <v>11235</v>
      </c>
      <c r="C5498">
        <v>4494</v>
      </c>
    </row>
    <row r="5499" spans="1:3" x14ac:dyDescent="0.4">
      <c r="A5499" t="s">
        <v>9664</v>
      </c>
      <c r="B5499" t="s">
        <v>9665</v>
      </c>
      <c r="C5499">
        <v>9686</v>
      </c>
    </row>
    <row r="5500" spans="1:3" x14ac:dyDescent="0.4">
      <c r="A5500" t="s">
        <v>4251</v>
      </c>
      <c r="B5500" t="s">
        <v>4252</v>
      </c>
      <c r="C5500">
        <v>4312</v>
      </c>
    </row>
    <row r="5501" spans="1:3" x14ac:dyDescent="0.4">
      <c r="A5501" t="s">
        <v>25454</v>
      </c>
      <c r="B5501" t="s">
        <v>25455</v>
      </c>
      <c r="C5501">
        <v>9560</v>
      </c>
    </row>
    <row r="5502" spans="1:3" x14ac:dyDescent="0.4">
      <c r="A5502" t="s">
        <v>17973</v>
      </c>
      <c r="B5502" t="s">
        <v>17974</v>
      </c>
      <c r="C5502">
        <v>3448</v>
      </c>
    </row>
    <row r="5503" spans="1:3" x14ac:dyDescent="0.4">
      <c r="A5503" t="s">
        <v>32545</v>
      </c>
      <c r="B5503" t="s">
        <v>32546</v>
      </c>
      <c r="C5503">
        <v>7284</v>
      </c>
    </row>
    <row r="5504" spans="1:3" x14ac:dyDescent="0.4">
      <c r="A5504" t="s">
        <v>31089</v>
      </c>
      <c r="B5504" t="s">
        <v>31090</v>
      </c>
      <c r="C5504">
        <v>7889</v>
      </c>
    </row>
    <row r="5505" spans="1:3" x14ac:dyDescent="0.4">
      <c r="A5505" t="s">
        <v>19442</v>
      </c>
      <c r="B5505" t="s">
        <v>19443</v>
      </c>
      <c r="C5505">
        <v>3631</v>
      </c>
    </row>
    <row r="5506" spans="1:3" x14ac:dyDescent="0.4">
      <c r="A5506" t="s">
        <v>27683</v>
      </c>
      <c r="B5506" t="s">
        <v>27684</v>
      </c>
      <c r="C5506">
        <v>3897</v>
      </c>
    </row>
    <row r="5507" spans="1:3" x14ac:dyDescent="0.4">
      <c r="A5507" t="s">
        <v>3650</v>
      </c>
      <c r="B5507" t="s">
        <v>3651</v>
      </c>
      <c r="C5507">
        <v>4620</v>
      </c>
    </row>
    <row r="5508" spans="1:3" x14ac:dyDescent="0.4">
      <c r="A5508" t="s">
        <v>12643</v>
      </c>
      <c r="B5508" t="s">
        <v>12644</v>
      </c>
      <c r="C5508">
        <v>7108</v>
      </c>
    </row>
    <row r="5509" spans="1:3" x14ac:dyDescent="0.4">
      <c r="A5509" t="s">
        <v>1743</v>
      </c>
      <c r="B5509" t="s">
        <v>1744</v>
      </c>
      <c r="C5509">
        <v>5615</v>
      </c>
    </row>
    <row r="5510" spans="1:3" x14ac:dyDescent="0.4">
      <c r="A5510" t="s">
        <v>22515</v>
      </c>
      <c r="B5510" t="s">
        <v>22516</v>
      </c>
      <c r="C5510">
        <v>7252</v>
      </c>
    </row>
    <row r="5511" spans="1:3" x14ac:dyDescent="0.4">
      <c r="A5511" t="s">
        <v>18792</v>
      </c>
      <c r="B5511" t="s">
        <v>18793</v>
      </c>
      <c r="C5511">
        <v>6535</v>
      </c>
    </row>
    <row r="5512" spans="1:3" x14ac:dyDescent="0.4">
      <c r="A5512" t="s">
        <v>29575</v>
      </c>
      <c r="B5512" t="s">
        <v>29576</v>
      </c>
      <c r="C5512">
        <v>7227</v>
      </c>
    </row>
    <row r="5513" spans="1:3" x14ac:dyDescent="0.4">
      <c r="A5513" t="s">
        <v>25408</v>
      </c>
      <c r="B5513" t="s">
        <v>25409</v>
      </c>
      <c r="C5513">
        <v>3535</v>
      </c>
    </row>
    <row r="5514" spans="1:3" x14ac:dyDescent="0.4">
      <c r="A5514" t="s">
        <v>30651</v>
      </c>
      <c r="B5514" t="s">
        <v>30652</v>
      </c>
      <c r="C5514">
        <v>5378</v>
      </c>
    </row>
    <row r="5515" spans="1:3" x14ac:dyDescent="0.4">
      <c r="A5515" t="s">
        <v>30914</v>
      </c>
      <c r="B5515" t="s">
        <v>30915</v>
      </c>
      <c r="C5515">
        <v>4178</v>
      </c>
    </row>
    <row r="5516" spans="1:3" x14ac:dyDescent="0.4">
      <c r="A5516" t="s">
        <v>5655</v>
      </c>
      <c r="B5516" t="s">
        <v>5656</v>
      </c>
      <c r="C5516">
        <v>9148</v>
      </c>
    </row>
    <row r="5517" spans="1:3" x14ac:dyDescent="0.4">
      <c r="A5517" t="s">
        <v>2694</v>
      </c>
      <c r="B5517" t="s">
        <v>2695</v>
      </c>
      <c r="C5517">
        <v>1735</v>
      </c>
    </row>
    <row r="5518" spans="1:3" x14ac:dyDescent="0.4">
      <c r="A5518" t="s">
        <v>26433</v>
      </c>
      <c r="B5518" t="s">
        <v>26434</v>
      </c>
      <c r="C5518">
        <v>9342</v>
      </c>
    </row>
    <row r="5519" spans="1:3" x14ac:dyDescent="0.4">
      <c r="A5519" t="s">
        <v>28189</v>
      </c>
      <c r="B5519" t="s">
        <v>28190</v>
      </c>
      <c r="C5519">
        <v>8833</v>
      </c>
    </row>
    <row r="5520" spans="1:3" x14ac:dyDescent="0.4">
      <c r="A5520" t="s">
        <v>24656</v>
      </c>
      <c r="B5520" t="s">
        <v>24657</v>
      </c>
      <c r="C5520">
        <v>3941</v>
      </c>
    </row>
    <row r="5521" spans="1:3" x14ac:dyDescent="0.4">
      <c r="A5521" t="s">
        <v>10536</v>
      </c>
      <c r="B5521" t="s">
        <v>10537</v>
      </c>
      <c r="C5521">
        <v>5587</v>
      </c>
    </row>
    <row r="5522" spans="1:3" x14ac:dyDescent="0.4">
      <c r="A5522" t="s">
        <v>6671</v>
      </c>
      <c r="B5522" t="s">
        <v>6672</v>
      </c>
      <c r="C5522">
        <v>6155</v>
      </c>
    </row>
    <row r="5523" spans="1:3" x14ac:dyDescent="0.4">
      <c r="A5523" t="s">
        <v>24254</v>
      </c>
      <c r="B5523" t="s">
        <v>24255</v>
      </c>
      <c r="C5523">
        <v>4871</v>
      </c>
    </row>
    <row r="5524" spans="1:3" x14ac:dyDescent="0.4">
      <c r="A5524" t="s">
        <v>19766</v>
      </c>
      <c r="B5524" t="s">
        <v>19767</v>
      </c>
      <c r="C5524">
        <v>8872</v>
      </c>
    </row>
    <row r="5525" spans="1:3" x14ac:dyDescent="0.4">
      <c r="A5525" t="s">
        <v>12878</v>
      </c>
      <c r="B5525" t="s">
        <v>12879</v>
      </c>
      <c r="C5525">
        <v>6834</v>
      </c>
    </row>
    <row r="5526" spans="1:3" x14ac:dyDescent="0.4">
      <c r="A5526" t="s">
        <v>19520</v>
      </c>
      <c r="B5526" t="s">
        <v>19521</v>
      </c>
      <c r="C5526">
        <v>8199</v>
      </c>
    </row>
    <row r="5527" spans="1:3" x14ac:dyDescent="0.4">
      <c r="A5527" t="s">
        <v>32611</v>
      </c>
      <c r="B5527" t="s">
        <v>32612</v>
      </c>
      <c r="C5527">
        <v>5283</v>
      </c>
    </row>
    <row r="5528" spans="1:3" x14ac:dyDescent="0.4">
      <c r="A5528" t="s">
        <v>14278</v>
      </c>
      <c r="B5528" t="s">
        <v>14279</v>
      </c>
      <c r="C5528">
        <v>5798</v>
      </c>
    </row>
    <row r="5529" spans="1:3" x14ac:dyDescent="0.4">
      <c r="A5529" t="s">
        <v>656</v>
      </c>
      <c r="B5529" t="s">
        <v>596</v>
      </c>
      <c r="C5529">
        <v>2809</v>
      </c>
    </row>
    <row r="5530" spans="1:3" x14ac:dyDescent="0.4">
      <c r="A5530" t="s">
        <v>19408</v>
      </c>
      <c r="B5530" t="s">
        <v>19409</v>
      </c>
      <c r="C5530">
        <v>3358</v>
      </c>
    </row>
    <row r="5531" spans="1:3" x14ac:dyDescent="0.4">
      <c r="A5531" t="s">
        <v>21166</v>
      </c>
      <c r="B5531" t="s">
        <v>21167</v>
      </c>
      <c r="C5531">
        <v>7024</v>
      </c>
    </row>
    <row r="5532" spans="1:3" x14ac:dyDescent="0.4">
      <c r="A5532" t="s">
        <v>4928</v>
      </c>
      <c r="B5532" t="s">
        <v>4929</v>
      </c>
      <c r="C5532">
        <v>8185</v>
      </c>
    </row>
    <row r="5533" spans="1:3" x14ac:dyDescent="0.4">
      <c r="A5533" t="s">
        <v>18790</v>
      </c>
      <c r="B5533" t="s">
        <v>18791</v>
      </c>
      <c r="C5533">
        <v>6456</v>
      </c>
    </row>
    <row r="5534" spans="1:3" x14ac:dyDescent="0.4">
      <c r="A5534" t="s">
        <v>15288</v>
      </c>
      <c r="B5534" t="s">
        <v>15289</v>
      </c>
      <c r="C5534">
        <v>5114</v>
      </c>
    </row>
    <row r="5535" spans="1:3" x14ac:dyDescent="0.4">
      <c r="A5535" t="s">
        <v>31067</v>
      </c>
      <c r="B5535" t="s">
        <v>31068</v>
      </c>
      <c r="C5535">
        <v>8454</v>
      </c>
    </row>
    <row r="5536" spans="1:3" x14ac:dyDescent="0.4">
      <c r="A5536" t="s">
        <v>30085</v>
      </c>
      <c r="B5536" t="s">
        <v>30086</v>
      </c>
      <c r="C5536">
        <v>7726</v>
      </c>
    </row>
    <row r="5537" spans="1:3" x14ac:dyDescent="0.4">
      <c r="A5537" t="s">
        <v>10368</v>
      </c>
      <c r="B5537" t="s">
        <v>10369</v>
      </c>
      <c r="C5537">
        <v>5718</v>
      </c>
    </row>
    <row r="5538" spans="1:3" x14ac:dyDescent="0.4">
      <c r="A5538" t="s">
        <v>7871</v>
      </c>
      <c r="B5538" t="s">
        <v>7872</v>
      </c>
      <c r="C5538">
        <v>3825</v>
      </c>
    </row>
    <row r="5539" spans="1:3" x14ac:dyDescent="0.4">
      <c r="A5539" t="s">
        <v>30619</v>
      </c>
      <c r="B5539" t="s">
        <v>30620</v>
      </c>
      <c r="C5539">
        <v>9180</v>
      </c>
    </row>
    <row r="5540" spans="1:3" x14ac:dyDescent="0.4">
      <c r="A5540" t="s">
        <v>3799</v>
      </c>
      <c r="B5540" t="s">
        <v>3800</v>
      </c>
      <c r="C5540">
        <v>1122</v>
      </c>
    </row>
    <row r="5541" spans="1:3" x14ac:dyDescent="0.4">
      <c r="A5541" t="s">
        <v>11318</v>
      </c>
      <c r="B5541" t="s">
        <v>11319</v>
      </c>
      <c r="C5541">
        <v>4325</v>
      </c>
    </row>
    <row r="5542" spans="1:3" x14ac:dyDescent="0.4">
      <c r="A5542" t="s">
        <v>24548</v>
      </c>
      <c r="B5542" t="s">
        <v>24549</v>
      </c>
      <c r="C5542">
        <v>7464</v>
      </c>
    </row>
    <row r="5543" spans="1:3" x14ac:dyDescent="0.4">
      <c r="A5543" t="s">
        <v>5631</v>
      </c>
      <c r="B5543" t="s">
        <v>5632</v>
      </c>
      <c r="C5543">
        <v>9259</v>
      </c>
    </row>
    <row r="5544" spans="1:3" x14ac:dyDescent="0.4">
      <c r="A5544" t="s">
        <v>5463</v>
      </c>
      <c r="B5544" t="s">
        <v>5464</v>
      </c>
      <c r="C5544">
        <v>7448</v>
      </c>
    </row>
    <row r="5545" spans="1:3" x14ac:dyDescent="0.4">
      <c r="A5545" t="s">
        <v>31677</v>
      </c>
      <c r="B5545" t="s">
        <v>31678</v>
      </c>
      <c r="C5545">
        <v>8809</v>
      </c>
    </row>
    <row r="5546" spans="1:3" x14ac:dyDescent="0.4">
      <c r="A5546" t="s">
        <v>7861</v>
      </c>
      <c r="B5546" t="s">
        <v>7862</v>
      </c>
      <c r="C5546">
        <v>9983</v>
      </c>
    </row>
    <row r="5547" spans="1:3" x14ac:dyDescent="0.4">
      <c r="A5547" t="s">
        <v>5639</v>
      </c>
      <c r="B5547" t="s">
        <v>5640</v>
      </c>
      <c r="C5547">
        <v>8038</v>
      </c>
    </row>
    <row r="5548" spans="1:3" x14ac:dyDescent="0.4">
      <c r="A5548" t="s">
        <v>18095</v>
      </c>
      <c r="B5548" t="s">
        <v>18096</v>
      </c>
      <c r="C5548">
        <v>3562</v>
      </c>
    </row>
    <row r="5549" spans="1:3" x14ac:dyDescent="0.4">
      <c r="A5549" t="s">
        <v>22022</v>
      </c>
      <c r="B5549" t="s">
        <v>22023</v>
      </c>
      <c r="C5549">
        <v>8611</v>
      </c>
    </row>
    <row r="5550" spans="1:3" x14ac:dyDescent="0.4">
      <c r="A5550" t="s">
        <v>24246</v>
      </c>
      <c r="B5550" t="s">
        <v>24247</v>
      </c>
      <c r="C5550">
        <v>1515</v>
      </c>
    </row>
    <row r="5551" spans="1:3" x14ac:dyDescent="0.4">
      <c r="A5551" t="s">
        <v>29316</v>
      </c>
      <c r="B5551" t="s">
        <v>29317</v>
      </c>
      <c r="C5551">
        <v>4598</v>
      </c>
    </row>
    <row r="5552" spans="1:3" x14ac:dyDescent="0.4">
      <c r="A5552" t="s">
        <v>21886</v>
      </c>
      <c r="B5552" t="s">
        <v>21887</v>
      </c>
      <c r="C5552">
        <v>8741</v>
      </c>
    </row>
    <row r="5553" spans="1:3" x14ac:dyDescent="0.4">
      <c r="A5553" t="s">
        <v>30920</v>
      </c>
      <c r="B5553" t="s">
        <v>30921</v>
      </c>
      <c r="C5553">
        <v>2440</v>
      </c>
    </row>
    <row r="5554" spans="1:3" x14ac:dyDescent="0.4">
      <c r="A5554" t="s">
        <v>7995</v>
      </c>
      <c r="B5554" t="s">
        <v>7996</v>
      </c>
      <c r="C5554">
        <v>2883</v>
      </c>
    </row>
    <row r="5555" spans="1:3" x14ac:dyDescent="0.4">
      <c r="A5555" t="s">
        <v>2194</v>
      </c>
      <c r="B5555" t="s">
        <v>2195</v>
      </c>
      <c r="C5555">
        <v>2712</v>
      </c>
    </row>
    <row r="5556" spans="1:3" x14ac:dyDescent="0.4">
      <c r="A5556" t="s">
        <v>1042</v>
      </c>
      <c r="B5556" t="s">
        <v>1043</v>
      </c>
      <c r="C5556">
        <v>4524</v>
      </c>
    </row>
    <row r="5557" spans="1:3" x14ac:dyDescent="0.4">
      <c r="A5557" t="s">
        <v>29274</v>
      </c>
      <c r="B5557" t="s">
        <v>29275</v>
      </c>
      <c r="C5557">
        <v>7497</v>
      </c>
    </row>
    <row r="5558" spans="1:3" x14ac:dyDescent="0.4">
      <c r="A5558" t="s">
        <v>8933</v>
      </c>
      <c r="B5558" t="s">
        <v>8934</v>
      </c>
      <c r="C5558">
        <v>5241</v>
      </c>
    </row>
    <row r="5559" spans="1:3" x14ac:dyDescent="0.4">
      <c r="A5559" t="s">
        <v>25266</v>
      </c>
      <c r="B5559" t="s">
        <v>25267</v>
      </c>
      <c r="C5559">
        <v>3080</v>
      </c>
    </row>
    <row r="5560" spans="1:3" x14ac:dyDescent="0.4">
      <c r="A5560" t="s">
        <v>3300</v>
      </c>
      <c r="B5560" t="s">
        <v>3301</v>
      </c>
      <c r="C5560">
        <v>6794</v>
      </c>
    </row>
    <row r="5561" spans="1:3" x14ac:dyDescent="0.4">
      <c r="A5561" t="s">
        <v>27779</v>
      </c>
      <c r="B5561" t="s">
        <v>27780</v>
      </c>
      <c r="C5561">
        <v>1956</v>
      </c>
    </row>
    <row r="5562" spans="1:3" x14ac:dyDescent="0.4">
      <c r="A5562" t="s">
        <v>20390</v>
      </c>
      <c r="B5562" t="s">
        <v>20391</v>
      </c>
      <c r="C5562">
        <v>5130</v>
      </c>
    </row>
    <row r="5563" spans="1:3" x14ac:dyDescent="0.4">
      <c r="A5563" t="s">
        <v>11040</v>
      </c>
      <c r="B5563" t="s">
        <v>11041</v>
      </c>
      <c r="C5563">
        <v>1450</v>
      </c>
    </row>
    <row r="5564" spans="1:3" x14ac:dyDescent="0.4">
      <c r="A5564" t="s">
        <v>27743</v>
      </c>
      <c r="B5564" t="s">
        <v>27744</v>
      </c>
      <c r="C5564">
        <v>1591</v>
      </c>
    </row>
    <row r="5565" spans="1:3" x14ac:dyDescent="0.4">
      <c r="A5565" t="s">
        <v>30821</v>
      </c>
      <c r="B5565" t="s">
        <v>30822</v>
      </c>
      <c r="C5565">
        <v>7182</v>
      </c>
    </row>
    <row r="5566" spans="1:3" x14ac:dyDescent="0.4">
      <c r="A5566" t="s">
        <v>6609</v>
      </c>
      <c r="B5566" t="s">
        <v>6610</v>
      </c>
      <c r="C5566">
        <v>1618</v>
      </c>
    </row>
    <row r="5567" spans="1:3" x14ac:dyDescent="0.4">
      <c r="A5567" t="s">
        <v>21660</v>
      </c>
      <c r="B5567" t="s">
        <v>21661</v>
      </c>
      <c r="C5567">
        <v>5735</v>
      </c>
    </row>
    <row r="5568" spans="1:3" x14ac:dyDescent="0.4">
      <c r="A5568" t="s">
        <v>23005</v>
      </c>
      <c r="B5568" t="s">
        <v>23006</v>
      </c>
      <c r="C5568">
        <v>5553</v>
      </c>
    </row>
    <row r="5569" spans="1:3" x14ac:dyDescent="0.4">
      <c r="A5569" t="s">
        <v>2446</v>
      </c>
      <c r="B5569" t="s">
        <v>2447</v>
      </c>
      <c r="C5569">
        <v>7912</v>
      </c>
    </row>
    <row r="5570" spans="1:3" x14ac:dyDescent="0.4">
      <c r="A5570" t="s">
        <v>33297</v>
      </c>
      <c r="B5570" t="s">
        <v>33298</v>
      </c>
      <c r="C5570">
        <v>6730</v>
      </c>
    </row>
    <row r="5571" spans="1:3" x14ac:dyDescent="0.4">
      <c r="A5571" t="s">
        <v>14848</v>
      </c>
      <c r="B5571" t="s">
        <v>14849</v>
      </c>
      <c r="C5571">
        <v>4845</v>
      </c>
    </row>
    <row r="5572" spans="1:3" x14ac:dyDescent="0.4">
      <c r="A5572" t="s">
        <v>20466</v>
      </c>
      <c r="B5572" t="s">
        <v>20467</v>
      </c>
      <c r="C5572">
        <v>1019</v>
      </c>
    </row>
    <row r="5573" spans="1:3" x14ac:dyDescent="0.4">
      <c r="A5573" t="s">
        <v>30255</v>
      </c>
      <c r="B5573" t="s">
        <v>30256</v>
      </c>
      <c r="C5573">
        <v>5879</v>
      </c>
    </row>
    <row r="5574" spans="1:3" x14ac:dyDescent="0.4">
      <c r="A5574" t="s">
        <v>19458</v>
      </c>
      <c r="B5574" t="s">
        <v>19459</v>
      </c>
      <c r="C5574">
        <v>9870</v>
      </c>
    </row>
    <row r="5575" spans="1:3" x14ac:dyDescent="0.4">
      <c r="A5575" t="s">
        <v>8171</v>
      </c>
      <c r="B5575" t="s">
        <v>8172</v>
      </c>
      <c r="C5575">
        <v>4641</v>
      </c>
    </row>
    <row r="5576" spans="1:3" x14ac:dyDescent="0.4">
      <c r="A5576" t="s">
        <v>28781</v>
      </c>
      <c r="B5576" t="s">
        <v>28782</v>
      </c>
      <c r="C5576">
        <v>2363</v>
      </c>
    </row>
    <row r="5577" spans="1:3" x14ac:dyDescent="0.4">
      <c r="A5577" t="s">
        <v>18541</v>
      </c>
      <c r="B5577" t="s">
        <v>18542</v>
      </c>
      <c r="C5577">
        <v>2453</v>
      </c>
    </row>
    <row r="5578" spans="1:3" x14ac:dyDescent="0.4">
      <c r="A5578" t="s">
        <v>29306</v>
      </c>
      <c r="B5578" t="s">
        <v>29307</v>
      </c>
      <c r="C5578">
        <v>4374</v>
      </c>
    </row>
    <row r="5579" spans="1:3" x14ac:dyDescent="0.4">
      <c r="A5579" t="s">
        <v>16807</v>
      </c>
      <c r="B5579" t="s">
        <v>16808</v>
      </c>
      <c r="C5579">
        <v>8546</v>
      </c>
    </row>
    <row r="5580" spans="1:3" x14ac:dyDescent="0.4">
      <c r="A5580" t="s">
        <v>5957</v>
      </c>
      <c r="B5580" t="s">
        <v>5958</v>
      </c>
      <c r="C5580">
        <v>9237</v>
      </c>
    </row>
    <row r="5581" spans="1:3" x14ac:dyDescent="0.4">
      <c r="A5581" t="s">
        <v>28901</v>
      </c>
      <c r="B5581" t="s">
        <v>28902</v>
      </c>
      <c r="C5581">
        <v>8965</v>
      </c>
    </row>
    <row r="5582" spans="1:3" x14ac:dyDescent="0.4">
      <c r="A5582" t="s">
        <v>22405</v>
      </c>
      <c r="B5582" t="s">
        <v>22406</v>
      </c>
      <c r="C5582">
        <v>1806</v>
      </c>
    </row>
    <row r="5583" spans="1:3" x14ac:dyDescent="0.4">
      <c r="A5583" t="s">
        <v>3859</v>
      </c>
      <c r="B5583" t="s">
        <v>3860</v>
      </c>
      <c r="C5583">
        <v>1665</v>
      </c>
    </row>
    <row r="5584" spans="1:3" x14ac:dyDescent="0.4">
      <c r="A5584" t="s">
        <v>14060</v>
      </c>
      <c r="B5584" t="s">
        <v>14061</v>
      </c>
      <c r="C5584">
        <v>1241</v>
      </c>
    </row>
    <row r="5585" spans="1:3" x14ac:dyDescent="0.4">
      <c r="A5585" t="s">
        <v>17556</v>
      </c>
      <c r="B5585" t="s">
        <v>17557</v>
      </c>
      <c r="C5585">
        <v>1269</v>
      </c>
    </row>
    <row r="5586" spans="1:3" x14ac:dyDescent="0.4">
      <c r="A5586" t="s">
        <v>26641</v>
      </c>
      <c r="B5586" t="s">
        <v>26642</v>
      </c>
      <c r="C5586">
        <v>7965</v>
      </c>
    </row>
    <row r="5587" spans="1:3" x14ac:dyDescent="0.4">
      <c r="A5587" t="s">
        <v>22245</v>
      </c>
      <c r="B5587" t="s">
        <v>22246</v>
      </c>
      <c r="C5587">
        <v>4635</v>
      </c>
    </row>
    <row r="5588" spans="1:3" x14ac:dyDescent="0.4">
      <c r="A5588" t="s">
        <v>30625</v>
      </c>
      <c r="B5588" t="s">
        <v>30626</v>
      </c>
      <c r="C5588">
        <v>6748</v>
      </c>
    </row>
    <row r="5589" spans="1:3" x14ac:dyDescent="0.4">
      <c r="A5589" t="s">
        <v>2844</v>
      </c>
      <c r="B5589" t="s">
        <v>2845</v>
      </c>
      <c r="C5589">
        <v>2806</v>
      </c>
    </row>
    <row r="5590" spans="1:3" x14ac:dyDescent="0.4">
      <c r="A5590" t="s">
        <v>8489</v>
      </c>
      <c r="B5590" t="s">
        <v>8490</v>
      </c>
      <c r="C5590">
        <v>2945</v>
      </c>
    </row>
    <row r="5591" spans="1:3" x14ac:dyDescent="0.4">
      <c r="A5591" t="s">
        <v>6245</v>
      </c>
      <c r="B5591" t="s">
        <v>6246</v>
      </c>
      <c r="C5591">
        <v>4581</v>
      </c>
    </row>
    <row r="5592" spans="1:3" x14ac:dyDescent="0.4">
      <c r="A5592" t="s">
        <v>24338</v>
      </c>
      <c r="B5592" t="s">
        <v>24339</v>
      </c>
      <c r="C5592">
        <v>2504</v>
      </c>
    </row>
    <row r="5593" spans="1:3" x14ac:dyDescent="0.4">
      <c r="A5593" t="s">
        <v>6365</v>
      </c>
      <c r="B5593" t="s">
        <v>6366</v>
      </c>
      <c r="C5593">
        <v>5352</v>
      </c>
    </row>
    <row r="5594" spans="1:3" x14ac:dyDescent="0.4">
      <c r="A5594" t="s">
        <v>23089</v>
      </c>
      <c r="B5594" t="s">
        <v>23090</v>
      </c>
      <c r="C5594">
        <v>1617</v>
      </c>
    </row>
    <row r="5595" spans="1:3" x14ac:dyDescent="0.4">
      <c r="A5595" t="s">
        <v>26453</v>
      </c>
      <c r="B5595" t="s">
        <v>26454</v>
      </c>
      <c r="C5595">
        <v>7533</v>
      </c>
    </row>
    <row r="5596" spans="1:3" x14ac:dyDescent="0.4">
      <c r="A5596" t="s">
        <v>378</v>
      </c>
      <c r="B5596" t="s">
        <v>379</v>
      </c>
      <c r="C5596">
        <v>1750</v>
      </c>
    </row>
    <row r="5597" spans="1:3" x14ac:dyDescent="0.4">
      <c r="A5597" t="s">
        <v>5547</v>
      </c>
      <c r="B5597" t="s">
        <v>5548</v>
      </c>
      <c r="C5597">
        <v>6703</v>
      </c>
    </row>
    <row r="5598" spans="1:3" x14ac:dyDescent="0.4">
      <c r="A5598" t="s">
        <v>652</v>
      </c>
      <c r="B5598" t="s">
        <v>592</v>
      </c>
      <c r="C5598">
        <v>6277</v>
      </c>
    </row>
    <row r="5599" spans="1:3" x14ac:dyDescent="0.4">
      <c r="A5599" t="s">
        <v>26032</v>
      </c>
      <c r="B5599" t="s">
        <v>26033</v>
      </c>
      <c r="C5599">
        <v>2650</v>
      </c>
    </row>
    <row r="5600" spans="1:3" x14ac:dyDescent="0.4">
      <c r="A5600" t="s">
        <v>13417</v>
      </c>
      <c r="B5600" t="s">
        <v>13418</v>
      </c>
      <c r="C5600">
        <v>8533</v>
      </c>
    </row>
    <row r="5601" spans="1:3" x14ac:dyDescent="0.4">
      <c r="A5601" t="s">
        <v>33523</v>
      </c>
      <c r="B5601" t="s">
        <v>33524</v>
      </c>
      <c r="C5601">
        <v>6227</v>
      </c>
    </row>
    <row r="5602" spans="1:3" x14ac:dyDescent="0.4">
      <c r="A5602" t="s">
        <v>3362</v>
      </c>
      <c r="B5602" t="s">
        <v>3363</v>
      </c>
      <c r="C5602">
        <v>8344</v>
      </c>
    </row>
    <row r="5603" spans="1:3" x14ac:dyDescent="0.4">
      <c r="A5603" t="s">
        <v>25228</v>
      </c>
      <c r="B5603" t="s">
        <v>25229</v>
      </c>
      <c r="C5603">
        <v>6500</v>
      </c>
    </row>
    <row r="5604" spans="1:3" x14ac:dyDescent="0.4">
      <c r="A5604" t="s">
        <v>3204</v>
      </c>
      <c r="B5604" t="s">
        <v>3205</v>
      </c>
      <c r="C5604">
        <v>9430</v>
      </c>
    </row>
    <row r="5605" spans="1:3" x14ac:dyDescent="0.4">
      <c r="A5605" t="s">
        <v>3306</v>
      </c>
      <c r="B5605" t="s">
        <v>3307</v>
      </c>
      <c r="C5605">
        <v>5039</v>
      </c>
    </row>
    <row r="5606" spans="1:3" x14ac:dyDescent="0.4">
      <c r="A5606" t="s">
        <v>16819</v>
      </c>
      <c r="B5606" t="s">
        <v>16820</v>
      </c>
      <c r="C5606">
        <v>1398</v>
      </c>
    </row>
    <row r="5607" spans="1:3" x14ac:dyDescent="0.4">
      <c r="A5607" t="s">
        <v>22967</v>
      </c>
      <c r="B5607" t="s">
        <v>22968</v>
      </c>
      <c r="C5607">
        <v>7774</v>
      </c>
    </row>
    <row r="5608" spans="1:3" x14ac:dyDescent="0.4">
      <c r="A5608" t="s">
        <v>20226</v>
      </c>
      <c r="B5608" t="s">
        <v>20227</v>
      </c>
      <c r="C5608">
        <v>4644</v>
      </c>
    </row>
    <row r="5609" spans="1:3" x14ac:dyDescent="0.4">
      <c r="A5609" t="s">
        <v>21846</v>
      </c>
      <c r="B5609" t="s">
        <v>21847</v>
      </c>
      <c r="C5609">
        <v>2373</v>
      </c>
    </row>
    <row r="5610" spans="1:3" x14ac:dyDescent="0.4">
      <c r="A5610" t="s">
        <v>12311</v>
      </c>
      <c r="B5610" t="s">
        <v>12312</v>
      </c>
      <c r="C5610">
        <v>2474</v>
      </c>
    </row>
    <row r="5611" spans="1:3" x14ac:dyDescent="0.4">
      <c r="A5611" t="s">
        <v>16743</v>
      </c>
      <c r="B5611" t="s">
        <v>16744</v>
      </c>
      <c r="C5611">
        <v>1136</v>
      </c>
    </row>
    <row r="5612" spans="1:3" x14ac:dyDescent="0.4">
      <c r="A5612" t="s">
        <v>30005</v>
      </c>
      <c r="B5612" t="s">
        <v>30006</v>
      </c>
      <c r="C5612">
        <v>3763</v>
      </c>
    </row>
    <row r="5613" spans="1:3" x14ac:dyDescent="0.4">
      <c r="A5613" t="s">
        <v>12415</v>
      </c>
      <c r="B5613" t="s">
        <v>12416</v>
      </c>
      <c r="C5613">
        <v>3342</v>
      </c>
    </row>
    <row r="5614" spans="1:3" x14ac:dyDescent="0.4">
      <c r="A5614" t="s">
        <v>6993</v>
      </c>
      <c r="B5614" t="s">
        <v>6994</v>
      </c>
      <c r="C5614">
        <v>1105</v>
      </c>
    </row>
    <row r="5615" spans="1:3" x14ac:dyDescent="0.4">
      <c r="A5615" t="s">
        <v>3016</v>
      </c>
      <c r="B5615" t="s">
        <v>3017</v>
      </c>
      <c r="C5615">
        <v>6476</v>
      </c>
    </row>
    <row r="5616" spans="1:3" x14ac:dyDescent="0.4">
      <c r="A5616" t="s">
        <v>14324</v>
      </c>
      <c r="B5616" t="s">
        <v>14325</v>
      </c>
      <c r="C5616">
        <v>2929</v>
      </c>
    </row>
    <row r="5617" spans="1:3" x14ac:dyDescent="0.4">
      <c r="A5617" t="s">
        <v>22597</v>
      </c>
      <c r="B5617" t="s">
        <v>22598</v>
      </c>
      <c r="C5617">
        <v>1946</v>
      </c>
    </row>
    <row r="5618" spans="1:3" x14ac:dyDescent="0.4">
      <c r="A5618" t="s">
        <v>18784</v>
      </c>
      <c r="B5618" t="s">
        <v>18785</v>
      </c>
      <c r="C5618">
        <v>4348</v>
      </c>
    </row>
    <row r="5619" spans="1:3" x14ac:dyDescent="0.4">
      <c r="A5619" t="s">
        <v>994</v>
      </c>
      <c r="B5619" t="s">
        <v>995</v>
      </c>
      <c r="C5619">
        <v>1177</v>
      </c>
    </row>
    <row r="5620" spans="1:3" x14ac:dyDescent="0.4">
      <c r="A5620" t="s">
        <v>7759</v>
      </c>
      <c r="B5620" t="s">
        <v>7760</v>
      </c>
      <c r="C5620">
        <v>8257</v>
      </c>
    </row>
    <row r="5621" spans="1:3" x14ac:dyDescent="0.4">
      <c r="A5621" t="s">
        <v>32231</v>
      </c>
      <c r="B5621" t="s">
        <v>32232</v>
      </c>
      <c r="C5621">
        <v>2732</v>
      </c>
    </row>
    <row r="5622" spans="1:3" x14ac:dyDescent="0.4">
      <c r="A5622" t="s">
        <v>28483</v>
      </c>
      <c r="B5622" t="s">
        <v>28484</v>
      </c>
      <c r="C5622">
        <v>8190</v>
      </c>
    </row>
    <row r="5623" spans="1:3" x14ac:dyDescent="0.4">
      <c r="A5623" t="s">
        <v>672</v>
      </c>
      <c r="B5623" t="s">
        <v>612</v>
      </c>
      <c r="C5623">
        <v>3346</v>
      </c>
    </row>
    <row r="5624" spans="1:3" x14ac:dyDescent="0.4">
      <c r="A5624" t="s">
        <v>2612</v>
      </c>
      <c r="B5624" t="s">
        <v>2613</v>
      </c>
      <c r="C5624">
        <v>7129</v>
      </c>
    </row>
    <row r="5625" spans="1:3" x14ac:dyDescent="0.4">
      <c r="A5625" t="s">
        <v>970</v>
      </c>
      <c r="B5625" t="s">
        <v>971</v>
      </c>
      <c r="C5625">
        <v>9368</v>
      </c>
    </row>
    <row r="5626" spans="1:3" x14ac:dyDescent="0.4">
      <c r="A5626" t="s">
        <v>3705</v>
      </c>
      <c r="B5626" t="s">
        <v>3706</v>
      </c>
      <c r="C5626">
        <v>2202</v>
      </c>
    </row>
    <row r="5627" spans="1:3" x14ac:dyDescent="0.4">
      <c r="A5627" t="s">
        <v>4960</v>
      </c>
      <c r="B5627" t="s">
        <v>4961</v>
      </c>
      <c r="C5627">
        <v>5420</v>
      </c>
    </row>
    <row r="5628" spans="1:3" x14ac:dyDescent="0.4">
      <c r="A5628" t="s">
        <v>6289</v>
      </c>
      <c r="B5628" t="s">
        <v>6290</v>
      </c>
      <c r="C5628">
        <v>8343</v>
      </c>
    </row>
    <row r="5629" spans="1:3" x14ac:dyDescent="0.4">
      <c r="A5629" t="s">
        <v>28813</v>
      </c>
      <c r="B5629" t="s">
        <v>28814</v>
      </c>
      <c r="C5629">
        <v>4107</v>
      </c>
    </row>
    <row r="5630" spans="1:3" x14ac:dyDescent="0.4">
      <c r="A5630" t="s">
        <v>5699</v>
      </c>
      <c r="B5630" t="s">
        <v>5700</v>
      </c>
      <c r="C5630">
        <v>2748</v>
      </c>
    </row>
    <row r="5631" spans="1:3" x14ac:dyDescent="0.4">
      <c r="A5631" t="s">
        <v>3494</v>
      </c>
      <c r="B5631" t="s">
        <v>3495</v>
      </c>
      <c r="C5631">
        <v>5476</v>
      </c>
    </row>
    <row r="5632" spans="1:3" x14ac:dyDescent="0.4">
      <c r="A5632" t="s">
        <v>7284</v>
      </c>
      <c r="B5632" t="s">
        <v>7285</v>
      </c>
      <c r="C5632">
        <v>3900</v>
      </c>
    </row>
    <row r="5633" spans="1:3" x14ac:dyDescent="0.4">
      <c r="A5633" t="s">
        <v>17414</v>
      </c>
      <c r="B5633" t="s">
        <v>17415</v>
      </c>
      <c r="C5633">
        <v>7180</v>
      </c>
    </row>
    <row r="5634" spans="1:3" x14ac:dyDescent="0.4">
      <c r="A5634" t="s">
        <v>28994</v>
      </c>
      <c r="B5634" t="s">
        <v>28995</v>
      </c>
      <c r="C5634">
        <v>6021</v>
      </c>
    </row>
    <row r="5635" spans="1:3" x14ac:dyDescent="0.4">
      <c r="A5635" t="s">
        <v>23151</v>
      </c>
      <c r="B5635" t="s">
        <v>23152</v>
      </c>
      <c r="C5635">
        <v>1033</v>
      </c>
    </row>
    <row r="5636" spans="1:3" x14ac:dyDescent="0.4">
      <c r="A5636" t="s">
        <v>1861</v>
      </c>
      <c r="B5636" t="s">
        <v>1862</v>
      </c>
      <c r="C5636">
        <v>3593</v>
      </c>
    </row>
    <row r="5637" spans="1:3" x14ac:dyDescent="0.4">
      <c r="A5637" t="s">
        <v>6037</v>
      </c>
      <c r="B5637" t="s">
        <v>6038</v>
      </c>
      <c r="C5637">
        <v>3710</v>
      </c>
    </row>
    <row r="5638" spans="1:3" x14ac:dyDescent="0.4">
      <c r="A5638" t="s">
        <v>26643</v>
      </c>
      <c r="B5638" t="s">
        <v>26644</v>
      </c>
      <c r="C5638">
        <v>9208</v>
      </c>
    </row>
    <row r="5639" spans="1:3" x14ac:dyDescent="0.4">
      <c r="A5639" t="s">
        <v>10618</v>
      </c>
      <c r="B5639" t="s">
        <v>10619</v>
      </c>
      <c r="C5639">
        <v>9621</v>
      </c>
    </row>
    <row r="5640" spans="1:3" x14ac:dyDescent="0.4">
      <c r="A5640" t="s">
        <v>22739</v>
      </c>
      <c r="B5640" t="s">
        <v>22740</v>
      </c>
      <c r="C5640">
        <v>1818</v>
      </c>
    </row>
    <row r="5641" spans="1:3" x14ac:dyDescent="0.4">
      <c r="A5641" t="s">
        <v>3733</v>
      </c>
      <c r="B5641" t="s">
        <v>3734</v>
      </c>
      <c r="C5641">
        <v>5973</v>
      </c>
    </row>
    <row r="5642" spans="1:3" x14ac:dyDescent="0.4">
      <c r="A5642" t="s">
        <v>3598</v>
      </c>
      <c r="B5642" t="s">
        <v>3599</v>
      </c>
      <c r="C5642">
        <v>7869</v>
      </c>
    </row>
    <row r="5643" spans="1:3" x14ac:dyDescent="0.4">
      <c r="A5643" t="s">
        <v>12155</v>
      </c>
      <c r="B5643" t="s">
        <v>12156</v>
      </c>
      <c r="C5643">
        <v>5898</v>
      </c>
    </row>
    <row r="5644" spans="1:3" x14ac:dyDescent="0.4">
      <c r="A5644" t="s">
        <v>12031</v>
      </c>
      <c r="B5644" t="s">
        <v>12032</v>
      </c>
      <c r="C5644">
        <v>7945</v>
      </c>
    </row>
    <row r="5645" spans="1:3" x14ac:dyDescent="0.4">
      <c r="A5645" t="s">
        <v>12249</v>
      </c>
      <c r="B5645" t="s">
        <v>12250</v>
      </c>
      <c r="C5645">
        <v>8301</v>
      </c>
    </row>
    <row r="5646" spans="1:3" x14ac:dyDescent="0.4">
      <c r="A5646" t="s">
        <v>25378</v>
      </c>
      <c r="B5646" t="s">
        <v>25379</v>
      </c>
      <c r="C5646">
        <v>8770</v>
      </c>
    </row>
    <row r="5647" spans="1:3" x14ac:dyDescent="0.4">
      <c r="A5647" t="s">
        <v>9590</v>
      </c>
      <c r="B5647" t="s">
        <v>9591</v>
      </c>
      <c r="C5647">
        <v>7556</v>
      </c>
    </row>
    <row r="5648" spans="1:3" x14ac:dyDescent="0.4">
      <c r="A5648" t="s">
        <v>23409</v>
      </c>
      <c r="B5648" t="s">
        <v>23410</v>
      </c>
      <c r="C5648">
        <v>2579</v>
      </c>
    </row>
    <row r="5649" spans="1:3" x14ac:dyDescent="0.4">
      <c r="A5649" t="s">
        <v>8505</v>
      </c>
      <c r="B5649" t="s">
        <v>8506</v>
      </c>
      <c r="C5649">
        <v>8232</v>
      </c>
    </row>
    <row r="5650" spans="1:3" x14ac:dyDescent="0.4">
      <c r="A5650" t="s">
        <v>31187</v>
      </c>
      <c r="B5650" t="s">
        <v>31188</v>
      </c>
      <c r="C5650">
        <v>7480</v>
      </c>
    </row>
    <row r="5651" spans="1:3" x14ac:dyDescent="0.4">
      <c r="A5651" t="s">
        <v>25326</v>
      </c>
      <c r="B5651" t="s">
        <v>25327</v>
      </c>
      <c r="C5651">
        <v>7808</v>
      </c>
    </row>
    <row r="5652" spans="1:3" x14ac:dyDescent="0.4">
      <c r="A5652" t="s">
        <v>10610</v>
      </c>
      <c r="B5652" t="s">
        <v>10611</v>
      </c>
      <c r="C5652">
        <v>1239</v>
      </c>
    </row>
    <row r="5653" spans="1:3" x14ac:dyDescent="0.4">
      <c r="A5653" t="s">
        <v>20268</v>
      </c>
      <c r="B5653" t="s">
        <v>20269</v>
      </c>
      <c r="C5653">
        <v>6597</v>
      </c>
    </row>
    <row r="5654" spans="1:3" x14ac:dyDescent="0.4">
      <c r="A5654" t="s">
        <v>28047</v>
      </c>
      <c r="B5654" t="s">
        <v>28048</v>
      </c>
      <c r="C5654">
        <v>4007</v>
      </c>
    </row>
    <row r="5655" spans="1:3" x14ac:dyDescent="0.4">
      <c r="A5655" t="s">
        <v>19896</v>
      </c>
      <c r="B5655" t="s">
        <v>19897</v>
      </c>
      <c r="C5655">
        <v>1909</v>
      </c>
    </row>
    <row r="5656" spans="1:3" x14ac:dyDescent="0.4">
      <c r="A5656" t="s">
        <v>3218</v>
      </c>
      <c r="B5656" t="s">
        <v>3219</v>
      </c>
      <c r="C5656">
        <v>7806</v>
      </c>
    </row>
    <row r="5657" spans="1:3" x14ac:dyDescent="0.4">
      <c r="A5657" t="s">
        <v>155</v>
      </c>
      <c r="B5657" t="s">
        <v>156</v>
      </c>
      <c r="C5657">
        <v>8085</v>
      </c>
    </row>
    <row r="5658" spans="1:3" x14ac:dyDescent="0.4">
      <c r="A5658" t="s">
        <v>26068</v>
      </c>
      <c r="B5658" t="s">
        <v>26069</v>
      </c>
      <c r="C5658">
        <v>1389</v>
      </c>
    </row>
    <row r="5659" spans="1:3" x14ac:dyDescent="0.4">
      <c r="A5659" t="s">
        <v>20732</v>
      </c>
      <c r="B5659" t="s">
        <v>20733</v>
      </c>
      <c r="C5659">
        <v>6325</v>
      </c>
    </row>
    <row r="5660" spans="1:3" x14ac:dyDescent="0.4">
      <c r="A5660" t="s">
        <v>18834</v>
      </c>
      <c r="B5660" t="s">
        <v>18835</v>
      </c>
      <c r="C5660">
        <v>9740</v>
      </c>
    </row>
    <row r="5661" spans="1:3" x14ac:dyDescent="0.4">
      <c r="A5661" t="s">
        <v>32903</v>
      </c>
      <c r="B5661" t="s">
        <v>32904</v>
      </c>
      <c r="C5661">
        <v>9315</v>
      </c>
    </row>
    <row r="5662" spans="1:3" x14ac:dyDescent="0.4">
      <c r="A5662" t="s">
        <v>33171</v>
      </c>
      <c r="B5662" t="s">
        <v>33172</v>
      </c>
      <c r="C5662">
        <v>2827</v>
      </c>
    </row>
    <row r="5663" spans="1:3" x14ac:dyDescent="0.4">
      <c r="A5663" t="s">
        <v>15961</v>
      </c>
      <c r="B5663" t="s">
        <v>15962</v>
      </c>
      <c r="C5663">
        <v>4671</v>
      </c>
    </row>
    <row r="5664" spans="1:3" x14ac:dyDescent="0.4">
      <c r="A5664" t="s">
        <v>25088</v>
      </c>
      <c r="B5664" t="s">
        <v>25089</v>
      </c>
      <c r="C5664">
        <v>2052</v>
      </c>
    </row>
    <row r="5665" spans="1:3" x14ac:dyDescent="0.4">
      <c r="A5665" t="s">
        <v>27751</v>
      </c>
      <c r="B5665" t="s">
        <v>27752</v>
      </c>
      <c r="C5665">
        <v>5255</v>
      </c>
    </row>
    <row r="5666" spans="1:3" x14ac:dyDescent="0.4">
      <c r="A5666" t="s">
        <v>27535</v>
      </c>
      <c r="B5666" t="s">
        <v>27536</v>
      </c>
      <c r="C5666">
        <v>8540</v>
      </c>
    </row>
    <row r="5667" spans="1:3" x14ac:dyDescent="0.4">
      <c r="A5667" t="s">
        <v>10722</v>
      </c>
      <c r="B5667" t="s">
        <v>10723</v>
      </c>
      <c r="C5667">
        <v>5396</v>
      </c>
    </row>
    <row r="5668" spans="1:3" x14ac:dyDescent="0.4">
      <c r="A5668" t="s">
        <v>805</v>
      </c>
      <c r="B5668" t="s">
        <v>708</v>
      </c>
      <c r="C5668">
        <v>6436</v>
      </c>
    </row>
    <row r="5669" spans="1:3" x14ac:dyDescent="0.4">
      <c r="A5669" t="s">
        <v>14366</v>
      </c>
      <c r="B5669" t="s">
        <v>14367</v>
      </c>
      <c r="C5669">
        <v>2603</v>
      </c>
    </row>
    <row r="5670" spans="1:3" x14ac:dyDescent="0.4">
      <c r="A5670" t="s">
        <v>25204</v>
      </c>
      <c r="B5670" t="s">
        <v>25205</v>
      </c>
      <c r="C5670">
        <v>6432</v>
      </c>
    </row>
    <row r="5671" spans="1:3" x14ac:dyDescent="0.4">
      <c r="A5671" t="s">
        <v>24182</v>
      </c>
      <c r="B5671" t="s">
        <v>24183</v>
      </c>
      <c r="C5671">
        <v>2230</v>
      </c>
    </row>
    <row r="5672" spans="1:3" x14ac:dyDescent="0.4">
      <c r="A5672" t="s">
        <v>3354</v>
      </c>
      <c r="B5672" t="s">
        <v>3355</v>
      </c>
      <c r="C5672">
        <v>7205</v>
      </c>
    </row>
    <row r="5673" spans="1:3" x14ac:dyDescent="0.4">
      <c r="A5673" t="s">
        <v>22215</v>
      </c>
      <c r="B5673" t="s">
        <v>22216</v>
      </c>
      <c r="C5673">
        <v>3229</v>
      </c>
    </row>
    <row r="5674" spans="1:3" x14ac:dyDescent="0.4">
      <c r="A5674" t="s">
        <v>25626</v>
      </c>
      <c r="B5674" t="s">
        <v>25627</v>
      </c>
      <c r="C5674">
        <v>9210</v>
      </c>
    </row>
    <row r="5675" spans="1:3" x14ac:dyDescent="0.4">
      <c r="A5675" t="s">
        <v>21934</v>
      </c>
      <c r="B5675" t="s">
        <v>21935</v>
      </c>
      <c r="C5675">
        <v>3866</v>
      </c>
    </row>
    <row r="5676" spans="1:3" x14ac:dyDescent="0.4">
      <c r="A5676" t="s">
        <v>12035</v>
      </c>
      <c r="B5676" t="s">
        <v>12036</v>
      </c>
      <c r="C5676">
        <v>5233</v>
      </c>
    </row>
    <row r="5677" spans="1:3" x14ac:dyDescent="0.4">
      <c r="A5677" t="s">
        <v>17091</v>
      </c>
      <c r="B5677" t="s">
        <v>17092</v>
      </c>
      <c r="C5677">
        <v>4096</v>
      </c>
    </row>
    <row r="5678" spans="1:3" x14ac:dyDescent="0.4">
      <c r="A5678" t="s">
        <v>32263</v>
      </c>
      <c r="B5678" t="s">
        <v>32264</v>
      </c>
      <c r="C5678">
        <v>8703</v>
      </c>
    </row>
    <row r="5679" spans="1:3" x14ac:dyDescent="0.4">
      <c r="A5679" t="s">
        <v>27219</v>
      </c>
      <c r="B5679" t="s">
        <v>27220</v>
      </c>
      <c r="C5679">
        <v>5500</v>
      </c>
    </row>
    <row r="5680" spans="1:3" x14ac:dyDescent="0.4">
      <c r="A5680" t="s">
        <v>12627</v>
      </c>
      <c r="B5680" t="s">
        <v>12628</v>
      </c>
      <c r="C5680">
        <v>3183</v>
      </c>
    </row>
    <row r="5681" spans="1:3" x14ac:dyDescent="0.4">
      <c r="A5681" t="s">
        <v>28751</v>
      </c>
      <c r="B5681" t="s">
        <v>28752</v>
      </c>
      <c r="C5681">
        <v>3695</v>
      </c>
    </row>
    <row r="5682" spans="1:3" x14ac:dyDescent="0.4">
      <c r="A5682" t="s">
        <v>809</v>
      </c>
      <c r="B5682" t="s">
        <v>712</v>
      </c>
      <c r="C5682">
        <v>5437</v>
      </c>
    </row>
    <row r="5683" spans="1:3" x14ac:dyDescent="0.4">
      <c r="A5683" t="s">
        <v>18604</v>
      </c>
      <c r="B5683" t="s">
        <v>18605</v>
      </c>
      <c r="C5683">
        <v>3514</v>
      </c>
    </row>
    <row r="5684" spans="1:3" x14ac:dyDescent="0.4">
      <c r="A5684" t="s">
        <v>10352</v>
      </c>
      <c r="B5684" t="s">
        <v>10353</v>
      </c>
      <c r="C5684">
        <v>6769</v>
      </c>
    </row>
    <row r="5685" spans="1:3" x14ac:dyDescent="0.4">
      <c r="A5685" t="s">
        <v>7180</v>
      </c>
      <c r="B5685" t="s">
        <v>7181</v>
      </c>
      <c r="C5685">
        <v>7216</v>
      </c>
    </row>
    <row r="5686" spans="1:3" x14ac:dyDescent="0.4">
      <c r="A5686" t="s">
        <v>25142</v>
      </c>
      <c r="B5686" t="s">
        <v>25143</v>
      </c>
      <c r="C5686">
        <v>6459</v>
      </c>
    </row>
    <row r="5687" spans="1:3" x14ac:dyDescent="0.4">
      <c r="A5687" t="s">
        <v>14780</v>
      </c>
      <c r="B5687" t="s">
        <v>14781</v>
      </c>
      <c r="C5687">
        <v>7547</v>
      </c>
    </row>
    <row r="5688" spans="1:3" x14ac:dyDescent="0.4">
      <c r="A5688" t="s">
        <v>4335</v>
      </c>
      <c r="B5688" t="s">
        <v>4336</v>
      </c>
      <c r="C5688">
        <v>2707</v>
      </c>
    </row>
    <row r="5689" spans="1:3" x14ac:dyDescent="0.4">
      <c r="A5689" t="s">
        <v>865</v>
      </c>
      <c r="B5689" t="s">
        <v>768</v>
      </c>
      <c r="C5689">
        <v>6119</v>
      </c>
    </row>
    <row r="5690" spans="1:3" x14ac:dyDescent="0.4">
      <c r="A5690" t="s">
        <v>2810</v>
      </c>
      <c r="B5690" t="s">
        <v>2811</v>
      </c>
      <c r="C5690">
        <v>1724</v>
      </c>
    </row>
    <row r="5691" spans="1:3" x14ac:dyDescent="0.4">
      <c r="A5691" t="s">
        <v>7034</v>
      </c>
      <c r="B5691" t="s">
        <v>7035</v>
      </c>
      <c r="C5691">
        <v>4591</v>
      </c>
    </row>
    <row r="5692" spans="1:3" x14ac:dyDescent="0.4">
      <c r="A5692" t="s">
        <v>19454</v>
      </c>
      <c r="B5692" t="s">
        <v>19455</v>
      </c>
      <c r="C5692">
        <v>3800</v>
      </c>
    </row>
    <row r="5693" spans="1:3" x14ac:dyDescent="0.4">
      <c r="A5693" t="s">
        <v>30851</v>
      </c>
      <c r="B5693" t="s">
        <v>30852</v>
      </c>
      <c r="C5693">
        <v>9135</v>
      </c>
    </row>
    <row r="5694" spans="1:3" x14ac:dyDescent="0.4">
      <c r="A5694" t="s">
        <v>4367</v>
      </c>
      <c r="B5694" t="s">
        <v>4368</v>
      </c>
      <c r="C5694">
        <v>5216</v>
      </c>
    </row>
    <row r="5695" spans="1:3" x14ac:dyDescent="0.4">
      <c r="A5695" t="s">
        <v>12391</v>
      </c>
      <c r="B5695" t="s">
        <v>12392</v>
      </c>
      <c r="C5695">
        <v>2235</v>
      </c>
    </row>
    <row r="5696" spans="1:3" x14ac:dyDescent="0.4">
      <c r="A5696" t="s">
        <v>23958</v>
      </c>
      <c r="B5696" t="s">
        <v>23959</v>
      </c>
      <c r="C5696">
        <v>5242</v>
      </c>
    </row>
    <row r="5697" spans="1:3" x14ac:dyDescent="0.4">
      <c r="A5697" t="s">
        <v>20980</v>
      </c>
      <c r="B5697" t="s">
        <v>20981</v>
      </c>
      <c r="C5697">
        <v>6277</v>
      </c>
    </row>
    <row r="5698" spans="1:3" x14ac:dyDescent="0.4">
      <c r="A5698" t="s">
        <v>22965</v>
      </c>
      <c r="B5698" t="s">
        <v>22966</v>
      </c>
      <c r="C5698">
        <v>8028</v>
      </c>
    </row>
    <row r="5699" spans="1:3" x14ac:dyDescent="0.4">
      <c r="A5699" t="s">
        <v>3320</v>
      </c>
      <c r="B5699" t="s">
        <v>3321</v>
      </c>
      <c r="C5699">
        <v>4696</v>
      </c>
    </row>
    <row r="5700" spans="1:3" x14ac:dyDescent="0.4">
      <c r="A5700" t="s">
        <v>10012</v>
      </c>
      <c r="B5700" t="s">
        <v>10013</v>
      </c>
      <c r="C5700">
        <v>3031</v>
      </c>
    </row>
    <row r="5701" spans="1:3" x14ac:dyDescent="0.4">
      <c r="A5701" t="s">
        <v>2112</v>
      </c>
      <c r="B5701" t="s">
        <v>2113</v>
      </c>
      <c r="C5701">
        <v>2582</v>
      </c>
    </row>
    <row r="5702" spans="1:3" x14ac:dyDescent="0.4">
      <c r="A5702" t="s">
        <v>29378</v>
      </c>
      <c r="B5702" t="s">
        <v>29379</v>
      </c>
      <c r="C5702">
        <v>1104</v>
      </c>
    </row>
    <row r="5703" spans="1:3" x14ac:dyDescent="0.4">
      <c r="A5703" t="s">
        <v>21052</v>
      </c>
      <c r="B5703" t="s">
        <v>21053</v>
      </c>
      <c r="C5703">
        <v>6246</v>
      </c>
    </row>
    <row r="5704" spans="1:3" x14ac:dyDescent="0.4">
      <c r="A5704" t="s">
        <v>19268</v>
      </c>
      <c r="B5704" t="s">
        <v>19269</v>
      </c>
      <c r="C5704">
        <v>1591</v>
      </c>
    </row>
    <row r="5705" spans="1:3" x14ac:dyDescent="0.4">
      <c r="A5705" t="s">
        <v>11252</v>
      </c>
      <c r="B5705" t="s">
        <v>11253</v>
      </c>
      <c r="C5705">
        <v>4766</v>
      </c>
    </row>
    <row r="5706" spans="1:3" x14ac:dyDescent="0.4">
      <c r="A5706" t="s">
        <v>8247</v>
      </c>
      <c r="B5706" t="s">
        <v>8248</v>
      </c>
      <c r="C5706">
        <v>1618</v>
      </c>
    </row>
    <row r="5707" spans="1:3" x14ac:dyDescent="0.4">
      <c r="A5707" t="s">
        <v>31139</v>
      </c>
      <c r="B5707" t="s">
        <v>31140</v>
      </c>
      <c r="C5707">
        <v>4632</v>
      </c>
    </row>
    <row r="5708" spans="1:3" x14ac:dyDescent="0.4">
      <c r="A5708" t="s">
        <v>29868</v>
      </c>
      <c r="B5708" t="s">
        <v>29869</v>
      </c>
      <c r="C5708">
        <v>3545</v>
      </c>
    </row>
    <row r="5709" spans="1:3" x14ac:dyDescent="0.4">
      <c r="A5709" t="s">
        <v>3464</v>
      </c>
      <c r="B5709" t="s">
        <v>3465</v>
      </c>
      <c r="C5709">
        <v>1887</v>
      </c>
    </row>
    <row r="5710" spans="1:3" x14ac:dyDescent="0.4">
      <c r="A5710" t="s">
        <v>30219</v>
      </c>
      <c r="B5710" t="s">
        <v>30220</v>
      </c>
      <c r="C5710">
        <v>8996</v>
      </c>
    </row>
    <row r="5711" spans="1:3" x14ac:dyDescent="0.4">
      <c r="A5711" t="s">
        <v>27249</v>
      </c>
      <c r="B5711" t="s">
        <v>27250</v>
      </c>
      <c r="C5711">
        <v>6314</v>
      </c>
    </row>
    <row r="5712" spans="1:3" x14ac:dyDescent="0.4">
      <c r="A5712" t="s">
        <v>32163</v>
      </c>
      <c r="B5712" t="s">
        <v>32164</v>
      </c>
      <c r="C5712">
        <v>3197</v>
      </c>
    </row>
    <row r="5713" spans="1:3" x14ac:dyDescent="0.4">
      <c r="A5713" t="s">
        <v>31799</v>
      </c>
      <c r="B5713" t="s">
        <v>31800</v>
      </c>
      <c r="C5713">
        <v>2248</v>
      </c>
    </row>
    <row r="5714" spans="1:3" x14ac:dyDescent="0.4">
      <c r="A5714" t="s">
        <v>6305</v>
      </c>
      <c r="B5714" t="s">
        <v>6306</v>
      </c>
      <c r="C5714">
        <v>2397</v>
      </c>
    </row>
    <row r="5715" spans="1:3" x14ac:dyDescent="0.4">
      <c r="A5715" t="s">
        <v>6823</v>
      </c>
      <c r="B5715" t="s">
        <v>6824</v>
      </c>
      <c r="C5715">
        <v>2727</v>
      </c>
    </row>
    <row r="5716" spans="1:3" x14ac:dyDescent="0.4">
      <c r="A5716" t="s">
        <v>28663</v>
      </c>
      <c r="B5716" t="s">
        <v>28664</v>
      </c>
      <c r="C5716">
        <v>7389</v>
      </c>
    </row>
    <row r="5717" spans="1:3" x14ac:dyDescent="0.4">
      <c r="A5717" t="s">
        <v>13710</v>
      </c>
      <c r="B5717" t="s">
        <v>13711</v>
      </c>
      <c r="C5717">
        <v>4611</v>
      </c>
    </row>
    <row r="5718" spans="1:3" x14ac:dyDescent="0.4">
      <c r="A5718" t="s">
        <v>17506</v>
      </c>
      <c r="B5718" t="s">
        <v>17507</v>
      </c>
      <c r="C5718">
        <v>5616</v>
      </c>
    </row>
    <row r="5719" spans="1:3" x14ac:dyDescent="0.4">
      <c r="A5719" t="s">
        <v>30898</v>
      </c>
      <c r="B5719" t="s">
        <v>30899</v>
      </c>
      <c r="C5719">
        <v>5761</v>
      </c>
    </row>
    <row r="5720" spans="1:3" x14ac:dyDescent="0.4">
      <c r="A5720" t="s">
        <v>21420</v>
      </c>
      <c r="B5720" t="s">
        <v>21421</v>
      </c>
      <c r="C5720">
        <v>1439</v>
      </c>
    </row>
    <row r="5721" spans="1:3" x14ac:dyDescent="0.4">
      <c r="A5721" t="s">
        <v>31543</v>
      </c>
      <c r="B5721" t="s">
        <v>31544</v>
      </c>
      <c r="C5721">
        <v>9154</v>
      </c>
    </row>
    <row r="5722" spans="1:3" x14ac:dyDescent="0.4">
      <c r="A5722" t="s">
        <v>5861</v>
      </c>
      <c r="B5722" t="s">
        <v>5862</v>
      </c>
      <c r="C5722">
        <v>7621</v>
      </c>
    </row>
    <row r="5723" spans="1:3" x14ac:dyDescent="0.4">
      <c r="A5723" t="s">
        <v>20418</v>
      </c>
      <c r="B5723" t="s">
        <v>20419</v>
      </c>
      <c r="C5723">
        <v>9729</v>
      </c>
    </row>
    <row r="5724" spans="1:3" x14ac:dyDescent="0.4">
      <c r="A5724" t="s">
        <v>13077</v>
      </c>
      <c r="B5724" t="s">
        <v>13078</v>
      </c>
      <c r="C5724">
        <v>8014</v>
      </c>
    </row>
    <row r="5725" spans="1:3" x14ac:dyDescent="0.4">
      <c r="A5725" t="s">
        <v>32361</v>
      </c>
      <c r="B5725" t="s">
        <v>32362</v>
      </c>
      <c r="C5725">
        <v>6906</v>
      </c>
    </row>
    <row r="5726" spans="1:3" x14ac:dyDescent="0.4">
      <c r="A5726" t="s">
        <v>12423</v>
      </c>
      <c r="B5726" t="s">
        <v>12424</v>
      </c>
      <c r="C5726">
        <v>5408</v>
      </c>
    </row>
    <row r="5727" spans="1:3" x14ac:dyDescent="0.4">
      <c r="A5727" t="s">
        <v>2892</v>
      </c>
      <c r="B5727" t="s">
        <v>2893</v>
      </c>
      <c r="C5727">
        <v>9923</v>
      </c>
    </row>
    <row r="5728" spans="1:3" x14ac:dyDescent="0.4">
      <c r="A5728" t="s">
        <v>11801</v>
      </c>
      <c r="B5728" t="s">
        <v>11802</v>
      </c>
      <c r="C5728">
        <v>8231</v>
      </c>
    </row>
    <row r="5729" spans="1:3" x14ac:dyDescent="0.4">
      <c r="A5729" t="s">
        <v>16121</v>
      </c>
      <c r="B5729" t="s">
        <v>16122</v>
      </c>
      <c r="C5729">
        <v>2068</v>
      </c>
    </row>
    <row r="5730" spans="1:3" x14ac:dyDescent="0.4">
      <c r="A5730" t="s">
        <v>13203</v>
      </c>
      <c r="B5730" t="s">
        <v>13204</v>
      </c>
      <c r="C5730">
        <v>5844</v>
      </c>
    </row>
    <row r="5731" spans="1:3" x14ac:dyDescent="0.4">
      <c r="A5731" t="s">
        <v>5635</v>
      </c>
      <c r="B5731" t="s">
        <v>5636</v>
      </c>
      <c r="C5731">
        <v>1284</v>
      </c>
    </row>
    <row r="5732" spans="1:3" x14ac:dyDescent="0.4">
      <c r="A5732" t="s">
        <v>20252</v>
      </c>
      <c r="B5732" t="s">
        <v>20253</v>
      </c>
      <c r="C5732">
        <v>7171</v>
      </c>
    </row>
    <row r="5733" spans="1:3" x14ac:dyDescent="0.4">
      <c r="A5733" t="s">
        <v>2360</v>
      </c>
      <c r="B5733" t="s">
        <v>2361</v>
      </c>
      <c r="C5733">
        <v>6566</v>
      </c>
    </row>
    <row r="5734" spans="1:3" x14ac:dyDescent="0.4">
      <c r="A5734" t="s">
        <v>24166</v>
      </c>
      <c r="B5734" t="s">
        <v>24167</v>
      </c>
      <c r="C5734">
        <v>9970</v>
      </c>
    </row>
    <row r="5735" spans="1:3" x14ac:dyDescent="0.4">
      <c r="A5735" t="s">
        <v>17706</v>
      </c>
      <c r="B5735" t="s">
        <v>17707</v>
      </c>
      <c r="C5735">
        <v>2244</v>
      </c>
    </row>
    <row r="5736" spans="1:3" x14ac:dyDescent="0.4">
      <c r="A5736" t="s">
        <v>13824</v>
      </c>
      <c r="B5736" t="s">
        <v>13825</v>
      </c>
      <c r="C5736">
        <v>5534</v>
      </c>
    </row>
    <row r="5737" spans="1:3" x14ac:dyDescent="0.4">
      <c r="A5737" t="s">
        <v>21018</v>
      </c>
      <c r="B5737" t="s">
        <v>21019</v>
      </c>
      <c r="C5737">
        <v>8010</v>
      </c>
    </row>
    <row r="5738" spans="1:3" x14ac:dyDescent="0.4">
      <c r="A5738" t="s">
        <v>18457</v>
      </c>
      <c r="B5738" t="s">
        <v>18458</v>
      </c>
      <c r="C5738">
        <v>9967</v>
      </c>
    </row>
    <row r="5739" spans="1:3" x14ac:dyDescent="0.4">
      <c r="A5739" t="s">
        <v>24526</v>
      </c>
      <c r="B5739" t="s">
        <v>24527</v>
      </c>
      <c r="C5739">
        <v>4643</v>
      </c>
    </row>
    <row r="5740" spans="1:3" x14ac:dyDescent="0.4">
      <c r="A5740" t="s">
        <v>16007</v>
      </c>
      <c r="B5740" t="s">
        <v>16008</v>
      </c>
      <c r="C5740">
        <v>1041</v>
      </c>
    </row>
    <row r="5741" spans="1:3" x14ac:dyDescent="0.4">
      <c r="A5741" t="s">
        <v>32697</v>
      </c>
      <c r="B5741" t="s">
        <v>32698</v>
      </c>
      <c r="C5741">
        <v>6931</v>
      </c>
    </row>
    <row r="5742" spans="1:3" x14ac:dyDescent="0.4">
      <c r="A5742" t="s">
        <v>448</v>
      </c>
      <c r="B5742" t="s">
        <v>449</v>
      </c>
      <c r="C5742">
        <v>4153</v>
      </c>
    </row>
    <row r="5743" spans="1:3" x14ac:dyDescent="0.4">
      <c r="A5743" t="s">
        <v>18577</v>
      </c>
      <c r="B5743" t="s">
        <v>18578</v>
      </c>
      <c r="C5743">
        <v>2946</v>
      </c>
    </row>
    <row r="5744" spans="1:3" x14ac:dyDescent="0.4">
      <c r="A5744" t="s">
        <v>13265</v>
      </c>
      <c r="B5744" t="s">
        <v>13266</v>
      </c>
      <c r="C5744">
        <v>2351</v>
      </c>
    </row>
    <row r="5745" spans="1:3" x14ac:dyDescent="0.4">
      <c r="A5745" t="s">
        <v>4461</v>
      </c>
      <c r="B5745" t="s">
        <v>4462</v>
      </c>
      <c r="C5745">
        <v>4870</v>
      </c>
    </row>
    <row r="5746" spans="1:3" x14ac:dyDescent="0.4">
      <c r="A5746" t="s">
        <v>31933</v>
      </c>
      <c r="B5746" t="s">
        <v>31934</v>
      </c>
      <c r="C5746">
        <v>8274</v>
      </c>
    </row>
    <row r="5747" spans="1:3" x14ac:dyDescent="0.4">
      <c r="A5747" t="s">
        <v>20118</v>
      </c>
      <c r="B5747" t="s">
        <v>20119</v>
      </c>
      <c r="C5747">
        <v>7634</v>
      </c>
    </row>
    <row r="5748" spans="1:3" x14ac:dyDescent="0.4">
      <c r="A5748" t="s">
        <v>28212</v>
      </c>
      <c r="B5748" t="s">
        <v>28213</v>
      </c>
      <c r="C5748">
        <v>4502</v>
      </c>
    </row>
    <row r="5749" spans="1:3" x14ac:dyDescent="0.4">
      <c r="A5749" t="s">
        <v>25498</v>
      </c>
      <c r="B5749" t="s">
        <v>25499</v>
      </c>
      <c r="C5749">
        <v>6815</v>
      </c>
    </row>
    <row r="5750" spans="1:3" x14ac:dyDescent="0.4">
      <c r="A5750" t="s">
        <v>27259</v>
      </c>
      <c r="B5750" t="s">
        <v>27260</v>
      </c>
      <c r="C5750">
        <v>3625</v>
      </c>
    </row>
    <row r="5751" spans="1:3" x14ac:dyDescent="0.4">
      <c r="A5751" t="s">
        <v>25080</v>
      </c>
      <c r="B5751" t="s">
        <v>25081</v>
      </c>
      <c r="C5751">
        <v>7258</v>
      </c>
    </row>
    <row r="5752" spans="1:3" x14ac:dyDescent="0.4">
      <c r="A5752" t="s">
        <v>27889</v>
      </c>
      <c r="B5752" t="s">
        <v>27890</v>
      </c>
      <c r="C5752">
        <v>4181</v>
      </c>
    </row>
    <row r="5753" spans="1:3" x14ac:dyDescent="0.4">
      <c r="A5753" t="s">
        <v>26495</v>
      </c>
      <c r="B5753" t="s">
        <v>26496</v>
      </c>
      <c r="C5753">
        <v>3414</v>
      </c>
    </row>
    <row r="5754" spans="1:3" x14ac:dyDescent="0.4">
      <c r="A5754" t="s">
        <v>32415</v>
      </c>
      <c r="B5754" t="s">
        <v>32416</v>
      </c>
      <c r="C5754">
        <v>7711</v>
      </c>
    </row>
    <row r="5755" spans="1:3" x14ac:dyDescent="0.4">
      <c r="A5755" t="s">
        <v>25210</v>
      </c>
      <c r="B5755" t="s">
        <v>25211</v>
      </c>
      <c r="C5755">
        <v>6491</v>
      </c>
    </row>
    <row r="5756" spans="1:3" x14ac:dyDescent="0.4">
      <c r="A5756" t="s">
        <v>15725</v>
      </c>
      <c r="B5756" t="s">
        <v>15726</v>
      </c>
      <c r="C5756">
        <v>1442</v>
      </c>
    </row>
    <row r="5757" spans="1:3" x14ac:dyDescent="0.4">
      <c r="A5757" t="s">
        <v>2294</v>
      </c>
      <c r="B5757" t="s">
        <v>2295</v>
      </c>
      <c r="C5757">
        <v>6931</v>
      </c>
    </row>
    <row r="5758" spans="1:3" x14ac:dyDescent="0.4">
      <c r="A5758" t="s">
        <v>33301</v>
      </c>
      <c r="B5758" t="s">
        <v>33302</v>
      </c>
      <c r="C5758">
        <v>7000</v>
      </c>
    </row>
    <row r="5759" spans="1:3" x14ac:dyDescent="0.4">
      <c r="A5759" t="s">
        <v>860</v>
      </c>
      <c r="B5759" t="s">
        <v>763</v>
      </c>
      <c r="C5759">
        <v>7911</v>
      </c>
    </row>
    <row r="5760" spans="1:3" x14ac:dyDescent="0.4">
      <c r="A5760" t="s">
        <v>14762</v>
      </c>
      <c r="B5760" t="s">
        <v>14763</v>
      </c>
      <c r="C5760">
        <v>2036</v>
      </c>
    </row>
    <row r="5761" spans="1:3" x14ac:dyDescent="0.4">
      <c r="A5761" t="s">
        <v>2606</v>
      </c>
      <c r="B5761" t="s">
        <v>2607</v>
      </c>
      <c r="C5761">
        <v>2336</v>
      </c>
    </row>
    <row r="5762" spans="1:3" x14ac:dyDescent="0.4">
      <c r="A5762" t="s">
        <v>1261</v>
      </c>
      <c r="B5762" t="s">
        <v>1262</v>
      </c>
      <c r="C5762">
        <v>4899</v>
      </c>
    </row>
    <row r="5763" spans="1:3" x14ac:dyDescent="0.4">
      <c r="A5763" t="s">
        <v>2934</v>
      </c>
      <c r="B5763" t="s">
        <v>2935</v>
      </c>
      <c r="C5763">
        <v>6339</v>
      </c>
    </row>
    <row r="5764" spans="1:3" x14ac:dyDescent="0.4">
      <c r="A5764" t="s">
        <v>12385</v>
      </c>
      <c r="B5764" t="s">
        <v>12386</v>
      </c>
      <c r="C5764">
        <v>3462</v>
      </c>
    </row>
    <row r="5765" spans="1:3" x14ac:dyDescent="0.4">
      <c r="A5765" t="s">
        <v>7859</v>
      </c>
      <c r="B5765" t="s">
        <v>7860</v>
      </c>
      <c r="C5765">
        <v>3483</v>
      </c>
    </row>
    <row r="5766" spans="1:3" x14ac:dyDescent="0.4">
      <c r="A5766" t="s">
        <v>30047</v>
      </c>
      <c r="B5766" t="s">
        <v>30048</v>
      </c>
      <c r="C5766">
        <v>8740</v>
      </c>
    </row>
    <row r="5767" spans="1:3" x14ac:dyDescent="0.4">
      <c r="A5767" t="s">
        <v>11050</v>
      </c>
      <c r="B5767" t="s">
        <v>11051</v>
      </c>
      <c r="C5767">
        <v>2812</v>
      </c>
    </row>
    <row r="5768" spans="1:3" x14ac:dyDescent="0.4">
      <c r="A5768" t="s">
        <v>28563</v>
      </c>
      <c r="B5768" t="s">
        <v>28564</v>
      </c>
      <c r="C5768">
        <v>7987</v>
      </c>
    </row>
    <row r="5769" spans="1:3" x14ac:dyDescent="0.4">
      <c r="A5769" t="s">
        <v>19332</v>
      </c>
      <c r="B5769" t="s">
        <v>19333</v>
      </c>
      <c r="C5769">
        <v>5911</v>
      </c>
    </row>
    <row r="5770" spans="1:3" x14ac:dyDescent="0.4">
      <c r="A5770" t="s">
        <v>29142</v>
      </c>
      <c r="B5770" t="s">
        <v>29143</v>
      </c>
      <c r="C5770">
        <v>4398</v>
      </c>
    </row>
    <row r="5771" spans="1:3" x14ac:dyDescent="0.4">
      <c r="A5771" t="s">
        <v>1086</v>
      </c>
      <c r="B5771" t="s">
        <v>1087</v>
      </c>
      <c r="C5771">
        <v>6361</v>
      </c>
    </row>
    <row r="5772" spans="1:3" x14ac:dyDescent="0.4">
      <c r="A5772" t="s">
        <v>30549</v>
      </c>
      <c r="B5772" t="s">
        <v>30550</v>
      </c>
      <c r="C5772">
        <v>7350</v>
      </c>
    </row>
    <row r="5773" spans="1:3" x14ac:dyDescent="0.4">
      <c r="A5773" t="s">
        <v>30467</v>
      </c>
      <c r="B5773" t="s">
        <v>30468</v>
      </c>
      <c r="C5773">
        <v>9591</v>
      </c>
    </row>
    <row r="5774" spans="1:3" x14ac:dyDescent="0.4">
      <c r="A5774" t="s">
        <v>21116</v>
      </c>
      <c r="B5774" t="s">
        <v>21117</v>
      </c>
      <c r="C5774">
        <v>7318</v>
      </c>
    </row>
    <row r="5775" spans="1:3" x14ac:dyDescent="0.4">
      <c r="A5775" t="s">
        <v>5623</v>
      </c>
      <c r="B5775" t="s">
        <v>5624</v>
      </c>
      <c r="C5775">
        <v>7525</v>
      </c>
    </row>
    <row r="5776" spans="1:3" x14ac:dyDescent="0.4">
      <c r="A5776" t="s">
        <v>6273</v>
      </c>
      <c r="B5776" t="s">
        <v>6274</v>
      </c>
      <c r="C5776">
        <v>1176</v>
      </c>
    </row>
    <row r="5777" spans="1:3" x14ac:dyDescent="0.4">
      <c r="A5777" t="s">
        <v>15514</v>
      </c>
      <c r="B5777" t="s">
        <v>33525</v>
      </c>
      <c r="C5777">
        <v>7603</v>
      </c>
    </row>
    <row r="5778" spans="1:3" x14ac:dyDescent="0.4">
      <c r="A5778" t="s">
        <v>856</v>
      </c>
      <c r="B5778" t="s">
        <v>759</v>
      </c>
      <c r="C5778">
        <v>7265</v>
      </c>
    </row>
    <row r="5779" spans="1:3" x14ac:dyDescent="0.4">
      <c r="A5779" t="s">
        <v>24532</v>
      </c>
      <c r="B5779" t="s">
        <v>24533</v>
      </c>
      <c r="C5779">
        <v>7997</v>
      </c>
    </row>
    <row r="5780" spans="1:3" x14ac:dyDescent="0.4">
      <c r="A5780" t="s">
        <v>15845</v>
      </c>
      <c r="B5780" t="s">
        <v>15846</v>
      </c>
      <c r="C5780">
        <v>8530</v>
      </c>
    </row>
    <row r="5781" spans="1:3" x14ac:dyDescent="0.4">
      <c r="A5781" t="s">
        <v>25186</v>
      </c>
      <c r="B5781" t="s">
        <v>25187</v>
      </c>
      <c r="C5781">
        <v>2810</v>
      </c>
    </row>
    <row r="5782" spans="1:3" x14ac:dyDescent="0.4">
      <c r="A5782" t="s">
        <v>32303</v>
      </c>
      <c r="B5782" t="s">
        <v>32304</v>
      </c>
      <c r="C5782">
        <v>7164</v>
      </c>
    </row>
    <row r="5783" spans="1:3" x14ac:dyDescent="0.4">
      <c r="A5783" t="s">
        <v>12635</v>
      </c>
      <c r="B5783" t="s">
        <v>12636</v>
      </c>
      <c r="C5783">
        <v>6197</v>
      </c>
    </row>
    <row r="5784" spans="1:3" x14ac:dyDescent="0.4">
      <c r="A5784" t="s">
        <v>23594</v>
      </c>
      <c r="B5784" t="s">
        <v>23595</v>
      </c>
      <c r="C5784">
        <v>6054</v>
      </c>
    </row>
    <row r="5785" spans="1:3" x14ac:dyDescent="0.4">
      <c r="A5785" t="s">
        <v>22807</v>
      </c>
      <c r="B5785" t="s">
        <v>22808</v>
      </c>
      <c r="C5785">
        <v>6882</v>
      </c>
    </row>
    <row r="5786" spans="1:3" x14ac:dyDescent="0.4">
      <c r="A5786" t="s">
        <v>31037</v>
      </c>
      <c r="B5786" t="s">
        <v>31038</v>
      </c>
      <c r="C5786">
        <v>6092</v>
      </c>
    </row>
    <row r="5787" spans="1:3" x14ac:dyDescent="0.4">
      <c r="A5787" t="s">
        <v>7771</v>
      </c>
      <c r="B5787" t="s">
        <v>7772</v>
      </c>
      <c r="C5787">
        <v>3122</v>
      </c>
    </row>
    <row r="5788" spans="1:3" x14ac:dyDescent="0.4">
      <c r="A5788" t="s">
        <v>13445</v>
      </c>
      <c r="B5788" t="s">
        <v>13446</v>
      </c>
      <c r="C5788">
        <v>9975</v>
      </c>
    </row>
    <row r="5789" spans="1:3" x14ac:dyDescent="0.4">
      <c r="A5789" t="s">
        <v>26387</v>
      </c>
      <c r="B5789" t="s">
        <v>26388</v>
      </c>
      <c r="C5789">
        <v>3370</v>
      </c>
    </row>
    <row r="5790" spans="1:3" x14ac:dyDescent="0.4">
      <c r="A5790" t="s">
        <v>13517</v>
      </c>
      <c r="B5790" t="s">
        <v>13518</v>
      </c>
      <c r="C5790">
        <v>4562</v>
      </c>
    </row>
    <row r="5791" spans="1:3" x14ac:dyDescent="0.4">
      <c r="A5791" t="s">
        <v>29573</v>
      </c>
      <c r="B5791" t="s">
        <v>29574</v>
      </c>
      <c r="C5791">
        <v>8534</v>
      </c>
    </row>
    <row r="5792" spans="1:3" x14ac:dyDescent="0.4">
      <c r="A5792" t="s">
        <v>28579</v>
      </c>
      <c r="B5792" t="s">
        <v>28580</v>
      </c>
      <c r="C5792">
        <v>9706</v>
      </c>
    </row>
    <row r="5793" spans="1:3" x14ac:dyDescent="0.4">
      <c r="A5793" t="s">
        <v>21084</v>
      </c>
      <c r="B5793" t="s">
        <v>21085</v>
      </c>
      <c r="C5793">
        <v>2091</v>
      </c>
    </row>
    <row r="5794" spans="1:3" x14ac:dyDescent="0.4">
      <c r="A5794" t="s">
        <v>28809</v>
      </c>
      <c r="B5794" t="s">
        <v>28810</v>
      </c>
      <c r="C5794">
        <v>8298</v>
      </c>
    </row>
    <row r="5795" spans="1:3" x14ac:dyDescent="0.4">
      <c r="A5795" t="s">
        <v>19314</v>
      </c>
      <c r="B5795" t="s">
        <v>19315</v>
      </c>
      <c r="C5795">
        <v>6589</v>
      </c>
    </row>
    <row r="5796" spans="1:3" x14ac:dyDescent="0.4">
      <c r="A5796" t="s">
        <v>19097</v>
      </c>
      <c r="B5796" t="s">
        <v>19098</v>
      </c>
      <c r="C5796">
        <v>5879</v>
      </c>
    </row>
    <row r="5797" spans="1:3" x14ac:dyDescent="0.4">
      <c r="A5797" t="s">
        <v>28455</v>
      </c>
      <c r="B5797" t="s">
        <v>28456</v>
      </c>
      <c r="C5797">
        <v>7684</v>
      </c>
    </row>
    <row r="5798" spans="1:3" x14ac:dyDescent="0.4">
      <c r="A5798" t="s">
        <v>31721</v>
      </c>
      <c r="B5798" t="s">
        <v>31722</v>
      </c>
      <c r="C5798">
        <v>9345</v>
      </c>
    </row>
    <row r="5799" spans="1:3" x14ac:dyDescent="0.4">
      <c r="A5799" t="s">
        <v>21438</v>
      </c>
      <c r="B5799" t="s">
        <v>21439</v>
      </c>
      <c r="C5799">
        <v>2569</v>
      </c>
    </row>
    <row r="5800" spans="1:3" x14ac:dyDescent="0.4">
      <c r="A5800" t="s">
        <v>14768</v>
      </c>
      <c r="B5800" t="s">
        <v>14769</v>
      </c>
      <c r="C5800">
        <v>5145</v>
      </c>
    </row>
    <row r="5801" spans="1:3" x14ac:dyDescent="0.4">
      <c r="A5801" t="s">
        <v>20628</v>
      </c>
      <c r="B5801" t="s">
        <v>20629</v>
      </c>
      <c r="C5801">
        <v>9089</v>
      </c>
    </row>
    <row r="5802" spans="1:3" x14ac:dyDescent="0.4">
      <c r="A5802" t="s">
        <v>12807</v>
      </c>
      <c r="B5802" t="s">
        <v>12808</v>
      </c>
      <c r="C5802">
        <v>2607</v>
      </c>
    </row>
    <row r="5803" spans="1:3" x14ac:dyDescent="0.4">
      <c r="A5803" t="s">
        <v>23738</v>
      </c>
      <c r="B5803" t="s">
        <v>23739</v>
      </c>
      <c r="C5803">
        <v>8067</v>
      </c>
    </row>
    <row r="5804" spans="1:3" x14ac:dyDescent="0.4">
      <c r="A5804" t="s">
        <v>28897</v>
      </c>
      <c r="B5804" t="s">
        <v>28898</v>
      </c>
      <c r="C5804">
        <v>5077</v>
      </c>
    </row>
    <row r="5805" spans="1:3" x14ac:dyDescent="0.4">
      <c r="A5805" t="s">
        <v>12749</v>
      </c>
      <c r="B5805" t="s">
        <v>12750</v>
      </c>
      <c r="C5805">
        <v>3835</v>
      </c>
    </row>
    <row r="5806" spans="1:3" x14ac:dyDescent="0.4">
      <c r="A5806" t="s">
        <v>32023</v>
      </c>
      <c r="B5806" t="s">
        <v>32024</v>
      </c>
      <c r="C5806">
        <v>7788</v>
      </c>
    </row>
    <row r="5807" spans="1:3" x14ac:dyDescent="0.4">
      <c r="A5807" t="s">
        <v>24316</v>
      </c>
      <c r="B5807" t="s">
        <v>24317</v>
      </c>
      <c r="C5807">
        <v>6712</v>
      </c>
    </row>
    <row r="5808" spans="1:3" x14ac:dyDescent="0.4">
      <c r="A5808" t="s">
        <v>31493</v>
      </c>
      <c r="B5808" t="s">
        <v>31494</v>
      </c>
      <c r="C5808">
        <v>7212</v>
      </c>
    </row>
    <row r="5809" spans="1:3" x14ac:dyDescent="0.4">
      <c r="A5809" t="s">
        <v>2218</v>
      </c>
      <c r="B5809" t="s">
        <v>2219</v>
      </c>
      <c r="C5809">
        <v>6214</v>
      </c>
    </row>
    <row r="5810" spans="1:3" x14ac:dyDescent="0.4">
      <c r="A5810" t="s">
        <v>5649</v>
      </c>
      <c r="B5810" t="s">
        <v>5650</v>
      </c>
      <c r="C5810">
        <v>8895</v>
      </c>
    </row>
    <row r="5811" spans="1:3" x14ac:dyDescent="0.4">
      <c r="A5811" t="s">
        <v>12906</v>
      </c>
      <c r="B5811" t="s">
        <v>12907</v>
      </c>
      <c r="C5811">
        <v>3394</v>
      </c>
    </row>
    <row r="5812" spans="1:3" x14ac:dyDescent="0.4">
      <c r="A5812" t="s">
        <v>827</v>
      </c>
      <c r="B5812" t="s">
        <v>730</v>
      </c>
      <c r="C5812">
        <v>3821</v>
      </c>
    </row>
    <row r="5813" spans="1:3" x14ac:dyDescent="0.4">
      <c r="A5813" t="s">
        <v>14670</v>
      </c>
      <c r="B5813" t="s">
        <v>14671</v>
      </c>
      <c r="C5813">
        <v>9152</v>
      </c>
    </row>
    <row r="5814" spans="1:3" x14ac:dyDescent="0.4">
      <c r="A5814" t="s">
        <v>31775</v>
      </c>
      <c r="B5814" t="s">
        <v>31776</v>
      </c>
      <c r="C5814">
        <v>1343</v>
      </c>
    </row>
    <row r="5815" spans="1:3" x14ac:dyDescent="0.4">
      <c r="A5815" t="s">
        <v>20128</v>
      </c>
      <c r="B5815" t="s">
        <v>20129</v>
      </c>
      <c r="C5815">
        <v>3307</v>
      </c>
    </row>
    <row r="5816" spans="1:3" x14ac:dyDescent="0.4">
      <c r="A5816" t="s">
        <v>23666</v>
      </c>
      <c r="B5816" t="s">
        <v>23667</v>
      </c>
      <c r="C5816">
        <v>4863</v>
      </c>
    </row>
    <row r="5817" spans="1:3" x14ac:dyDescent="0.4">
      <c r="A5817" t="s">
        <v>14674</v>
      </c>
      <c r="B5817" t="s">
        <v>14675</v>
      </c>
      <c r="C5817">
        <v>5158</v>
      </c>
    </row>
    <row r="5818" spans="1:3" x14ac:dyDescent="0.4">
      <c r="A5818" t="s">
        <v>9984</v>
      </c>
      <c r="B5818" t="s">
        <v>9985</v>
      </c>
      <c r="C5818">
        <v>4069</v>
      </c>
    </row>
    <row r="5819" spans="1:3" x14ac:dyDescent="0.4">
      <c r="A5819" t="s">
        <v>9862</v>
      </c>
      <c r="B5819" t="s">
        <v>9863</v>
      </c>
      <c r="C5819">
        <v>3096</v>
      </c>
    </row>
    <row r="5820" spans="1:3" x14ac:dyDescent="0.4">
      <c r="A5820" t="s">
        <v>10818</v>
      </c>
      <c r="B5820" t="s">
        <v>10819</v>
      </c>
      <c r="C5820">
        <v>2486</v>
      </c>
    </row>
    <row r="5821" spans="1:3" x14ac:dyDescent="0.4">
      <c r="A5821" t="s">
        <v>4087</v>
      </c>
      <c r="B5821" t="s">
        <v>4088</v>
      </c>
      <c r="C5821">
        <v>3353</v>
      </c>
    </row>
    <row r="5822" spans="1:3" x14ac:dyDescent="0.4">
      <c r="A5822" t="s">
        <v>19179</v>
      </c>
      <c r="B5822" t="s">
        <v>33526</v>
      </c>
      <c r="C5822">
        <v>6739</v>
      </c>
    </row>
    <row r="5823" spans="1:3" x14ac:dyDescent="0.4">
      <c r="A5823" t="s">
        <v>10698</v>
      </c>
      <c r="B5823" t="s">
        <v>10699</v>
      </c>
      <c r="C5823">
        <v>1288</v>
      </c>
    </row>
    <row r="5824" spans="1:3" x14ac:dyDescent="0.4">
      <c r="A5824" t="s">
        <v>29172</v>
      </c>
      <c r="B5824" t="s">
        <v>29173</v>
      </c>
      <c r="C5824">
        <v>5611</v>
      </c>
    </row>
    <row r="5825" spans="1:3" x14ac:dyDescent="0.4">
      <c r="A5825" t="s">
        <v>10304</v>
      </c>
      <c r="B5825" t="s">
        <v>10305</v>
      </c>
      <c r="C5825">
        <v>8902</v>
      </c>
    </row>
    <row r="5826" spans="1:3" x14ac:dyDescent="0.4">
      <c r="A5826" t="s">
        <v>25296</v>
      </c>
      <c r="B5826" t="s">
        <v>25297</v>
      </c>
      <c r="C5826">
        <v>8075</v>
      </c>
    </row>
    <row r="5827" spans="1:3" x14ac:dyDescent="0.4">
      <c r="A5827" t="s">
        <v>32373</v>
      </c>
      <c r="B5827" t="s">
        <v>32374</v>
      </c>
      <c r="C5827">
        <v>1369</v>
      </c>
    </row>
    <row r="5828" spans="1:3" x14ac:dyDescent="0.4">
      <c r="A5828" t="s">
        <v>3390</v>
      </c>
      <c r="B5828" t="s">
        <v>3391</v>
      </c>
      <c r="C5828">
        <v>2437</v>
      </c>
    </row>
    <row r="5829" spans="1:3" x14ac:dyDescent="0.4">
      <c r="A5829" t="s">
        <v>19370</v>
      </c>
      <c r="B5829" t="s">
        <v>19371</v>
      </c>
      <c r="C5829">
        <v>6210</v>
      </c>
    </row>
    <row r="5830" spans="1:3" x14ac:dyDescent="0.4">
      <c r="A5830" t="s">
        <v>7160</v>
      </c>
      <c r="B5830" t="s">
        <v>7161</v>
      </c>
      <c r="C5830">
        <v>7861</v>
      </c>
    </row>
    <row r="5831" spans="1:3" x14ac:dyDescent="0.4">
      <c r="A5831" t="s">
        <v>26833</v>
      </c>
      <c r="B5831" t="s">
        <v>26834</v>
      </c>
      <c r="C5831">
        <v>4046</v>
      </c>
    </row>
    <row r="5832" spans="1:3" x14ac:dyDescent="0.4">
      <c r="A5832" t="s">
        <v>6259</v>
      </c>
      <c r="B5832" t="s">
        <v>6260</v>
      </c>
      <c r="C5832">
        <v>4058</v>
      </c>
    </row>
    <row r="5833" spans="1:3" x14ac:dyDescent="0.4">
      <c r="A5833" t="s">
        <v>26603</v>
      </c>
      <c r="B5833" t="s">
        <v>26604</v>
      </c>
      <c r="C5833">
        <v>9824</v>
      </c>
    </row>
    <row r="5834" spans="1:3" x14ac:dyDescent="0.4">
      <c r="A5834" t="s">
        <v>22369</v>
      </c>
      <c r="B5834" t="s">
        <v>22370</v>
      </c>
      <c r="C5834">
        <v>5605</v>
      </c>
    </row>
    <row r="5835" spans="1:3" x14ac:dyDescent="0.4">
      <c r="A5835" t="s">
        <v>7851</v>
      </c>
      <c r="B5835" t="s">
        <v>7852</v>
      </c>
      <c r="C5835">
        <v>6901</v>
      </c>
    </row>
    <row r="5836" spans="1:3" x14ac:dyDescent="0.4">
      <c r="A5836" t="s">
        <v>2003</v>
      </c>
      <c r="B5836" t="s">
        <v>2004</v>
      </c>
      <c r="C5836">
        <v>2384</v>
      </c>
    </row>
    <row r="5837" spans="1:3" x14ac:dyDescent="0.4">
      <c r="A5837" t="s">
        <v>22527</v>
      </c>
      <c r="B5837" t="s">
        <v>22528</v>
      </c>
      <c r="C5837">
        <v>9586</v>
      </c>
    </row>
    <row r="5838" spans="1:3" x14ac:dyDescent="0.4">
      <c r="A5838" t="s">
        <v>17680</v>
      </c>
      <c r="B5838" t="s">
        <v>17681</v>
      </c>
      <c r="C5838">
        <v>8369</v>
      </c>
    </row>
    <row r="5839" spans="1:3" x14ac:dyDescent="0.4">
      <c r="A5839" t="s">
        <v>5745</v>
      </c>
      <c r="B5839" t="s">
        <v>5746</v>
      </c>
      <c r="C5839">
        <v>4715</v>
      </c>
    </row>
    <row r="5840" spans="1:3" x14ac:dyDescent="0.4">
      <c r="A5840" t="s">
        <v>33527</v>
      </c>
      <c r="B5840" t="s">
        <v>33528</v>
      </c>
      <c r="C5840">
        <v>9252</v>
      </c>
    </row>
    <row r="5841" spans="1:3" x14ac:dyDescent="0.4">
      <c r="A5841" t="s">
        <v>2132</v>
      </c>
      <c r="B5841" t="s">
        <v>2133</v>
      </c>
      <c r="C5841">
        <v>7397</v>
      </c>
    </row>
    <row r="5842" spans="1:3" x14ac:dyDescent="0.4">
      <c r="A5842" t="s">
        <v>20506</v>
      </c>
      <c r="B5842" t="s">
        <v>20507</v>
      </c>
      <c r="C5842">
        <v>7021</v>
      </c>
    </row>
    <row r="5843" spans="1:3" x14ac:dyDescent="0.4">
      <c r="A5843" t="s">
        <v>3402</v>
      </c>
      <c r="B5843" t="s">
        <v>3403</v>
      </c>
      <c r="C5843">
        <v>7944</v>
      </c>
    </row>
    <row r="5844" spans="1:3" x14ac:dyDescent="0.4">
      <c r="A5844" t="s">
        <v>19300</v>
      </c>
      <c r="B5844" t="s">
        <v>19301</v>
      </c>
      <c r="C5844">
        <v>7333</v>
      </c>
    </row>
    <row r="5845" spans="1:3" x14ac:dyDescent="0.4">
      <c r="A5845" t="s">
        <v>29096</v>
      </c>
      <c r="B5845" t="s">
        <v>29097</v>
      </c>
      <c r="C5845">
        <v>8015</v>
      </c>
    </row>
    <row r="5846" spans="1:3" x14ac:dyDescent="0.4">
      <c r="A5846" t="s">
        <v>19528</v>
      </c>
      <c r="B5846" t="s">
        <v>19529</v>
      </c>
      <c r="C5846">
        <v>3766</v>
      </c>
    </row>
    <row r="5847" spans="1:3" x14ac:dyDescent="0.4">
      <c r="A5847" t="s">
        <v>15406</v>
      </c>
      <c r="B5847" t="s">
        <v>15407</v>
      </c>
      <c r="C5847">
        <v>9244</v>
      </c>
    </row>
    <row r="5848" spans="1:3" x14ac:dyDescent="0.4">
      <c r="A5848" t="s">
        <v>26645</v>
      </c>
      <c r="B5848" t="s">
        <v>26646</v>
      </c>
      <c r="C5848">
        <v>8577</v>
      </c>
    </row>
    <row r="5849" spans="1:3" x14ac:dyDescent="0.4">
      <c r="A5849" t="s">
        <v>32091</v>
      </c>
      <c r="B5849" t="s">
        <v>32092</v>
      </c>
      <c r="C5849">
        <v>7739</v>
      </c>
    </row>
    <row r="5850" spans="1:3" x14ac:dyDescent="0.4">
      <c r="A5850" t="s">
        <v>2378</v>
      </c>
      <c r="B5850" t="s">
        <v>2379</v>
      </c>
      <c r="C5850">
        <v>2926</v>
      </c>
    </row>
    <row r="5851" spans="1:3" x14ac:dyDescent="0.4">
      <c r="A5851" t="s">
        <v>29986</v>
      </c>
      <c r="B5851" t="s">
        <v>29987</v>
      </c>
      <c r="C5851">
        <v>2556</v>
      </c>
    </row>
    <row r="5852" spans="1:3" x14ac:dyDescent="0.4">
      <c r="A5852" t="s">
        <v>21734</v>
      </c>
      <c r="B5852" t="s">
        <v>21735</v>
      </c>
      <c r="C5852">
        <v>7581</v>
      </c>
    </row>
    <row r="5853" spans="1:3" x14ac:dyDescent="0.4">
      <c r="A5853" t="s">
        <v>25722</v>
      </c>
      <c r="B5853" t="s">
        <v>25723</v>
      </c>
      <c r="C5853">
        <v>6450</v>
      </c>
    </row>
    <row r="5854" spans="1:3" x14ac:dyDescent="0.4">
      <c r="A5854" t="s">
        <v>10908</v>
      </c>
      <c r="B5854" t="s">
        <v>10909</v>
      </c>
      <c r="C5854">
        <v>8774</v>
      </c>
    </row>
    <row r="5855" spans="1:3" x14ac:dyDescent="0.4">
      <c r="A5855" t="s">
        <v>26573</v>
      </c>
      <c r="B5855" t="s">
        <v>26574</v>
      </c>
      <c r="C5855">
        <v>6736</v>
      </c>
    </row>
    <row r="5856" spans="1:3" x14ac:dyDescent="0.4">
      <c r="A5856" t="s">
        <v>25344</v>
      </c>
      <c r="B5856" t="s">
        <v>25345</v>
      </c>
      <c r="C5856">
        <v>3170</v>
      </c>
    </row>
    <row r="5857" spans="1:3" x14ac:dyDescent="0.4">
      <c r="A5857" t="s">
        <v>5807</v>
      </c>
      <c r="B5857" t="s">
        <v>5808</v>
      </c>
      <c r="C5857">
        <v>2985</v>
      </c>
    </row>
    <row r="5858" spans="1:3" x14ac:dyDescent="0.4">
      <c r="A5858" t="s">
        <v>18632</v>
      </c>
      <c r="B5858" t="s">
        <v>18633</v>
      </c>
      <c r="C5858">
        <v>8473</v>
      </c>
    </row>
    <row r="5859" spans="1:3" x14ac:dyDescent="0.4">
      <c r="A5859" t="s">
        <v>14672</v>
      </c>
      <c r="B5859" t="s">
        <v>14673</v>
      </c>
      <c r="C5859">
        <v>2475</v>
      </c>
    </row>
    <row r="5860" spans="1:3" x14ac:dyDescent="0.4">
      <c r="A5860" t="s">
        <v>19762</v>
      </c>
      <c r="B5860" t="s">
        <v>19763</v>
      </c>
      <c r="C5860">
        <v>7998</v>
      </c>
    </row>
    <row r="5861" spans="1:3" x14ac:dyDescent="0.4">
      <c r="A5861" t="s">
        <v>6571</v>
      </c>
      <c r="B5861" t="s">
        <v>6572</v>
      </c>
      <c r="C5861">
        <v>2485</v>
      </c>
    </row>
    <row r="5862" spans="1:3" x14ac:dyDescent="0.4">
      <c r="A5862" t="s">
        <v>30996</v>
      </c>
      <c r="B5862" t="s">
        <v>30997</v>
      </c>
      <c r="C5862">
        <v>1506</v>
      </c>
    </row>
    <row r="5863" spans="1:3" x14ac:dyDescent="0.4">
      <c r="A5863" t="s">
        <v>5641</v>
      </c>
      <c r="B5863" t="s">
        <v>5642</v>
      </c>
      <c r="C5863">
        <v>3619</v>
      </c>
    </row>
    <row r="5864" spans="1:3" x14ac:dyDescent="0.4">
      <c r="A5864" t="s">
        <v>31763</v>
      </c>
      <c r="B5864" t="s">
        <v>31764</v>
      </c>
      <c r="C5864">
        <v>7911</v>
      </c>
    </row>
    <row r="5865" spans="1:3" x14ac:dyDescent="0.4">
      <c r="A5865" t="s">
        <v>15761</v>
      </c>
      <c r="B5865" t="s">
        <v>15762</v>
      </c>
      <c r="C5865">
        <v>9060</v>
      </c>
    </row>
    <row r="5866" spans="1:3" x14ac:dyDescent="0.4">
      <c r="A5866" t="s">
        <v>33116</v>
      </c>
      <c r="B5866" t="s">
        <v>33117</v>
      </c>
      <c r="C5866">
        <v>5251</v>
      </c>
    </row>
    <row r="5867" spans="1:3" x14ac:dyDescent="0.4">
      <c r="A5867" t="s">
        <v>10864</v>
      </c>
      <c r="B5867" t="s">
        <v>10865</v>
      </c>
      <c r="C5867">
        <v>7564</v>
      </c>
    </row>
    <row r="5868" spans="1:3" x14ac:dyDescent="0.4">
      <c r="A5868" t="s">
        <v>12461</v>
      </c>
      <c r="B5868" t="s">
        <v>12462</v>
      </c>
      <c r="C5868">
        <v>4023</v>
      </c>
    </row>
    <row r="5869" spans="1:3" x14ac:dyDescent="0.4">
      <c r="A5869" t="s">
        <v>15350</v>
      </c>
      <c r="B5869" t="s">
        <v>15351</v>
      </c>
      <c r="C5869">
        <v>2914</v>
      </c>
    </row>
    <row r="5870" spans="1:3" x14ac:dyDescent="0.4">
      <c r="A5870" t="s">
        <v>27205</v>
      </c>
      <c r="B5870" t="s">
        <v>27206</v>
      </c>
      <c r="C5870">
        <v>5713</v>
      </c>
    </row>
    <row r="5871" spans="1:3" x14ac:dyDescent="0.4">
      <c r="A5871" t="s">
        <v>10888</v>
      </c>
      <c r="B5871" t="s">
        <v>10889</v>
      </c>
      <c r="C5871">
        <v>2178</v>
      </c>
    </row>
    <row r="5872" spans="1:3" x14ac:dyDescent="0.4">
      <c r="A5872" t="s">
        <v>18874</v>
      </c>
      <c r="B5872" t="s">
        <v>18875</v>
      </c>
      <c r="C5872">
        <v>3949</v>
      </c>
    </row>
    <row r="5873" spans="1:3" x14ac:dyDescent="0.4">
      <c r="A5873" t="s">
        <v>26635</v>
      </c>
      <c r="B5873" t="s">
        <v>26636</v>
      </c>
      <c r="C5873">
        <v>1770</v>
      </c>
    </row>
    <row r="5874" spans="1:3" x14ac:dyDescent="0.4">
      <c r="A5874" t="s">
        <v>374</v>
      </c>
      <c r="B5874" t="s">
        <v>375</v>
      </c>
      <c r="C5874">
        <v>1469</v>
      </c>
    </row>
    <row r="5875" spans="1:3" x14ac:dyDescent="0.4">
      <c r="A5875" t="s">
        <v>31217</v>
      </c>
      <c r="B5875" t="s">
        <v>31218</v>
      </c>
      <c r="C5875">
        <v>7266</v>
      </c>
    </row>
    <row r="5876" spans="1:3" x14ac:dyDescent="0.4">
      <c r="A5876" t="s">
        <v>29421</v>
      </c>
      <c r="B5876" t="s">
        <v>29422</v>
      </c>
      <c r="C5876">
        <v>1285</v>
      </c>
    </row>
    <row r="5877" spans="1:3" x14ac:dyDescent="0.4">
      <c r="A5877" t="s">
        <v>31353</v>
      </c>
      <c r="B5877" t="s">
        <v>31354</v>
      </c>
      <c r="C5877">
        <v>9304</v>
      </c>
    </row>
    <row r="5878" spans="1:3" x14ac:dyDescent="0.4">
      <c r="A5878" t="s">
        <v>15813</v>
      </c>
      <c r="B5878" t="s">
        <v>15814</v>
      </c>
      <c r="C5878">
        <v>5591</v>
      </c>
    </row>
    <row r="5879" spans="1:3" x14ac:dyDescent="0.4">
      <c r="A5879" t="s">
        <v>15783</v>
      </c>
      <c r="B5879" t="s">
        <v>15784</v>
      </c>
      <c r="C5879">
        <v>2971</v>
      </c>
    </row>
    <row r="5880" spans="1:3" x14ac:dyDescent="0.4">
      <c r="A5880" t="s">
        <v>10248</v>
      </c>
      <c r="B5880" t="s">
        <v>10249</v>
      </c>
      <c r="C5880">
        <v>2362</v>
      </c>
    </row>
    <row r="5881" spans="1:3" x14ac:dyDescent="0.4">
      <c r="A5881" t="s">
        <v>17837</v>
      </c>
      <c r="B5881" t="s">
        <v>17838</v>
      </c>
      <c r="C5881">
        <v>7650</v>
      </c>
    </row>
    <row r="5882" spans="1:3" x14ac:dyDescent="0.4">
      <c r="A5882" t="s">
        <v>17742</v>
      </c>
      <c r="B5882" t="s">
        <v>17743</v>
      </c>
      <c r="C5882">
        <v>7704</v>
      </c>
    </row>
    <row r="5883" spans="1:3" x14ac:dyDescent="0.4">
      <c r="A5883" t="s">
        <v>9920</v>
      </c>
      <c r="B5883" t="s">
        <v>9921</v>
      </c>
      <c r="C5883">
        <v>6231</v>
      </c>
    </row>
    <row r="5884" spans="1:3" x14ac:dyDescent="0.4">
      <c r="A5884" t="s">
        <v>22983</v>
      </c>
      <c r="B5884" t="s">
        <v>22984</v>
      </c>
      <c r="C5884">
        <v>8795</v>
      </c>
    </row>
    <row r="5885" spans="1:3" x14ac:dyDescent="0.4">
      <c r="A5885" t="s">
        <v>24236</v>
      </c>
      <c r="B5885" t="s">
        <v>24237</v>
      </c>
      <c r="C5885">
        <v>2015</v>
      </c>
    </row>
    <row r="5886" spans="1:3" x14ac:dyDescent="0.4">
      <c r="A5886" t="s">
        <v>28347</v>
      </c>
      <c r="B5886" t="s">
        <v>28348</v>
      </c>
      <c r="C5886">
        <v>7483</v>
      </c>
    </row>
    <row r="5887" spans="1:3" x14ac:dyDescent="0.4">
      <c r="A5887" t="s">
        <v>27635</v>
      </c>
      <c r="B5887" t="s">
        <v>27636</v>
      </c>
      <c r="C5887">
        <v>6069</v>
      </c>
    </row>
    <row r="5888" spans="1:3" x14ac:dyDescent="0.4">
      <c r="A5888" t="s">
        <v>33327</v>
      </c>
      <c r="B5888" t="s">
        <v>33328</v>
      </c>
      <c r="C5888">
        <v>5132</v>
      </c>
    </row>
    <row r="5889" spans="1:3" x14ac:dyDescent="0.4">
      <c r="A5889" t="s">
        <v>7559</v>
      </c>
      <c r="B5889" t="s">
        <v>7560</v>
      </c>
      <c r="C5889">
        <v>7587</v>
      </c>
    </row>
    <row r="5890" spans="1:3" x14ac:dyDescent="0.4">
      <c r="A5890" t="s">
        <v>29705</v>
      </c>
      <c r="B5890" t="s">
        <v>29706</v>
      </c>
      <c r="C5890">
        <v>5251</v>
      </c>
    </row>
    <row r="5891" spans="1:3" x14ac:dyDescent="0.4">
      <c r="A5891" t="s">
        <v>32353</v>
      </c>
      <c r="B5891" t="s">
        <v>32354</v>
      </c>
      <c r="C5891">
        <v>4102</v>
      </c>
    </row>
    <row r="5892" spans="1:3" x14ac:dyDescent="0.4">
      <c r="A5892" t="s">
        <v>14136</v>
      </c>
      <c r="B5892" t="s">
        <v>14137</v>
      </c>
      <c r="C5892">
        <v>3084</v>
      </c>
    </row>
    <row r="5893" spans="1:3" x14ac:dyDescent="0.4">
      <c r="A5893" t="s">
        <v>29326</v>
      </c>
      <c r="B5893" t="s">
        <v>29327</v>
      </c>
      <c r="C5893">
        <v>4553</v>
      </c>
    </row>
    <row r="5894" spans="1:3" x14ac:dyDescent="0.4">
      <c r="A5894" t="s">
        <v>30231</v>
      </c>
      <c r="B5894" t="s">
        <v>30232</v>
      </c>
      <c r="C5894">
        <v>8475</v>
      </c>
    </row>
    <row r="5895" spans="1:3" x14ac:dyDescent="0.4">
      <c r="A5895" t="s">
        <v>324</v>
      </c>
      <c r="B5895" t="s">
        <v>325</v>
      </c>
      <c r="C5895">
        <v>4584</v>
      </c>
    </row>
    <row r="5896" spans="1:3" x14ac:dyDescent="0.4">
      <c r="A5896" t="s">
        <v>26841</v>
      </c>
      <c r="B5896" t="s">
        <v>26842</v>
      </c>
      <c r="C5896">
        <v>5508</v>
      </c>
    </row>
    <row r="5897" spans="1:3" x14ac:dyDescent="0.4">
      <c r="A5897" t="s">
        <v>17761</v>
      </c>
      <c r="B5897" t="s">
        <v>17762</v>
      </c>
      <c r="C5897">
        <v>2938</v>
      </c>
    </row>
    <row r="5898" spans="1:3" x14ac:dyDescent="0.4">
      <c r="A5898" t="s">
        <v>2802</v>
      </c>
      <c r="B5898" t="s">
        <v>2803</v>
      </c>
      <c r="C5898">
        <v>4889</v>
      </c>
    </row>
    <row r="5899" spans="1:3" x14ac:dyDescent="0.4">
      <c r="A5899" t="s">
        <v>12573</v>
      </c>
      <c r="B5899" t="s">
        <v>12574</v>
      </c>
      <c r="C5899">
        <v>2407</v>
      </c>
    </row>
    <row r="5900" spans="1:3" x14ac:dyDescent="0.4">
      <c r="A5900" t="s">
        <v>10364</v>
      </c>
      <c r="B5900" t="s">
        <v>10365</v>
      </c>
      <c r="C5900">
        <v>9383</v>
      </c>
    </row>
    <row r="5901" spans="1:3" x14ac:dyDescent="0.4">
      <c r="A5901" t="s">
        <v>10728</v>
      </c>
      <c r="B5901" t="s">
        <v>10729</v>
      </c>
      <c r="C5901">
        <v>1572</v>
      </c>
    </row>
    <row r="5902" spans="1:3" x14ac:dyDescent="0.4">
      <c r="A5902" t="s">
        <v>16089</v>
      </c>
      <c r="B5902" t="s">
        <v>16090</v>
      </c>
      <c r="C5902">
        <v>8202</v>
      </c>
    </row>
    <row r="5903" spans="1:3" x14ac:dyDescent="0.4">
      <c r="A5903" t="s">
        <v>16409</v>
      </c>
      <c r="B5903" t="s">
        <v>16410</v>
      </c>
      <c r="C5903">
        <v>2403</v>
      </c>
    </row>
    <row r="5904" spans="1:3" x14ac:dyDescent="0.4">
      <c r="A5904" t="s">
        <v>7711</v>
      </c>
      <c r="B5904" t="s">
        <v>7712</v>
      </c>
      <c r="C5904">
        <v>3598</v>
      </c>
    </row>
    <row r="5905" spans="1:3" x14ac:dyDescent="0.4">
      <c r="A5905" t="s">
        <v>8419</v>
      </c>
      <c r="B5905" t="s">
        <v>8420</v>
      </c>
      <c r="C5905">
        <v>6478</v>
      </c>
    </row>
    <row r="5906" spans="1:3" x14ac:dyDescent="0.4">
      <c r="A5906" t="s">
        <v>5369</v>
      </c>
      <c r="B5906" t="s">
        <v>5370</v>
      </c>
      <c r="C5906">
        <v>4913</v>
      </c>
    </row>
    <row r="5907" spans="1:3" x14ac:dyDescent="0.4">
      <c r="A5907" t="s">
        <v>23153</v>
      </c>
      <c r="B5907" t="s">
        <v>23154</v>
      </c>
      <c r="C5907">
        <v>1597</v>
      </c>
    </row>
    <row r="5908" spans="1:3" x14ac:dyDescent="0.4">
      <c r="A5908" t="s">
        <v>9450</v>
      </c>
      <c r="B5908" t="s">
        <v>9451</v>
      </c>
      <c r="C5908">
        <v>5976</v>
      </c>
    </row>
    <row r="5909" spans="1:3" x14ac:dyDescent="0.4">
      <c r="A5909" t="s">
        <v>13131</v>
      </c>
      <c r="B5909" t="s">
        <v>13132</v>
      </c>
      <c r="C5909">
        <v>2148</v>
      </c>
    </row>
    <row r="5910" spans="1:3" x14ac:dyDescent="0.4">
      <c r="A5910" t="s">
        <v>18610</v>
      </c>
      <c r="B5910" t="s">
        <v>18611</v>
      </c>
      <c r="C5910">
        <v>2407</v>
      </c>
    </row>
    <row r="5911" spans="1:3" x14ac:dyDescent="0.4">
      <c r="A5911" t="s">
        <v>2430</v>
      </c>
      <c r="B5911" t="s">
        <v>2431</v>
      </c>
      <c r="C5911">
        <v>9418</v>
      </c>
    </row>
    <row r="5912" spans="1:3" x14ac:dyDescent="0.4">
      <c r="A5912" t="s">
        <v>7434</v>
      </c>
      <c r="B5912" t="s">
        <v>7435</v>
      </c>
      <c r="C5912">
        <v>7606</v>
      </c>
    </row>
    <row r="5913" spans="1:3" x14ac:dyDescent="0.4">
      <c r="A5913" t="s">
        <v>3214</v>
      </c>
      <c r="B5913" t="s">
        <v>3215</v>
      </c>
      <c r="C5913">
        <v>2923</v>
      </c>
    </row>
    <row r="5914" spans="1:3" x14ac:dyDescent="0.4">
      <c r="A5914" t="s">
        <v>27159</v>
      </c>
      <c r="B5914" t="s">
        <v>27160</v>
      </c>
      <c r="C5914">
        <v>7718</v>
      </c>
    </row>
    <row r="5915" spans="1:3" x14ac:dyDescent="0.4">
      <c r="A5915" t="s">
        <v>2708</v>
      </c>
      <c r="B5915" t="s">
        <v>2709</v>
      </c>
      <c r="C5915">
        <v>8675</v>
      </c>
    </row>
    <row r="5916" spans="1:3" x14ac:dyDescent="0.4">
      <c r="A5916" t="s">
        <v>10454</v>
      </c>
      <c r="B5916" t="s">
        <v>10455</v>
      </c>
      <c r="C5916">
        <v>3771</v>
      </c>
    </row>
    <row r="5917" spans="1:3" x14ac:dyDescent="0.4">
      <c r="A5917" t="s">
        <v>5875</v>
      </c>
      <c r="B5917" t="s">
        <v>5876</v>
      </c>
      <c r="C5917">
        <v>9685</v>
      </c>
    </row>
    <row r="5918" spans="1:3" x14ac:dyDescent="0.4">
      <c r="A5918" t="s">
        <v>33049</v>
      </c>
      <c r="B5918" t="s">
        <v>33050</v>
      </c>
      <c r="C5918">
        <v>8958</v>
      </c>
    </row>
    <row r="5919" spans="1:3" x14ac:dyDescent="0.4">
      <c r="A5919" t="s">
        <v>3666</v>
      </c>
      <c r="B5919" t="s">
        <v>3667</v>
      </c>
      <c r="C5919">
        <v>3417</v>
      </c>
    </row>
    <row r="5920" spans="1:3" x14ac:dyDescent="0.4">
      <c r="A5920" t="s">
        <v>18393</v>
      </c>
      <c r="B5920" t="s">
        <v>18394</v>
      </c>
      <c r="C5920">
        <v>8878</v>
      </c>
    </row>
    <row r="5921" spans="1:3" x14ac:dyDescent="0.4">
      <c r="A5921" t="s">
        <v>14422</v>
      </c>
      <c r="B5921" t="s">
        <v>14423</v>
      </c>
      <c r="C5921">
        <v>7708</v>
      </c>
    </row>
    <row r="5922" spans="1:3" x14ac:dyDescent="0.4">
      <c r="A5922" t="s">
        <v>3092</v>
      </c>
      <c r="B5922" t="s">
        <v>3093</v>
      </c>
      <c r="C5922">
        <v>3858</v>
      </c>
    </row>
    <row r="5923" spans="1:3" x14ac:dyDescent="0.4">
      <c r="A5923" t="s">
        <v>875</v>
      </c>
      <c r="B5923" t="s">
        <v>876</v>
      </c>
      <c r="C5923">
        <v>7515</v>
      </c>
    </row>
    <row r="5924" spans="1:3" x14ac:dyDescent="0.4">
      <c r="A5924" t="s">
        <v>9732</v>
      </c>
      <c r="B5924" t="s">
        <v>9733</v>
      </c>
      <c r="C5924">
        <v>3071</v>
      </c>
    </row>
    <row r="5925" spans="1:3" x14ac:dyDescent="0.4">
      <c r="A5925" t="s">
        <v>3899</v>
      </c>
      <c r="B5925" t="s">
        <v>3900</v>
      </c>
      <c r="C5925">
        <v>4816</v>
      </c>
    </row>
    <row r="5926" spans="1:3" x14ac:dyDescent="0.4">
      <c r="A5926" t="s">
        <v>26537</v>
      </c>
      <c r="B5926" t="s">
        <v>26538</v>
      </c>
      <c r="C5926">
        <v>3976</v>
      </c>
    </row>
    <row r="5927" spans="1:3" x14ac:dyDescent="0.4">
      <c r="A5927" t="s">
        <v>22681</v>
      </c>
      <c r="B5927" t="s">
        <v>22682</v>
      </c>
      <c r="C5927">
        <v>9175</v>
      </c>
    </row>
    <row r="5928" spans="1:3" x14ac:dyDescent="0.4">
      <c r="A5928" t="s">
        <v>24684</v>
      </c>
      <c r="B5928" t="s">
        <v>24685</v>
      </c>
      <c r="C5928">
        <v>9805</v>
      </c>
    </row>
    <row r="5929" spans="1:3" x14ac:dyDescent="0.4">
      <c r="A5929" t="s">
        <v>7246</v>
      </c>
      <c r="B5929" t="s">
        <v>7247</v>
      </c>
      <c r="C5929">
        <v>2155</v>
      </c>
    </row>
    <row r="5930" spans="1:3" x14ac:dyDescent="0.4">
      <c r="A5930" t="s">
        <v>28427</v>
      </c>
      <c r="B5930" t="s">
        <v>28428</v>
      </c>
      <c r="C5930">
        <v>8982</v>
      </c>
    </row>
    <row r="5931" spans="1:3" x14ac:dyDescent="0.4">
      <c r="A5931" t="s">
        <v>20374</v>
      </c>
      <c r="B5931" t="s">
        <v>20375</v>
      </c>
      <c r="C5931">
        <v>7510</v>
      </c>
    </row>
    <row r="5932" spans="1:3" x14ac:dyDescent="0.4">
      <c r="A5932" t="s">
        <v>25300</v>
      </c>
      <c r="B5932" t="s">
        <v>25301</v>
      </c>
      <c r="C5932">
        <v>3677</v>
      </c>
    </row>
    <row r="5933" spans="1:3" x14ac:dyDescent="0.4">
      <c r="A5933" t="s">
        <v>11226</v>
      </c>
      <c r="B5933" t="s">
        <v>11227</v>
      </c>
      <c r="C5933">
        <v>9990</v>
      </c>
    </row>
    <row r="5934" spans="1:3" x14ac:dyDescent="0.4">
      <c r="A5934" t="s">
        <v>21892</v>
      </c>
      <c r="B5934" t="s">
        <v>21893</v>
      </c>
      <c r="C5934">
        <v>3524</v>
      </c>
    </row>
    <row r="5935" spans="1:3" x14ac:dyDescent="0.4">
      <c r="A5935" t="s">
        <v>6235</v>
      </c>
      <c r="B5935" t="s">
        <v>6236</v>
      </c>
      <c r="C5935">
        <v>4064</v>
      </c>
    </row>
    <row r="5936" spans="1:3" x14ac:dyDescent="0.4">
      <c r="A5936" t="s">
        <v>300</v>
      </c>
      <c r="B5936" t="s">
        <v>301</v>
      </c>
      <c r="C5936">
        <v>7220</v>
      </c>
    </row>
    <row r="5937" spans="1:3" x14ac:dyDescent="0.4">
      <c r="A5937" t="s">
        <v>2488</v>
      </c>
      <c r="B5937" t="s">
        <v>2489</v>
      </c>
      <c r="C5937">
        <v>5776</v>
      </c>
    </row>
    <row r="5938" spans="1:3" x14ac:dyDescent="0.4">
      <c r="A5938" t="s">
        <v>25894</v>
      </c>
      <c r="B5938" t="s">
        <v>25895</v>
      </c>
      <c r="C5938">
        <v>6911</v>
      </c>
    </row>
    <row r="5939" spans="1:3" x14ac:dyDescent="0.4">
      <c r="A5939" t="s">
        <v>22133</v>
      </c>
      <c r="B5939" t="s">
        <v>22134</v>
      </c>
      <c r="C5939">
        <v>9127</v>
      </c>
    </row>
    <row r="5940" spans="1:3" x14ac:dyDescent="0.4">
      <c r="A5940" t="s">
        <v>15747</v>
      </c>
      <c r="B5940" t="s">
        <v>15748</v>
      </c>
      <c r="C5940">
        <v>2480</v>
      </c>
    </row>
    <row r="5941" spans="1:3" x14ac:dyDescent="0.4">
      <c r="A5941" t="s">
        <v>26431</v>
      </c>
      <c r="B5941" t="s">
        <v>26432</v>
      </c>
      <c r="C5941">
        <v>9706</v>
      </c>
    </row>
    <row r="5942" spans="1:3" x14ac:dyDescent="0.4">
      <c r="A5942" t="s">
        <v>26505</v>
      </c>
      <c r="B5942" t="s">
        <v>26506</v>
      </c>
      <c r="C5942">
        <v>6073</v>
      </c>
    </row>
    <row r="5943" spans="1:3" x14ac:dyDescent="0.4">
      <c r="A5943" t="s">
        <v>19364</v>
      </c>
      <c r="B5943" t="s">
        <v>19365</v>
      </c>
      <c r="C5943">
        <v>1036</v>
      </c>
    </row>
    <row r="5944" spans="1:3" x14ac:dyDescent="0.4">
      <c r="A5944" t="s">
        <v>11953</v>
      </c>
      <c r="B5944" t="s">
        <v>11954</v>
      </c>
      <c r="C5944">
        <v>3391</v>
      </c>
    </row>
    <row r="5945" spans="1:3" x14ac:dyDescent="0.4">
      <c r="A5945" t="s">
        <v>30972</v>
      </c>
      <c r="B5945" t="s">
        <v>30973</v>
      </c>
      <c r="C5945">
        <v>2962</v>
      </c>
    </row>
    <row r="5946" spans="1:3" x14ac:dyDescent="0.4">
      <c r="A5946" t="s">
        <v>4801</v>
      </c>
      <c r="B5946" t="s">
        <v>4802</v>
      </c>
      <c r="C5946">
        <v>9081</v>
      </c>
    </row>
    <row r="5947" spans="1:3" x14ac:dyDescent="0.4">
      <c r="A5947" t="s">
        <v>29112</v>
      </c>
      <c r="B5947" t="s">
        <v>29113</v>
      </c>
      <c r="C5947">
        <v>6700</v>
      </c>
    </row>
    <row r="5948" spans="1:3" x14ac:dyDescent="0.4">
      <c r="A5948" t="s">
        <v>141</v>
      </c>
      <c r="B5948" t="s">
        <v>142</v>
      </c>
      <c r="C5948">
        <v>7890</v>
      </c>
    </row>
    <row r="5949" spans="1:3" x14ac:dyDescent="0.4">
      <c r="A5949" t="s">
        <v>12041</v>
      </c>
      <c r="B5949" t="s">
        <v>12042</v>
      </c>
      <c r="C5949">
        <v>1592</v>
      </c>
    </row>
    <row r="5950" spans="1:3" x14ac:dyDescent="0.4">
      <c r="A5950" t="s">
        <v>18059</v>
      </c>
      <c r="B5950" t="s">
        <v>18060</v>
      </c>
      <c r="C5950">
        <v>6041</v>
      </c>
    </row>
    <row r="5951" spans="1:3" x14ac:dyDescent="0.4">
      <c r="A5951" t="s">
        <v>29408</v>
      </c>
      <c r="B5951" t="s">
        <v>29409</v>
      </c>
      <c r="C5951">
        <v>4521</v>
      </c>
    </row>
    <row r="5952" spans="1:3" x14ac:dyDescent="0.4">
      <c r="A5952" t="s">
        <v>12321</v>
      </c>
      <c r="B5952" t="s">
        <v>12322</v>
      </c>
      <c r="C5952">
        <v>6503</v>
      </c>
    </row>
    <row r="5953" spans="1:3" x14ac:dyDescent="0.4">
      <c r="A5953" t="s">
        <v>11302</v>
      </c>
      <c r="B5953" t="s">
        <v>11303</v>
      </c>
      <c r="C5953">
        <v>4528</v>
      </c>
    </row>
    <row r="5954" spans="1:3" x14ac:dyDescent="0.4">
      <c r="A5954" t="s">
        <v>21804</v>
      </c>
      <c r="B5954" t="s">
        <v>21805</v>
      </c>
      <c r="C5954">
        <v>4048</v>
      </c>
    </row>
    <row r="5955" spans="1:3" x14ac:dyDescent="0.4">
      <c r="A5955" t="s">
        <v>32131</v>
      </c>
      <c r="B5955" t="s">
        <v>32132</v>
      </c>
      <c r="C5955">
        <v>7488</v>
      </c>
    </row>
    <row r="5956" spans="1:3" x14ac:dyDescent="0.4">
      <c r="A5956" t="s">
        <v>13187</v>
      </c>
      <c r="B5956" t="s">
        <v>13188</v>
      </c>
      <c r="C5956">
        <v>8402</v>
      </c>
    </row>
    <row r="5957" spans="1:3" x14ac:dyDescent="0.4">
      <c r="A5957" t="s">
        <v>2402</v>
      </c>
      <c r="B5957" t="s">
        <v>2403</v>
      </c>
      <c r="C5957">
        <v>1068</v>
      </c>
    </row>
    <row r="5958" spans="1:3" x14ac:dyDescent="0.4">
      <c r="A5958" t="s">
        <v>29930</v>
      </c>
      <c r="B5958" t="s">
        <v>29931</v>
      </c>
      <c r="C5958">
        <v>1462</v>
      </c>
    </row>
    <row r="5959" spans="1:3" x14ac:dyDescent="0.4">
      <c r="A5959" t="s">
        <v>1779</v>
      </c>
      <c r="B5959" t="s">
        <v>1780</v>
      </c>
      <c r="C5959">
        <v>3186</v>
      </c>
    </row>
    <row r="5960" spans="1:3" x14ac:dyDescent="0.4">
      <c r="A5960" t="s">
        <v>8791</v>
      </c>
      <c r="B5960" t="s">
        <v>8792</v>
      </c>
      <c r="C5960">
        <v>3907</v>
      </c>
    </row>
    <row r="5961" spans="1:3" x14ac:dyDescent="0.4">
      <c r="A5961" t="s">
        <v>12687</v>
      </c>
      <c r="B5961" t="s">
        <v>12688</v>
      </c>
      <c r="C5961">
        <v>5556</v>
      </c>
    </row>
    <row r="5962" spans="1:3" x14ac:dyDescent="0.4">
      <c r="A5962" t="s">
        <v>11561</v>
      </c>
      <c r="B5962" t="s">
        <v>11562</v>
      </c>
      <c r="C5962">
        <v>4493</v>
      </c>
    </row>
    <row r="5963" spans="1:3" x14ac:dyDescent="0.4">
      <c r="A5963" t="s">
        <v>17396</v>
      </c>
      <c r="B5963" t="s">
        <v>17397</v>
      </c>
      <c r="C5963">
        <v>4361</v>
      </c>
    </row>
    <row r="5964" spans="1:3" x14ac:dyDescent="0.4">
      <c r="A5964" t="s">
        <v>9708</v>
      </c>
      <c r="B5964" t="s">
        <v>9709</v>
      </c>
      <c r="C5964">
        <v>8863</v>
      </c>
    </row>
    <row r="5965" spans="1:3" x14ac:dyDescent="0.4">
      <c r="A5965" t="s">
        <v>9316</v>
      </c>
      <c r="B5965" t="s">
        <v>9317</v>
      </c>
      <c r="C5965">
        <v>1480</v>
      </c>
    </row>
    <row r="5966" spans="1:3" x14ac:dyDescent="0.4">
      <c r="A5966" t="s">
        <v>29603</v>
      </c>
      <c r="B5966" t="s">
        <v>29604</v>
      </c>
      <c r="C5966">
        <v>6960</v>
      </c>
    </row>
    <row r="5967" spans="1:3" x14ac:dyDescent="0.4">
      <c r="A5967" t="s">
        <v>27813</v>
      </c>
      <c r="B5967" t="s">
        <v>27814</v>
      </c>
      <c r="C5967">
        <v>4039</v>
      </c>
    </row>
    <row r="5968" spans="1:3" x14ac:dyDescent="0.4">
      <c r="A5968" t="s">
        <v>12924</v>
      </c>
      <c r="B5968" t="s">
        <v>12925</v>
      </c>
      <c r="C5968">
        <v>4214</v>
      </c>
    </row>
    <row r="5969" spans="1:3" x14ac:dyDescent="0.4">
      <c r="A5969" t="s">
        <v>33017</v>
      </c>
      <c r="B5969" t="s">
        <v>33018</v>
      </c>
      <c r="C5969">
        <v>2733</v>
      </c>
    </row>
    <row r="5970" spans="1:3" x14ac:dyDescent="0.4">
      <c r="A5970" t="s">
        <v>5359</v>
      </c>
      <c r="B5970" t="s">
        <v>5360</v>
      </c>
      <c r="C5970">
        <v>7237</v>
      </c>
    </row>
    <row r="5971" spans="1:3" x14ac:dyDescent="0.4">
      <c r="A5971" t="s">
        <v>9624</v>
      </c>
      <c r="B5971" t="s">
        <v>9625</v>
      </c>
      <c r="C5971">
        <v>4208</v>
      </c>
    </row>
    <row r="5972" spans="1:3" x14ac:dyDescent="0.4">
      <c r="A5972" t="s">
        <v>15236</v>
      </c>
      <c r="B5972" t="s">
        <v>15237</v>
      </c>
      <c r="C5972">
        <v>5395</v>
      </c>
    </row>
    <row r="5973" spans="1:3" x14ac:dyDescent="0.4">
      <c r="A5973" t="s">
        <v>5967</v>
      </c>
      <c r="B5973" t="s">
        <v>5968</v>
      </c>
      <c r="C5973">
        <v>8374</v>
      </c>
    </row>
    <row r="5974" spans="1:3" x14ac:dyDescent="0.4">
      <c r="A5974" t="s">
        <v>19348</v>
      </c>
      <c r="B5974" t="s">
        <v>19349</v>
      </c>
      <c r="C5974">
        <v>1753</v>
      </c>
    </row>
    <row r="5975" spans="1:3" x14ac:dyDescent="0.4">
      <c r="A5975" t="s">
        <v>23786</v>
      </c>
      <c r="B5975" t="s">
        <v>23787</v>
      </c>
      <c r="C5975">
        <v>1872</v>
      </c>
    </row>
    <row r="5976" spans="1:3" x14ac:dyDescent="0.4">
      <c r="A5976" t="s">
        <v>9460</v>
      </c>
      <c r="B5976" t="s">
        <v>9461</v>
      </c>
      <c r="C5976">
        <v>4368</v>
      </c>
    </row>
    <row r="5977" spans="1:3" x14ac:dyDescent="0.4">
      <c r="A5977" t="s">
        <v>10956</v>
      </c>
      <c r="B5977" t="s">
        <v>10957</v>
      </c>
      <c r="C5977">
        <v>7432</v>
      </c>
    </row>
    <row r="5978" spans="1:3" x14ac:dyDescent="0.4">
      <c r="A5978" t="s">
        <v>19163</v>
      </c>
      <c r="B5978" t="s">
        <v>19164</v>
      </c>
      <c r="C5978">
        <v>4142</v>
      </c>
    </row>
    <row r="5979" spans="1:3" x14ac:dyDescent="0.4">
      <c r="A5979" t="s">
        <v>23788</v>
      </c>
      <c r="B5979" t="s">
        <v>23789</v>
      </c>
      <c r="C5979">
        <v>5922</v>
      </c>
    </row>
    <row r="5980" spans="1:3" x14ac:dyDescent="0.4">
      <c r="A5980" t="s">
        <v>15008</v>
      </c>
      <c r="B5980" t="s">
        <v>15009</v>
      </c>
      <c r="C5980">
        <v>5896</v>
      </c>
    </row>
    <row r="5981" spans="1:3" x14ac:dyDescent="0.4">
      <c r="A5981" t="s">
        <v>23381</v>
      </c>
      <c r="B5981" t="s">
        <v>23382</v>
      </c>
      <c r="C5981">
        <v>7833</v>
      </c>
    </row>
    <row r="5982" spans="1:3" x14ac:dyDescent="0.4">
      <c r="A5982" t="s">
        <v>25768</v>
      </c>
      <c r="B5982" t="s">
        <v>25769</v>
      </c>
      <c r="C5982">
        <v>4859</v>
      </c>
    </row>
    <row r="5983" spans="1:3" x14ac:dyDescent="0.4">
      <c r="A5983" t="s">
        <v>19398</v>
      </c>
      <c r="B5983" t="s">
        <v>19399</v>
      </c>
      <c r="C5983">
        <v>9242</v>
      </c>
    </row>
    <row r="5984" spans="1:3" x14ac:dyDescent="0.4">
      <c r="A5984" t="s">
        <v>22615</v>
      </c>
      <c r="B5984" t="s">
        <v>22616</v>
      </c>
      <c r="C5984">
        <v>1539</v>
      </c>
    </row>
    <row r="5985" spans="1:3" x14ac:dyDescent="0.4">
      <c r="A5985" t="s">
        <v>22503</v>
      </c>
      <c r="B5985" t="s">
        <v>22504</v>
      </c>
      <c r="C5985">
        <v>6973</v>
      </c>
    </row>
    <row r="5986" spans="1:3" x14ac:dyDescent="0.4">
      <c r="A5986" t="s">
        <v>25928</v>
      </c>
      <c r="B5986" t="s">
        <v>25929</v>
      </c>
      <c r="C5986">
        <v>4306</v>
      </c>
    </row>
    <row r="5987" spans="1:3" x14ac:dyDescent="0.4">
      <c r="A5987" t="s">
        <v>21874</v>
      </c>
      <c r="B5987" t="s">
        <v>21875</v>
      </c>
      <c r="C5987">
        <v>2324</v>
      </c>
    </row>
    <row r="5988" spans="1:3" x14ac:dyDescent="0.4">
      <c r="A5988" t="s">
        <v>9972</v>
      </c>
      <c r="B5988" t="s">
        <v>9973</v>
      </c>
      <c r="C5988">
        <v>5650</v>
      </c>
    </row>
    <row r="5989" spans="1:3" x14ac:dyDescent="0.4">
      <c r="A5989" t="s">
        <v>2698</v>
      </c>
      <c r="B5989" t="s">
        <v>2699</v>
      </c>
      <c r="C5989">
        <v>5318</v>
      </c>
    </row>
    <row r="5990" spans="1:3" x14ac:dyDescent="0.4">
      <c r="A5990" t="s">
        <v>1601</v>
      </c>
      <c r="B5990" t="s">
        <v>1602</v>
      </c>
      <c r="C5990">
        <v>4635</v>
      </c>
    </row>
    <row r="5991" spans="1:3" x14ac:dyDescent="0.4">
      <c r="A5991" t="s">
        <v>10936</v>
      </c>
      <c r="B5991" t="s">
        <v>10937</v>
      </c>
      <c r="C5991">
        <v>8601</v>
      </c>
    </row>
    <row r="5992" spans="1:3" x14ac:dyDescent="0.4">
      <c r="A5992" t="s">
        <v>192</v>
      </c>
      <c r="B5992" t="s">
        <v>193</v>
      </c>
      <c r="C5992">
        <v>1571</v>
      </c>
    </row>
    <row r="5993" spans="1:3" x14ac:dyDescent="0.4">
      <c r="A5993" t="s">
        <v>20368</v>
      </c>
      <c r="B5993" t="s">
        <v>20369</v>
      </c>
      <c r="C5993">
        <v>6628</v>
      </c>
    </row>
    <row r="5994" spans="1:3" x14ac:dyDescent="0.4">
      <c r="A5994" t="s">
        <v>22981</v>
      </c>
      <c r="B5994" t="s">
        <v>22982</v>
      </c>
      <c r="C5994">
        <v>9198</v>
      </c>
    </row>
    <row r="5995" spans="1:3" x14ac:dyDescent="0.4">
      <c r="A5995" t="s">
        <v>4587</v>
      </c>
      <c r="B5995" t="s">
        <v>4588</v>
      </c>
      <c r="C5995">
        <v>5237</v>
      </c>
    </row>
    <row r="5996" spans="1:3" x14ac:dyDescent="0.4">
      <c r="A5996" t="s">
        <v>15767</v>
      </c>
      <c r="B5996" t="s">
        <v>15768</v>
      </c>
      <c r="C5996">
        <v>8404</v>
      </c>
    </row>
    <row r="5997" spans="1:3" x14ac:dyDescent="0.4">
      <c r="A5997" t="s">
        <v>31659</v>
      </c>
      <c r="B5997" t="s">
        <v>31660</v>
      </c>
      <c r="C5997">
        <v>9354</v>
      </c>
    </row>
    <row r="5998" spans="1:3" x14ac:dyDescent="0.4">
      <c r="A5998" t="s">
        <v>29838</v>
      </c>
      <c r="B5998" t="s">
        <v>29839</v>
      </c>
      <c r="C5998">
        <v>4489</v>
      </c>
    </row>
    <row r="5999" spans="1:3" x14ac:dyDescent="0.4">
      <c r="A5999" t="s">
        <v>14054</v>
      </c>
      <c r="B5999" t="s">
        <v>14055</v>
      </c>
      <c r="C5999">
        <v>7857</v>
      </c>
    </row>
    <row r="6000" spans="1:3" x14ac:dyDescent="0.4">
      <c r="A6000" t="s">
        <v>5286</v>
      </c>
      <c r="B6000" t="s">
        <v>5287</v>
      </c>
      <c r="C6000">
        <v>1746</v>
      </c>
    </row>
    <row r="6001" spans="1:3" x14ac:dyDescent="0.4">
      <c r="A6001" t="s">
        <v>4815</v>
      </c>
      <c r="B6001" t="s">
        <v>4816</v>
      </c>
      <c r="C6001">
        <v>4943</v>
      </c>
    </row>
    <row r="6002" spans="1:3" x14ac:dyDescent="0.4">
      <c r="A6002" t="s">
        <v>15525</v>
      </c>
      <c r="B6002" t="s">
        <v>15526</v>
      </c>
      <c r="C6002">
        <v>3217</v>
      </c>
    </row>
    <row r="6003" spans="1:3" x14ac:dyDescent="0.4">
      <c r="A6003" t="s">
        <v>26609</v>
      </c>
      <c r="B6003" t="s">
        <v>26610</v>
      </c>
      <c r="C6003">
        <v>1640</v>
      </c>
    </row>
    <row r="6004" spans="1:3" x14ac:dyDescent="0.4">
      <c r="A6004" t="s">
        <v>10390</v>
      </c>
      <c r="B6004" t="s">
        <v>10391</v>
      </c>
      <c r="C6004">
        <v>7988</v>
      </c>
    </row>
    <row r="6005" spans="1:3" x14ac:dyDescent="0.4">
      <c r="A6005" t="s">
        <v>28067</v>
      </c>
      <c r="B6005" t="s">
        <v>28068</v>
      </c>
      <c r="C6005">
        <v>2140</v>
      </c>
    </row>
    <row r="6006" spans="1:3" x14ac:dyDescent="0.4">
      <c r="A6006" t="s">
        <v>18884</v>
      </c>
      <c r="B6006" t="s">
        <v>18885</v>
      </c>
      <c r="C6006">
        <v>1303</v>
      </c>
    </row>
    <row r="6007" spans="1:3" x14ac:dyDescent="0.4">
      <c r="A6007" t="s">
        <v>14746</v>
      </c>
      <c r="B6007" t="s">
        <v>14747</v>
      </c>
      <c r="C6007">
        <v>7944</v>
      </c>
    </row>
    <row r="6008" spans="1:3" x14ac:dyDescent="0.4">
      <c r="A6008" t="s">
        <v>19800</v>
      </c>
      <c r="B6008" t="s">
        <v>19801</v>
      </c>
      <c r="C6008">
        <v>7088</v>
      </c>
    </row>
    <row r="6009" spans="1:3" x14ac:dyDescent="0.4">
      <c r="A6009" t="s">
        <v>16779</v>
      </c>
      <c r="B6009" t="s">
        <v>16780</v>
      </c>
      <c r="C6009">
        <v>7473</v>
      </c>
    </row>
    <row r="6010" spans="1:3" x14ac:dyDescent="0.4">
      <c r="A6010" t="s">
        <v>32841</v>
      </c>
      <c r="B6010" t="s">
        <v>32842</v>
      </c>
      <c r="C6010">
        <v>3985</v>
      </c>
    </row>
    <row r="6011" spans="1:3" x14ac:dyDescent="0.4">
      <c r="A6011" t="s">
        <v>2984</v>
      </c>
      <c r="B6011" t="s">
        <v>2985</v>
      </c>
      <c r="C6011">
        <v>8912</v>
      </c>
    </row>
    <row r="6012" spans="1:3" x14ac:dyDescent="0.4">
      <c r="A6012" t="s">
        <v>11308</v>
      </c>
      <c r="B6012" t="s">
        <v>11309</v>
      </c>
      <c r="C6012">
        <v>8286</v>
      </c>
    </row>
    <row r="6013" spans="1:3" x14ac:dyDescent="0.4">
      <c r="A6013" t="s">
        <v>15947</v>
      </c>
      <c r="B6013" t="s">
        <v>15948</v>
      </c>
      <c r="C6013">
        <v>6657</v>
      </c>
    </row>
    <row r="6014" spans="1:3" x14ac:dyDescent="0.4">
      <c r="A6014" t="s">
        <v>2170</v>
      </c>
      <c r="B6014" t="s">
        <v>2171</v>
      </c>
      <c r="C6014">
        <v>9412</v>
      </c>
    </row>
    <row r="6015" spans="1:3" x14ac:dyDescent="0.4">
      <c r="A6015" t="s">
        <v>15523</v>
      </c>
      <c r="B6015" t="s">
        <v>15524</v>
      </c>
      <c r="C6015">
        <v>3118</v>
      </c>
    </row>
    <row r="6016" spans="1:3" x14ac:dyDescent="0.4">
      <c r="A6016" t="s">
        <v>5138</v>
      </c>
      <c r="B6016" t="s">
        <v>5139</v>
      </c>
      <c r="C6016">
        <v>8404</v>
      </c>
    </row>
    <row r="6017" spans="1:3" x14ac:dyDescent="0.4">
      <c r="A6017" t="s">
        <v>19608</v>
      </c>
      <c r="B6017" t="s">
        <v>19609</v>
      </c>
      <c r="C6017">
        <v>9359</v>
      </c>
    </row>
    <row r="6018" spans="1:3" x14ac:dyDescent="0.4">
      <c r="A6018" t="s">
        <v>26327</v>
      </c>
      <c r="B6018" t="s">
        <v>26328</v>
      </c>
      <c r="C6018">
        <v>3079</v>
      </c>
    </row>
    <row r="6019" spans="1:3" x14ac:dyDescent="0.4">
      <c r="A6019" t="s">
        <v>16641</v>
      </c>
      <c r="B6019" t="s">
        <v>16642</v>
      </c>
      <c r="C6019">
        <v>4877</v>
      </c>
    </row>
    <row r="6020" spans="1:3" x14ac:dyDescent="0.4">
      <c r="A6020" t="s">
        <v>1299</v>
      </c>
      <c r="B6020" t="s">
        <v>1300</v>
      </c>
      <c r="C6020">
        <v>5786</v>
      </c>
    </row>
    <row r="6021" spans="1:3" x14ac:dyDescent="0.4">
      <c r="A6021" t="s">
        <v>25784</v>
      </c>
      <c r="B6021" t="s">
        <v>25785</v>
      </c>
      <c r="C6021">
        <v>3912</v>
      </c>
    </row>
    <row r="6022" spans="1:3" x14ac:dyDescent="0.4">
      <c r="A6022" t="s">
        <v>18191</v>
      </c>
      <c r="B6022" t="s">
        <v>18192</v>
      </c>
      <c r="C6022">
        <v>8830</v>
      </c>
    </row>
    <row r="6023" spans="1:3" x14ac:dyDescent="0.4">
      <c r="A6023" t="s">
        <v>25226</v>
      </c>
      <c r="B6023" t="s">
        <v>25227</v>
      </c>
      <c r="C6023">
        <v>8408</v>
      </c>
    </row>
    <row r="6024" spans="1:3" x14ac:dyDescent="0.4">
      <c r="A6024" t="s">
        <v>24458</v>
      </c>
      <c r="B6024" t="s">
        <v>24459</v>
      </c>
      <c r="C6024">
        <v>2030</v>
      </c>
    </row>
    <row r="6025" spans="1:3" x14ac:dyDescent="0.4">
      <c r="A6025" t="s">
        <v>28147</v>
      </c>
      <c r="B6025" t="s">
        <v>28148</v>
      </c>
      <c r="C6025">
        <v>1374</v>
      </c>
    </row>
    <row r="6026" spans="1:3" x14ac:dyDescent="0.4">
      <c r="A6026" t="s">
        <v>16343</v>
      </c>
      <c r="B6026" t="s">
        <v>16344</v>
      </c>
      <c r="C6026">
        <v>4074</v>
      </c>
    </row>
    <row r="6027" spans="1:3" x14ac:dyDescent="0.4">
      <c r="A6027" t="s">
        <v>4914</v>
      </c>
      <c r="B6027" t="s">
        <v>4915</v>
      </c>
      <c r="C6027">
        <v>4750</v>
      </c>
    </row>
    <row r="6028" spans="1:3" x14ac:dyDescent="0.4">
      <c r="A6028" t="s">
        <v>27801</v>
      </c>
      <c r="B6028" t="s">
        <v>27802</v>
      </c>
      <c r="C6028">
        <v>3428</v>
      </c>
    </row>
    <row r="6029" spans="1:3" x14ac:dyDescent="0.4">
      <c r="A6029" t="s">
        <v>23431</v>
      </c>
      <c r="B6029" t="s">
        <v>23432</v>
      </c>
      <c r="C6029">
        <v>4968</v>
      </c>
    </row>
    <row r="6030" spans="1:3" x14ac:dyDescent="0.4">
      <c r="A6030" t="s">
        <v>21277</v>
      </c>
      <c r="B6030" t="s">
        <v>21278</v>
      </c>
      <c r="C6030">
        <v>9260</v>
      </c>
    </row>
    <row r="6031" spans="1:3" x14ac:dyDescent="0.4">
      <c r="A6031" t="s">
        <v>33257</v>
      </c>
      <c r="B6031" t="s">
        <v>33258</v>
      </c>
      <c r="C6031">
        <v>7568</v>
      </c>
    </row>
    <row r="6032" spans="1:3" x14ac:dyDescent="0.4">
      <c r="A6032" t="s">
        <v>11521</v>
      </c>
      <c r="B6032" t="s">
        <v>11522</v>
      </c>
      <c r="C6032">
        <v>8949</v>
      </c>
    </row>
    <row r="6033" spans="1:3" x14ac:dyDescent="0.4">
      <c r="A6033" t="s">
        <v>31471</v>
      </c>
      <c r="B6033" t="s">
        <v>31472</v>
      </c>
      <c r="C6033">
        <v>4514</v>
      </c>
    </row>
    <row r="6034" spans="1:3" x14ac:dyDescent="0.4">
      <c r="A6034" t="s">
        <v>4085</v>
      </c>
      <c r="B6034" t="s">
        <v>4086</v>
      </c>
      <c r="C6034">
        <v>2241</v>
      </c>
    </row>
    <row r="6035" spans="1:3" x14ac:dyDescent="0.4">
      <c r="A6035" t="s">
        <v>16033</v>
      </c>
      <c r="B6035" t="s">
        <v>16034</v>
      </c>
      <c r="C6035">
        <v>7789</v>
      </c>
    </row>
    <row r="6036" spans="1:3" x14ac:dyDescent="0.4">
      <c r="A6036" t="s">
        <v>18269</v>
      </c>
      <c r="B6036" t="s">
        <v>18270</v>
      </c>
      <c r="C6036">
        <v>4756</v>
      </c>
    </row>
    <row r="6037" spans="1:3" x14ac:dyDescent="0.4">
      <c r="A6037" t="s">
        <v>1829</v>
      </c>
      <c r="B6037" t="s">
        <v>1830</v>
      </c>
      <c r="C6037">
        <v>8345</v>
      </c>
    </row>
    <row r="6038" spans="1:3" x14ac:dyDescent="0.4">
      <c r="A6038" t="s">
        <v>33154</v>
      </c>
      <c r="B6038" t="s">
        <v>33155</v>
      </c>
      <c r="C6038">
        <v>9512</v>
      </c>
    </row>
    <row r="6039" spans="1:3" x14ac:dyDescent="0.4">
      <c r="A6039" t="s">
        <v>27335</v>
      </c>
      <c r="B6039" t="s">
        <v>27336</v>
      </c>
      <c r="C6039">
        <v>6365</v>
      </c>
    </row>
    <row r="6040" spans="1:3" x14ac:dyDescent="0.4">
      <c r="A6040" t="s">
        <v>2568</v>
      </c>
      <c r="B6040" t="s">
        <v>2569</v>
      </c>
      <c r="C6040">
        <v>7414</v>
      </c>
    </row>
    <row r="6041" spans="1:3" x14ac:dyDescent="0.4">
      <c r="A6041" t="s">
        <v>3891</v>
      </c>
      <c r="B6041" t="s">
        <v>3892</v>
      </c>
      <c r="C6041">
        <v>8307</v>
      </c>
    </row>
    <row r="6042" spans="1:3" x14ac:dyDescent="0.4">
      <c r="A6042" t="s">
        <v>15909</v>
      </c>
      <c r="B6042" t="s">
        <v>15910</v>
      </c>
      <c r="C6042">
        <v>8660</v>
      </c>
    </row>
    <row r="6043" spans="1:3" x14ac:dyDescent="0.4">
      <c r="A6043" t="s">
        <v>21345</v>
      </c>
      <c r="B6043" t="s">
        <v>33529</v>
      </c>
      <c r="C6043">
        <v>6220</v>
      </c>
    </row>
    <row r="6044" spans="1:3" x14ac:dyDescent="0.4">
      <c r="A6044" t="s">
        <v>1713</v>
      </c>
      <c r="B6044" t="s">
        <v>1714</v>
      </c>
      <c r="C6044">
        <v>1048</v>
      </c>
    </row>
    <row r="6045" spans="1:3" x14ac:dyDescent="0.4">
      <c r="A6045" t="s">
        <v>1142</v>
      </c>
      <c r="B6045" t="s">
        <v>1143</v>
      </c>
      <c r="C6045">
        <v>3058</v>
      </c>
    </row>
    <row r="6046" spans="1:3" x14ac:dyDescent="0.4">
      <c r="A6046" t="s">
        <v>29645</v>
      </c>
      <c r="B6046" t="s">
        <v>29646</v>
      </c>
      <c r="C6046">
        <v>9702</v>
      </c>
    </row>
    <row r="6047" spans="1:3" x14ac:dyDescent="0.4">
      <c r="A6047" t="s">
        <v>23908</v>
      </c>
      <c r="B6047" t="s">
        <v>23909</v>
      </c>
      <c r="C6047">
        <v>1107</v>
      </c>
    </row>
    <row r="6048" spans="1:3" x14ac:dyDescent="0.4">
      <c r="A6048" t="s">
        <v>10926</v>
      </c>
      <c r="B6048" t="s">
        <v>10927</v>
      </c>
      <c r="C6048">
        <v>7340</v>
      </c>
    </row>
    <row r="6049" spans="1:3" x14ac:dyDescent="0.4">
      <c r="A6049" t="s">
        <v>2808</v>
      </c>
      <c r="B6049" t="s">
        <v>2809</v>
      </c>
      <c r="C6049">
        <v>7480</v>
      </c>
    </row>
    <row r="6050" spans="1:3" x14ac:dyDescent="0.4">
      <c r="A6050" t="s">
        <v>24792</v>
      </c>
      <c r="B6050" t="s">
        <v>24793</v>
      </c>
      <c r="C6050">
        <v>9631</v>
      </c>
    </row>
    <row r="6051" spans="1:3" x14ac:dyDescent="0.4">
      <c r="A6051" t="s">
        <v>10254</v>
      </c>
      <c r="B6051" t="s">
        <v>10255</v>
      </c>
      <c r="C6051">
        <v>4336</v>
      </c>
    </row>
    <row r="6052" spans="1:3" x14ac:dyDescent="0.4">
      <c r="A6052" t="s">
        <v>8413</v>
      </c>
      <c r="B6052" t="s">
        <v>8414</v>
      </c>
      <c r="C6052">
        <v>4238</v>
      </c>
    </row>
    <row r="6053" spans="1:3" x14ac:dyDescent="0.4">
      <c r="A6053" t="s">
        <v>21794</v>
      </c>
      <c r="B6053" t="s">
        <v>21795</v>
      </c>
      <c r="C6053">
        <v>2066</v>
      </c>
    </row>
    <row r="6054" spans="1:3" x14ac:dyDescent="0.4">
      <c r="A6054" t="s">
        <v>7098</v>
      </c>
      <c r="B6054" t="s">
        <v>7099</v>
      </c>
      <c r="C6054">
        <v>8933</v>
      </c>
    </row>
    <row r="6055" spans="1:3" x14ac:dyDescent="0.4">
      <c r="A6055" t="s">
        <v>8727</v>
      </c>
      <c r="B6055" t="s">
        <v>8728</v>
      </c>
      <c r="C6055">
        <v>1896</v>
      </c>
    </row>
    <row r="6056" spans="1:3" x14ac:dyDescent="0.4">
      <c r="A6056" t="s">
        <v>29836</v>
      </c>
      <c r="B6056" t="s">
        <v>29837</v>
      </c>
      <c r="C6056">
        <v>5094</v>
      </c>
    </row>
    <row r="6057" spans="1:3" x14ac:dyDescent="0.4">
      <c r="A6057" t="s">
        <v>18289</v>
      </c>
      <c r="B6057" t="s">
        <v>18290</v>
      </c>
      <c r="C6057">
        <v>1296</v>
      </c>
    </row>
    <row r="6058" spans="1:3" x14ac:dyDescent="0.4">
      <c r="A6058" t="s">
        <v>13469</v>
      </c>
      <c r="B6058" t="s">
        <v>13470</v>
      </c>
      <c r="C6058">
        <v>7319</v>
      </c>
    </row>
    <row r="6059" spans="1:3" x14ac:dyDescent="0.4">
      <c r="A6059" t="s">
        <v>24688</v>
      </c>
      <c r="B6059" t="s">
        <v>24689</v>
      </c>
      <c r="C6059">
        <v>6502</v>
      </c>
    </row>
    <row r="6060" spans="1:3" x14ac:dyDescent="0.4">
      <c r="A6060" t="s">
        <v>32469</v>
      </c>
      <c r="B6060" t="s">
        <v>32470</v>
      </c>
      <c r="C6060">
        <v>1143</v>
      </c>
    </row>
    <row r="6061" spans="1:3" x14ac:dyDescent="0.4">
      <c r="A6061" t="s">
        <v>7757</v>
      </c>
      <c r="B6061" t="s">
        <v>7758</v>
      </c>
      <c r="C6061">
        <v>3480</v>
      </c>
    </row>
    <row r="6062" spans="1:3" x14ac:dyDescent="0.4">
      <c r="A6062" t="s">
        <v>18105</v>
      </c>
      <c r="B6062" t="s">
        <v>18106</v>
      </c>
      <c r="C6062">
        <v>7035</v>
      </c>
    </row>
    <row r="6063" spans="1:3" x14ac:dyDescent="0.4">
      <c r="A6063" t="s">
        <v>32287</v>
      </c>
      <c r="B6063" t="s">
        <v>32288</v>
      </c>
      <c r="C6063">
        <v>4987</v>
      </c>
    </row>
    <row r="6064" spans="1:3" x14ac:dyDescent="0.4">
      <c r="A6064" t="s">
        <v>18219</v>
      </c>
      <c r="B6064" t="s">
        <v>18220</v>
      </c>
      <c r="C6064">
        <v>3107</v>
      </c>
    </row>
    <row r="6065" spans="1:3" x14ac:dyDescent="0.4">
      <c r="A6065" t="s">
        <v>11388</v>
      </c>
      <c r="B6065" t="s">
        <v>11389</v>
      </c>
      <c r="C6065">
        <v>2029</v>
      </c>
    </row>
    <row r="6066" spans="1:3" x14ac:dyDescent="0.4">
      <c r="A6066" t="s">
        <v>22219</v>
      </c>
      <c r="B6066" t="s">
        <v>22220</v>
      </c>
      <c r="C6066">
        <v>5187</v>
      </c>
    </row>
    <row r="6067" spans="1:3" x14ac:dyDescent="0.4">
      <c r="A6067" t="s">
        <v>24472</v>
      </c>
      <c r="B6067" t="s">
        <v>24473</v>
      </c>
      <c r="C6067">
        <v>3200</v>
      </c>
    </row>
    <row r="6068" spans="1:3" x14ac:dyDescent="0.4">
      <c r="A6068" t="s">
        <v>31499</v>
      </c>
      <c r="B6068" t="s">
        <v>31500</v>
      </c>
      <c r="C6068">
        <v>8026</v>
      </c>
    </row>
    <row r="6069" spans="1:3" x14ac:dyDescent="0.4">
      <c r="A6069" t="s">
        <v>1637</v>
      </c>
      <c r="B6069" t="s">
        <v>1638</v>
      </c>
      <c r="C6069">
        <v>2177</v>
      </c>
    </row>
    <row r="6070" spans="1:3" x14ac:dyDescent="0.4">
      <c r="A6070" t="s">
        <v>27549</v>
      </c>
      <c r="B6070" t="s">
        <v>27550</v>
      </c>
      <c r="C6070">
        <v>8982</v>
      </c>
    </row>
    <row r="6071" spans="1:3" x14ac:dyDescent="0.4">
      <c r="A6071" t="s">
        <v>4875</v>
      </c>
      <c r="B6071" t="s">
        <v>4876</v>
      </c>
      <c r="C6071">
        <v>4634</v>
      </c>
    </row>
    <row r="6072" spans="1:3" x14ac:dyDescent="0.4">
      <c r="A6072" t="s">
        <v>17394</v>
      </c>
      <c r="B6072" t="s">
        <v>17395</v>
      </c>
      <c r="C6072">
        <v>3169</v>
      </c>
    </row>
    <row r="6073" spans="1:3" x14ac:dyDescent="0.4">
      <c r="A6073" t="s">
        <v>12952</v>
      </c>
      <c r="B6073" t="s">
        <v>12953</v>
      </c>
      <c r="C6073">
        <v>4209</v>
      </c>
    </row>
    <row r="6074" spans="1:3" x14ac:dyDescent="0.4">
      <c r="A6074" t="s">
        <v>13363</v>
      </c>
      <c r="B6074" t="s">
        <v>13364</v>
      </c>
      <c r="C6074">
        <v>1240</v>
      </c>
    </row>
    <row r="6075" spans="1:3" x14ac:dyDescent="0.4">
      <c r="A6075" t="s">
        <v>12257</v>
      </c>
      <c r="B6075" t="s">
        <v>12258</v>
      </c>
      <c r="C6075">
        <v>8793</v>
      </c>
    </row>
    <row r="6076" spans="1:3" x14ac:dyDescent="0.4">
      <c r="A6076" t="s">
        <v>21519</v>
      </c>
      <c r="B6076" t="s">
        <v>21520</v>
      </c>
      <c r="C6076">
        <v>3853</v>
      </c>
    </row>
    <row r="6077" spans="1:3" x14ac:dyDescent="0.4">
      <c r="A6077" t="s">
        <v>166</v>
      </c>
      <c r="B6077" t="s">
        <v>167</v>
      </c>
      <c r="C6077">
        <v>5981</v>
      </c>
    </row>
    <row r="6078" spans="1:3" x14ac:dyDescent="0.4">
      <c r="A6078" t="s">
        <v>653</v>
      </c>
      <c r="B6078" t="s">
        <v>593</v>
      </c>
      <c r="C6078">
        <v>8442</v>
      </c>
    </row>
    <row r="6079" spans="1:3" x14ac:dyDescent="0.4">
      <c r="A6079" t="s">
        <v>3855</v>
      </c>
      <c r="B6079" t="s">
        <v>3856</v>
      </c>
      <c r="C6079">
        <v>6190</v>
      </c>
    </row>
    <row r="6080" spans="1:3" x14ac:dyDescent="0.4">
      <c r="A6080" t="s">
        <v>13519</v>
      </c>
      <c r="B6080" t="s">
        <v>13520</v>
      </c>
      <c r="C6080">
        <v>5018</v>
      </c>
    </row>
    <row r="6081" spans="1:3" x14ac:dyDescent="0.4">
      <c r="A6081" t="s">
        <v>31693</v>
      </c>
      <c r="B6081" t="s">
        <v>31694</v>
      </c>
      <c r="C6081">
        <v>9157</v>
      </c>
    </row>
    <row r="6082" spans="1:3" x14ac:dyDescent="0.4">
      <c r="A6082" t="s">
        <v>11436</v>
      </c>
      <c r="B6082" t="s">
        <v>11437</v>
      </c>
      <c r="C6082">
        <v>9217</v>
      </c>
    </row>
    <row r="6083" spans="1:3" x14ac:dyDescent="0.4">
      <c r="A6083" t="s">
        <v>29601</v>
      </c>
      <c r="B6083" t="s">
        <v>29602</v>
      </c>
      <c r="C6083">
        <v>1909</v>
      </c>
    </row>
    <row r="6084" spans="1:3" x14ac:dyDescent="0.4">
      <c r="A6084" t="s">
        <v>22251</v>
      </c>
      <c r="B6084" t="s">
        <v>22252</v>
      </c>
      <c r="C6084">
        <v>6081</v>
      </c>
    </row>
    <row r="6085" spans="1:3" x14ac:dyDescent="0.4">
      <c r="A6085" t="s">
        <v>6105</v>
      </c>
      <c r="B6085" t="s">
        <v>6106</v>
      </c>
      <c r="C6085">
        <v>2826</v>
      </c>
    </row>
    <row r="6086" spans="1:3" x14ac:dyDescent="0.4">
      <c r="A6086" t="s">
        <v>1102</v>
      </c>
      <c r="B6086" t="s">
        <v>1103</v>
      </c>
      <c r="C6086">
        <v>9968</v>
      </c>
    </row>
    <row r="6087" spans="1:3" x14ac:dyDescent="0.4">
      <c r="A6087" t="s">
        <v>5479</v>
      </c>
      <c r="B6087" t="s">
        <v>5480</v>
      </c>
      <c r="C6087">
        <v>9047</v>
      </c>
    </row>
    <row r="6088" spans="1:3" x14ac:dyDescent="0.4">
      <c r="A6088" t="s">
        <v>17548</v>
      </c>
      <c r="B6088" t="s">
        <v>17549</v>
      </c>
      <c r="C6088">
        <v>4977</v>
      </c>
    </row>
    <row r="6089" spans="1:3" x14ac:dyDescent="0.4">
      <c r="A6089" t="s">
        <v>31329</v>
      </c>
      <c r="B6089" t="s">
        <v>31330</v>
      </c>
      <c r="C6089">
        <v>8563</v>
      </c>
    </row>
    <row r="6090" spans="1:3" x14ac:dyDescent="0.4">
      <c r="A6090" t="s">
        <v>4167</v>
      </c>
      <c r="B6090" t="s">
        <v>4168</v>
      </c>
      <c r="C6090">
        <v>3440</v>
      </c>
    </row>
    <row r="6091" spans="1:3" x14ac:dyDescent="0.4">
      <c r="A6091" t="s">
        <v>4191</v>
      </c>
      <c r="B6091" t="s">
        <v>4192</v>
      </c>
      <c r="C6091">
        <v>9055</v>
      </c>
    </row>
    <row r="6092" spans="1:3" x14ac:dyDescent="0.4">
      <c r="A6092" t="s">
        <v>19003</v>
      </c>
      <c r="B6092" t="s">
        <v>19004</v>
      </c>
      <c r="C6092">
        <v>9903</v>
      </c>
    </row>
    <row r="6093" spans="1:3" x14ac:dyDescent="0.4">
      <c r="A6093" t="s">
        <v>6173</v>
      </c>
      <c r="B6093" t="s">
        <v>6174</v>
      </c>
      <c r="C6093">
        <v>9390</v>
      </c>
    </row>
    <row r="6094" spans="1:3" x14ac:dyDescent="0.4">
      <c r="A6094" t="s">
        <v>14252</v>
      </c>
      <c r="B6094" t="s">
        <v>14253</v>
      </c>
      <c r="C6094">
        <v>8448</v>
      </c>
    </row>
    <row r="6095" spans="1:3" x14ac:dyDescent="0.4">
      <c r="A6095" t="s">
        <v>28789</v>
      </c>
      <c r="B6095" t="s">
        <v>28790</v>
      </c>
      <c r="C6095">
        <v>1292</v>
      </c>
    </row>
    <row r="6096" spans="1:3" x14ac:dyDescent="0.4">
      <c r="A6096" t="s">
        <v>3280</v>
      </c>
      <c r="B6096" t="s">
        <v>3281</v>
      </c>
      <c r="C6096">
        <v>1666</v>
      </c>
    </row>
    <row r="6097" spans="1:3" x14ac:dyDescent="0.4">
      <c r="A6097" t="s">
        <v>9892</v>
      </c>
      <c r="B6097" t="s">
        <v>9893</v>
      </c>
      <c r="C6097">
        <v>8743</v>
      </c>
    </row>
    <row r="6098" spans="1:3" x14ac:dyDescent="0.4">
      <c r="A6098" t="s">
        <v>24864</v>
      </c>
      <c r="B6098" t="s">
        <v>24865</v>
      </c>
      <c r="C6098">
        <v>3184</v>
      </c>
    </row>
    <row r="6099" spans="1:3" x14ac:dyDescent="0.4">
      <c r="A6099" t="s">
        <v>17203</v>
      </c>
      <c r="B6099" t="s">
        <v>17204</v>
      </c>
      <c r="C6099">
        <v>1515</v>
      </c>
    </row>
    <row r="6100" spans="1:3" x14ac:dyDescent="0.4">
      <c r="A6100" t="s">
        <v>8029</v>
      </c>
      <c r="B6100" t="s">
        <v>8030</v>
      </c>
      <c r="C6100">
        <v>2166</v>
      </c>
    </row>
    <row r="6101" spans="1:3" x14ac:dyDescent="0.4">
      <c r="A6101" t="s">
        <v>13571</v>
      </c>
      <c r="B6101" t="s">
        <v>13572</v>
      </c>
      <c r="C6101">
        <v>8534</v>
      </c>
    </row>
    <row r="6102" spans="1:3" x14ac:dyDescent="0.4">
      <c r="A6102" t="s">
        <v>17490</v>
      </c>
      <c r="B6102" t="s">
        <v>17491</v>
      </c>
      <c r="C6102">
        <v>7517</v>
      </c>
    </row>
    <row r="6103" spans="1:3" x14ac:dyDescent="0.4">
      <c r="A6103" t="s">
        <v>32793</v>
      </c>
      <c r="B6103" t="s">
        <v>32794</v>
      </c>
      <c r="C6103">
        <v>8471</v>
      </c>
    </row>
    <row r="6104" spans="1:3" x14ac:dyDescent="0.4">
      <c r="A6104" t="s">
        <v>9890</v>
      </c>
      <c r="B6104" t="s">
        <v>9891</v>
      </c>
      <c r="C6104">
        <v>6602</v>
      </c>
    </row>
    <row r="6105" spans="1:3" x14ac:dyDescent="0.4">
      <c r="A6105" t="s">
        <v>29958</v>
      </c>
      <c r="B6105" t="s">
        <v>29959</v>
      </c>
      <c r="C6105">
        <v>7405</v>
      </c>
    </row>
    <row r="6106" spans="1:3" x14ac:dyDescent="0.4">
      <c r="A6106" t="s">
        <v>24102</v>
      </c>
      <c r="B6106" t="s">
        <v>24103</v>
      </c>
      <c r="C6106">
        <v>2411</v>
      </c>
    </row>
    <row r="6107" spans="1:3" x14ac:dyDescent="0.4">
      <c r="A6107" t="s">
        <v>14106</v>
      </c>
      <c r="B6107" t="s">
        <v>14107</v>
      </c>
      <c r="C6107">
        <v>1120</v>
      </c>
    </row>
    <row r="6108" spans="1:3" x14ac:dyDescent="0.4">
      <c r="A6108" t="s">
        <v>11947</v>
      </c>
      <c r="B6108" t="s">
        <v>11948</v>
      </c>
      <c r="C6108">
        <v>4778</v>
      </c>
    </row>
    <row r="6109" spans="1:3" x14ac:dyDescent="0.4">
      <c r="A6109" t="s">
        <v>2792</v>
      </c>
      <c r="B6109" t="s">
        <v>2793</v>
      </c>
      <c r="C6109">
        <v>9288</v>
      </c>
    </row>
    <row r="6110" spans="1:3" x14ac:dyDescent="0.4">
      <c r="A6110" t="s">
        <v>12964</v>
      </c>
      <c r="B6110" t="s">
        <v>12965</v>
      </c>
      <c r="C6110">
        <v>9337</v>
      </c>
    </row>
    <row r="6111" spans="1:3" x14ac:dyDescent="0.4">
      <c r="A6111" t="s">
        <v>4019</v>
      </c>
      <c r="B6111" t="s">
        <v>4020</v>
      </c>
      <c r="C6111">
        <v>8360</v>
      </c>
    </row>
    <row r="6112" spans="1:3" x14ac:dyDescent="0.4">
      <c r="A6112" t="s">
        <v>22491</v>
      </c>
      <c r="B6112" t="s">
        <v>22492</v>
      </c>
      <c r="C6112">
        <v>6375</v>
      </c>
    </row>
    <row r="6113" spans="1:3" x14ac:dyDescent="0.4">
      <c r="A6113" t="s">
        <v>22609</v>
      </c>
      <c r="B6113" t="s">
        <v>22610</v>
      </c>
      <c r="C6113">
        <v>5224</v>
      </c>
    </row>
    <row r="6114" spans="1:3" x14ac:dyDescent="0.4">
      <c r="A6114" t="s">
        <v>11825</v>
      </c>
      <c r="B6114" t="s">
        <v>11826</v>
      </c>
      <c r="C6114">
        <v>6462</v>
      </c>
    </row>
    <row r="6115" spans="1:3" x14ac:dyDescent="0.4">
      <c r="A6115" t="s">
        <v>11651</v>
      </c>
      <c r="B6115" t="s">
        <v>11652</v>
      </c>
      <c r="C6115">
        <v>2446</v>
      </c>
    </row>
    <row r="6116" spans="1:3" x14ac:dyDescent="0.4">
      <c r="A6116" t="s">
        <v>1677</v>
      </c>
      <c r="B6116" t="s">
        <v>1678</v>
      </c>
      <c r="C6116">
        <v>8008</v>
      </c>
    </row>
    <row r="6117" spans="1:3" x14ac:dyDescent="0.4">
      <c r="A6117" t="s">
        <v>7653</v>
      </c>
      <c r="B6117" t="s">
        <v>7654</v>
      </c>
      <c r="C6117">
        <v>6770</v>
      </c>
    </row>
    <row r="6118" spans="1:3" x14ac:dyDescent="0.4">
      <c r="A6118" t="s">
        <v>21762</v>
      </c>
      <c r="B6118" t="s">
        <v>21763</v>
      </c>
      <c r="C6118">
        <v>7139</v>
      </c>
    </row>
    <row r="6119" spans="1:3" x14ac:dyDescent="0.4">
      <c r="A6119" t="s">
        <v>30839</v>
      </c>
      <c r="B6119" t="s">
        <v>30840</v>
      </c>
      <c r="C6119">
        <v>2825</v>
      </c>
    </row>
    <row r="6120" spans="1:3" x14ac:dyDescent="0.4">
      <c r="A6120" t="s">
        <v>22163</v>
      </c>
      <c r="B6120" t="s">
        <v>22164</v>
      </c>
      <c r="C6120">
        <v>4620</v>
      </c>
    </row>
    <row r="6121" spans="1:3" x14ac:dyDescent="0.4">
      <c r="A6121" t="s">
        <v>18397</v>
      </c>
      <c r="B6121" t="s">
        <v>18398</v>
      </c>
      <c r="C6121">
        <v>1598</v>
      </c>
    </row>
    <row r="6122" spans="1:3" x14ac:dyDescent="0.4">
      <c r="A6122" t="s">
        <v>21235</v>
      </c>
      <c r="B6122" t="s">
        <v>21236</v>
      </c>
      <c r="C6122">
        <v>5657</v>
      </c>
    </row>
    <row r="6123" spans="1:3" x14ac:dyDescent="0.4">
      <c r="A6123" t="s">
        <v>31265</v>
      </c>
      <c r="B6123" t="s">
        <v>31266</v>
      </c>
      <c r="C6123">
        <v>7148</v>
      </c>
    </row>
    <row r="6124" spans="1:3" x14ac:dyDescent="0.4">
      <c r="A6124" t="s">
        <v>11218</v>
      </c>
      <c r="B6124" t="s">
        <v>11219</v>
      </c>
      <c r="C6124">
        <v>3013</v>
      </c>
    </row>
    <row r="6125" spans="1:3" x14ac:dyDescent="0.4">
      <c r="A6125" t="s">
        <v>28775</v>
      </c>
      <c r="B6125" t="s">
        <v>28776</v>
      </c>
      <c r="C6125">
        <v>6875</v>
      </c>
    </row>
    <row r="6126" spans="1:3" x14ac:dyDescent="0.4">
      <c r="A6126" t="s">
        <v>4521</v>
      </c>
      <c r="B6126" t="s">
        <v>4522</v>
      </c>
      <c r="C6126">
        <v>1764</v>
      </c>
    </row>
    <row r="6127" spans="1:3" x14ac:dyDescent="0.4">
      <c r="A6127" t="s">
        <v>2224</v>
      </c>
      <c r="B6127" t="s">
        <v>2225</v>
      </c>
      <c r="C6127">
        <v>6684</v>
      </c>
    </row>
    <row r="6128" spans="1:3" x14ac:dyDescent="0.4">
      <c r="A6128" t="s">
        <v>15683</v>
      </c>
      <c r="B6128" t="s">
        <v>15684</v>
      </c>
      <c r="C6128">
        <v>7757</v>
      </c>
    </row>
    <row r="6129" spans="1:3" x14ac:dyDescent="0.4">
      <c r="A6129" t="s">
        <v>19055</v>
      </c>
      <c r="B6129" t="s">
        <v>19056</v>
      </c>
      <c r="C6129">
        <v>3203</v>
      </c>
    </row>
    <row r="6130" spans="1:3" x14ac:dyDescent="0.4">
      <c r="A6130" t="s">
        <v>26305</v>
      </c>
      <c r="B6130" t="s">
        <v>26306</v>
      </c>
      <c r="C6130">
        <v>5979</v>
      </c>
    </row>
    <row r="6131" spans="1:3" x14ac:dyDescent="0.4">
      <c r="A6131" t="s">
        <v>3917</v>
      </c>
      <c r="B6131" t="s">
        <v>3918</v>
      </c>
      <c r="C6131">
        <v>4490</v>
      </c>
    </row>
    <row r="6132" spans="1:3" x14ac:dyDescent="0.4">
      <c r="A6132" t="s">
        <v>33530</v>
      </c>
      <c r="B6132" t="s">
        <v>33531</v>
      </c>
      <c r="C6132">
        <v>3096</v>
      </c>
    </row>
    <row r="6133" spans="1:3" x14ac:dyDescent="0.4">
      <c r="A6133" t="s">
        <v>7354</v>
      </c>
      <c r="B6133" t="s">
        <v>7355</v>
      </c>
      <c r="C6133">
        <v>7053</v>
      </c>
    </row>
    <row r="6134" spans="1:3" x14ac:dyDescent="0.4">
      <c r="A6134" t="s">
        <v>23982</v>
      </c>
      <c r="B6134" t="s">
        <v>23983</v>
      </c>
      <c r="C6134">
        <v>8582</v>
      </c>
    </row>
    <row r="6135" spans="1:3" x14ac:dyDescent="0.4">
      <c r="A6135" t="s">
        <v>3981</v>
      </c>
      <c r="B6135" t="s">
        <v>3982</v>
      </c>
      <c r="C6135">
        <v>3703</v>
      </c>
    </row>
    <row r="6136" spans="1:3" x14ac:dyDescent="0.4">
      <c r="A6136" t="s">
        <v>30783</v>
      </c>
      <c r="B6136" t="s">
        <v>30784</v>
      </c>
      <c r="C6136">
        <v>2485</v>
      </c>
    </row>
    <row r="6137" spans="1:3" x14ac:dyDescent="0.4">
      <c r="A6137" t="s">
        <v>16611</v>
      </c>
      <c r="B6137" t="s">
        <v>16612</v>
      </c>
      <c r="C6137">
        <v>5691</v>
      </c>
    </row>
    <row r="6138" spans="1:3" x14ac:dyDescent="0.4">
      <c r="A6138" t="s">
        <v>8181</v>
      </c>
      <c r="B6138" t="s">
        <v>8182</v>
      </c>
      <c r="C6138">
        <v>2625</v>
      </c>
    </row>
    <row r="6139" spans="1:3" x14ac:dyDescent="0.4">
      <c r="A6139" t="s">
        <v>13235</v>
      </c>
      <c r="B6139" t="s">
        <v>13236</v>
      </c>
      <c r="C6139">
        <v>7496</v>
      </c>
    </row>
    <row r="6140" spans="1:3" x14ac:dyDescent="0.4">
      <c r="A6140" t="s">
        <v>23123</v>
      </c>
      <c r="B6140" t="s">
        <v>23124</v>
      </c>
      <c r="C6140">
        <v>7471</v>
      </c>
    </row>
    <row r="6141" spans="1:3" x14ac:dyDescent="0.4">
      <c r="A6141" t="s">
        <v>1273</v>
      </c>
      <c r="B6141" t="s">
        <v>1274</v>
      </c>
      <c r="C6141">
        <v>9834</v>
      </c>
    </row>
    <row r="6142" spans="1:3" x14ac:dyDescent="0.4">
      <c r="A6142" t="s">
        <v>5757</v>
      </c>
      <c r="B6142" t="s">
        <v>5758</v>
      </c>
      <c r="C6142">
        <v>2884</v>
      </c>
    </row>
    <row r="6143" spans="1:3" x14ac:dyDescent="0.4">
      <c r="A6143" t="s">
        <v>11130</v>
      </c>
      <c r="B6143" t="s">
        <v>11131</v>
      </c>
      <c r="C6143">
        <v>6782</v>
      </c>
    </row>
    <row r="6144" spans="1:3" x14ac:dyDescent="0.4">
      <c r="A6144" t="s">
        <v>19630</v>
      </c>
      <c r="B6144" t="s">
        <v>19631</v>
      </c>
      <c r="C6144">
        <v>7724</v>
      </c>
    </row>
    <row r="6145" spans="1:3" x14ac:dyDescent="0.4">
      <c r="A6145" t="s">
        <v>20134</v>
      </c>
      <c r="B6145" t="s">
        <v>20135</v>
      </c>
      <c r="C6145">
        <v>4087</v>
      </c>
    </row>
    <row r="6146" spans="1:3" x14ac:dyDescent="0.4">
      <c r="A6146" t="s">
        <v>3178</v>
      </c>
      <c r="B6146" t="s">
        <v>3179</v>
      </c>
      <c r="C6146">
        <v>4635</v>
      </c>
    </row>
    <row r="6147" spans="1:3" x14ac:dyDescent="0.4">
      <c r="A6147" t="s">
        <v>15456</v>
      </c>
      <c r="B6147" t="s">
        <v>15457</v>
      </c>
      <c r="C6147">
        <v>6683</v>
      </c>
    </row>
    <row r="6148" spans="1:3" x14ac:dyDescent="0.4">
      <c r="A6148" t="s">
        <v>33152</v>
      </c>
      <c r="B6148" t="s">
        <v>33153</v>
      </c>
      <c r="C6148">
        <v>8581</v>
      </c>
    </row>
    <row r="6149" spans="1:3" x14ac:dyDescent="0.4">
      <c r="A6149" t="s">
        <v>5014</v>
      </c>
      <c r="B6149" t="s">
        <v>5015</v>
      </c>
      <c r="C6149">
        <v>9713</v>
      </c>
    </row>
    <row r="6150" spans="1:3" x14ac:dyDescent="0.4">
      <c r="A6150" t="s">
        <v>15617</v>
      </c>
      <c r="B6150" t="s">
        <v>15618</v>
      </c>
      <c r="C6150">
        <v>8298</v>
      </c>
    </row>
    <row r="6151" spans="1:3" x14ac:dyDescent="0.4">
      <c r="A6151" t="s">
        <v>13423</v>
      </c>
      <c r="B6151" t="s">
        <v>13424</v>
      </c>
      <c r="C6151">
        <v>7890</v>
      </c>
    </row>
    <row r="6152" spans="1:3" x14ac:dyDescent="0.4">
      <c r="A6152" t="s">
        <v>346</v>
      </c>
      <c r="B6152" t="s">
        <v>347</v>
      </c>
      <c r="C6152">
        <v>9508</v>
      </c>
    </row>
    <row r="6153" spans="1:3" x14ac:dyDescent="0.4">
      <c r="A6153" t="s">
        <v>9274</v>
      </c>
      <c r="B6153" t="s">
        <v>9275</v>
      </c>
      <c r="C6153">
        <v>6510</v>
      </c>
    </row>
    <row r="6154" spans="1:3" x14ac:dyDescent="0.4">
      <c r="A6154" t="s">
        <v>19718</v>
      </c>
      <c r="B6154" t="s">
        <v>19719</v>
      </c>
      <c r="C6154">
        <v>3382</v>
      </c>
    </row>
    <row r="6155" spans="1:3" x14ac:dyDescent="0.4">
      <c r="A6155" t="s">
        <v>6271</v>
      </c>
      <c r="B6155" t="s">
        <v>6272</v>
      </c>
      <c r="C6155">
        <v>7194</v>
      </c>
    </row>
    <row r="6156" spans="1:3" x14ac:dyDescent="0.4">
      <c r="A6156" t="s">
        <v>276</v>
      </c>
      <c r="B6156" t="s">
        <v>277</v>
      </c>
      <c r="C6156">
        <v>2401</v>
      </c>
    </row>
    <row r="6157" spans="1:3" x14ac:dyDescent="0.4">
      <c r="A6157" t="s">
        <v>23103</v>
      </c>
      <c r="B6157" t="s">
        <v>23104</v>
      </c>
      <c r="C6157">
        <v>5145</v>
      </c>
    </row>
    <row r="6158" spans="1:3" x14ac:dyDescent="0.4">
      <c r="A6158" t="s">
        <v>23127</v>
      </c>
      <c r="B6158" t="s">
        <v>23128</v>
      </c>
      <c r="C6158">
        <v>2081</v>
      </c>
    </row>
    <row r="6159" spans="1:3" x14ac:dyDescent="0.4">
      <c r="A6159" t="s">
        <v>1307</v>
      </c>
      <c r="B6159" t="s">
        <v>1308</v>
      </c>
      <c r="C6159">
        <v>2273</v>
      </c>
    </row>
    <row r="6160" spans="1:3" x14ac:dyDescent="0.4">
      <c r="A6160" t="s">
        <v>29587</v>
      </c>
      <c r="B6160" t="s">
        <v>29588</v>
      </c>
      <c r="C6160">
        <v>3089</v>
      </c>
    </row>
    <row r="6161" spans="1:3" x14ac:dyDescent="0.4">
      <c r="A6161" t="s">
        <v>2760</v>
      </c>
      <c r="B6161" t="s">
        <v>2761</v>
      </c>
      <c r="C6161">
        <v>2346</v>
      </c>
    </row>
    <row r="6162" spans="1:3" x14ac:dyDescent="0.4">
      <c r="A6162" t="s">
        <v>29671</v>
      </c>
      <c r="B6162" t="s">
        <v>29672</v>
      </c>
      <c r="C6162">
        <v>5982</v>
      </c>
    </row>
    <row r="6163" spans="1:3" x14ac:dyDescent="0.4">
      <c r="A6163" t="s">
        <v>20204</v>
      </c>
      <c r="B6163" t="s">
        <v>20205</v>
      </c>
      <c r="C6163">
        <v>1914</v>
      </c>
    </row>
    <row r="6164" spans="1:3" x14ac:dyDescent="0.4">
      <c r="A6164" t="s">
        <v>31797</v>
      </c>
      <c r="B6164" t="s">
        <v>31798</v>
      </c>
      <c r="C6164">
        <v>7286</v>
      </c>
    </row>
    <row r="6165" spans="1:3" x14ac:dyDescent="0.4">
      <c r="A6165" t="s">
        <v>29282</v>
      </c>
      <c r="B6165" t="s">
        <v>29283</v>
      </c>
      <c r="C6165">
        <v>1445</v>
      </c>
    </row>
    <row r="6166" spans="1:3" x14ac:dyDescent="0.4">
      <c r="A6166" t="s">
        <v>7318</v>
      </c>
      <c r="B6166" t="s">
        <v>7319</v>
      </c>
      <c r="C6166">
        <v>7216</v>
      </c>
    </row>
    <row r="6167" spans="1:3" x14ac:dyDescent="0.4">
      <c r="A6167" t="s">
        <v>16617</v>
      </c>
      <c r="B6167" t="s">
        <v>16618</v>
      </c>
      <c r="C6167">
        <v>3794</v>
      </c>
    </row>
    <row r="6168" spans="1:3" x14ac:dyDescent="0.4">
      <c r="A6168" t="s">
        <v>10018</v>
      </c>
      <c r="B6168" t="s">
        <v>10019</v>
      </c>
      <c r="C6168">
        <v>5022</v>
      </c>
    </row>
    <row r="6169" spans="1:3" x14ac:dyDescent="0.4">
      <c r="A6169" t="s">
        <v>30531</v>
      </c>
      <c r="B6169" t="s">
        <v>30532</v>
      </c>
      <c r="C6169">
        <v>2298</v>
      </c>
    </row>
    <row r="6170" spans="1:3" x14ac:dyDescent="0.4">
      <c r="A6170" t="s">
        <v>12117</v>
      </c>
      <c r="B6170" t="s">
        <v>12118</v>
      </c>
      <c r="C6170">
        <v>6549</v>
      </c>
    </row>
    <row r="6171" spans="1:3" x14ac:dyDescent="0.4">
      <c r="A6171" t="s">
        <v>22837</v>
      </c>
      <c r="B6171" t="s">
        <v>22838</v>
      </c>
      <c r="C6171">
        <v>9547</v>
      </c>
    </row>
    <row r="6172" spans="1:3" x14ac:dyDescent="0.4">
      <c r="A6172" t="s">
        <v>16443</v>
      </c>
      <c r="B6172" t="s">
        <v>16444</v>
      </c>
      <c r="C6172">
        <v>5171</v>
      </c>
    </row>
    <row r="6173" spans="1:3" x14ac:dyDescent="0.4">
      <c r="A6173" t="s">
        <v>184</v>
      </c>
      <c r="B6173" t="s">
        <v>185</v>
      </c>
      <c r="C6173">
        <v>1242</v>
      </c>
    </row>
    <row r="6174" spans="1:3" x14ac:dyDescent="0.4">
      <c r="A6174" t="s">
        <v>29581</v>
      </c>
      <c r="B6174" t="s">
        <v>29582</v>
      </c>
      <c r="C6174">
        <v>3941</v>
      </c>
    </row>
    <row r="6175" spans="1:3" x14ac:dyDescent="0.4">
      <c r="A6175" t="s">
        <v>1573</v>
      </c>
      <c r="B6175" t="s">
        <v>1574</v>
      </c>
      <c r="C6175">
        <v>1239</v>
      </c>
    </row>
    <row r="6176" spans="1:3" x14ac:dyDescent="0.4">
      <c r="A6176" t="s">
        <v>10808</v>
      </c>
      <c r="B6176" t="s">
        <v>10809</v>
      </c>
      <c r="C6176">
        <v>8207</v>
      </c>
    </row>
    <row r="6177" spans="1:3" x14ac:dyDescent="0.4">
      <c r="A6177" t="s">
        <v>15382</v>
      </c>
      <c r="B6177" t="s">
        <v>15383</v>
      </c>
      <c r="C6177">
        <v>9478</v>
      </c>
    </row>
    <row r="6178" spans="1:3" x14ac:dyDescent="0.4">
      <c r="A6178" t="s">
        <v>28115</v>
      </c>
      <c r="B6178" t="s">
        <v>28116</v>
      </c>
      <c r="C6178">
        <v>4992</v>
      </c>
    </row>
    <row r="6179" spans="1:3" x14ac:dyDescent="0.4">
      <c r="A6179" t="s">
        <v>23696</v>
      </c>
      <c r="B6179" t="s">
        <v>23697</v>
      </c>
      <c r="C6179">
        <v>4882</v>
      </c>
    </row>
    <row r="6180" spans="1:3" x14ac:dyDescent="0.4">
      <c r="A6180" t="s">
        <v>6137</v>
      </c>
      <c r="B6180" t="s">
        <v>6138</v>
      </c>
      <c r="C6180">
        <v>8778</v>
      </c>
    </row>
    <row r="6181" spans="1:3" x14ac:dyDescent="0.4">
      <c r="A6181" t="s">
        <v>23553</v>
      </c>
      <c r="B6181" t="s">
        <v>23554</v>
      </c>
      <c r="C6181">
        <v>2451</v>
      </c>
    </row>
    <row r="6182" spans="1:3" x14ac:dyDescent="0.4">
      <c r="A6182" t="s">
        <v>15905</v>
      </c>
      <c r="B6182" t="s">
        <v>15906</v>
      </c>
      <c r="C6182">
        <v>4934</v>
      </c>
    </row>
    <row r="6183" spans="1:3" x14ac:dyDescent="0.4">
      <c r="A6183" t="s">
        <v>12425</v>
      </c>
      <c r="B6183" t="s">
        <v>12426</v>
      </c>
      <c r="C6183">
        <v>2926</v>
      </c>
    </row>
    <row r="6184" spans="1:3" x14ac:dyDescent="0.4">
      <c r="A6184" t="s">
        <v>4761</v>
      </c>
      <c r="B6184" t="s">
        <v>4762</v>
      </c>
      <c r="C6184">
        <v>7863</v>
      </c>
    </row>
    <row r="6185" spans="1:3" x14ac:dyDescent="0.4">
      <c r="A6185" t="s">
        <v>27897</v>
      </c>
      <c r="B6185" t="s">
        <v>27898</v>
      </c>
      <c r="C6185">
        <v>1108</v>
      </c>
    </row>
    <row r="6186" spans="1:3" x14ac:dyDescent="0.4">
      <c r="A6186" t="s">
        <v>3684</v>
      </c>
      <c r="B6186" t="s">
        <v>3685</v>
      </c>
      <c r="C6186">
        <v>6881</v>
      </c>
    </row>
    <row r="6187" spans="1:3" x14ac:dyDescent="0.4">
      <c r="A6187" t="s">
        <v>24284</v>
      </c>
      <c r="B6187" t="s">
        <v>24285</v>
      </c>
      <c r="C6187">
        <v>2901</v>
      </c>
    </row>
    <row r="6188" spans="1:3" x14ac:dyDescent="0.4">
      <c r="A6188" t="s">
        <v>31147</v>
      </c>
      <c r="B6188" t="s">
        <v>31148</v>
      </c>
      <c r="C6188">
        <v>9448</v>
      </c>
    </row>
    <row r="6189" spans="1:3" x14ac:dyDescent="0.4">
      <c r="A6189" t="s">
        <v>5016</v>
      </c>
      <c r="B6189" t="s">
        <v>5017</v>
      </c>
      <c r="C6189">
        <v>7849</v>
      </c>
    </row>
    <row r="6190" spans="1:3" x14ac:dyDescent="0.4">
      <c r="A6190" t="s">
        <v>26281</v>
      </c>
      <c r="B6190" t="s">
        <v>26282</v>
      </c>
      <c r="C6190">
        <v>3981</v>
      </c>
    </row>
    <row r="6191" spans="1:3" x14ac:dyDescent="0.4">
      <c r="A6191" t="s">
        <v>18620</v>
      </c>
      <c r="B6191" t="s">
        <v>18621</v>
      </c>
      <c r="C6191">
        <v>9238</v>
      </c>
    </row>
    <row r="6192" spans="1:3" x14ac:dyDescent="0.4">
      <c r="A6192" t="s">
        <v>28267</v>
      </c>
      <c r="B6192" t="s">
        <v>28268</v>
      </c>
      <c r="C6192">
        <v>6560</v>
      </c>
    </row>
    <row r="6193" spans="1:3" x14ac:dyDescent="0.4">
      <c r="A6193" t="s">
        <v>19660</v>
      </c>
      <c r="B6193" t="s">
        <v>19661</v>
      </c>
      <c r="C6193">
        <v>3104</v>
      </c>
    </row>
    <row r="6194" spans="1:3" x14ac:dyDescent="0.4">
      <c r="A6194" t="s">
        <v>15741</v>
      </c>
      <c r="B6194" t="s">
        <v>15742</v>
      </c>
      <c r="C6194">
        <v>2868</v>
      </c>
    </row>
    <row r="6195" spans="1:3" x14ac:dyDescent="0.4">
      <c r="A6195" t="s">
        <v>28325</v>
      </c>
      <c r="B6195" t="s">
        <v>28326</v>
      </c>
      <c r="C6195">
        <v>7768</v>
      </c>
    </row>
    <row r="6196" spans="1:3" x14ac:dyDescent="0.4">
      <c r="A6196" t="s">
        <v>16739</v>
      </c>
      <c r="B6196" t="s">
        <v>16740</v>
      </c>
      <c r="C6196">
        <v>4843</v>
      </c>
    </row>
    <row r="6197" spans="1:3" x14ac:dyDescent="0.4">
      <c r="A6197" t="s">
        <v>31601</v>
      </c>
      <c r="B6197" t="s">
        <v>31602</v>
      </c>
      <c r="C6197">
        <v>2335</v>
      </c>
    </row>
    <row r="6198" spans="1:3" x14ac:dyDescent="0.4">
      <c r="A6198" t="s">
        <v>3360</v>
      </c>
      <c r="B6198" t="s">
        <v>3361</v>
      </c>
      <c r="C6198">
        <v>3223</v>
      </c>
    </row>
    <row r="6199" spans="1:3" x14ac:dyDescent="0.4">
      <c r="A6199" t="s">
        <v>25992</v>
      </c>
      <c r="B6199" t="s">
        <v>25993</v>
      </c>
      <c r="C6199">
        <v>8536</v>
      </c>
    </row>
    <row r="6200" spans="1:3" x14ac:dyDescent="0.4">
      <c r="A6200" t="s">
        <v>30811</v>
      </c>
      <c r="B6200" t="s">
        <v>30812</v>
      </c>
      <c r="C6200">
        <v>8456</v>
      </c>
    </row>
    <row r="6201" spans="1:3" x14ac:dyDescent="0.4">
      <c r="A6201" t="s">
        <v>31757</v>
      </c>
      <c r="B6201" t="s">
        <v>31758</v>
      </c>
      <c r="C6201">
        <v>6951</v>
      </c>
    </row>
    <row r="6202" spans="1:3" x14ac:dyDescent="0.4">
      <c r="A6202" t="s">
        <v>33187</v>
      </c>
      <c r="B6202" t="s">
        <v>33188</v>
      </c>
      <c r="C6202">
        <v>1097</v>
      </c>
    </row>
    <row r="6203" spans="1:3" x14ac:dyDescent="0.4">
      <c r="A6203" t="s">
        <v>26459</v>
      </c>
      <c r="B6203" t="s">
        <v>26460</v>
      </c>
      <c r="C6203">
        <v>6634</v>
      </c>
    </row>
    <row r="6204" spans="1:3" x14ac:dyDescent="0.4">
      <c r="A6204" t="s">
        <v>28873</v>
      </c>
      <c r="B6204" t="s">
        <v>28874</v>
      </c>
      <c r="C6204">
        <v>7051</v>
      </c>
    </row>
    <row r="6205" spans="1:3" x14ac:dyDescent="0.4">
      <c r="A6205" t="s">
        <v>19534</v>
      </c>
      <c r="B6205" t="s">
        <v>19535</v>
      </c>
      <c r="C6205">
        <v>7247</v>
      </c>
    </row>
    <row r="6206" spans="1:3" x14ac:dyDescent="0.4">
      <c r="A6206" t="s">
        <v>18463</v>
      </c>
      <c r="B6206" t="s">
        <v>18464</v>
      </c>
      <c r="C6206">
        <v>6514</v>
      </c>
    </row>
    <row r="6207" spans="1:3" x14ac:dyDescent="0.4">
      <c r="A6207" t="s">
        <v>5228</v>
      </c>
      <c r="B6207" t="s">
        <v>5229</v>
      </c>
      <c r="C6207">
        <v>7307</v>
      </c>
    </row>
    <row r="6208" spans="1:3" x14ac:dyDescent="0.4">
      <c r="A6208" t="s">
        <v>20480</v>
      </c>
      <c r="B6208" t="s">
        <v>20481</v>
      </c>
      <c r="C6208">
        <v>2397</v>
      </c>
    </row>
    <row r="6209" spans="1:3" x14ac:dyDescent="0.4">
      <c r="A6209" t="s">
        <v>19568</v>
      </c>
      <c r="B6209" t="s">
        <v>19569</v>
      </c>
      <c r="C6209">
        <v>3628</v>
      </c>
    </row>
    <row r="6210" spans="1:3" x14ac:dyDescent="0.4">
      <c r="A6210" t="s">
        <v>30405</v>
      </c>
      <c r="B6210" t="s">
        <v>30406</v>
      </c>
      <c r="C6210">
        <v>7984</v>
      </c>
    </row>
    <row r="6211" spans="1:3" x14ac:dyDescent="0.4">
      <c r="A6211" t="s">
        <v>22048</v>
      </c>
      <c r="B6211" t="s">
        <v>22049</v>
      </c>
      <c r="C6211">
        <v>3125</v>
      </c>
    </row>
    <row r="6212" spans="1:3" x14ac:dyDescent="0.4">
      <c r="A6212" t="s">
        <v>13535</v>
      </c>
      <c r="B6212" t="s">
        <v>13536</v>
      </c>
      <c r="C6212">
        <v>7414</v>
      </c>
    </row>
    <row r="6213" spans="1:3" x14ac:dyDescent="0.4">
      <c r="A6213" t="s">
        <v>15839</v>
      </c>
      <c r="B6213" t="s">
        <v>15840</v>
      </c>
      <c r="C6213">
        <v>1858</v>
      </c>
    </row>
    <row r="6214" spans="1:3" x14ac:dyDescent="0.4">
      <c r="A6214" t="s">
        <v>19974</v>
      </c>
      <c r="B6214" t="s">
        <v>19975</v>
      </c>
      <c r="C6214">
        <v>2012</v>
      </c>
    </row>
    <row r="6215" spans="1:3" x14ac:dyDescent="0.4">
      <c r="A6215" t="s">
        <v>12831</v>
      </c>
      <c r="B6215" t="s">
        <v>12832</v>
      </c>
      <c r="C6215">
        <v>6422</v>
      </c>
    </row>
    <row r="6216" spans="1:3" x14ac:dyDescent="0.4">
      <c r="A6216" t="s">
        <v>1575</v>
      </c>
      <c r="B6216" t="s">
        <v>1576</v>
      </c>
      <c r="C6216">
        <v>3500</v>
      </c>
    </row>
    <row r="6217" spans="1:3" x14ac:dyDescent="0.4">
      <c r="A6217" t="s">
        <v>28863</v>
      </c>
      <c r="B6217" t="s">
        <v>28864</v>
      </c>
      <c r="C6217">
        <v>3597</v>
      </c>
    </row>
    <row r="6218" spans="1:3" x14ac:dyDescent="0.4">
      <c r="A6218" t="s">
        <v>14474</v>
      </c>
      <c r="B6218" t="s">
        <v>14475</v>
      </c>
      <c r="C6218">
        <v>3899</v>
      </c>
    </row>
    <row r="6219" spans="1:3" x14ac:dyDescent="0.4">
      <c r="A6219" t="s">
        <v>13525</v>
      </c>
      <c r="B6219" t="s">
        <v>13526</v>
      </c>
      <c r="C6219">
        <v>2047</v>
      </c>
    </row>
    <row r="6220" spans="1:3" x14ac:dyDescent="0.4">
      <c r="A6220" t="s">
        <v>21738</v>
      </c>
      <c r="B6220" t="s">
        <v>21739</v>
      </c>
      <c r="C6220">
        <v>6396</v>
      </c>
    </row>
    <row r="6221" spans="1:3" x14ac:dyDescent="0.4">
      <c r="A6221" t="s">
        <v>7583</v>
      </c>
      <c r="B6221" t="s">
        <v>7584</v>
      </c>
      <c r="C6221">
        <v>2340</v>
      </c>
    </row>
    <row r="6222" spans="1:3" x14ac:dyDescent="0.4">
      <c r="A6222" t="s">
        <v>27807</v>
      </c>
      <c r="B6222" t="s">
        <v>27808</v>
      </c>
      <c r="C6222">
        <v>5005</v>
      </c>
    </row>
    <row r="6223" spans="1:3" x14ac:dyDescent="0.4">
      <c r="A6223" t="s">
        <v>33108</v>
      </c>
      <c r="B6223" t="s">
        <v>33109</v>
      </c>
      <c r="C6223">
        <v>9577</v>
      </c>
    </row>
    <row r="6224" spans="1:3" x14ac:dyDescent="0.4">
      <c r="A6224" t="s">
        <v>32195</v>
      </c>
      <c r="B6224" t="s">
        <v>32196</v>
      </c>
      <c r="C6224">
        <v>7042</v>
      </c>
    </row>
    <row r="6225" spans="1:3" x14ac:dyDescent="0.4">
      <c r="A6225" t="s">
        <v>2266</v>
      </c>
      <c r="B6225" t="s">
        <v>2267</v>
      </c>
      <c r="C6225">
        <v>7921</v>
      </c>
    </row>
    <row r="6226" spans="1:3" x14ac:dyDescent="0.4">
      <c r="A6226" t="s">
        <v>17913</v>
      </c>
      <c r="B6226" t="s">
        <v>17914</v>
      </c>
      <c r="C6226">
        <v>1338</v>
      </c>
    </row>
    <row r="6227" spans="1:3" x14ac:dyDescent="0.4">
      <c r="A6227" t="s">
        <v>23063</v>
      </c>
      <c r="B6227" t="s">
        <v>23064</v>
      </c>
      <c r="C6227">
        <v>7134</v>
      </c>
    </row>
    <row r="6228" spans="1:3" x14ac:dyDescent="0.4">
      <c r="A6228" t="s">
        <v>19180</v>
      </c>
      <c r="B6228" t="s">
        <v>19181</v>
      </c>
      <c r="C6228">
        <v>7480</v>
      </c>
    </row>
    <row r="6229" spans="1:3" x14ac:dyDescent="0.4">
      <c r="A6229" t="s">
        <v>17109</v>
      </c>
      <c r="B6229" t="s">
        <v>17110</v>
      </c>
      <c r="C6229">
        <v>1963</v>
      </c>
    </row>
    <row r="6230" spans="1:3" x14ac:dyDescent="0.4">
      <c r="A6230" t="s">
        <v>10726</v>
      </c>
      <c r="B6230" t="s">
        <v>10727</v>
      </c>
      <c r="C6230">
        <v>9000</v>
      </c>
    </row>
    <row r="6231" spans="1:3" x14ac:dyDescent="0.4">
      <c r="A6231" t="s">
        <v>1935</v>
      </c>
      <c r="B6231" t="s">
        <v>1936</v>
      </c>
      <c r="C6231">
        <v>7114</v>
      </c>
    </row>
    <row r="6232" spans="1:3" x14ac:dyDescent="0.4">
      <c r="A6232" t="s">
        <v>6801</v>
      </c>
      <c r="B6232" t="s">
        <v>6802</v>
      </c>
      <c r="C6232">
        <v>1608</v>
      </c>
    </row>
    <row r="6233" spans="1:3" x14ac:dyDescent="0.4">
      <c r="A6233" t="s">
        <v>13083</v>
      </c>
      <c r="B6233" t="s">
        <v>13084</v>
      </c>
      <c r="C6233">
        <v>9527</v>
      </c>
    </row>
    <row r="6234" spans="1:3" x14ac:dyDescent="0.4">
      <c r="A6234" t="s">
        <v>23469</v>
      </c>
      <c r="B6234" t="s">
        <v>23470</v>
      </c>
      <c r="C6234">
        <v>1005</v>
      </c>
    </row>
    <row r="6235" spans="1:3" x14ac:dyDescent="0.4">
      <c r="A6235" t="s">
        <v>5985</v>
      </c>
      <c r="B6235" t="s">
        <v>5986</v>
      </c>
      <c r="C6235">
        <v>8361</v>
      </c>
    </row>
    <row r="6236" spans="1:3" x14ac:dyDescent="0.4">
      <c r="A6236" t="s">
        <v>16981</v>
      </c>
      <c r="B6236" t="s">
        <v>16982</v>
      </c>
      <c r="C6236">
        <v>1536</v>
      </c>
    </row>
    <row r="6237" spans="1:3" x14ac:dyDescent="0.4">
      <c r="A6237" t="s">
        <v>22451</v>
      </c>
      <c r="B6237" t="s">
        <v>22452</v>
      </c>
      <c r="C6237">
        <v>2852</v>
      </c>
    </row>
    <row r="6238" spans="1:3" x14ac:dyDescent="0.4">
      <c r="A6238" t="s">
        <v>15328</v>
      </c>
      <c r="B6238" t="s">
        <v>15329</v>
      </c>
      <c r="C6238">
        <v>2987</v>
      </c>
    </row>
    <row r="6239" spans="1:3" x14ac:dyDescent="0.4">
      <c r="A6239" t="s">
        <v>5154</v>
      </c>
      <c r="B6239" t="s">
        <v>5155</v>
      </c>
      <c r="C6239">
        <v>1578</v>
      </c>
    </row>
    <row r="6240" spans="1:3" x14ac:dyDescent="0.4">
      <c r="A6240" t="s">
        <v>28984</v>
      </c>
      <c r="B6240" t="s">
        <v>28985</v>
      </c>
      <c r="C6240">
        <v>8850</v>
      </c>
    </row>
    <row r="6241" spans="1:3" x14ac:dyDescent="0.4">
      <c r="A6241" t="s">
        <v>20006</v>
      </c>
      <c r="B6241" t="s">
        <v>20007</v>
      </c>
      <c r="C6241">
        <v>3281</v>
      </c>
    </row>
    <row r="6242" spans="1:3" x14ac:dyDescent="0.4">
      <c r="A6242" t="s">
        <v>23541</v>
      </c>
      <c r="B6242" t="s">
        <v>23542</v>
      </c>
      <c r="C6242">
        <v>1898</v>
      </c>
    </row>
    <row r="6243" spans="1:3" x14ac:dyDescent="0.4">
      <c r="A6243" t="s">
        <v>12731</v>
      </c>
      <c r="B6243" t="s">
        <v>12732</v>
      </c>
      <c r="C6243">
        <v>9633</v>
      </c>
    </row>
    <row r="6244" spans="1:3" x14ac:dyDescent="0.4">
      <c r="A6244" t="s">
        <v>6665</v>
      </c>
      <c r="B6244" t="s">
        <v>6666</v>
      </c>
      <c r="C6244">
        <v>3433</v>
      </c>
    </row>
    <row r="6245" spans="1:3" x14ac:dyDescent="0.4">
      <c r="A6245" t="s">
        <v>2640</v>
      </c>
      <c r="B6245" t="s">
        <v>2641</v>
      </c>
      <c r="C6245">
        <v>2193</v>
      </c>
    </row>
    <row r="6246" spans="1:3" x14ac:dyDescent="0.4">
      <c r="A6246" t="s">
        <v>13960</v>
      </c>
      <c r="B6246" t="s">
        <v>13961</v>
      </c>
      <c r="C6246">
        <v>3705</v>
      </c>
    </row>
    <row r="6247" spans="1:3" x14ac:dyDescent="0.4">
      <c r="A6247" t="s">
        <v>19656</v>
      </c>
      <c r="B6247" t="s">
        <v>19657</v>
      </c>
      <c r="C6247">
        <v>3605</v>
      </c>
    </row>
    <row r="6248" spans="1:3" x14ac:dyDescent="0.4">
      <c r="A6248" t="s">
        <v>22959</v>
      </c>
      <c r="B6248" t="s">
        <v>22960</v>
      </c>
      <c r="C6248">
        <v>9556</v>
      </c>
    </row>
    <row r="6249" spans="1:3" x14ac:dyDescent="0.4">
      <c r="A6249" t="s">
        <v>22991</v>
      </c>
      <c r="B6249" t="s">
        <v>22992</v>
      </c>
      <c r="C6249">
        <v>8486</v>
      </c>
    </row>
    <row r="6250" spans="1:3" x14ac:dyDescent="0.4">
      <c r="A6250" t="s">
        <v>28277</v>
      </c>
      <c r="B6250" t="s">
        <v>28278</v>
      </c>
      <c r="C6250">
        <v>4978</v>
      </c>
    </row>
    <row r="6251" spans="1:3" x14ac:dyDescent="0.4">
      <c r="A6251" t="s">
        <v>15517</v>
      </c>
      <c r="B6251" t="s">
        <v>15518</v>
      </c>
      <c r="C6251">
        <v>6952</v>
      </c>
    </row>
    <row r="6252" spans="1:3" x14ac:dyDescent="0.4">
      <c r="A6252" t="s">
        <v>31951</v>
      </c>
      <c r="B6252" t="s">
        <v>31952</v>
      </c>
      <c r="C6252">
        <v>1508</v>
      </c>
    </row>
    <row r="6253" spans="1:3" x14ac:dyDescent="0.4">
      <c r="A6253" t="s">
        <v>18395</v>
      </c>
      <c r="B6253" t="s">
        <v>18396</v>
      </c>
      <c r="C6253">
        <v>9170</v>
      </c>
    </row>
    <row r="6254" spans="1:3" x14ac:dyDescent="0.4">
      <c r="A6254" t="s">
        <v>6457</v>
      </c>
      <c r="B6254" t="s">
        <v>6458</v>
      </c>
      <c r="C6254">
        <v>5135</v>
      </c>
    </row>
    <row r="6255" spans="1:3" x14ac:dyDescent="0.4">
      <c r="A6255" t="s">
        <v>33532</v>
      </c>
      <c r="B6255" t="s">
        <v>33533</v>
      </c>
      <c r="C6255">
        <v>2418</v>
      </c>
    </row>
    <row r="6256" spans="1:3" x14ac:dyDescent="0.4">
      <c r="A6256" t="s">
        <v>10234</v>
      </c>
      <c r="B6256" t="s">
        <v>10235</v>
      </c>
      <c r="C6256">
        <v>9095</v>
      </c>
    </row>
    <row r="6257" spans="1:3" x14ac:dyDescent="0.4">
      <c r="A6257" t="s">
        <v>26785</v>
      </c>
      <c r="B6257" t="s">
        <v>26786</v>
      </c>
      <c r="C6257">
        <v>5537</v>
      </c>
    </row>
    <row r="6258" spans="1:3" x14ac:dyDescent="0.4">
      <c r="A6258" t="s">
        <v>30886</v>
      </c>
      <c r="B6258" t="s">
        <v>30887</v>
      </c>
      <c r="C6258">
        <v>2179</v>
      </c>
    </row>
    <row r="6259" spans="1:3" x14ac:dyDescent="0.4">
      <c r="A6259" t="s">
        <v>3194</v>
      </c>
      <c r="B6259" t="s">
        <v>3195</v>
      </c>
      <c r="C6259">
        <v>8430</v>
      </c>
    </row>
    <row r="6260" spans="1:3" x14ac:dyDescent="0.4">
      <c r="A6260" t="s">
        <v>6035</v>
      </c>
      <c r="B6260" t="s">
        <v>6036</v>
      </c>
      <c r="C6260">
        <v>9505</v>
      </c>
    </row>
    <row r="6261" spans="1:3" x14ac:dyDescent="0.4">
      <c r="A6261" t="s">
        <v>6967</v>
      </c>
      <c r="B6261" t="s">
        <v>6968</v>
      </c>
      <c r="C6261">
        <v>1300</v>
      </c>
    </row>
    <row r="6262" spans="1:3" x14ac:dyDescent="0.4">
      <c r="A6262" t="s">
        <v>21800</v>
      </c>
      <c r="B6262" t="s">
        <v>21801</v>
      </c>
      <c r="C6262">
        <v>2931</v>
      </c>
    </row>
    <row r="6263" spans="1:3" x14ac:dyDescent="0.4">
      <c r="A6263" t="s">
        <v>27883</v>
      </c>
      <c r="B6263" t="s">
        <v>27884</v>
      </c>
      <c r="C6263">
        <v>9800</v>
      </c>
    </row>
    <row r="6264" spans="1:3" x14ac:dyDescent="0.4">
      <c r="A6264" t="s">
        <v>25208</v>
      </c>
      <c r="B6264" t="s">
        <v>25209</v>
      </c>
      <c r="C6264">
        <v>8079</v>
      </c>
    </row>
    <row r="6265" spans="1:3" x14ac:dyDescent="0.4">
      <c r="A6265" t="s">
        <v>9310</v>
      </c>
      <c r="B6265" t="s">
        <v>9311</v>
      </c>
      <c r="C6265">
        <v>1436</v>
      </c>
    </row>
    <row r="6266" spans="1:3" x14ac:dyDescent="0.4">
      <c r="A6266" t="s">
        <v>13279</v>
      </c>
      <c r="B6266" t="s">
        <v>13280</v>
      </c>
      <c r="C6266">
        <v>3988</v>
      </c>
    </row>
    <row r="6267" spans="1:3" x14ac:dyDescent="0.4">
      <c r="A6267" t="s">
        <v>11098</v>
      </c>
      <c r="B6267" t="s">
        <v>11099</v>
      </c>
      <c r="C6267">
        <v>4910</v>
      </c>
    </row>
    <row r="6268" spans="1:3" x14ac:dyDescent="0.4">
      <c r="A6268" t="s">
        <v>21620</v>
      </c>
      <c r="B6268" t="s">
        <v>21621</v>
      </c>
      <c r="C6268">
        <v>3190</v>
      </c>
    </row>
    <row r="6269" spans="1:3" x14ac:dyDescent="0.4">
      <c r="A6269" t="s">
        <v>17895</v>
      </c>
      <c r="B6269" t="s">
        <v>17896</v>
      </c>
      <c r="C6269">
        <v>5400</v>
      </c>
    </row>
    <row r="6270" spans="1:3" x14ac:dyDescent="0.4">
      <c r="A6270" t="s">
        <v>7615</v>
      </c>
      <c r="B6270" t="s">
        <v>7616</v>
      </c>
      <c r="C6270">
        <v>1101</v>
      </c>
    </row>
    <row r="6271" spans="1:3" x14ac:dyDescent="0.4">
      <c r="A6271" t="s">
        <v>33534</v>
      </c>
      <c r="B6271" t="s">
        <v>33535</v>
      </c>
      <c r="C6271">
        <v>9111</v>
      </c>
    </row>
    <row r="6272" spans="1:3" x14ac:dyDescent="0.4">
      <c r="A6272" t="s">
        <v>6551</v>
      </c>
      <c r="B6272" t="s">
        <v>6552</v>
      </c>
      <c r="C6272">
        <v>1353</v>
      </c>
    </row>
    <row r="6273" spans="1:3" x14ac:dyDescent="0.4">
      <c r="A6273" t="s">
        <v>19031</v>
      </c>
      <c r="B6273" t="s">
        <v>19032</v>
      </c>
      <c r="C6273">
        <v>6757</v>
      </c>
    </row>
    <row r="6274" spans="1:3" x14ac:dyDescent="0.4">
      <c r="A6274" t="s">
        <v>5585</v>
      </c>
      <c r="B6274" t="s">
        <v>5586</v>
      </c>
      <c r="C6274">
        <v>9128</v>
      </c>
    </row>
    <row r="6275" spans="1:3" x14ac:dyDescent="0.4">
      <c r="A6275" t="s">
        <v>11599</v>
      </c>
      <c r="B6275" t="s">
        <v>11600</v>
      </c>
      <c r="C6275">
        <v>8073</v>
      </c>
    </row>
    <row r="6276" spans="1:3" x14ac:dyDescent="0.4">
      <c r="A6276" t="s">
        <v>17614</v>
      </c>
      <c r="B6276" t="s">
        <v>17615</v>
      </c>
      <c r="C6276">
        <v>2998</v>
      </c>
    </row>
    <row r="6277" spans="1:3" x14ac:dyDescent="0.4">
      <c r="A6277" t="s">
        <v>29551</v>
      </c>
      <c r="B6277" t="s">
        <v>29552</v>
      </c>
      <c r="C6277">
        <v>5303</v>
      </c>
    </row>
    <row r="6278" spans="1:3" x14ac:dyDescent="0.4">
      <c r="A6278" t="s">
        <v>24370</v>
      </c>
      <c r="B6278" t="s">
        <v>24371</v>
      </c>
      <c r="C6278">
        <v>5141</v>
      </c>
    </row>
    <row r="6279" spans="1:3" x14ac:dyDescent="0.4">
      <c r="A6279" t="s">
        <v>32609</v>
      </c>
      <c r="B6279" t="s">
        <v>32610</v>
      </c>
      <c r="C6279">
        <v>8474</v>
      </c>
    </row>
    <row r="6280" spans="1:3" x14ac:dyDescent="0.4">
      <c r="A6280" t="s">
        <v>17015</v>
      </c>
      <c r="B6280" t="s">
        <v>17016</v>
      </c>
      <c r="C6280">
        <v>6096</v>
      </c>
    </row>
    <row r="6281" spans="1:3" x14ac:dyDescent="0.4">
      <c r="A6281" t="s">
        <v>25168</v>
      </c>
      <c r="B6281" t="s">
        <v>25169</v>
      </c>
      <c r="C6281">
        <v>9794</v>
      </c>
    </row>
    <row r="6282" spans="1:3" x14ac:dyDescent="0.4">
      <c r="A6282" t="s">
        <v>9594</v>
      </c>
      <c r="B6282" t="s">
        <v>9595</v>
      </c>
      <c r="C6282">
        <v>5490</v>
      </c>
    </row>
    <row r="6283" spans="1:3" x14ac:dyDescent="0.4">
      <c r="A6283" t="s">
        <v>26931</v>
      </c>
      <c r="B6283" t="s">
        <v>26932</v>
      </c>
      <c r="C6283">
        <v>6276</v>
      </c>
    </row>
    <row r="6284" spans="1:3" x14ac:dyDescent="0.4">
      <c r="A6284" t="s">
        <v>2836</v>
      </c>
      <c r="B6284" t="s">
        <v>2837</v>
      </c>
      <c r="C6284">
        <v>3589</v>
      </c>
    </row>
    <row r="6285" spans="1:3" x14ac:dyDescent="0.4">
      <c r="A6285" t="s">
        <v>10738</v>
      </c>
      <c r="B6285" t="s">
        <v>10739</v>
      </c>
      <c r="C6285">
        <v>6146</v>
      </c>
    </row>
    <row r="6286" spans="1:3" x14ac:dyDescent="0.4">
      <c r="A6286" t="s">
        <v>26309</v>
      </c>
      <c r="B6286" t="s">
        <v>26310</v>
      </c>
      <c r="C6286">
        <v>6687</v>
      </c>
    </row>
    <row r="6287" spans="1:3" x14ac:dyDescent="0.4">
      <c r="A6287" t="s">
        <v>13856</v>
      </c>
      <c r="B6287" t="s">
        <v>13857</v>
      </c>
      <c r="C6287">
        <v>1830</v>
      </c>
    </row>
    <row r="6288" spans="1:3" x14ac:dyDescent="0.4">
      <c r="A6288" t="s">
        <v>6119</v>
      </c>
      <c r="B6288" t="s">
        <v>6120</v>
      </c>
      <c r="C6288">
        <v>1858</v>
      </c>
    </row>
    <row r="6289" spans="1:3" x14ac:dyDescent="0.4">
      <c r="A6289" t="s">
        <v>16701</v>
      </c>
      <c r="B6289" t="s">
        <v>16702</v>
      </c>
      <c r="C6289">
        <v>7963</v>
      </c>
    </row>
    <row r="6290" spans="1:3" x14ac:dyDescent="0.4">
      <c r="A6290" t="s">
        <v>31935</v>
      </c>
      <c r="B6290" t="s">
        <v>31936</v>
      </c>
      <c r="C6290">
        <v>8485</v>
      </c>
    </row>
    <row r="6291" spans="1:3" x14ac:dyDescent="0.4">
      <c r="A6291" t="s">
        <v>24414</v>
      </c>
      <c r="B6291" t="s">
        <v>24415</v>
      </c>
      <c r="C6291">
        <v>3741</v>
      </c>
    </row>
    <row r="6292" spans="1:3" x14ac:dyDescent="0.4">
      <c r="A6292" t="s">
        <v>10682</v>
      </c>
      <c r="B6292" t="s">
        <v>10683</v>
      </c>
      <c r="C6292">
        <v>9756</v>
      </c>
    </row>
    <row r="6293" spans="1:3" x14ac:dyDescent="0.4">
      <c r="A6293" t="s">
        <v>28547</v>
      </c>
      <c r="B6293" t="s">
        <v>28548</v>
      </c>
      <c r="C6293">
        <v>6576</v>
      </c>
    </row>
    <row r="6294" spans="1:3" x14ac:dyDescent="0.4">
      <c r="A6294" t="s">
        <v>5505</v>
      </c>
      <c r="B6294" t="s">
        <v>5506</v>
      </c>
      <c r="C6294">
        <v>9430</v>
      </c>
    </row>
    <row r="6295" spans="1:3" x14ac:dyDescent="0.4">
      <c r="A6295" t="s">
        <v>18704</v>
      </c>
      <c r="B6295" t="s">
        <v>18705</v>
      </c>
      <c r="C6295">
        <v>3139</v>
      </c>
    </row>
    <row r="6296" spans="1:3" x14ac:dyDescent="0.4">
      <c r="A6296" t="s">
        <v>14504</v>
      </c>
      <c r="B6296" t="s">
        <v>14505</v>
      </c>
      <c r="C6296">
        <v>1626</v>
      </c>
    </row>
    <row r="6297" spans="1:3" x14ac:dyDescent="0.4">
      <c r="A6297" t="s">
        <v>32747</v>
      </c>
      <c r="B6297" t="s">
        <v>32748</v>
      </c>
      <c r="C6297">
        <v>1959</v>
      </c>
    </row>
    <row r="6298" spans="1:3" x14ac:dyDescent="0.4">
      <c r="A6298" t="s">
        <v>19141</v>
      </c>
      <c r="B6298" t="s">
        <v>19142</v>
      </c>
      <c r="C6298">
        <v>2588</v>
      </c>
    </row>
    <row r="6299" spans="1:3" x14ac:dyDescent="0.4">
      <c r="A6299" t="s">
        <v>16927</v>
      </c>
      <c r="B6299" t="s">
        <v>16928</v>
      </c>
      <c r="C6299">
        <v>5506</v>
      </c>
    </row>
    <row r="6300" spans="1:3" x14ac:dyDescent="0.4">
      <c r="A6300" t="s">
        <v>25196</v>
      </c>
      <c r="B6300" t="s">
        <v>25197</v>
      </c>
      <c r="C6300">
        <v>7739</v>
      </c>
    </row>
    <row r="6301" spans="1:3" x14ac:dyDescent="0.4">
      <c r="A6301" t="s">
        <v>29792</v>
      </c>
      <c r="B6301" t="s">
        <v>29793</v>
      </c>
      <c r="C6301">
        <v>4497</v>
      </c>
    </row>
    <row r="6302" spans="1:3" x14ac:dyDescent="0.4">
      <c r="A6302" t="s">
        <v>15873</v>
      </c>
      <c r="B6302" t="s">
        <v>15874</v>
      </c>
      <c r="C6302">
        <v>6932</v>
      </c>
    </row>
    <row r="6303" spans="1:3" x14ac:dyDescent="0.4">
      <c r="A6303" t="s">
        <v>24600</v>
      </c>
      <c r="B6303" t="s">
        <v>24601</v>
      </c>
      <c r="C6303">
        <v>7045</v>
      </c>
    </row>
    <row r="6304" spans="1:3" x14ac:dyDescent="0.4">
      <c r="A6304" t="s">
        <v>18794</v>
      </c>
      <c r="B6304" t="s">
        <v>18795</v>
      </c>
      <c r="C6304">
        <v>9275</v>
      </c>
    </row>
    <row r="6305" spans="1:3" x14ac:dyDescent="0.4">
      <c r="A6305" t="s">
        <v>5737</v>
      </c>
      <c r="B6305" t="s">
        <v>5738</v>
      </c>
      <c r="C6305">
        <v>4756</v>
      </c>
    </row>
    <row r="6306" spans="1:3" x14ac:dyDescent="0.4">
      <c r="A6306" t="s">
        <v>3865</v>
      </c>
      <c r="B6306" t="s">
        <v>3866</v>
      </c>
      <c r="C6306">
        <v>9331</v>
      </c>
    </row>
    <row r="6307" spans="1:3" x14ac:dyDescent="0.4">
      <c r="A6307" t="s">
        <v>28242</v>
      </c>
      <c r="B6307" t="s">
        <v>33536</v>
      </c>
      <c r="C6307">
        <v>5496</v>
      </c>
    </row>
    <row r="6308" spans="1:3" x14ac:dyDescent="0.4">
      <c r="A6308" t="s">
        <v>15220</v>
      </c>
      <c r="B6308" t="s">
        <v>15221</v>
      </c>
      <c r="C6308">
        <v>5278</v>
      </c>
    </row>
    <row r="6309" spans="1:3" x14ac:dyDescent="0.4">
      <c r="A6309" t="s">
        <v>24634</v>
      </c>
      <c r="B6309" t="s">
        <v>24635</v>
      </c>
      <c r="C6309">
        <v>9059</v>
      </c>
    </row>
    <row r="6310" spans="1:3" x14ac:dyDescent="0.4">
      <c r="A6310" t="s">
        <v>11737</v>
      </c>
      <c r="B6310" t="s">
        <v>11738</v>
      </c>
      <c r="C6310">
        <v>4559</v>
      </c>
    </row>
    <row r="6311" spans="1:3" x14ac:dyDescent="0.4">
      <c r="A6311" t="s">
        <v>3448</v>
      </c>
      <c r="B6311" t="s">
        <v>3449</v>
      </c>
      <c r="C6311">
        <v>5883</v>
      </c>
    </row>
    <row r="6312" spans="1:3" x14ac:dyDescent="0.4">
      <c r="A6312" t="s">
        <v>15068</v>
      </c>
      <c r="B6312" t="s">
        <v>15069</v>
      </c>
      <c r="C6312">
        <v>7795</v>
      </c>
    </row>
    <row r="6313" spans="1:3" x14ac:dyDescent="0.4">
      <c r="A6313" t="s">
        <v>854</v>
      </c>
      <c r="B6313" t="s">
        <v>757</v>
      </c>
      <c r="C6313">
        <v>6095</v>
      </c>
    </row>
    <row r="6314" spans="1:3" x14ac:dyDescent="0.4">
      <c r="A6314" t="s">
        <v>21876</v>
      </c>
      <c r="B6314" t="s">
        <v>21877</v>
      </c>
      <c r="C6314">
        <v>7104</v>
      </c>
    </row>
    <row r="6315" spans="1:3" x14ac:dyDescent="0.4">
      <c r="A6315" t="s">
        <v>113</v>
      </c>
      <c r="B6315" t="s">
        <v>114</v>
      </c>
      <c r="C6315">
        <v>2923</v>
      </c>
    </row>
    <row r="6316" spans="1:3" x14ac:dyDescent="0.4">
      <c r="A6316" t="s">
        <v>16757</v>
      </c>
      <c r="B6316" t="s">
        <v>16758</v>
      </c>
      <c r="C6316">
        <v>3356</v>
      </c>
    </row>
    <row r="6317" spans="1:3" x14ac:dyDescent="0.4">
      <c r="A6317" t="s">
        <v>14640</v>
      </c>
      <c r="B6317" t="s">
        <v>14641</v>
      </c>
      <c r="C6317">
        <v>9808</v>
      </c>
    </row>
    <row r="6318" spans="1:3" x14ac:dyDescent="0.4">
      <c r="A6318" t="s">
        <v>8719</v>
      </c>
      <c r="B6318" t="s">
        <v>8720</v>
      </c>
      <c r="C6318">
        <v>6923</v>
      </c>
    </row>
    <row r="6319" spans="1:3" x14ac:dyDescent="0.4">
      <c r="A6319" t="s">
        <v>31769</v>
      </c>
      <c r="B6319" t="s">
        <v>31770</v>
      </c>
      <c r="C6319">
        <v>2592</v>
      </c>
    </row>
    <row r="6320" spans="1:3" x14ac:dyDescent="0.4">
      <c r="A6320" t="s">
        <v>15446</v>
      </c>
      <c r="B6320" t="s">
        <v>15447</v>
      </c>
      <c r="C6320">
        <v>8499</v>
      </c>
    </row>
    <row r="6321" spans="1:3" x14ac:dyDescent="0.4">
      <c r="A6321" t="s">
        <v>16313</v>
      </c>
      <c r="B6321" t="s">
        <v>16314</v>
      </c>
      <c r="C6321">
        <v>3857</v>
      </c>
    </row>
    <row r="6322" spans="1:3" x14ac:dyDescent="0.4">
      <c r="A6322" t="s">
        <v>6711</v>
      </c>
      <c r="B6322" t="s">
        <v>6712</v>
      </c>
      <c r="C6322">
        <v>7245</v>
      </c>
    </row>
    <row r="6323" spans="1:3" x14ac:dyDescent="0.4">
      <c r="A6323" t="s">
        <v>22211</v>
      </c>
      <c r="B6323" t="s">
        <v>22212</v>
      </c>
      <c r="C6323">
        <v>7529</v>
      </c>
    </row>
    <row r="6324" spans="1:3" x14ac:dyDescent="0.4">
      <c r="A6324" t="s">
        <v>32701</v>
      </c>
      <c r="B6324" t="s">
        <v>32702</v>
      </c>
      <c r="C6324">
        <v>5186</v>
      </c>
    </row>
    <row r="6325" spans="1:3" x14ac:dyDescent="0.4">
      <c r="A6325" t="s">
        <v>14306</v>
      </c>
      <c r="B6325" t="s">
        <v>14307</v>
      </c>
      <c r="C6325">
        <v>6932</v>
      </c>
    </row>
    <row r="6326" spans="1:3" x14ac:dyDescent="0.4">
      <c r="A6326" t="s">
        <v>28167</v>
      </c>
      <c r="B6326" t="s">
        <v>28168</v>
      </c>
      <c r="C6326">
        <v>4856</v>
      </c>
    </row>
    <row r="6327" spans="1:3" x14ac:dyDescent="0.4">
      <c r="A6327" t="s">
        <v>1002</v>
      </c>
      <c r="B6327" t="s">
        <v>1003</v>
      </c>
      <c r="C6327">
        <v>8231</v>
      </c>
    </row>
    <row r="6328" spans="1:3" x14ac:dyDescent="0.4">
      <c r="A6328" t="s">
        <v>23481</v>
      </c>
      <c r="B6328" t="s">
        <v>23482</v>
      </c>
      <c r="C6328">
        <v>6646</v>
      </c>
    </row>
    <row r="6329" spans="1:3" x14ac:dyDescent="0.4">
      <c r="A6329" t="s">
        <v>666</v>
      </c>
      <c r="B6329" t="s">
        <v>606</v>
      </c>
      <c r="C6329">
        <v>7688</v>
      </c>
    </row>
    <row r="6330" spans="1:3" x14ac:dyDescent="0.4">
      <c r="A6330" t="s">
        <v>26148</v>
      </c>
      <c r="B6330" t="s">
        <v>26149</v>
      </c>
      <c r="C6330">
        <v>5049</v>
      </c>
    </row>
    <row r="6331" spans="1:3" x14ac:dyDescent="0.4">
      <c r="A6331" t="s">
        <v>25316</v>
      </c>
      <c r="B6331" t="s">
        <v>25317</v>
      </c>
      <c r="C6331">
        <v>3644</v>
      </c>
    </row>
    <row r="6332" spans="1:3" x14ac:dyDescent="0.4">
      <c r="A6332" t="s">
        <v>5046</v>
      </c>
      <c r="B6332" t="s">
        <v>5047</v>
      </c>
      <c r="C6332">
        <v>6743</v>
      </c>
    </row>
    <row r="6333" spans="1:3" x14ac:dyDescent="0.4">
      <c r="A6333" t="s">
        <v>29310</v>
      </c>
      <c r="B6333" t="s">
        <v>29311</v>
      </c>
      <c r="C6333">
        <v>6344</v>
      </c>
    </row>
    <row r="6334" spans="1:3" x14ac:dyDescent="0.4">
      <c r="A6334" t="s">
        <v>30315</v>
      </c>
      <c r="B6334" t="s">
        <v>30316</v>
      </c>
      <c r="C6334">
        <v>8683</v>
      </c>
    </row>
    <row r="6335" spans="1:3" x14ac:dyDescent="0.4">
      <c r="A6335" t="s">
        <v>6075</v>
      </c>
      <c r="B6335" t="s">
        <v>6076</v>
      </c>
      <c r="C6335">
        <v>2430</v>
      </c>
    </row>
    <row r="6336" spans="1:3" x14ac:dyDescent="0.4">
      <c r="A6336" t="s">
        <v>29906</v>
      </c>
      <c r="B6336" t="s">
        <v>29907</v>
      </c>
      <c r="C6336">
        <v>1700</v>
      </c>
    </row>
    <row r="6337" spans="1:3" x14ac:dyDescent="0.4">
      <c r="A6337" t="s">
        <v>16367</v>
      </c>
      <c r="B6337" t="s">
        <v>16368</v>
      </c>
      <c r="C6337">
        <v>8073</v>
      </c>
    </row>
    <row r="6338" spans="1:3" x14ac:dyDescent="0.4">
      <c r="A6338" t="s">
        <v>24972</v>
      </c>
      <c r="B6338" t="s">
        <v>24973</v>
      </c>
      <c r="C6338">
        <v>8759</v>
      </c>
    </row>
    <row r="6339" spans="1:3" x14ac:dyDescent="0.4">
      <c r="A6339" t="s">
        <v>11905</v>
      </c>
      <c r="B6339" t="s">
        <v>11906</v>
      </c>
      <c r="C6339">
        <v>4070</v>
      </c>
    </row>
    <row r="6340" spans="1:3" x14ac:dyDescent="0.4">
      <c r="A6340" t="s">
        <v>3150</v>
      </c>
      <c r="B6340" t="s">
        <v>3151</v>
      </c>
      <c r="C6340">
        <v>1174</v>
      </c>
    </row>
    <row r="6341" spans="1:3" x14ac:dyDescent="0.4">
      <c r="A6341" t="s">
        <v>11733</v>
      </c>
      <c r="B6341" t="s">
        <v>11734</v>
      </c>
      <c r="C6341">
        <v>1345</v>
      </c>
    </row>
    <row r="6342" spans="1:3" x14ac:dyDescent="0.4">
      <c r="A6342" t="s">
        <v>27501</v>
      </c>
      <c r="B6342" t="s">
        <v>27502</v>
      </c>
      <c r="C6342">
        <v>3084</v>
      </c>
    </row>
    <row r="6343" spans="1:3" x14ac:dyDescent="0.4">
      <c r="A6343" t="s">
        <v>4033</v>
      </c>
      <c r="B6343" t="s">
        <v>4034</v>
      </c>
      <c r="C6343">
        <v>2866</v>
      </c>
    </row>
    <row r="6344" spans="1:3" x14ac:dyDescent="0.4">
      <c r="A6344" t="s">
        <v>8969</v>
      </c>
      <c r="B6344" t="s">
        <v>8970</v>
      </c>
      <c r="C6344">
        <v>7746</v>
      </c>
    </row>
    <row r="6345" spans="1:3" x14ac:dyDescent="0.4">
      <c r="A6345" t="s">
        <v>18680</v>
      </c>
      <c r="B6345" t="s">
        <v>18681</v>
      </c>
      <c r="C6345">
        <v>7514</v>
      </c>
    </row>
    <row r="6346" spans="1:3" x14ac:dyDescent="0.4">
      <c r="A6346" t="s">
        <v>4027</v>
      </c>
      <c r="B6346" t="s">
        <v>4028</v>
      </c>
      <c r="C6346">
        <v>9010</v>
      </c>
    </row>
    <row r="6347" spans="1:3" x14ac:dyDescent="0.4">
      <c r="A6347" t="s">
        <v>27269</v>
      </c>
      <c r="B6347" t="s">
        <v>27270</v>
      </c>
      <c r="C6347">
        <v>1116</v>
      </c>
    </row>
    <row r="6348" spans="1:3" x14ac:dyDescent="0.4">
      <c r="A6348" t="s">
        <v>10634</v>
      </c>
      <c r="B6348" t="s">
        <v>10635</v>
      </c>
      <c r="C6348">
        <v>3540</v>
      </c>
    </row>
    <row r="6349" spans="1:3" x14ac:dyDescent="0.4">
      <c r="A6349" t="s">
        <v>24210</v>
      </c>
      <c r="B6349" t="s">
        <v>24211</v>
      </c>
      <c r="C6349">
        <v>7122</v>
      </c>
    </row>
    <row r="6350" spans="1:3" x14ac:dyDescent="0.4">
      <c r="A6350" t="s">
        <v>27119</v>
      </c>
      <c r="B6350" t="s">
        <v>27120</v>
      </c>
      <c r="C6350">
        <v>4947</v>
      </c>
    </row>
    <row r="6351" spans="1:3" x14ac:dyDescent="0.4">
      <c r="A6351" t="s">
        <v>9952</v>
      </c>
      <c r="B6351" t="s">
        <v>9953</v>
      </c>
      <c r="C6351">
        <v>4359</v>
      </c>
    </row>
    <row r="6352" spans="1:3" x14ac:dyDescent="0.4">
      <c r="A6352" t="s">
        <v>30765</v>
      </c>
      <c r="B6352" t="s">
        <v>30766</v>
      </c>
      <c r="C6352">
        <v>6426</v>
      </c>
    </row>
    <row r="6353" spans="1:3" x14ac:dyDescent="0.4">
      <c r="A6353" t="s">
        <v>20588</v>
      </c>
      <c r="B6353" t="s">
        <v>20589</v>
      </c>
      <c r="C6353">
        <v>2702</v>
      </c>
    </row>
    <row r="6354" spans="1:3" x14ac:dyDescent="0.4">
      <c r="A6354" t="s">
        <v>9526</v>
      </c>
      <c r="B6354" t="s">
        <v>9527</v>
      </c>
      <c r="C6354">
        <v>3837</v>
      </c>
    </row>
    <row r="6355" spans="1:3" x14ac:dyDescent="0.4">
      <c r="A6355" t="s">
        <v>22501</v>
      </c>
      <c r="B6355" t="s">
        <v>22502</v>
      </c>
      <c r="C6355">
        <v>5761</v>
      </c>
    </row>
    <row r="6356" spans="1:3" x14ac:dyDescent="0.4">
      <c r="A6356" t="s">
        <v>3338</v>
      </c>
      <c r="B6356" t="s">
        <v>3339</v>
      </c>
      <c r="C6356">
        <v>5361</v>
      </c>
    </row>
    <row r="6357" spans="1:3" x14ac:dyDescent="0.4">
      <c r="A6357" t="s">
        <v>21958</v>
      </c>
      <c r="B6357" t="s">
        <v>21959</v>
      </c>
      <c r="C6357">
        <v>8199</v>
      </c>
    </row>
    <row r="6358" spans="1:3" x14ac:dyDescent="0.4">
      <c r="A6358" t="s">
        <v>20342</v>
      </c>
      <c r="B6358" t="s">
        <v>20343</v>
      </c>
      <c r="C6358">
        <v>7155</v>
      </c>
    </row>
    <row r="6359" spans="1:3" x14ac:dyDescent="0.4">
      <c r="A6359" t="s">
        <v>30721</v>
      </c>
      <c r="B6359" t="s">
        <v>30722</v>
      </c>
      <c r="C6359">
        <v>5800</v>
      </c>
    </row>
    <row r="6360" spans="1:3" x14ac:dyDescent="0.4">
      <c r="A6360" t="s">
        <v>29735</v>
      </c>
      <c r="B6360" t="s">
        <v>29736</v>
      </c>
      <c r="C6360">
        <v>3623</v>
      </c>
    </row>
    <row r="6361" spans="1:3" x14ac:dyDescent="0.4">
      <c r="A6361" t="s">
        <v>14706</v>
      </c>
      <c r="B6361" t="s">
        <v>14707</v>
      </c>
      <c r="C6361">
        <v>5396</v>
      </c>
    </row>
    <row r="6362" spans="1:3" x14ac:dyDescent="0.4">
      <c r="A6362" t="s">
        <v>11170</v>
      </c>
      <c r="B6362" t="s">
        <v>11171</v>
      </c>
      <c r="C6362">
        <v>1764</v>
      </c>
    </row>
    <row r="6363" spans="1:3" x14ac:dyDescent="0.4">
      <c r="A6363" t="s">
        <v>11751</v>
      </c>
      <c r="B6363" t="s">
        <v>11752</v>
      </c>
      <c r="C6363">
        <v>6621</v>
      </c>
    </row>
    <row r="6364" spans="1:3" x14ac:dyDescent="0.4">
      <c r="A6364" t="s">
        <v>12491</v>
      </c>
      <c r="B6364" t="s">
        <v>12492</v>
      </c>
      <c r="C6364">
        <v>6932</v>
      </c>
    </row>
    <row r="6365" spans="1:3" x14ac:dyDescent="0.4">
      <c r="A6365" t="s">
        <v>25198</v>
      </c>
      <c r="B6365" t="s">
        <v>25199</v>
      </c>
      <c r="C6365">
        <v>3156</v>
      </c>
    </row>
    <row r="6366" spans="1:3" x14ac:dyDescent="0.4">
      <c r="A6366" t="s">
        <v>19161</v>
      </c>
      <c r="B6366" t="s">
        <v>19162</v>
      </c>
      <c r="C6366">
        <v>2322</v>
      </c>
    </row>
    <row r="6367" spans="1:3" x14ac:dyDescent="0.4">
      <c r="A6367" t="s">
        <v>1193</v>
      </c>
      <c r="B6367" t="s">
        <v>1194</v>
      </c>
      <c r="C6367">
        <v>5944</v>
      </c>
    </row>
    <row r="6368" spans="1:3" x14ac:dyDescent="0.4">
      <c r="A6368" t="s">
        <v>15953</v>
      </c>
      <c r="B6368" t="s">
        <v>15954</v>
      </c>
      <c r="C6368">
        <v>8514</v>
      </c>
    </row>
    <row r="6369" spans="1:3" x14ac:dyDescent="0.4">
      <c r="A6369" t="s">
        <v>33333</v>
      </c>
      <c r="B6369" t="s">
        <v>33334</v>
      </c>
      <c r="C6369">
        <v>1136</v>
      </c>
    </row>
    <row r="6370" spans="1:3" x14ac:dyDescent="0.4">
      <c r="A6370" t="s">
        <v>23451</v>
      </c>
      <c r="B6370" t="s">
        <v>23452</v>
      </c>
      <c r="C6370">
        <v>9509</v>
      </c>
    </row>
    <row r="6371" spans="1:3" x14ac:dyDescent="0.4">
      <c r="A6371" t="s">
        <v>29441</v>
      </c>
      <c r="B6371" t="s">
        <v>29442</v>
      </c>
      <c r="C6371">
        <v>7326</v>
      </c>
    </row>
    <row r="6372" spans="1:3" x14ac:dyDescent="0.4">
      <c r="A6372" t="s">
        <v>13221</v>
      </c>
      <c r="B6372" t="s">
        <v>13222</v>
      </c>
      <c r="C6372">
        <v>2468</v>
      </c>
    </row>
    <row r="6373" spans="1:3" x14ac:dyDescent="0.4">
      <c r="A6373" t="s">
        <v>11310</v>
      </c>
      <c r="B6373" t="s">
        <v>11311</v>
      </c>
      <c r="C6373">
        <v>6321</v>
      </c>
    </row>
    <row r="6374" spans="1:3" x14ac:dyDescent="0.4">
      <c r="A6374" t="s">
        <v>19798</v>
      </c>
      <c r="B6374" t="s">
        <v>19799</v>
      </c>
      <c r="C6374">
        <v>1200</v>
      </c>
    </row>
    <row r="6375" spans="1:3" x14ac:dyDescent="0.4">
      <c r="A6375" t="s">
        <v>24958</v>
      </c>
      <c r="B6375" t="s">
        <v>24959</v>
      </c>
      <c r="C6375">
        <v>4440</v>
      </c>
    </row>
    <row r="6376" spans="1:3" x14ac:dyDescent="0.4">
      <c r="A6376" t="s">
        <v>23810</v>
      </c>
      <c r="B6376" t="s">
        <v>23811</v>
      </c>
      <c r="C6376">
        <v>9822</v>
      </c>
    </row>
    <row r="6377" spans="1:3" x14ac:dyDescent="0.4">
      <c r="A6377" t="s">
        <v>9722</v>
      </c>
      <c r="B6377" t="s">
        <v>9723</v>
      </c>
      <c r="C6377">
        <v>1657</v>
      </c>
    </row>
    <row r="6378" spans="1:3" x14ac:dyDescent="0.4">
      <c r="A6378" t="s">
        <v>22877</v>
      </c>
      <c r="B6378" t="s">
        <v>22878</v>
      </c>
      <c r="C6378">
        <v>6299</v>
      </c>
    </row>
    <row r="6379" spans="1:3" x14ac:dyDescent="0.4">
      <c r="A6379" t="s">
        <v>21392</v>
      </c>
      <c r="B6379" t="s">
        <v>21393</v>
      </c>
      <c r="C6379">
        <v>8245</v>
      </c>
    </row>
    <row r="6380" spans="1:3" x14ac:dyDescent="0.4">
      <c r="A6380" t="s">
        <v>9436</v>
      </c>
      <c r="B6380" t="s">
        <v>9437</v>
      </c>
      <c r="C6380">
        <v>6727</v>
      </c>
    </row>
    <row r="6381" spans="1:3" x14ac:dyDescent="0.4">
      <c r="A6381" t="s">
        <v>29344</v>
      </c>
      <c r="B6381" t="s">
        <v>29345</v>
      </c>
      <c r="C6381">
        <v>5059</v>
      </c>
    </row>
    <row r="6382" spans="1:3" x14ac:dyDescent="0.4">
      <c r="A6382" t="s">
        <v>13790</v>
      </c>
      <c r="B6382" t="s">
        <v>13791</v>
      </c>
      <c r="C6382">
        <v>7109</v>
      </c>
    </row>
    <row r="6383" spans="1:3" x14ac:dyDescent="0.4">
      <c r="A6383" t="s">
        <v>26449</v>
      </c>
      <c r="B6383" t="s">
        <v>26450</v>
      </c>
      <c r="C6383">
        <v>6153</v>
      </c>
    </row>
    <row r="6384" spans="1:3" x14ac:dyDescent="0.4">
      <c r="A6384" t="s">
        <v>4305</v>
      </c>
      <c r="B6384" t="s">
        <v>4306</v>
      </c>
      <c r="C6384">
        <v>2789</v>
      </c>
    </row>
    <row r="6385" spans="1:3" x14ac:dyDescent="0.4">
      <c r="A6385" t="s">
        <v>7204</v>
      </c>
      <c r="B6385" t="s">
        <v>7205</v>
      </c>
      <c r="C6385">
        <v>3774</v>
      </c>
    </row>
    <row r="6386" spans="1:3" x14ac:dyDescent="0.4">
      <c r="A6386" t="s">
        <v>6219</v>
      </c>
      <c r="B6386" t="s">
        <v>6220</v>
      </c>
      <c r="C6386">
        <v>9556</v>
      </c>
    </row>
    <row r="6387" spans="1:3" x14ac:dyDescent="0.4">
      <c r="A6387" t="s">
        <v>15663</v>
      </c>
      <c r="B6387" t="s">
        <v>15664</v>
      </c>
      <c r="C6387">
        <v>7880</v>
      </c>
    </row>
    <row r="6388" spans="1:3" x14ac:dyDescent="0.4">
      <c r="A6388" t="s">
        <v>8607</v>
      </c>
      <c r="B6388" t="s">
        <v>8608</v>
      </c>
      <c r="C6388">
        <v>7287</v>
      </c>
    </row>
    <row r="6389" spans="1:3" x14ac:dyDescent="0.4">
      <c r="A6389" t="s">
        <v>13117</v>
      </c>
      <c r="B6389" t="s">
        <v>13118</v>
      </c>
      <c r="C6389">
        <v>4629</v>
      </c>
    </row>
    <row r="6390" spans="1:3" x14ac:dyDescent="0.4">
      <c r="A6390" t="s">
        <v>2806</v>
      </c>
      <c r="B6390" t="s">
        <v>2807</v>
      </c>
      <c r="C6390">
        <v>6979</v>
      </c>
    </row>
    <row r="6391" spans="1:3" x14ac:dyDescent="0.4">
      <c r="A6391" t="s">
        <v>18421</v>
      </c>
      <c r="B6391" t="s">
        <v>18422</v>
      </c>
      <c r="C6391">
        <v>1121</v>
      </c>
    </row>
    <row r="6392" spans="1:3" x14ac:dyDescent="0.4">
      <c r="A6392" t="s">
        <v>21106</v>
      </c>
      <c r="B6392" t="s">
        <v>21107</v>
      </c>
      <c r="C6392">
        <v>5838</v>
      </c>
    </row>
    <row r="6393" spans="1:3" x14ac:dyDescent="0.4">
      <c r="A6393" t="s">
        <v>21676</v>
      </c>
      <c r="B6393" t="s">
        <v>21677</v>
      </c>
      <c r="C6393">
        <v>8033</v>
      </c>
    </row>
    <row r="6394" spans="1:3" x14ac:dyDescent="0.4">
      <c r="A6394" t="s">
        <v>15625</v>
      </c>
      <c r="B6394" t="s">
        <v>15626</v>
      </c>
      <c r="C6394">
        <v>3927</v>
      </c>
    </row>
    <row r="6395" spans="1:3" x14ac:dyDescent="0.4">
      <c r="A6395" t="s">
        <v>1503</v>
      </c>
      <c r="B6395" t="s">
        <v>1504</v>
      </c>
      <c r="C6395">
        <v>5723</v>
      </c>
    </row>
    <row r="6396" spans="1:3" x14ac:dyDescent="0.4">
      <c r="A6396" t="s">
        <v>10866</v>
      </c>
      <c r="B6396" t="s">
        <v>10867</v>
      </c>
      <c r="C6396">
        <v>2187</v>
      </c>
    </row>
    <row r="6397" spans="1:3" x14ac:dyDescent="0.4">
      <c r="A6397" t="s">
        <v>12615</v>
      </c>
      <c r="B6397" t="s">
        <v>12616</v>
      </c>
      <c r="C6397">
        <v>1751</v>
      </c>
    </row>
    <row r="6398" spans="1:3" x14ac:dyDescent="0.4">
      <c r="A6398" t="s">
        <v>1171</v>
      </c>
      <c r="B6398" t="s">
        <v>1172</v>
      </c>
      <c r="C6398">
        <v>2692</v>
      </c>
    </row>
    <row r="6399" spans="1:3" x14ac:dyDescent="0.4">
      <c r="A6399" t="s">
        <v>10114</v>
      </c>
      <c r="B6399" t="s">
        <v>10115</v>
      </c>
      <c r="C6399">
        <v>5919</v>
      </c>
    </row>
    <row r="6400" spans="1:3" x14ac:dyDescent="0.4">
      <c r="A6400" t="s">
        <v>16921</v>
      </c>
      <c r="B6400" t="s">
        <v>16922</v>
      </c>
      <c r="C6400">
        <v>8616</v>
      </c>
    </row>
    <row r="6401" spans="1:3" x14ac:dyDescent="0.4">
      <c r="A6401" t="s">
        <v>16813</v>
      </c>
      <c r="B6401" t="s">
        <v>16814</v>
      </c>
      <c r="C6401">
        <v>6934</v>
      </c>
    </row>
    <row r="6402" spans="1:3" x14ac:dyDescent="0.4">
      <c r="A6402" t="s">
        <v>16295</v>
      </c>
      <c r="B6402" t="s">
        <v>16296</v>
      </c>
      <c r="C6402">
        <v>9914</v>
      </c>
    </row>
    <row r="6403" spans="1:3" x14ac:dyDescent="0.4">
      <c r="A6403" t="s">
        <v>31091</v>
      </c>
      <c r="B6403" t="s">
        <v>31092</v>
      </c>
      <c r="C6403">
        <v>8407</v>
      </c>
    </row>
    <row r="6404" spans="1:3" x14ac:dyDescent="0.4">
      <c r="A6404" t="s">
        <v>13726</v>
      </c>
      <c r="B6404" t="s">
        <v>13727</v>
      </c>
      <c r="C6404">
        <v>3523</v>
      </c>
    </row>
    <row r="6405" spans="1:3" x14ac:dyDescent="0.4">
      <c r="A6405" t="s">
        <v>20584</v>
      </c>
      <c r="B6405" t="s">
        <v>20585</v>
      </c>
      <c r="C6405">
        <v>7133</v>
      </c>
    </row>
    <row r="6406" spans="1:3" x14ac:dyDescent="0.4">
      <c r="A6406" t="s">
        <v>5915</v>
      </c>
      <c r="B6406" t="s">
        <v>5916</v>
      </c>
      <c r="C6406">
        <v>2190</v>
      </c>
    </row>
    <row r="6407" spans="1:3" x14ac:dyDescent="0.4">
      <c r="A6407" t="s">
        <v>17504</v>
      </c>
      <c r="B6407" t="s">
        <v>17505</v>
      </c>
      <c r="C6407">
        <v>9607</v>
      </c>
    </row>
    <row r="6408" spans="1:3" x14ac:dyDescent="0.4">
      <c r="A6408" t="s">
        <v>11276</v>
      </c>
      <c r="B6408" t="s">
        <v>11277</v>
      </c>
      <c r="C6408">
        <v>2450</v>
      </c>
    </row>
    <row r="6409" spans="1:3" x14ac:dyDescent="0.4">
      <c r="A6409" t="s">
        <v>8407</v>
      </c>
      <c r="B6409" t="s">
        <v>8408</v>
      </c>
      <c r="C6409">
        <v>7679</v>
      </c>
    </row>
    <row r="6410" spans="1:3" x14ac:dyDescent="0.4">
      <c r="A6410" t="s">
        <v>5417</v>
      </c>
      <c r="B6410" t="s">
        <v>5418</v>
      </c>
      <c r="C6410">
        <v>1935</v>
      </c>
    </row>
    <row r="6411" spans="1:3" x14ac:dyDescent="0.4">
      <c r="A6411" t="s">
        <v>29517</v>
      </c>
      <c r="B6411" t="s">
        <v>29518</v>
      </c>
      <c r="C6411">
        <v>8437</v>
      </c>
    </row>
    <row r="6412" spans="1:3" x14ac:dyDescent="0.4">
      <c r="A6412" t="s">
        <v>31851</v>
      </c>
      <c r="B6412" t="s">
        <v>31852</v>
      </c>
      <c r="C6412">
        <v>9040</v>
      </c>
    </row>
    <row r="6413" spans="1:3" x14ac:dyDescent="0.4">
      <c r="A6413" t="s">
        <v>32419</v>
      </c>
      <c r="B6413" t="s">
        <v>32420</v>
      </c>
      <c r="C6413">
        <v>2062</v>
      </c>
    </row>
    <row r="6414" spans="1:3" x14ac:dyDescent="0.4">
      <c r="A6414" t="s">
        <v>826</v>
      </c>
      <c r="B6414" t="s">
        <v>729</v>
      </c>
      <c r="C6414">
        <v>8530</v>
      </c>
    </row>
    <row r="6415" spans="1:3" x14ac:dyDescent="0.4">
      <c r="A6415" t="s">
        <v>18616</v>
      </c>
      <c r="B6415" t="s">
        <v>18617</v>
      </c>
      <c r="C6415">
        <v>1061</v>
      </c>
    </row>
    <row r="6416" spans="1:3" x14ac:dyDescent="0.4">
      <c r="A6416" t="s">
        <v>17983</v>
      </c>
      <c r="B6416" t="s">
        <v>17984</v>
      </c>
      <c r="C6416">
        <v>3700</v>
      </c>
    </row>
    <row r="6417" spans="1:3" x14ac:dyDescent="0.4">
      <c r="A6417" t="s">
        <v>24132</v>
      </c>
      <c r="B6417" t="s">
        <v>24133</v>
      </c>
      <c r="C6417">
        <v>1564</v>
      </c>
    </row>
    <row r="6418" spans="1:3" x14ac:dyDescent="0.4">
      <c r="A6418" t="s">
        <v>27741</v>
      </c>
      <c r="B6418" t="s">
        <v>27742</v>
      </c>
      <c r="C6418">
        <v>2420</v>
      </c>
    </row>
    <row r="6419" spans="1:3" x14ac:dyDescent="0.4">
      <c r="A6419" t="s">
        <v>13129</v>
      </c>
      <c r="B6419" t="s">
        <v>13130</v>
      </c>
      <c r="C6419">
        <v>1987</v>
      </c>
    </row>
    <row r="6420" spans="1:3" x14ac:dyDescent="0.4">
      <c r="A6420" t="s">
        <v>3987</v>
      </c>
      <c r="B6420" t="s">
        <v>3988</v>
      </c>
      <c r="C6420">
        <v>3307</v>
      </c>
    </row>
    <row r="6421" spans="1:3" x14ac:dyDescent="0.4">
      <c r="A6421" t="s">
        <v>24606</v>
      </c>
      <c r="B6421" t="s">
        <v>24607</v>
      </c>
      <c r="C6421">
        <v>4141</v>
      </c>
    </row>
    <row r="6422" spans="1:3" x14ac:dyDescent="0.4">
      <c r="A6422" t="s">
        <v>27643</v>
      </c>
      <c r="B6422" t="s">
        <v>27644</v>
      </c>
      <c r="C6422">
        <v>4938</v>
      </c>
    </row>
    <row r="6423" spans="1:3" x14ac:dyDescent="0.4">
      <c r="A6423" t="s">
        <v>10976</v>
      </c>
      <c r="B6423" t="s">
        <v>10977</v>
      </c>
      <c r="C6423">
        <v>8223</v>
      </c>
    </row>
    <row r="6424" spans="1:3" x14ac:dyDescent="0.4">
      <c r="A6424" t="s">
        <v>30565</v>
      </c>
      <c r="B6424" t="s">
        <v>30566</v>
      </c>
      <c r="C6424">
        <v>2805</v>
      </c>
    </row>
    <row r="6425" spans="1:3" x14ac:dyDescent="0.4">
      <c r="A6425" t="s">
        <v>29992</v>
      </c>
      <c r="B6425" t="s">
        <v>29993</v>
      </c>
      <c r="C6425">
        <v>3769</v>
      </c>
    </row>
    <row r="6426" spans="1:3" x14ac:dyDescent="0.4">
      <c r="A6426" t="s">
        <v>25516</v>
      </c>
      <c r="B6426" t="s">
        <v>25517</v>
      </c>
      <c r="C6426">
        <v>6816</v>
      </c>
    </row>
    <row r="6427" spans="1:3" x14ac:dyDescent="0.4">
      <c r="A6427" t="s">
        <v>31213</v>
      </c>
      <c r="B6427" t="s">
        <v>31214</v>
      </c>
      <c r="C6427">
        <v>5020</v>
      </c>
    </row>
    <row r="6428" spans="1:3" x14ac:dyDescent="0.4">
      <c r="A6428" t="s">
        <v>13011</v>
      </c>
      <c r="B6428" t="s">
        <v>13012</v>
      </c>
      <c r="C6428">
        <v>9328</v>
      </c>
    </row>
    <row r="6429" spans="1:3" x14ac:dyDescent="0.4">
      <c r="A6429" t="s">
        <v>25762</v>
      </c>
      <c r="B6429" t="s">
        <v>25763</v>
      </c>
      <c r="C6429">
        <v>5009</v>
      </c>
    </row>
    <row r="6430" spans="1:3" x14ac:dyDescent="0.4">
      <c r="A6430" t="s">
        <v>16315</v>
      </c>
      <c r="B6430" t="s">
        <v>16316</v>
      </c>
      <c r="C6430">
        <v>5295</v>
      </c>
    </row>
    <row r="6431" spans="1:3" x14ac:dyDescent="0.4">
      <c r="A6431" t="s">
        <v>27795</v>
      </c>
      <c r="B6431" t="s">
        <v>27796</v>
      </c>
      <c r="C6431">
        <v>1816</v>
      </c>
    </row>
    <row r="6432" spans="1:3" x14ac:dyDescent="0.4">
      <c r="A6432" t="s">
        <v>8223</v>
      </c>
      <c r="B6432" t="s">
        <v>8224</v>
      </c>
      <c r="C6432">
        <v>4968</v>
      </c>
    </row>
    <row r="6433" spans="1:3" x14ac:dyDescent="0.4">
      <c r="A6433" t="s">
        <v>11829</v>
      </c>
      <c r="B6433" t="s">
        <v>11830</v>
      </c>
      <c r="C6433">
        <v>6525</v>
      </c>
    </row>
    <row r="6434" spans="1:3" x14ac:dyDescent="0.4">
      <c r="A6434" t="s">
        <v>22313</v>
      </c>
      <c r="B6434" t="s">
        <v>22314</v>
      </c>
      <c r="C6434">
        <v>2293</v>
      </c>
    </row>
    <row r="6435" spans="1:3" x14ac:dyDescent="0.4">
      <c r="A6435" t="s">
        <v>27253</v>
      </c>
      <c r="B6435" t="s">
        <v>27254</v>
      </c>
      <c r="C6435">
        <v>1226</v>
      </c>
    </row>
    <row r="6436" spans="1:3" x14ac:dyDescent="0.4">
      <c r="A6436" t="s">
        <v>11408</v>
      </c>
      <c r="B6436" t="s">
        <v>11409</v>
      </c>
      <c r="C6436">
        <v>3699</v>
      </c>
    </row>
    <row r="6437" spans="1:3" x14ac:dyDescent="0.4">
      <c r="A6437" t="s">
        <v>26052</v>
      </c>
      <c r="B6437" t="s">
        <v>26053</v>
      </c>
      <c r="C6437">
        <v>8086</v>
      </c>
    </row>
    <row r="6438" spans="1:3" x14ac:dyDescent="0.4">
      <c r="A6438" t="s">
        <v>16141</v>
      </c>
      <c r="B6438" t="s">
        <v>16142</v>
      </c>
      <c r="C6438">
        <v>3930</v>
      </c>
    </row>
    <row r="6439" spans="1:3" x14ac:dyDescent="0.4">
      <c r="A6439" t="s">
        <v>9954</v>
      </c>
      <c r="B6439" t="s">
        <v>9955</v>
      </c>
      <c r="C6439">
        <v>9833</v>
      </c>
    </row>
    <row r="6440" spans="1:3" x14ac:dyDescent="0.4">
      <c r="A6440" t="s">
        <v>10386</v>
      </c>
      <c r="B6440" t="s">
        <v>10387</v>
      </c>
      <c r="C6440">
        <v>4641</v>
      </c>
    </row>
    <row r="6441" spans="1:3" x14ac:dyDescent="0.4">
      <c r="A6441" t="s">
        <v>21828</v>
      </c>
      <c r="B6441" t="s">
        <v>21829</v>
      </c>
      <c r="C6441">
        <v>3110</v>
      </c>
    </row>
    <row r="6442" spans="1:3" x14ac:dyDescent="0.4">
      <c r="A6442" t="s">
        <v>28218</v>
      </c>
      <c r="B6442" t="s">
        <v>28219</v>
      </c>
      <c r="C6442">
        <v>2760</v>
      </c>
    </row>
    <row r="6443" spans="1:3" x14ac:dyDescent="0.4">
      <c r="A6443" t="s">
        <v>13724</v>
      </c>
      <c r="B6443" t="s">
        <v>13725</v>
      </c>
      <c r="C6443">
        <v>2949</v>
      </c>
    </row>
    <row r="6444" spans="1:3" x14ac:dyDescent="0.4">
      <c r="A6444" t="s">
        <v>937</v>
      </c>
      <c r="B6444" t="s">
        <v>938</v>
      </c>
      <c r="C6444">
        <v>9160</v>
      </c>
    </row>
    <row r="6445" spans="1:3" x14ac:dyDescent="0.4">
      <c r="A6445" t="s">
        <v>18664</v>
      </c>
      <c r="B6445" t="s">
        <v>18665</v>
      </c>
      <c r="C6445">
        <v>3097</v>
      </c>
    </row>
    <row r="6446" spans="1:3" x14ac:dyDescent="0.4">
      <c r="A6446" t="s">
        <v>6149</v>
      </c>
      <c r="B6446" t="s">
        <v>6150</v>
      </c>
      <c r="C6446">
        <v>3270</v>
      </c>
    </row>
    <row r="6447" spans="1:3" x14ac:dyDescent="0.4">
      <c r="A6447" t="s">
        <v>12880</v>
      </c>
      <c r="B6447" t="s">
        <v>12881</v>
      </c>
      <c r="C6447">
        <v>3695</v>
      </c>
    </row>
    <row r="6448" spans="1:3" x14ac:dyDescent="0.4">
      <c r="A6448" t="s">
        <v>28525</v>
      </c>
      <c r="B6448" t="s">
        <v>28526</v>
      </c>
      <c r="C6448">
        <v>9476</v>
      </c>
    </row>
    <row r="6449" spans="1:3" x14ac:dyDescent="0.4">
      <c r="A6449" t="s">
        <v>15478</v>
      </c>
      <c r="B6449" t="s">
        <v>15479</v>
      </c>
      <c r="C6449">
        <v>1775</v>
      </c>
    </row>
    <row r="6450" spans="1:3" x14ac:dyDescent="0.4">
      <c r="A6450" t="s">
        <v>4710</v>
      </c>
      <c r="B6450" t="s">
        <v>4711</v>
      </c>
      <c r="C6450">
        <v>6643</v>
      </c>
    </row>
    <row r="6451" spans="1:3" x14ac:dyDescent="0.4">
      <c r="A6451" t="s">
        <v>31309</v>
      </c>
      <c r="B6451" t="s">
        <v>31310</v>
      </c>
      <c r="C6451">
        <v>3711</v>
      </c>
    </row>
    <row r="6452" spans="1:3" x14ac:dyDescent="0.4">
      <c r="A6452" t="s">
        <v>11280</v>
      </c>
      <c r="B6452" t="s">
        <v>11281</v>
      </c>
      <c r="C6452">
        <v>9026</v>
      </c>
    </row>
    <row r="6453" spans="1:3" x14ac:dyDescent="0.4">
      <c r="A6453" t="s">
        <v>8053</v>
      </c>
      <c r="B6453" t="s">
        <v>8054</v>
      </c>
      <c r="C6453">
        <v>9121</v>
      </c>
    </row>
    <row r="6454" spans="1:3" x14ac:dyDescent="0.4">
      <c r="A6454" t="s">
        <v>1755</v>
      </c>
      <c r="B6454" t="s">
        <v>1756</v>
      </c>
      <c r="C6454">
        <v>8879</v>
      </c>
    </row>
    <row r="6455" spans="1:3" x14ac:dyDescent="0.4">
      <c r="A6455" t="s">
        <v>8769</v>
      </c>
      <c r="B6455" t="s">
        <v>8770</v>
      </c>
      <c r="C6455">
        <v>7833</v>
      </c>
    </row>
    <row r="6456" spans="1:3" x14ac:dyDescent="0.4">
      <c r="A6456" t="s">
        <v>33537</v>
      </c>
      <c r="B6456" t="s">
        <v>33538</v>
      </c>
      <c r="C6456">
        <v>9744</v>
      </c>
    </row>
    <row r="6457" spans="1:3" x14ac:dyDescent="0.4">
      <c r="A6457" t="s">
        <v>11254</v>
      </c>
      <c r="B6457" t="s">
        <v>11255</v>
      </c>
      <c r="C6457">
        <v>8738</v>
      </c>
    </row>
    <row r="6458" spans="1:3" x14ac:dyDescent="0.4">
      <c r="A6458" t="s">
        <v>19230</v>
      </c>
      <c r="B6458" t="s">
        <v>19231</v>
      </c>
      <c r="C6458">
        <v>3787</v>
      </c>
    </row>
    <row r="6459" spans="1:3" x14ac:dyDescent="0.4">
      <c r="A6459" t="s">
        <v>7194</v>
      </c>
      <c r="B6459" t="s">
        <v>7195</v>
      </c>
      <c r="C6459">
        <v>4164</v>
      </c>
    </row>
    <row r="6460" spans="1:3" x14ac:dyDescent="0.4">
      <c r="A6460" t="s">
        <v>927</v>
      </c>
      <c r="B6460" t="s">
        <v>928</v>
      </c>
      <c r="C6460">
        <v>1902</v>
      </c>
    </row>
    <row r="6461" spans="1:3" x14ac:dyDescent="0.4">
      <c r="A6461" t="s">
        <v>3328</v>
      </c>
      <c r="B6461" t="s">
        <v>3329</v>
      </c>
      <c r="C6461">
        <v>4083</v>
      </c>
    </row>
    <row r="6462" spans="1:3" x14ac:dyDescent="0.4">
      <c r="A6462" t="s">
        <v>14072</v>
      </c>
      <c r="B6462" t="s">
        <v>14073</v>
      </c>
      <c r="C6462">
        <v>2091</v>
      </c>
    </row>
    <row r="6463" spans="1:3" x14ac:dyDescent="0.4">
      <c r="A6463" t="s">
        <v>24300</v>
      </c>
      <c r="B6463" t="s">
        <v>24301</v>
      </c>
      <c r="C6463">
        <v>3751</v>
      </c>
    </row>
    <row r="6464" spans="1:3" x14ac:dyDescent="0.4">
      <c r="A6464" t="s">
        <v>21900</v>
      </c>
      <c r="B6464" t="s">
        <v>21901</v>
      </c>
      <c r="C6464">
        <v>1586</v>
      </c>
    </row>
    <row r="6465" spans="1:3" x14ac:dyDescent="0.4">
      <c r="A6465" t="s">
        <v>9616</v>
      </c>
      <c r="B6465" t="s">
        <v>9617</v>
      </c>
      <c r="C6465">
        <v>7954</v>
      </c>
    </row>
    <row r="6466" spans="1:3" x14ac:dyDescent="0.4">
      <c r="A6466" t="s">
        <v>17117</v>
      </c>
      <c r="B6466" t="s">
        <v>17118</v>
      </c>
      <c r="C6466">
        <v>4505</v>
      </c>
    </row>
    <row r="6467" spans="1:3" x14ac:dyDescent="0.4">
      <c r="A6467" t="s">
        <v>30948</v>
      </c>
      <c r="B6467" t="s">
        <v>30949</v>
      </c>
      <c r="C6467">
        <v>7694</v>
      </c>
    </row>
    <row r="6468" spans="1:3" x14ac:dyDescent="0.4">
      <c r="A6468" t="s">
        <v>21460</v>
      </c>
      <c r="B6468" t="s">
        <v>21461</v>
      </c>
      <c r="C6468">
        <v>9940</v>
      </c>
    </row>
    <row r="6469" spans="1:3" x14ac:dyDescent="0.4">
      <c r="A6469" t="s">
        <v>23029</v>
      </c>
      <c r="B6469" t="s">
        <v>23030</v>
      </c>
      <c r="C6469">
        <v>9862</v>
      </c>
    </row>
    <row r="6470" spans="1:3" x14ac:dyDescent="0.4">
      <c r="A6470" t="s">
        <v>4817</v>
      </c>
      <c r="B6470" t="s">
        <v>4818</v>
      </c>
      <c r="C6470">
        <v>9540</v>
      </c>
    </row>
    <row r="6471" spans="1:3" x14ac:dyDescent="0.4">
      <c r="A6471" t="s">
        <v>6483</v>
      </c>
      <c r="B6471" t="s">
        <v>6484</v>
      </c>
      <c r="C6471">
        <v>7644</v>
      </c>
    </row>
    <row r="6472" spans="1:3" x14ac:dyDescent="0.4">
      <c r="A6472" t="s">
        <v>14200</v>
      </c>
      <c r="B6472" t="s">
        <v>14201</v>
      </c>
      <c r="C6472">
        <v>6153</v>
      </c>
    </row>
    <row r="6473" spans="1:3" x14ac:dyDescent="0.4">
      <c r="A6473" t="s">
        <v>20692</v>
      </c>
      <c r="B6473" t="s">
        <v>20693</v>
      </c>
      <c r="C6473">
        <v>2719</v>
      </c>
    </row>
    <row r="6474" spans="1:3" x14ac:dyDescent="0.4">
      <c r="A6474" t="s">
        <v>26429</v>
      </c>
      <c r="B6474" t="s">
        <v>26430</v>
      </c>
      <c r="C6474">
        <v>8050</v>
      </c>
    </row>
    <row r="6475" spans="1:3" x14ac:dyDescent="0.4">
      <c r="A6475" t="s">
        <v>13089</v>
      </c>
      <c r="B6475" t="s">
        <v>13090</v>
      </c>
      <c r="C6475">
        <v>3900</v>
      </c>
    </row>
    <row r="6476" spans="1:3" x14ac:dyDescent="0.4">
      <c r="A6476" t="s">
        <v>14948</v>
      </c>
      <c r="B6476" t="s">
        <v>14949</v>
      </c>
      <c r="C6476">
        <v>6111</v>
      </c>
    </row>
    <row r="6477" spans="1:3" x14ac:dyDescent="0.4">
      <c r="A6477" t="s">
        <v>328</v>
      </c>
      <c r="B6477" t="s">
        <v>329</v>
      </c>
      <c r="C6477">
        <v>3051</v>
      </c>
    </row>
    <row r="6478" spans="1:3" x14ac:dyDescent="0.4">
      <c r="A6478" t="s">
        <v>17514</v>
      </c>
      <c r="B6478" t="s">
        <v>17515</v>
      </c>
      <c r="C6478">
        <v>2047</v>
      </c>
    </row>
    <row r="6479" spans="1:3" x14ac:dyDescent="0.4">
      <c r="A6479" t="s">
        <v>24176</v>
      </c>
      <c r="B6479" t="s">
        <v>24177</v>
      </c>
      <c r="C6479">
        <v>4300</v>
      </c>
    </row>
    <row r="6480" spans="1:3" x14ac:dyDescent="0.4">
      <c r="A6480" t="s">
        <v>29334</v>
      </c>
      <c r="B6480" t="s">
        <v>29335</v>
      </c>
      <c r="C6480">
        <v>3689</v>
      </c>
    </row>
    <row r="6481" spans="1:3" x14ac:dyDescent="0.4">
      <c r="A6481" t="s">
        <v>33539</v>
      </c>
      <c r="B6481" t="s">
        <v>33540</v>
      </c>
      <c r="C6481">
        <v>1732</v>
      </c>
    </row>
    <row r="6482" spans="1:3" x14ac:dyDescent="0.4">
      <c r="A6482" t="s">
        <v>25746</v>
      </c>
      <c r="B6482" t="s">
        <v>25747</v>
      </c>
      <c r="C6482">
        <v>2398</v>
      </c>
    </row>
    <row r="6483" spans="1:3" x14ac:dyDescent="0.4">
      <c r="A6483" t="s">
        <v>22425</v>
      </c>
      <c r="B6483" t="s">
        <v>22426</v>
      </c>
      <c r="C6483">
        <v>2016</v>
      </c>
    </row>
    <row r="6484" spans="1:3" x14ac:dyDescent="0.4">
      <c r="A6484" t="s">
        <v>30705</v>
      </c>
      <c r="B6484" t="s">
        <v>30706</v>
      </c>
      <c r="C6484">
        <v>4750</v>
      </c>
    </row>
    <row r="6485" spans="1:3" x14ac:dyDescent="0.4">
      <c r="A6485" t="s">
        <v>23279</v>
      </c>
      <c r="B6485" t="s">
        <v>23280</v>
      </c>
      <c r="C6485">
        <v>3436</v>
      </c>
    </row>
    <row r="6486" spans="1:3" x14ac:dyDescent="0.4">
      <c r="A6486" t="s">
        <v>30771</v>
      </c>
      <c r="B6486" t="s">
        <v>30772</v>
      </c>
      <c r="C6486">
        <v>1789</v>
      </c>
    </row>
    <row r="6487" spans="1:3" x14ac:dyDescent="0.4">
      <c r="A6487" t="s">
        <v>16091</v>
      </c>
      <c r="B6487" t="s">
        <v>16092</v>
      </c>
      <c r="C6487">
        <v>4750</v>
      </c>
    </row>
    <row r="6488" spans="1:3" x14ac:dyDescent="0.4">
      <c r="A6488" t="s">
        <v>21466</v>
      </c>
      <c r="B6488" t="s">
        <v>21467</v>
      </c>
      <c r="C6488">
        <v>7628</v>
      </c>
    </row>
    <row r="6489" spans="1:3" x14ac:dyDescent="0.4">
      <c r="A6489" t="s">
        <v>28139</v>
      </c>
      <c r="B6489" t="s">
        <v>28140</v>
      </c>
      <c r="C6489">
        <v>4687</v>
      </c>
    </row>
    <row r="6490" spans="1:3" x14ac:dyDescent="0.4">
      <c r="A6490" t="s">
        <v>7751</v>
      </c>
      <c r="B6490" t="s">
        <v>7752</v>
      </c>
      <c r="C6490">
        <v>5707</v>
      </c>
    </row>
    <row r="6491" spans="1:3" x14ac:dyDescent="0.4">
      <c r="A6491" t="s">
        <v>20130</v>
      </c>
      <c r="B6491" t="s">
        <v>20131</v>
      </c>
      <c r="C6491">
        <v>5960</v>
      </c>
    </row>
    <row r="6492" spans="1:3" x14ac:dyDescent="0.4">
      <c r="A6492" t="s">
        <v>26651</v>
      </c>
      <c r="B6492" t="s">
        <v>26652</v>
      </c>
      <c r="C6492">
        <v>5393</v>
      </c>
    </row>
    <row r="6493" spans="1:3" x14ac:dyDescent="0.4">
      <c r="A6493" t="s">
        <v>20442</v>
      </c>
      <c r="B6493" t="s">
        <v>20443</v>
      </c>
      <c r="C6493">
        <v>2164</v>
      </c>
    </row>
    <row r="6494" spans="1:3" x14ac:dyDescent="0.4">
      <c r="A6494" t="s">
        <v>20934</v>
      </c>
      <c r="B6494" t="s">
        <v>20935</v>
      </c>
      <c r="C6494">
        <v>6764</v>
      </c>
    </row>
    <row r="6495" spans="1:3" x14ac:dyDescent="0.4">
      <c r="A6495" t="s">
        <v>17935</v>
      </c>
      <c r="B6495" t="s">
        <v>17936</v>
      </c>
      <c r="C6495">
        <v>1102</v>
      </c>
    </row>
    <row r="6496" spans="1:3" x14ac:dyDescent="0.4">
      <c r="A6496" t="s">
        <v>6403</v>
      </c>
      <c r="B6496" t="s">
        <v>6404</v>
      </c>
      <c r="C6496">
        <v>2474</v>
      </c>
    </row>
    <row r="6497" spans="1:3" x14ac:dyDescent="0.4">
      <c r="A6497" t="s">
        <v>20744</v>
      </c>
      <c r="B6497" t="s">
        <v>20745</v>
      </c>
      <c r="C6497">
        <v>7602</v>
      </c>
    </row>
    <row r="6498" spans="1:3" x14ac:dyDescent="0.4">
      <c r="A6498" t="s">
        <v>20740</v>
      </c>
      <c r="B6498" t="s">
        <v>20741</v>
      </c>
      <c r="C6498">
        <v>1712</v>
      </c>
    </row>
    <row r="6499" spans="1:3" x14ac:dyDescent="0.4">
      <c r="A6499" t="s">
        <v>17418</v>
      </c>
      <c r="B6499" t="s">
        <v>17419</v>
      </c>
      <c r="C6499">
        <v>1644</v>
      </c>
    </row>
    <row r="6500" spans="1:3" x14ac:dyDescent="0.4">
      <c r="A6500" t="s">
        <v>29396</v>
      </c>
      <c r="B6500" t="s">
        <v>29397</v>
      </c>
      <c r="C6500">
        <v>5675</v>
      </c>
    </row>
    <row r="6501" spans="1:3" x14ac:dyDescent="0.4">
      <c r="A6501" t="s">
        <v>14358</v>
      </c>
      <c r="B6501" t="s">
        <v>14359</v>
      </c>
      <c r="C6501">
        <v>6855</v>
      </c>
    </row>
    <row r="6502" spans="1:3" x14ac:dyDescent="0.4">
      <c r="A6502" t="s">
        <v>29402</v>
      </c>
      <c r="B6502" t="s">
        <v>29403</v>
      </c>
      <c r="C6502">
        <v>2128</v>
      </c>
    </row>
    <row r="6503" spans="1:3" x14ac:dyDescent="0.4">
      <c r="A6503" t="s">
        <v>3923</v>
      </c>
      <c r="B6503" t="s">
        <v>3924</v>
      </c>
      <c r="C6503">
        <v>4083</v>
      </c>
    </row>
    <row r="6504" spans="1:3" x14ac:dyDescent="0.4">
      <c r="A6504" t="s">
        <v>11875</v>
      </c>
      <c r="B6504" t="s">
        <v>11876</v>
      </c>
      <c r="C6504">
        <v>8763</v>
      </c>
    </row>
    <row r="6505" spans="1:3" x14ac:dyDescent="0.4">
      <c r="A6505" t="s">
        <v>4495</v>
      </c>
      <c r="B6505" t="s">
        <v>4496</v>
      </c>
      <c r="C6505">
        <v>7993</v>
      </c>
    </row>
    <row r="6506" spans="1:3" x14ac:dyDescent="0.4">
      <c r="A6506" t="s">
        <v>7352</v>
      </c>
      <c r="B6506" t="s">
        <v>7353</v>
      </c>
      <c r="C6506">
        <v>7496</v>
      </c>
    </row>
    <row r="6507" spans="1:3" x14ac:dyDescent="0.4">
      <c r="A6507" t="s">
        <v>1004</v>
      </c>
      <c r="B6507" t="s">
        <v>1005</v>
      </c>
      <c r="C6507">
        <v>7869</v>
      </c>
    </row>
    <row r="6508" spans="1:3" x14ac:dyDescent="0.4">
      <c r="A6508" t="s">
        <v>7843</v>
      </c>
      <c r="B6508" t="s">
        <v>7844</v>
      </c>
      <c r="C6508">
        <v>1590</v>
      </c>
    </row>
    <row r="6509" spans="1:3" x14ac:dyDescent="0.4">
      <c r="A6509" t="s">
        <v>11743</v>
      </c>
      <c r="B6509" t="s">
        <v>11744</v>
      </c>
      <c r="C6509">
        <v>1173</v>
      </c>
    </row>
    <row r="6510" spans="1:3" x14ac:dyDescent="0.4">
      <c r="A6510" t="s">
        <v>24740</v>
      </c>
      <c r="B6510" t="s">
        <v>24741</v>
      </c>
      <c r="C6510">
        <v>1852</v>
      </c>
    </row>
    <row r="6511" spans="1:3" x14ac:dyDescent="0.4">
      <c r="A6511" t="s">
        <v>19492</v>
      </c>
      <c r="B6511" t="s">
        <v>19493</v>
      </c>
      <c r="C6511">
        <v>4517</v>
      </c>
    </row>
    <row r="6512" spans="1:3" x14ac:dyDescent="0.4">
      <c r="A6512" t="s">
        <v>33081</v>
      </c>
      <c r="B6512" t="s">
        <v>33082</v>
      </c>
      <c r="C6512">
        <v>3623</v>
      </c>
    </row>
    <row r="6513" spans="1:3" x14ac:dyDescent="0.4">
      <c r="A6513" t="s">
        <v>4151</v>
      </c>
      <c r="B6513" t="s">
        <v>4152</v>
      </c>
      <c r="C6513">
        <v>9997</v>
      </c>
    </row>
    <row r="6514" spans="1:3" x14ac:dyDescent="0.4">
      <c r="A6514" t="s">
        <v>17749</v>
      </c>
      <c r="B6514" t="s">
        <v>17750</v>
      </c>
      <c r="C6514">
        <v>6895</v>
      </c>
    </row>
    <row r="6515" spans="1:3" x14ac:dyDescent="0.4">
      <c r="A6515" t="s">
        <v>8329</v>
      </c>
      <c r="B6515" t="s">
        <v>8330</v>
      </c>
      <c r="C6515">
        <v>3488</v>
      </c>
    </row>
    <row r="6516" spans="1:3" x14ac:dyDescent="0.4">
      <c r="A6516" t="s">
        <v>3400</v>
      </c>
      <c r="B6516" t="s">
        <v>3401</v>
      </c>
      <c r="C6516">
        <v>6003</v>
      </c>
    </row>
    <row r="6517" spans="1:3" x14ac:dyDescent="0.4">
      <c r="A6517" t="s">
        <v>20760</v>
      </c>
      <c r="B6517" t="s">
        <v>20761</v>
      </c>
      <c r="C6517">
        <v>2081</v>
      </c>
    </row>
    <row r="6518" spans="1:3" x14ac:dyDescent="0.4">
      <c r="A6518" t="s">
        <v>23539</v>
      </c>
      <c r="B6518" t="s">
        <v>23540</v>
      </c>
      <c r="C6518">
        <v>5598</v>
      </c>
    </row>
    <row r="6519" spans="1:3" x14ac:dyDescent="0.4">
      <c r="A6519" t="s">
        <v>11951</v>
      </c>
      <c r="B6519" t="s">
        <v>11952</v>
      </c>
      <c r="C6519">
        <v>5717</v>
      </c>
    </row>
    <row r="6520" spans="1:3" x14ac:dyDescent="0.4">
      <c r="A6520" t="s">
        <v>18862</v>
      </c>
      <c r="B6520" t="s">
        <v>18863</v>
      </c>
      <c r="C6520">
        <v>3576</v>
      </c>
    </row>
    <row r="6521" spans="1:3" x14ac:dyDescent="0.4">
      <c r="A6521" t="s">
        <v>20448</v>
      </c>
      <c r="B6521" t="s">
        <v>20449</v>
      </c>
      <c r="C6521">
        <v>3369</v>
      </c>
    </row>
    <row r="6522" spans="1:3" x14ac:dyDescent="0.4">
      <c r="A6522" t="s">
        <v>33233</v>
      </c>
      <c r="B6522" t="s">
        <v>33234</v>
      </c>
      <c r="C6522">
        <v>4087</v>
      </c>
    </row>
    <row r="6523" spans="1:3" x14ac:dyDescent="0.4">
      <c r="A6523" t="s">
        <v>23934</v>
      </c>
      <c r="B6523" t="s">
        <v>23935</v>
      </c>
      <c r="C6523">
        <v>9411</v>
      </c>
    </row>
    <row r="6524" spans="1:3" x14ac:dyDescent="0.4">
      <c r="A6524" t="s">
        <v>9922</v>
      </c>
      <c r="B6524" t="s">
        <v>9923</v>
      </c>
      <c r="C6524">
        <v>6879</v>
      </c>
    </row>
    <row r="6525" spans="1:3" x14ac:dyDescent="0.4">
      <c r="A6525" t="s">
        <v>27373</v>
      </c>
      <c r="B6525" t="s">
        <v>27374</v>
      </c>
      <c r="C6525">
        <v>1602</v>
      </c>
    </row>
    <row r="6526" spans="1:3" x14ac:dyDescent="0.4">
      <c r="A6526" t="s">
        <v>3632</v>
      </c>
      <c r="B6526" t="s">
        <v>3633</v>
      </c>
      <c r="C6526">
        <v>9783</v>
      </c>
    </row>
    <row r="6527" spans="1:3" x14ac:dyDescent="0.4">
      <c r="A6527" t="s">
        <v>11855</v>
      </c>
      <c r="B6527" t="s">
        <v>11856</v>
      </c>
      <c r="C6527">
        <v>9995</v>
      </c>
    </row>
    <row r="6528" spans="1:3" x14ac:dyDescent="0.4">
      <c r="A6528" t="s">
        <v>5349</v>
      </c>
      <c r="B6528" t="s">
        <v>5350</v>
      </c>
      <c r="C6528">
        <v>2498</v>
      </c>
    </row>
    <row r="6529" spans="1:3" x14ac:dyDescent="0.4">
      <c r="A6529" t="s">
        <v>16103</v>
      </c>
      <c r="B6529" t="s">
        <v>16104</v>
      </c>
      <c r="C6529">
        <v>6325</v>
      </c>
    </row>
    <row r="6530" spans="1:3" x14ac:dyDescent="0.4">
      <c r="A6530" t="s">
        <v>14372</v>
      </c>
      <c r="B6530" t="s">
        <v>14373</v>
      </c>
      <c r="C6530">
        <v>2830</v>
      </c>
    </row>
    <row r="6531" spans="1:3" x14ac:dyDescent="0.4">
      <c r="A6531" t="s">
        <v>17073</v>
      </c>
      <c r="B6531" t="s">
        <v>17074</v>
      </c>
      <c r="C6531">
        <v>1646</v>
      </c>
    </row>
    <row r="6532" spans="1:3" x14ac:dyDescent="0.4">
      <c r="A6532" t="s">
        <v>27391</v>
      </c>
      <c r="B6532" t="s">
        <v>27392</v>
      </c>
      <c r="C6532">
        <v>2812</v>
      </c>
    </row>
    <row r="6533" spans="1:3" x14ac:dyDescent="0.4">
      <c r="A6533" t="s">
        <v>2902</v>
      </c>
      <c r="B6533" t="s">
        <v>2903</v>
      </c>
      <c r="C6533">
        <v>7920</v>
      </c>
    </row>
    <row r="6534" spans="1:3" x14ac:dyDescent="0.4">
      <c r="A6534" t="s">
        <v>28199</v>
      </c>
      <c r="B6534" t="s">
        <v>28200</v>
      </c>
      <c r="C6534">
        <v>2597</v>
      </c>
    </row>
    <row r="6535" spans="1:3" x14ac:dyDescent="0.4">
      <c r="A6535" t="s">
        <v>19414</v>
      </c>
      <c r="B6535" t="s">
        <v>19415</v>
      </c>
      <c r="C6535">
        <v>1174</v>
      </c>
    </row>
    <row r="6536" spans="1:3" x14ac:dyDescent="0.4">
      <c r="A6536" t="s">
        <v>14140</v>
      </c>
      <c r="B6536" t="s">
        <v>14141</v>
      </c>
      <c r="C6536">
        <v>3860</v>
      </c>
    </row>
    <row r="6537" spans="1:3" x14ac:dyDescent="0.4">
      <c r="A6537" t="s">
        <v>11749</v>
      </c>
      <c r="B6537" t="s">
        <v>11750</v>
      </c>
      <c r="C6537">
        <v>9946</v>
      </c>
    </row>
    <row r="6538" spans="1:3" x14ac:dyDescent="0.4">
      <c r="A6538" t="s">
        <v>23311</v>
      </c>
      <c r="B6538" t="s">
        <v>23312</v>
      </c>
      <c r="C6538">
        <v>2671</v>
      </c>
    </row>
    <row r="6539" spans="1:3" x14ac:dyDescent="0.4">
      <c r="A6539" t="s">
        <v>23866</v>
      </c>
      <c r="B6539" t="s">
        <v>23867</v>
      </c>
      <c r="C6539">
        <v>8110</v>
      </c>
    </row>
    <row r="6540" spans="1:3" x14ac:dyDescent="0.4">
      <c r="A6540" t="s">
        <v>13830</v>
      </c>
      <c r="B6540" t="s">
        <v>13831</v>
      </c>
      <c r="C6540">
        <v>5298</v>
      </c>
    </row>
    <row r="6541" spans="1:3" x14ac:dyDescent="0.4">
      <c r="A6541" t="s">
        <v>30998</v>
      </c>
      <c r="B6541" t="s">
        <v>30999</v>
      </c>
      <c r="C6541">
        <v>8168</v>
      </c>
    </row>
    <row r="6542" spans="1:3" x14ac:dyDescent="0.4">
      <c r="A6542" t="s">
        <v>26038</v>
      </c>
      <c r="B6542" t="s">
        <v>26039</v>
      </c>
      <c r="C6542">
        <v>1227</v>
      </c>
    </row>
    <row r="6543" spans="1:3" x14ac:dyDescent="0.4">
      <c r="A6543" t="s">
        <v>33541</v>
      </c>
      <c r="B6543" t="s">
        <v>33542</v>
      </c>
      <c r="C6543">
        <v>8092</v>
      </c>
    </row>
    <row r="6544" spans="1:3" x14ac:dyDescent="0.4">
      <c r="A6544" t="s">
        <v>2578</v>
      </c>
      <c r="B6544" t="s">
        <v>2579</v>
      </c>
      <c r="C6544">
        <v>7130</v>
      </c>
    </row>
    <row r="6545" spans="1:3" x14ac:dyDescent="0.4">
      <c r="A6545" t="s">
        <v>16167</v>
      </c>
      <c r="B6545" t="s">
        <v>16168</v>
      </c>
      <c r="C6545">
        <v>1835</v>
      </c>
    </row>
    <row r="6546" spans="1:3" x14ac:dyDescent="0.4">
      <c r="A6546" t="s">
        <v>33281</v>
      </c>
      <c r="B6546" t="s">
        <v>33282</v>
      </c>
      <c r="C6546">
        <v>6059</v>
      </c>
    </row>
    <row r="6547" spans="1:3" x14ac:dyDescent="0.4">
      <c r="A6547" t="s">
        <v>9444</v>
      </c>
      <c r="B6547" t="s">
        <v>9445</v>
      </c>
      <c r="C6547">
        <v>3039</v>
      </c>
    </row>
    <row r="6548" spans="1:3" x14ac:dyDescent="0.4">
      <c r="A6548" t="s">
        <v>33055</v>
      </c>
      <c r="B6548" t="s">
        <v>33056</v>
      </c>
      <c r="C6548">
        <v>5469</v>
      </c>
    </row>
    <row r="6549" spans="1:3" x14ac:dyDescent="0.4">
      <c r="A6549" t="s">
        <v>2672</v>
      </c>
      <c r="B6549" t="s">
        <v>2673</v>
      </c>
      <c r="C6549">
        <v>2176</v>
      </c>
    </row>
    <row r="6550" spans="1:3" x14ac:dyDescent="0.4">
      <c r="A6550" t="s">
        <v>9784</v>
      </c>
      <c r="B6550" t="s">
        <v>9785</v>
      </c>
      <c r="C6550">
        <v>9890</v>
      </c>
    </row>
    <row r="6551" spans="1:3" x14ac:dyDescent="0.4">
      <c r="A6551" t="s">
        <v>27447</v>
      </c>
      <c r="B6551" t="s">
        <v>27448</v>
      </c>
      <c r="C6551">
        <v>6635</v>
      </c>
    </row>
    <row r="6552" spans="1:3" x14ac:dyDescent="0.4">
      <c r="A6552" t="s">
        <v>5052</v>
      </c>
      <c r="B6552" t="s">
        <v>5053</v>
      </c>
      <c r="C6552">
        <v>7108</v>
      </c>
    </row>
    <row r="6553" spans="1:3" x14ac:dyDescent="0.4">
      <c r="A6553" t="s">
        <v>11761</v>
      </c>
      <c r="B6553" t="s">
        <v>11762</v>
      </c>
      <c r="C6553">
        <v>9841</v>
      </c>
    </row>
    <row r="6554" spans="1:3" x14ac:dyDescent="0.4">
      <c r="A6554" t="s">
        <v>27539</v>
      </c>
      <c r="B6554" t="s">
        <v>27540</v>
      </c>
      <c r="C6554">
        <v>7942</v>
      </c>
    </row>
    <row r="6555" spans="1:3" x14ac:dyDescent="0.4">
      <c r="A6555" t="s">
        <v>17023</v>
      </c>
      <c r="B6555" t="s">
        <v>17024</v>
      </c>
      <c r="C6555">
        <v>3392</v>
      </c>
    </row>
    <row r="6556" spans="1:3" x14ac:dyDescent="0.4">
      <c r="A6556" t="s">
        <v>5288</v>
      </c>
      <c r="B6556" t="s">
        <v>5289</v>
      </c>
      <c r="C6556">
        <v>9790</v>
      </c>
    </row>
    <row r="6557" spans="1:3" x14ac:dyDescent="0.4">
      <c r="A6557" t="s">
        <v>28651</v>
      </c>
      <c r="B6557" t="s">
        <v>28652</v>
      </c>
      <c r="C6557">
        <v>1779</v>
      </c>
    </row>
    <row r="6558" spans="1:3" x14ac:dyDescent="0.4">
      <c r="A6558" t="s">
        <v>5771</v>
      </c>
      <c r="B6558" t="s">
        <v>5772</v>
      </c>
      <c r="C6558">
        <v>7016</v>
      </c>
    </row>
    <row r="6559" spans="1:3" x14ac:dyDescent="0.4">
      <c r="A6559" t="s">
        <v>30870</v>
      </c>
      <c r="B6559" t="s">
        <v>30871</v>
      </c>
      <c r="C6559">
        <v>2960</v>
      </c>
    </row>
    <row r="6560" spans="1:3" x14ac:dyDescent="0.4">
      <c r="A6560" t="s">
        <v>32813</v>
      </c>
      <c r="B6560" t="s">
        <v>32814</v>
      </c>
      <c r="C6560">
        <v>6225</v>
      </c>
    </row>
    <row r="6561" spans="1:3" x14ac:dyDescent="0.4">
      <c r="A6561" t="s">
        <v>9634</v>
      </c>
      <c r="B6561" t="s">
        <v>9635</v>
      </c>
      <c r="C6561">
        <v>6734</v>
      </c>
    </row>
    <row r="6562" spans="1:3" x14ac:dyDescent="0.4">
      <c r="A6562" t="s">
        <v>9868</v>
      </c>
      <c r="B6562" t="s">
        <v>9869</v>
      </c>
      <c r="C6562">
        <v>1355</v>
      </c>
    </row>
    <row r="6563" spans="1:3" x14ac:dyDescent="0.4">
      <c r="A6563" t="s">
        <v>474</v>
      </c>
      <c r="B6563" t="s">
        <v>475</v>
      </c>
      <c r="C6563">
        <v>9507</v>
      </c>
    </row>
    <row r="6564" spans="1:3" x14ac:dyDescent="0.4">
      <c r="A6564" t="s">
        <v>2388</v>
      </c>
      <c r="B6564" t="s">
        <v>2389</v>
      </c>
      <c r="C6564">
        <v>1721</v>
      </c>
    </row>
    <row r="6565" spans="1:3" x14ac:dyDescent="0.4">
      <c r="A6565" t="s">
        <v>11134</v>
      </c>
      <c r="B6565" t="s">
        <v>11135</v>
      </c>
      <c r="C6565">
        <v>8233</v>
      </c>
    </row>
    <row r="6566" spans="1:3" x14ac:dyDescent="0.4">
      <c r="A6566" t="s">
        <v>8647</v>
      </c>
      <c r="B6566" t="s">
        <v>8648</v>
      </c>
      <c r="C6566">
        <v>5647</v>
      </c>
    </row>
    <row r="6567" spans="1:3" x14ac:dyDescent="0.4">
      <c r="A6567" t="s">
        <v>18698</v>
      </c>
      <c r="B6567" t="s">
        <v>18699</v>
      </c>
      <c r="C6567">
        <v>7320</v>
      </c>
    </row>
    <row r="6568" spans="1:3" x14ac:dyDescent="0.4">
      <c r="A6568" t="s">
        <v>31439</v>
      </c>
      <c r="B6568" t="s">
        <v>31440</v>
      </c>
      <c r="C6568">
        <v>8871</v>
      </c>
    </row>
    <row r="6569" spans="1:3" x14ac:dyDescent="0.4">
      <c r="A6569" t="s">
        <v>30253</v>
      </c>
      <c r="B6569" t="s">
        <v>30254</v>
      </c>
      <c r="C6569">
        <v>8151</v>
      </c>
    </row>
    <row r="6570" spans="1:3" x14ac:dyDescent="0.4">
      <c r="A6570" t="s">
        <v>11567</v>
      </c>
      <c r="B6570" t="s">
        <v>11568</v>
      </c>
      <c r="C6570">
        <v>6730</v>
      </c>
    </row>
    <row r="6571" spans="1:3" x14ac:dyDescent="0.4">
      <c r="A6571" t="s">
        <v>17893</v>
      </c>
      <c r="B6571" t="s">
        <v>17894</v>
      </c>
      <c r="C6571">
        <v>2777</v>
      </c>
    </row>
    <row r="6572" spans="1:3" x14ac:dyDescent="0.4">
      <c r="A6572" t="s">
        <v>18493</v>
      </c>
      <c r="B6572" t="s">
        <v>18494</v>
      </c>
      <c r="C6572">
        <v>6883</v>
      </c>
    </row>
    <row r="6573" spans="1:3" x14ac:dyDescent="0.4">
      <c r="A6573" t="s">
        <v>28926</v>
      </c>
      <c r="B6573" t="s">
        <v>28927</v>
      </c>
      <c r="C6573">
        <v>8181</v>
      </c>
    </row>
    <row r="6574" spans="1:3" x14ac:dyDescent="0.4">
      <c r="A6574" t="s">
        <v>8509</v>
      </c>
      <c r="B6574" t="s">
        <v>8510</v>
      </c>
      <c r="C6574">
        <v>4809</v>
      </c>
    </row>
    <row r="6575" spans="1:3" x14ac:dyDescent="0.4">
      <c r="A6575" t="s">
        <v>8631</v>
      </c>
      <c r="B6575" t="s">
        <v>8632</v>
      </c>
      <c r="C6575">
        <v>1726</v>
      </c>
    </row>
    <row r="6576" spans="1:3" x14ac:dyDescent="0.4">
      <c r="A6576" t="s">
        <v>15731</v>
      </c>
      <c r="B6576" t="s">
        <v>15732</v>
      </c>
      <c r="C6576">
        <v>5651</v>
      </c>
    </row>
    <row r="6577" spans="1:3" x14ac:dyDescent="0.4">
      <c r="A6577" t="s">
        <v>7633</v>
      </c>
      <c r="B6577" t="s">
        <v>7634</v>
      </c>
      <c r="C6577">
        <v>9078</v>
      </c>
    </row>
    <row r="6578" spans="1:3" x14ac:dyDescent="0.4">
      <c r="A6578" t="s">
        <v>821</v>
      </c>
      <c r="B6578" t="s">
        <v>724</v>
      </c>
      <c r="C6578">
        <v>3421</v>
      </c>
    </row>
    <row r="6579" spans="1:3" x14ac:dyDescent="0.4">
      <c r="A6579" t="s">
        <v>789</v>
      </c>
      <c r="B6579" t="s">
        <v>692</v>
      </c>
      <c r="C6579">
        <v>1282</v>
      </c>
    </row>
    <row r="6580" spans="1:3" x14ac:dyDescent="0.4">
      <c r="A6580" t="s">
        <v>5341</v>
      </c>
      <c r="B6580" t="s">
        <v>5342</v>
      </c>
      <c r="C6580">
        <v>8350</v>
      </c>
    </row>
    <row r="6581" spans="1:3" x14ac:dyDescent="0.4">
      <c r="A6581" t="s">
        <v>25248</v>
      </c>
      <c r="B6581" t="s">
        <v>25249</v>
      </c>
      <c r="C6581">
        <v>3706</v>
      </c>
    </row>
    <row r="6582" spans="1:3" x14ac:dyDescent="0.4">
      <c r="A6582" t="s">
        <v>4720</v>
      </c>
      <c r="B6582" t="s">
        <v>4721</v>
      </c>
      <c r="C6582">
        <v>4189</v>
      </c>
    </row>
    <row r="6583" spans="1:3" x14ac:dyDescent="0.4">
      <c r="A6583" t="s">
        <v>15332</v>
      </c>
      <c r="B6583" t="s">
        <v>15333</v>
      </c>
      <c r="C6583">
        <v>4953</v>
      </c>
    </row>
    <row r="6584" spans="1:3" x14ac:dyDescent="0.4">
      <c r="A6584" t="s">
        <v>20030</v>
      </c>
      <c r="B6584" t="s">
        <v>20031</v>
      </c>
      <c r="C6584">
        <v>2113</v>
      </c>
    </row>
    <row r="6585" spans="1:3" x14ac:dyDescent="0.4">
      <c r="A6585" t="s">
        <v>27367</v>
      </c>
      <c r="B6585" t="s">
        <v>27368</v>
      </c>
      <c r="C6585">
        <v>8786</v>
      </c>
    </row>
    <row r="6586" spans="1:3" x14ac:dyDescent="0.4">
      <c r="A6586" t="s">
        <v>6335</v>
      </c>
      <c r="B6586" t="s">
        <v>6336</v>
      </c>
      <c r="C6586">
        <v>1506</v>
      </c>
    </row>
    <row r="6587" spans="1:3" x14ac:dyDescent="0.4">
      <c r="A6587" t="s">
        <v>13371</v>
      </c>
      <c r="B6587" t="s">
        <v>13372</v>
      </c>
      <c r="C6587">
        <v>9858</v>
      </c>
    </row>
    <row r="6588" spans="1:3" x14ac:dyDescent="0.4">
      <c r="A6588" t="s">
        <v>32635</v>
      </c>
      <c r="B6588" t="s">
        <v>32636</v>
      </c>
      <c r="C6588">
        <v>2221</v>
      </c>
    </row>
    <row r="6589" spans="1:3" x14ac:dyDescent="0.4">
      <c r="A6589" t="s">
        <v>11559</v>
      </c>
      <c r="B6589" t="s">
        <v>11560</v>
      </c>
      <c r="C6589">
        <v>7564</v>
      </c>
    </row>
    <row r="6590" spans="1:3" x14ac:dyDescent="0.4">
      <c r="A6590" t="s">
        <v>10664</v>
      </c>
      <c r="B6590" t="s">
        <v>10665</v>
      </c>
      <c r="C6590">
        <v>1559</v>
      </c>
    </row>
    <row r="6591" spans="1:3" x14ac:dyDescent="0.4">
      <c r="A6591" t="s">
        <v>17133</v>
      </c>
      <c r="B6591" t="s">
        <v>17134</v>
      </c>
      <c r="C6591">
        <v>4465</v>
      </c>
    </row>
    <row r="6592" spans="1:3" x14ac:dyDescent="0.4">
      <c r="A6592" t="s">
        <v>21988</v>
      </c>
      <c r="B6592" t="s">
        <v>21989</v>
      </c>
      <c r="C6592">
        <v>6732</v>
      </c>
    </row>
    <row r="6593" spans="1:3" x14ac:dyDescent="0.4">
      <c r="A6593" t="s">
        <v>32683</v>
      </c>
      <c r="B6593" t="s">
        <v>32684</v>
      </c>
      <c r="C6593">
        <v>2230</v>
      </c>
    </row>
    <row r="6594" spans="1:3" x14ac:dyDescent="0.4">
      <c r="A6594" t="s">
        <v>14014</v>
      </c>
      <c r="B6594" t="s">
        <v>14015</v>
      </c>
      <c r="C6594">
        <v>6718</v>
      </c>
    </row>
    <row r="6595" spans="1:3" x14ac:dyDescent="0.4">
      <c r="A6595" t="s">
        <v>23097</v>
      </c>
      <c r="B6595" t="s">
        <v>23098</v>
      </c>
      <c r="C6595">
        <v>3175</v>
      </c>
    </row>
    <row r="6596" spans="1:3" x14ac:dyDescent="0.4">
      <c r="A6596" t="s">
        <v>32133</v>
      </c>
      <c r="B6596" t="s">
        <v>32134</v>
      </c>
      <c r="C6596">
        <v>6468</v>
      </c>
    </row>
    <row r="6597" spans="1:3" x14ac:dyDescent="0.4">
      <c r="A6597" t="s">
        <v>12639</v>
      </c>
      <c r="B6597" t="s">
        <v>12640</v>
      </c>
      <c r="C6597">
        <v>3427</v>
      </c>
    </row>
    <row r="6598" spans="1:3" x14ac:dyDescent="0.4">
      <c r="A6598" t="s">
        <v>12235</v>
      </c>
      <c r="B6598" t="s">
        <v>12236</v>
      </c>
      <c r="C6598">
        <v>8402</v>
      </c>
    </row>
    <row r="6599" spans="1:3" x14ac:dyDescent="0.4">
      <c r="A6599" t="s">
        <v>18301</v>
      </c>
      <c r="B6599" t="s">
        <v>18302</v>
      </c>
      <c r="C6599">
        <v>7558</v>
      </c>
    </row>
    <row r="6600" spans="1:3" x14ac:dyDescent="0.4">
      <c r="A6600" t="s">
        <v>31129</v>
      </c>
      <c r="B6600" t="s">
        <v>31130</v>
      </c>
      <c r="C6600">
        <v>1598</v>
      </c>
    </row>
    <row r="6601" spans="1:3" x14ac:dyDescent="0.4">
      <c r="A6601" t="s">
        <v>11817</v>
      </c>
      <c r="B6601" t="s">
        <v>11818</v>
      </c>
      <c r="C6601">
        <v>2858</v>
      </c>
    </row>
    <row r="6602" spans="1:3" x14ac:dyDescent="0.4">
      <c r="A6602" t="s">
        <v>8699</v>
      </c>
      <c r="B6602" t="s">
        <v>8700</v>
      </c>
      <c r="C6602">
        <v>6916</v>
      </c>
    </row>
    <row r="6603" spans="1:3" x14ac:dyDescent="0.4">
      <c r="A6603" t="s">
        <v>31753</v>
      </c>
      <c r="B6603" t="s">
        <v>31754</v>
      </c>
      <c r="C6603">
        <v>5501</v>
      </c>
    </row>
    <row r="6604" spans="1:3" x14ac:dyDescent="0.4">
      <c r="A6604" t="s">
        <v>25788</v>
      </c>
      <c r="B6604" t="s">
        <v>25789</v>
      </c>
      <c r="C6604">
        <v>7201</v>
      </c>
    </row>
    <row r="6605" spans="1:3" x14ac:dyDescent="0.4">
      <c r="A6605" t="s">
        <v>32359</v>
      </c>
      <c r="B6605" t="s">
        <v>32360</v>
      </c>
      <c r="C6605">
        <v>2270</v>
      </c>
    </row>
    <row r="6606" spans="1:3" x14ac:dyDescent="0.4">
      <c r="A6606" t="s">
        <v>19270</v>
      </c>
      <c r="B6606" t="s">
        <v>19271</v>
      </c>
      <c r="C6606">
        <v>6581</v>
      </c>
    </row>
    <row r="6607" spans="1:3" x14ac:dyDescent="0.4">
      <c r="A6607" t="s">
        <v>16481</v>
      </c>
      <c r="B6607" t="s">
        <v>16482</v>
      </c>
      <c r="C6607">
        <v>4973</v>
      </c>
    </row>
    <row r="6608" spans="1:3" x14ac:dyDescent="0.4">
      <c r="A6608" t="s">
        <v>30918</v>
      </c>
      <c r="B6608" t="s">
        <v>30919</v>
      </c>
      <c r="C6608">
        <v>3043</v>
      </c>
    </row>
    <row r="6609" spans="1:3" x14ac:dyDescent="0.4">
      <c r="A6609" t="s">
        <v>7536</v>
      </c>
      <c r="B6609" t="s">
        <v>7537</v>
      </c>
      <c r="C6609">
        <v>9636</v>
      </c>
    </row>
    <row r="6610" spans="1:3" x14ac:dyDescent="0.4">
      <c r="A6610" t="s">
        <v>15372</v>
      </c>
      <c r="B6610" t="s">
        <v>15373</v>
      </c>
      <c r="C6610">
        <v>5808</v>
      </c>
    </row>
    <row r="6611" spans="1:3" x14ac:dyDescent="0.4">
      <c r="A6611" t="s">
        <v>1407</v>
      </c>
      <c r="B6611" t="s">
        <v>1408</v>
      </c>
      <c r="C6611">
        <v>5449</v>
      </c>
    </row>
    <row r="6612" spans="1:3" x14ac:dyDescent="0.4">
      <c r="A6612" t="s">
        <v>20066</v>
      </c>
      <c r="B6612" t="s">
        <v>20067</v>
      </c>
      <c r="C6612">
        <v>1285</v>
      </c>
    </row>
    <row r="6613" spans="1:3" x14ac:dyDescent="0.4">
      <c r="A6613" t="s">
        <v>11747</v>
      </c>
      <c r="B6613" t="s">
        <v>11748</v>
      </c>
      <c r="C6613">
        <v>2484</v>
      </c>
    </row>
    <row r="6614" spans="1:3" x14ac:dyDescent="0.4">
      <c r="A6614" t="s">
        <v>26301</v>
      </c>
      <c r="B6614" t="s">
        <v>26302</v>
      </c>
      <c r="C6614">
        <v>9065</v>
      </c>
    </row>
    <row r="6615" spans="1:3" x14ac:dyDescent="0.4">
      <c r="A6615" t="s">
        <v>2800</v>
      </c>
      <c r="B6615" t="s">
        <v>2801</v>
      </c>
      <c r="C6615">
        <v>6163</v>
      </c>
    </row>
    <row r="6616" spans="1:3" x14ac:dyDescent="0.4">
      <c r="A6616" t="s">
        <v>6841</v>
      </c>
      <c r="B6616" t="s">
        <v>6842</v>
      </c>
      <c r="C6616">
        <v>8523</v>
      </c>
    </row>
    <row r="6617" spans="1:3" x14ac:dyDescent="0.4">
      <c r="A6617" t="s">
        <v>1195</v>
      </c>
      <c r="B6617" t="s">
        <v>1196</v>
      </c>
      <c r="C6617">
        <v>9286</v>
      </c>
    </row>
    <row r="6618" spans="1:3" x14ac:dyDescent="0.4">
      <c r="A6618" t="s">
        <v>20912</v>
      </c>
      <c r="B6618" t="s">
        <v>20913</v>
      </c>
      <c r="C6618">
        <v>4571</v>
      </c>
    </row>
    <row r="6619" spans="1:3" x14ac:dyDescent="0.4">
      <c r="A6619" t="s">
        <v>15080</v>
      </c>
      <c r="B6619" t="s">
        <v>15081</v>
      </c>
      <c r="C6619">
        <v>4136</v>
      </c>
    </row>
    <row r="6620" spans="1:3" x14ac:dyDescent="0.4">
      <c r="A6620" t="s">
        <v>12129</v>
      </c>
      <c r="B6620" t="s">
        <v>12130</v>
      </c>
      <c r="C6620">
        <v>3129</v>
      </c>
    </row>
    <row r="6621" spans="1:3" x14ac:dyDescent="0.4">
      <c r="A6621" t="s">
        <v>32659</v>
      </c>
      <c r="B6621" t="s">
        <v>32660</v>
      </c>
      <c r="C6621">
        <v>5736</v>
      </c>
    </row>
    <row r="6622" spans="1:3" x14ac:dyDescent="0.4">
      <c r="A6622" t="s">
        <v>27619</v>
      </c>
      <c r="B6622" t="s">
        <v>27620</v>
      </c>
      <c r="C6622">
        <v>3171</v>
      </c>
    </row>
    <row r="6623" spans="1:3" x14ac:dyDescent="0.4">
      <c r="A6623" t="s">
        <v>4471</v>
      </c>
      <c r="B6623" t="s">
        <v>4472</v>
      </c>
      <c r="C6623">
        <v>1436</v>
      </c>
    </row>
    <row r="6624" spans="1:3" x14ac:dyDescent="0.4">
      <c r="A6624" t="s">
        <v>27591</v>
      </c>
      <c r="B6624" t="s">
        <v>27592</v>
      </c>
      <c r="C6624">
        <v>8996</v>
      </c>
    </row>
    <row r="6625" spans="1:3" x14ac:dyDescent="0.4">
      <c r="A6625" t="s">
        <v>13143</v>
      </c>
      <c r="B6625" t="s">
        <v>13144</v>
      </c>
      <c r="C6625">
        <v>6154</v>
      </c>
    </row>
    <row r="6626" spans="1:3" x14ac:dyDescent="0.4">
      <c r="A6626" t="s">
        <v>17370</v>
      </c>
      <c r="B6626" t="s">
        <v>17371</v>
      </c>
      <c r="C6626">
        <v>7901</v>
      </c>
    </row>
    <row r="6627" spans="1:3" x14ac:dyDescent="0.4">
      <c r="A6627" t="s">
        <v>32907</v>
      </c>
      <c r="B6627" t="s">
        <v>32908</v>
      </c>
      <c r="C6627">
        <v>9284</v>
      </c>
    </row>
    <row r="6628" spans="1:3" x14ac:dyDescent="0.4">
      <c r="A6628" t="s">
        <v>15266</v>
      </c>
      <c r="B6628" t="s">
        <v>15267</v>
      </c>
      <c r="C6628">
        <v>4693</v>
      </c>
    </row>
    <row r="6629" spans="1:3" x14ac:dyDescent="0.4">
      <c r="A6629" t="s">
        <v>13740</v>
      </c>
      <c r="B6629" t="s">
        <v>13741</v>
      </c>
      <c r="C6629">
        <v>7378</v>
      </c>
    </row>
    <row r="6630" spans="1:3" x14ac:dyDescent="0.4">
      <c r="A6630" t="s">
        <v>21196</v>
      </c>
      <c r="B6630" t="s">
        <v>21197</v>
      </c>
      <c r="C6630">
        <v>8641</v>
      </c>
    </row>
    <row r="6631" spans="1:3" x14ac:dyDescent="0.4">
      <c r="A6631" t="s">
        <v>17063</v>
      </c>
      <c r="B6631" t="s">
        <v>17064</v>
      </c>
      <c r="C6631">
        <v>1219</v>
      </c>
    </row>
    <row r="6632" spans="1:3" x14ac:dyDescent="0.4">
      <c r="A6632" t="s">
        <v>862</v>
      </c>
      <c r="B6632" t="s">
        <v>765</v>
      </c>
      <c r="C6632">
        <v>8743</v>
      </c>
    </row>
    <row r="6633" spans="1:3" x14ac:dyDescent="0.4">
      <c r="A6633" t="s">
        <v>22875</v>
      </c>
      <c r="B6633" t="s">
        <v>22876</v>
      </c>
      <c r="C6633">
        <v>2085</v>
      </c>
    </row>
    <row r="6634" spans="1:3" x14ac:dyDescent="0.4">
      <c r="A6634" t="s">
        <v>26264</v>
      </c>
      <c r="B6634" t="s">
        <v>26265</v>
      </c>
      <c r="C6634">
        <v>3369</v>
      </c>
    </row>
    <row r="6635" spans="1:3" x14ac:dyDescent="0.4">
      <c r="A6635" t="s">
        <v>25604</v>
      </c>
      <c r="B6635" t="s">
        <v>25605</v>
      </c>
      <c r="C6635">
        <v>1737</v>
      </c>
    </row>
    <row r="6636" spans="1:3" x14ac:dyDescent="0.4">
      <c r="A6636" t="s">
        <v>25034</v>
      </c>
      <c r="B6636" t="s">
        <v>25035</v>
      </c>
      <c r="C6636">
        <v>6016</v>
      </c>
    </row>
    <row r="6637" spans="1:3" x14ac:dyDescent="0.4">
      <c r="A6637" t="s">
        <v>15122</v>
      </c>
      <c r="B6637" t="s">
        <v>15123</v>
      </c>
      <c r="C6637">
        <v>9376</v>
      </c>
    </row>
    <row r="6638" spans="1:3" x14ac:dyDescent="0.4">
      <c r="A6638" t="s">
        <v>29008</v>
      </c>
      <c r="B6638" t="s">
        <v>29009</v>
      </c>
      <c r="C6638">
        <v>2671</v>
      </c>
    </row>
    <row r="6639" spans="1:3" x14ac:dyDescent="0.4">
      <c r="A6639" t="s">
        <v>14986</v>
      </c>
      <c r="B6639" t="s">
        <v>14987</v>
      </c>
      <c r="C6639">
        <v>1785</v>
      </c>
    </row>
    <row r="6640" spans="1:3" x14ac:dyDescent="0.4">
      <c r="A6640" t="s">
        <v>32079</v>
      </c>
      <c r="B6640" t="s">
        <v>32080</v>
      </c>
      <c r="C6640">
        <v>8783</v>
      </c>
    </row>
    <row r="6641" spans="1:3" x14ac:dyDescent="0.4">
      <c r="A6641" t="s">
        <v>15529</v>
      </c>
      <c r="B6641" t="s">
        <v>15530</v>
      </c>
      <c r="C6641">
        <v>1635</v>
      </c>
    </row>
    <row r="6642" spans="1:3" x14ac:dyDescent="0.4">
      <c r="A6642" t="s">
        <v>14354</v>
      </c>
      <c r="B6642" t="s">
        <v>14355</v>
      </c>
      <c r="C6642">
        <v>2280</v>
      </c>
    </row>
    <row r="6643" spans="1:3" x14ac:dyDescent="0.4">
      <c r="A6643" t="s">
        <v>26513</v>
      </c>
      <c r="B6643" t="s">
        <v>26514</v>
      </c>
      <c r="C6643">
        <v>1916</v>
      </c>
    </row>
    <row r="6644" spans="1:3" x14ac:dyDescent="0.4">
      <c r="A6644" t="s">
        <v>32405</v>
      </c>
      <c r="B6644" t="s">
        <v>32406</v>
      </c>
      <c r="C6644">
        <v>6613</v>
      </c>
    </row>
    <row r="6645" spans="1:3" x14ac:dyDescent="0.4">
      <c r="A6645" t="s">
        <v>33148</v>
      </c>
      <c r="B6645" t="s">
        <v>33149</v>
      </c>
      <c r="C6645">
        <v>4895</v>
      </c>
    </row>
    <row r="6646" spans="1:3" x14ac:dyDescent="0.4">
      <c r="A6646" t="s">
        <v>2610</v>
      </c>
      <c r="B6646" t="s">
        <v>2611</v>
      </c>
      <c r="C6646">
        <v>6394</v>
      </c>
    </row>
    <row r="6647" spans="1:3" x14ac:dyDescent="0.4">
      <c r="A6647" t="s">
        <v>30922</v>
      </c>
      <c r="B6647" t="s">
        <v>30923</v>
      </c>
      <c r="C6647">
        <v>2705</v>
      </c>
    </row>
    <row r="6648" spans="1:3" x14ac:dyDescent="0.4">
      <c r="A6648" t="s">
        <v>23916</v>
      </c>
      <c r="B6648" t="s">
        <v>23917</v>
      </c>
      <c r="C6648">
        <v>8483</v>
      </c>
    </row>
    <row r="6649" spans="1:3" x14ac:dyDescent="0.4">
      <c r="A6649" t="s">
        <v>4980</v>
      </c>
      <c r="B6649" t="s">
        <v>4981</v>
      </c>
      <c r="C6649">
        <v>4743</v>
      </c>
    </row>
    <row r="6650" spans="1:3" x14ac:dyDescent="0.4">
      <c r="A6650" t="s">
        <v>3122</v>
      </c>
      <c r="B6650" t="s">
        <v>3123</v>
      </c>
      <c r="C6650">
        <v>6088</v>
      </c>
    </row>
    <row r="6651" spans="1:3" x14ac:dyDescent="0.4">
      <c r="A6651" t="s">
        <v>4797</v>
      </c>
      <c r="B6651" t="s">
        <v>4798</v>
      </c>
      <c r="C6651">
        <v>5337</v>
      </c>
    </row>
    <row r="6652" spans="1:3" x14ac:dyDescent="0.4">
      <c r="A6652" t="s">
        <v>23814</v>
      </c>
      <c r="B6652" t="s">
        <v>23815</v>
      </c>
      <c r="C6652">
        <v>7159</v>
      </c>
    </row>
    <row r="6653" spans="1:3" x14ac:dyDescent="0.4">
      <c r="A6653" t="s">
        <v>12874</v>
      </c>
      <c r="B6653" t="s">
        <v>12875</v>
      </c>
      <c r="C6653">
        <v>3530</v>
      </c>
    </row>
    <row r="6654" spans="1:3" x14ac:dyDescent="0.4">
      <c r="A6654" t="s">
        <v>6031</v>
      </c>
      <c r="B6654" t="s">
        <v>6032</v>
      </c>
      <c r="C6654">
        <v>8175</v>
      </c>
    </row>
    <row r="6655" spans="1:3" x14ac:dyDescent="0.4">
      <c r="A6655" t="s">
        <v>23361</v>
      </c>
      <c r="B6655" t="s">
        <v>23362</v>
      </c>
      <c r="C6655">
        <v>8782</v>
      </c>
    </row>
    <row r="6656" spans="1:3" x14ac:dyDescent="0.4">
      <c r="A6656" t="s">
        <v>4483</v>
      </c>
      <c r="B6656" t="s">
        <v>4484</v>
      </c>
      <c r="C6656">
        <v>8924</v>
      </c>
    </row>
    <row r="6657" spans="1:3" x14ac:dyDescent="0.4">
      <c r="A6657" t="s">
        <v>5679</v>
      </c>
      <c r="B6657" t="s">
        <v>5680</v>
      </c>
      <c r="C6657">
        <v>3591</v>
      </c>
    </row>
    <row r="6658" spans="1:3" x14ac:dyDescent="0.4">
      <c r="A6658" t="s">
        <v>20000</v>
      </c>
      <c r="B6658" t="s">
        <v>20001</v>
      </c>
      <c r="C6658">
        <v>4239</v>
      </c>
    </row>
    <row r="6659" spans="1:3" x14ac:dyDescent="0.4">
      <c r="A6659" t="s">
        <v>3767</v>
      </c>
      <c r="B6659" t="s">
        <v>3768</v>
      </c>
      <c r="C6659">
        <v>8070</v>
      </c>
    </row>
    <row r="6660" spans="1:3" x14ac:dyDescent="0.4">
      <c r="A6660" t="s">
        <v>17392</v>
      </c>
      <c r="B6660" t="s">
        <v>17393</v>
      </c>
      <c r="C6660">
        <v>1261</v>
      </c>
    </row>
    <row r="6661" spans="1:3" x14ac:dyDescent="0.4">
      <c r="A6661" t="s">
        <v>6349</v>
      </c>
      <c r="B6661" t="s">
        <v>6350</v>
      </c>
      <c r="C6661">
        <v>9342</v>
      </c>
    </row>
    <row r="6662" spans="1:3" x14ac:dyDescent="0.4">
      <c r="A6662" t="s">
        <v>5881</v>
      </c>
      <c r="B6662" t="s">
        <v>5882</v>
      </c>
      <c r="C6662">
        <v>5143</v>
      </c>
    </row>
    <row r="6663" spans="1:3" x14ac:dyDescent="0.4">
      <c r="A6663" t="s">
        <v>29026</v>
      </c>
      <c r="B6663" t="s">
        <v>29027</v>
      </c>
      <c r="C6663">
        <v>3193</v>
      </c>
    </row>
    <row r="6664" spans="1:3" x14ac:dyDescent="0.4">
      <c r="A6664" t="s">
        <v>24674</v>
      </c>
      <c r="B6664" t="s">
        <v>24675</v>
      </c>
      <c r="C6664">
        <v>1408</v>
      </c>
    </row>
    <row r="6665" spans="1:3" x14ac:dyDescent="0.4">
      <c r="A6665" t="s">
        <v>24994</v>
      </c>
      <c r="B6665" t="s">
        <v>24995</v>
      </c>
      <c r="C6665">
        <v>1532</v>
      </c>
    </row>
    <row r="6666" spans="1:3" x14ac:dyDescent="0.4">
      <c r="A6666" t="s">
        <v>1162</v>
      </c>
      <c r="B6666" t="s">
        <v>33543</v>
      </c>
      <c r="C6666">
        <v>9472</v>
      </c>
    </row>
    <row r="6667" spans="1:3" x14ac:dyDescent="0.4">
      <c r="A6667" t="s">
        <v>19466</v>
      </c>
      <c r="B6667" t="s">
        <v>19467</v>
      </c>
      <c r="C6667">
        <v>3398</v>
      </c>
    </row>
    <row r="6668" spans="1:3" x14ac:dyDescent="0.4">
      <c r="A6668" t="s">
        <v>24372</v>
      </c>
      <c r="B6668" t="s">
        <v>24373</v>
      </c>
      <c r="C6668">
        <v>9429</v>
      </c>
    </row>
    <row r="6669" spans="1:3" x14ac:dyDescent="0.4">
      <c r="A6669" t="s">
        <v>31705</v>
      </c>
      <c r="B6669" t="s">
        <v>31706</v>
      </c>
      <c r="C6669">
        <v>1787</v>
      </c>
    </row>
    <row r="6670" spans="1:3" x14ac:dyDescent="0.4">
      <c r="A6670" t="s">
        <v>10194</v>
      </c>
      <c r="B6670" t="s">
        <v>10195</v>
      </c>
      <c r="C6670">
        <v>5177</v>
      </c>
    </row>
    <row r="6671" spans="1:3" x14ac:dyDescent="0.4">
      <c r="A6671" t="s">
        <v>8297</v>
      </c>
      <c r="B6671" t="s">
        <v>8298</v>
      </c>
      <c r="C6671">
        <v>6106</v>
      </c>
    </row>
    <row r="6672" spans="1:3" x14ac:dyDescent="0.4">
      <c r="A6672" t="s">
        <v>23642</v>
      </c>
      <c r="B6672" t="s">
        <v>23643</v>
      </c>
      <c r="C6672">
        <v>5698</v>
      </c>
    </row>
    <row r="6673" spans="1:3" x14ac:dyDescent="0.4">
      <c r="A6673" t="s">
        <v>29134</v>
      </c>
      <c r="B6673" t="s">
        <v>29135</v>
      </c>
      <c r="C6673">
        <v>8280</v>
      </c>
    </row>
    <row r="6674" spans="1:3" x14ac:dyDescent="0.4">
      <c r="A6674" t="s">
        <v>25528</v>
      </c>
      <c r="B6674" t="s">
        <v>25529</v>
      </c>
      <c r="C6674">
        <v>7280</v>
      </c>
    </row>
    <row r="6675" spans="1:3" x14ac:dyDescent="0.4">
      <c r="A6675" t="s">
        <v>5595</v>
      </c>
      <c r="B6675" t="s">
        <v>5596</v>
      </c>
      <c r="C6675">
        <v>7284</v>
      </c>
    </row>
    <row r="6676" spans="1:3" x14ac:dyDescent="0.4">
      <c r="A6676" t="s">
        <v>13141</v>
      </c>
      <c r="B6676" t="s">
        <v>13142</v>
      </c>
      <c r="C6676">
        <v>9576</v>
      </c>
    </row>
    <row r="6677" spans="1:3" x14ac:dyDescent="0.4">
      <c r="A6677" t="s">
        <v>4257</v>
      </c>
      <c r="B6677" t="s">
        <v>4258</v>
      </c>
      <c r="C6677">
        <v>8701</v>
      </c>
    </row>
    <row r="6678" spans="1:3" x14ac:dyDescent="0.4">
      <c r="A6678" t="s">
        <v>30781</v>
      </c>
      <c r="B6678" t="s">
        <v>30782</v>
      </c>
      <c r="C6678">
        <v>3325</v>
      </c>
    </row>
    <row r="6679" spans="1:3" x14ac:dyDescent="0.4">
      <c r="A6679" t="s">
        <v>33544</v>
      </c>
      <c r="B6679" t="s">
        <v>33545</v>
      </c>
      <c r="C6679">
        <v>4511</v>
      </c>
    </row>
    <row r="6680" spans="1:3" x14ac:dyDescent="0.4">
      <c r="A6680" t="s">
        <v>19530</v>
      </c>
      <c r="B6680" t="s">
        <v>19531</v>
      </c>
      <c r="C6680">
        <v>4685</v>
      </c>
    </row>
    <row r="6681" spans="1:3" x14ac:dyDescent="0.4">
      <c r="A6681" t="s">
        <v>16573</v>
      </c>
      <c r="B6681" t="s">
        <v>16574</v>
      </c>
      <c r="C6681">
        <v>5846</v>
      </c>
    </row>
    <row r="6682" spans="1:3" x14ac:dyDescent="0.4">
      <c r="A6682" t="s">
        <v>2786</v>
      </c>
      <c r="B6682" t="s">
        <v>2787</v>
      </c>
      <c r="C6682">
        <v>6589</v>
      </c>
    </row>
    <row r="6683" spans="1:3" x14ac:dyDescent="0.4">
      <c r="A6683" t="s">
        <v>6101</v>
      </c>
      <c r="B6683" t="s">
        <v>6102</v>
      </c>
      <c r="C6683">
        <v>9542</v>
      </c>
    </row>
    <row r="6684" spans="1:3" x14ac:dyDescent="0.4">
      <c r="A6684" t="s">
        <v>20104</v>
      </c>
      <c r="B6684" t="s">
        <v>20105</v>
      </c>
      <c r="C6684">
        <v>4554</v>
      </c>
    </row>
    <row r="6685" spans="1:3" x14ac:dyDescent="0.4">
      <c r="A6685" t="s">
        <v>5471</v>
      </c>
      <c r="B6685" t="s">
        <v>5472</v>
      </c>
      <c r="C6685">
        <v>9719</v>
      </c>
    </row>
    <row r="6686" spans="1:3" x14ac:dyDescent="0.4">
      <c r="A6686" t="s">
        <v>14786</v>
      </c>
      <c r="B6686" t="s">
        <v>14787</v>
      </c>
      <c r="C6686">
        <v>8468</v>
      </c>
    </row>
    <row r="6687" spans="1:3" x14ac:dyDescent="0.4">
      <c r="A6687" t="s">
        <v>20488</v>
      </c>
      <c r="B6687" t="s">
        <v>20489</v>
      </c>
      <c r="C6687">
        <v>2018</v>
      </c>
    </row>
    <row r="6688" spans="1:3" x14ac:dyDescent="0.4">
      <c r="A6688" t="s">
        <v>30393</v>
      </c>
      <c r="B6688" t="s">
        <v>30394</v>
      </c>
      <c r="C6688">
        <v>9062</v>
      </c>
    </row>
    <row r="6689" spans="1:3" x14ac:dyDescent="0.4">
      <c r="A6689" t="s">
        <v>21722</v>
      </c>
      <c r="B6689" t="s">
        <v>21723</v>
      </c>
      <c r="C6689">
        <v>9258</v>
      </c>
    </row>
    <row r="6690" spans="1:3" x14ac:dyDescent="0.4">
      <c r="A6690" t="s">
        <v>18121</v>
      </c>
      <c r="B6690" t="s">
        <v>18122</v>
      </c>
      <c r="C6690">
        <v>9175</v>
      </c>
    </row>
    <row r="6691" spans="1:3" x14ac:dyDescent="0.4">
      <c r="A6691" t="s">
        <v>24212</v>
      </c>
      <c r="B6691" t="s">
        <v>24213</v>
      </c>
      <c r="C6691">
        <v>7166</v>
      </c>
    </row>
    <row r="6692" spans="1:3" x14ac:dyDescent="0.4">
      <c r="A6692" t="s">
        <v>22643</v>
      </c>
      <c r="B6692" t="s">
        <v>22644</v>
      </c>
      <c r="C6692">
        <v>8942</v>
      </c>
    </row>
    <row r="6693" spans="1:3" x14ac:dyDescent="0.4">
      <c r="A6693" t="s">
        <v>32345</v>
      </c>
      <c r="B6693" t="s">
        <v>32346</v>
      </c>
      <c r="C6693">
        <v>4088</v>
      </c>
    </row>
    <row r="6694" spans="1:3" x14ac:dyDescent="0.4">
      <c r="A6694" t="s">
        <v>10538</v>
      </c>
      <c r="B6694" t="s">
        <v>10539</v>
      </c>
      <c r="C6694">
        <v>7052</v>
      </c>
    </row>
    <row r="6695" spans="1:3" x14ac:dyDescent="0.4">
      <c r="A6695" t="s">
        <v>13199</v>
      </c>
      <c r="B6695" t="s">
        <v>13200</v>
      </c>
      <c r="C6695">
        <v>8931</v>
      </c>
    </row>
    <row r="6696" spans="1:3" x14ac:dyDescent="0.4">
      <c r="A6696" t="s">
        <v>31509</v>
      </c>
      <c r="B6696" t="s">
        <v>31510</v>
      </c>
      <c r="C6696">
        <v>9926</v>
      </c>
    </row>
    <row r="6697" spans="1:3" x14ac:dyDescent="0.4">
      <c r="A6697" t="s">
        <v>27793</v>
      </c>
      <c r="B6697" t="s">
        <v>27794</v>
      </c>
      <c r="C6697">
        <v>1867</v>
      </c>
    </row>
    <row r="6698" spans="1:3" x14ac:dyDescent="0.4">
      <c r="A6698" t="s">
        <v>13409</v>
      </c>
      <c r="B6698" t="s">
        <v>13410</v>
      </c>
      <c r="C6698">
        <v>6173</v>
      </c>
    </row>
    <row r="6699" spans="1:3" x14ac:dyDescent="0.4">
      <c r="A6699" t="s">
        <v>891</v>
      </c>
      <c r="B6699" t="s">
        <v>892</v>
      </c>
      <c r="C6699">
        <v>2815</v>
      </c>
    </row>
    <row r="6700" spans="1:3" x14ac:dyDescent="0.4">
      <c r="A6700" t="s">
        <v>22006</v>
      </c>
      <c r="B6700" t="s">
        <v>22007</v>
      </c>
      <c r="C6700">
        <v>4256</v>
      </c>
    </row>
    <row r="6701" spans="1:3" x14ac:dyDescent="0.4">
      <c r="A6701" t="s">
        <v>29030</v>
      </c>
      <c r="B6701" t="s">
        <v>29031</v>
      </c>
      <c r="C6701">
        <v>7140</v>
      </c>
    </row>
    <row r="6702" spans="1:3" x14ac:dyDescent="0.4">
      <c r="A6702" t="s">
        <v>13337</v>
      </c>
      <c r="B6702" t="s">
        <v>13338</v>
      </c>
      <c r="C6702">
        <v>1927</v>
      </c>
    </row>
    <row r="6703" spans="1:3" x14ac:dyDescent="0.4">
      <c r="A6703" t="s">
        <v>11090</v>
      </c>
      <c r="B6703" t="s">
        <v>11091</v>
      </c>
      <c r="C6703">
        <v>4689</v>
      </c>
    </row>
    <row r="6704" spans="1:3" x14ac:dyDescent="0.4">
      <c r="A6704" t="s">
        <v>8353</v>
      </c>
      <c r="B6704" t="s">
        <v>8354</v>
      </c>
      <c r="C6704">
        <v>2376</v>
      </c>
    </row>
    <row r="6705" spans="1:3" x14ac:dyDescent="0.4">
      <c r="A6705" t="s">
        <v>31587</v>
      </c>
      <c r="B6705" t="s">
        <v>31588</v>
      </c>
      <c r="C6705">
        <v>4069</v>
      </c>
    </row>
    <row r="6706" spans="1:3" x14ac:dyDescent="0.4">
      <c r="A6706" t="s">
        <v>3831</v>
      </c>
      <c r="B6706" t="s">
        <v>3832</v>
      </c>
      <c r="C6706">
        <v>6920</v>
      </c>
    </row>
    <row r="6707" spans="1:3" x14ac:dyDescent="0.4">
      <c r="A6707" t="s">
        <v>22633</v>
      </c>
      <c r="B6707" t="s">
        <v>22634</v>
      </c>
      <c r="C6707">
        <v>4033</v>
      </c>
    </row>
    <row r="6708" spans="1:3" x14ac:dyDescent="0.4">
      <c r="A6708" t="s">
        <v>30988</v>
      </c>
      <c r="B6708" t="s">
        <v>30989</v>
      </c>
      <c r="C6708">
        <v>7675</v>
      </c>
    </row>
    <row r="6709" spans="1:3" x14ac:dyDescent="0.4">
      <c r="A6709" t="s">
        <v>31018</v>
      </c>
      <c r="B6709" t="s">
        <v>31019</v>
      </c>
      <c r="C6709">
        <v>3672</v>
      </c>
    </row>
    <row r="6710" spans="1:3" x14ac:dyDescent="0.4">
      <c r="A6710" t="s">
        <v>11074</v>
      </c>
      <c r="B6710" t="s">
        <v>11075</v>
      </c>
      <c r="C6710">
        <v>8002</v>
      </c>
    </row>
    <row r="6711" spans="1:3" x14ac:dyDescent="0.4">
      <c r="A6711" t="s">
        <v>19860</v>
      </c>
      <c r="B6711" t="s">
        <v>19861</v>
      </c>
      <c r="C6711">
        <v>6460</v>
      </c>
    </row>
    <row r="6712" spans="1:3" x14ac:dyDescent="0.4">
      <c r="A6712" t="s">
        <v>24410</v>
      </c>
      <c r="B6712" t="s">
        <v>24411</v>
      </c>
      <c r="C6712">
        <v>8797</v>
      </c>
    </row>
    <row r="6713" spans="1:3" x14ac:dyDescent="0.4">
      <c r="A6713" t="s">
        <v>30693</v>
      </c>
      <c r="B6713" t="s">
        <v>30694</v>
      </c>
      <c r="C6713">
        <v>1560</v>
      </c>
    </row>
    <row r="6714" spans="1:3" x14ac:dyDescent="0.4">
      <c r="A6714" t="s">
        <v>32339</v>
      </c>
      <c r="B6714" t="s">
        <v>32340</v>
      </c>
      <c r="C6714">
        <v>4769</v>
      </c>
    </row>
    <row r="6715" spans="1:3" x14ac:dyDescent="0.4">
      <c r="A6715" t="s">
        <v>21770</v>
      </c>
      <c r="B6715" t="s">
        <v>21771</v>
      </c>
      <c r="C6715">
        <v>5289</v>
      </c>
    </row>
    <row r="6716" spans="1:3" x14ac:dyDescent="0.4">
      <c r="A6716" t="s">
        <v>28982</v>
      </c>
      <c r="B6716" t="s">
        <v>28983</v>
      </c>
      <c r="C6716">
        <v>9511</v>
      </c>
    </row>
    <row r="6717" spans="1:3" x14ac:dyDescent="0.4">
      <c r="A6717" t="s">
        <v>15559</v>
      </c>
      <c r="B6717" t="s">
        <v>15560</v>
      </c>
      <c r="C6717">
        <v>6206</v>
      </c>
    </row>
    <row r="6718" spans="1:3" x14ac:dyDescent="0.4">
      <c r="A6718" t="s">
        <v>25038</v>
      </c>
      <c r="B6718" t="s">
        <v>25039</v>
      </c>
      <c r="C6718">
        <v>3608</v>
      </c>
    </row>
    <row r="6719" spans="1:3" x14ac:dyDescent="0.4">
      <c r="A6719" t="s">
        <v>24192</v>
      </c>
      <c r="B6719" t="s">
        <v>24193</v>
      </c>
      <c r="C6719">
        <v>3096</v>
      </c>
    </row>
    <row r="6720" spans="1:3" x14ac:dyDescent="0.4">
      <c r="A6720" t="s">
        <v>17827</v>
      </c>
      <c r="B6720" t="s">
        <v>17828</v>
      </c>
      <c r="C6720">
        <v>9104</v>
      </c>
    </row>
    <row r="6721" spans="1:3" x14ac:dyDescent="0.4">
      <c r="A6721" t="s">
        <v>20512</v>
      </c>
      <c r="B6721" t="s">
        <v>20513</v>
      </c>
      <c r="C6721">
        <v>5909</v>
      </c>
    </row>
    <row r="6722" spans="1:3" x14ac:dyDescent="0.4">
      <c r="A6722" t="s">
        <v>32271</v>
      </c>
      <c r="B6722" t="s">
        <v>32272</v>
      </c>
      <c r="C6722">
        <v>8839</v>
      </c>
    </row>
    <row r="6723" spans="1:3" x14ac:dyDescent="0.4">
      <c r="A6723" t="s">
        <v>31973</v>
      </c>
      <c r="B6723" t="s">
        <v>31974</v>
      </c>
      <c r="C6723">
        <v>1360</v>
      </c>
    </row>
    <row r="6724" spans="1:3" x14ac:dyDescent="0.4">
      <c r="A6724" t="s">
        <v>9808</v>
      </c>
      <c r="B6724" t="s">
        <v>9809</v>
      </c>
      <c r="C6724">
        <v>5285</v>
      </c>
    </row>
    <row r="6725" spans="1:3" x14ac:dyDescent="0.4">
      <c r="A6725" t="s">
        <v>13978</v>
      </c>
      <c r="B6725" t="s">
        <v>13979</v>
      </c>
      <c r="C6725">
        <v>8899</v>
      </c>
    </row>
    <row r="6726" spans="1:3" x14ac:dyDescent="0.4">
      <c r="A6726" t="s">
        <v>7440</v>
      </c>
      <c r="B6726" t="s">
        <v>7441</v>
      </c>
      <c r="C6726">
        <v>2699</v>
      </c>
    </row>
    <row r="6727" spans="1:3" x14ac:dyDescent="0.4">
      <c r="A6727" t="s">
        <v>13643</v>
      </c>
      <c r="B6727" t="s">
        <v>33546</v>
      </c>
      <c r="C6727">
        <v>6705</v>
      </c>
    </row>
    <row r="6728" spans="1:3" x14ac:dyDescent="0.4">
      <c r="A6728" t="s">
        <v>1863</v>
      </c>
      <c r="B6728" t="s">
        <v>1864</v>
      </c>
      <c r="C6728">
        <v>9216</v>
      </c>
    </row>
    <row r="6729" spans="1:3" x14ac:dyDescent="0.4">
      <c r="A6729" t="s">
        <v>12439</v>
      </c>
      <c r="B6729" t="s">
        <v>12440</v>
      </c>
      <c r="C6729">
        <v>6970</v>
      </c>
    </row>
    <row r="6730" spans="1:3" x14ac:dyDescent="0.4">
      <c r="A6730" t="s">
        <v>11196</v>
      </c>
      <c r="B6730" t="s">
        <v>11197</v>
      </c>
      <c r="C6730">
        <v>5554</v>
      </c>
    </row>
    <row r="6731" spans="1:3" x14ac:dyDescent="0.4">
      <c r="A6731" t="s">
        <v>25060</v>
      </c>
      <c r="B6731" t="s">
        <v>25061</v>
      </c>
      <c r="C6731">
        <v>2596</v>
      </c>
    </row>
    <row r="6732" spans="1:3" x14ac:dyDescent="0.4">
      <c r="A6732" t="s">
        <v>2376</v>
      </c>
      <c r="B6732" t="s">
        <v>2377</v>
      </c>
      <c r="C6732">
        <v>8301</v>
      </c>
    </row>
    <row r="6733" spans="1:3" x14ac:dyDescent="0.4">
      <c r="A6733" t="s">
        <v>14480</v>
      </c>
      <c r="B6733" t="s">
        <v>14481</v>
      </c>
      <c r="C6733">
        <v>1468</v>
      </c>
    </row>
    <row r="6734" spans="1:3" x14ac:dyDescent="0.4">
      <c r="A6734" t="s">
        <v>18467</v>
      </c>
      <c r="B6734" t="s">
        <v>18468</v>
      </c>
      <c r="C6734">
        <v>1700</v>
      </c>
    </row>
    <row r="6735" spans="1:3" x14ac:dyDescent="0.4">
      <c r="A6735" t="s">
        <v>32699</v>
      </c>
      <c r="B6735" t="s">
        <v>32700</v>
      </c>
      <c r="C6735">
        <v>5360</v>
      </c>
    </row>
    <row r="6736" spans="1:3" x14ac:dyDescent="0.4">
      <c r="A6736" t="s">
        <v>16987</v>
      </c>
      <c r="B6736" t="s">
        <v>16988</v>
      </c>
      <c r="C6736">
        <v>8996</v>
      </c>
    </row>
    <row r="6737" spans="1:3" x14ac:dyDescent="0.4">
      <c r="A6737" t="s">
        <v>1951</v>
      </c>
      <c r="B6737" t="s">
        <v>1952</v>
      </c>
      <c r="C6737">
        <v>1799</v>
      </c>
    </row>
    <row r="6738" spans="1:3" x14ac:dyDescent="0.4">
      <c r="A6738" t="s">
        <v>18553</v>
      </c>
      <c r="B6738" t="s">
        <v>18554</v>
      </c>
      <c r="C6738">
        <v>9065</v>
      </c>
    </row>
    <row r="6739" spans="1:3" x14ac:dyDescent="0.4">
      <c r="A6739" t="s">
        <v>6835</v>
      </c>
      <c r="B6739" t="s">
        <v>6836</v>
      </c>
      <c r="C6739">
        <v>9447</v>
      </c>
    </row>
    <row r="6740" spans="1:3" x14ac:dyDescent="0.4">
      <c r="A6740" t="s">
        <v>30727</v>
      </c>
      <c r="B6740" t="s">
        <v>30728</v>
      </c>
      <c r="C6740">
        <v>2259</v>
      </c>
    </row>
    <row r="6741" spans="1:3" x14ac:dyDescent="0.4">
      <c r="A6741" t="s">
        <v>4147</v>
      </c>
      <c r="B6741" t="s">
        <v>4148</v>
      </c>
      <c r="C6741">
        <v>8637</v>
      </c>
    </row>
    <row r="6742" spans="1:3" x14ac:dyDescent="0.4">
      <c r="A6742" t="s">
        <v>21848</v>
      </c>
      <c r="B6742" t="s">
        <v>21849</v>
      </c>
      <c r="C6742">
        <v>3310</v>
      </c>
    </row>
    <row r="6743" spans="1:3" x14ac:dyDescent="0.4">
      <c r="A6743" t="s">
        <v>2682</v>
      </c>
      <c r="B6743" t="s">
        <v>2683</v>
      </c>
      <c r="C6743">
        <v>9934</v>
      </c>
    </row>
    <row r="6744" spans="1:3" x14ac:dyDescent="0.4">
      <c r="A6744" t="s">
        <v>6383</v>
      </c>
      <c r="B6744" t="s">
        <v>6384</v>
      </c>
      <c r="C6744">
        <v>3406</v>
      </c>
    </row>
    <row r="6745" spans="1:3" x14ac:dyDescent="0.4">
      <c r="A6745" t="s">
        <v>30279</v>
      </c>
      <c r="B6745" t="s">
        <v>30280</v>
      </c>
      <c r="C6745">
        <v>2391</v>
      </c>
    </row>
    <row r="6746" spans="1:3" x14ac:dyDescent="0.4">
      <c r="A6746" t="s">
        <v>6291</v>
      </c>
      <c r="B6746" t="s">
        <v>6292</v>
      </c>
      <c r="C6746">
        <v>8648</v>
      </c>
    </row>
    <row r="6747" spans="1:3" x14ac:dyDescent="0.4">
      <c r="A6747" t="s">
        <v>1449</v>
      </c>
      <c r="B6747" t="s">
        <v>1450</v>
      </c>
      <c r="C6747">
        <v>7749</v>
      </c>
    </row>
    <row r="6748" spans="1:3" x14ac:dyDescent="0.4">
      <c r="A6748" t="s">
        <v>6611</v>
      </c>
      <c r="B6748" t="s">
        <v>6612</v>
      </c>
      <c r="C6748">
        <v>3112</v>
      </c>
    </row>
    <row r="6749" spans="1:3" x14ac:dyDescent="0.4">
      <c r="A6749" t="s">
        <v>823</v>
      </c>
      <c r="B6749" t="s">
        <v>726</v>
      </c>
      <c r="C6749">
        <v>7767</v>
      </c>
    </row>
    <row r="6750" spans="1:3" x14ac:dyDescent="0.4">
      <c r="A6750" t="s">
        <v>10658</v>
      </c>
      <c r="B6750" t="s">
        <v>10659</v>
      </c>
      <c r="C6750">
        <v>1966</v>
      </c>
    </row>
    <row r="6751" spans="1:3" x14ac:dyDescent="0.4">
      <c r="A6751" t="s">
        <v>12275</v>
      </c>
      <c r="B6751" t="s">
        <v>12276</v>
      </c>
      <c r="C6751">
        <v>4080</v>
      </c>
    </row>
    <row r="6752" spans="1:3" x14ac:dyDescent="0.4">
      <c r="A6752" t="s">
        <v>22789</v>
      </c>
      <c r="B6752" t="s">
        <v>22790</v>
      </c>
      <c r="C6752">
        <v>7813</v>
      </c>
    </row>
    <row r="6753" spans="1:3" x14ac:dyDescent="0.4">
      <c r="A6753" t="s">
        <v>19788</v>
      </c>
      <c r="B6753" t="s">
        <v>19789</v>
      </c>
      <c r="C6753">
        <v>6988</v>
      </c>
    </row>
    <row r="6754" spans="1:3" x14ac:dyDescent="0.4">
      <c r="A6754" t="s">
        <v>9858</v>
      </c>
      <c r="B6754" t="s">
        <v>9859</v>
      </c>
      <c r="C6754">
        <v>5711</v>
      </c>
    </row>
    <row r="6755" spans="1:3" x14ac:dyDescent="0.4">
      <c r="A6755" t="s">
        <v>13686</v>
      </c>
      <c r="B6755" t="s">
        <v>13687</v>
      </c>
      <c r="C6755">
        <v>6268</v>
      </c>
    </row>
    <row r="6756" spans="1:3" x14ac:dyDescent="0.4">
      <c r="A6756" t="s">
        <v>24744</v>
      </c>
      <c r="B6756" t="s">
        <v>24745</v>
      </c>
      <c r="C6756">
        <v>2115</v>
      </c>
    </row>
    <row r="6757" spans="1:3" x14ac:dyDescent="0.4">
      <c r="A6757" t="s">
        <v>30711</v>
      </c>
      <c r="B6757" t="s">
        <v>30712</v>
      </c>
      <c r="C6757">
        <v>1366</v>
      </c>
    </row>
    <row r="6758" spans="1:3" x14ac:dyDescent="0.4">
      <c r="A6758" t="s">
        <v>26839</v>
      </c>
      <c r="B6758" t="s">
        <v>26840</v>
      </c>
      <c r="C6758">
        <v>4115</v>
      </c>
    </row>
    <row r="6759" spans="1:3" x14ac:dyDescent="0.4">
      <c r="A6759" t="s">
        <v>7140</v>
      </c>
      <c r="B6759" t="s">
        <v>7141</v>
      </c>
      <c r="C6759">
        <v>5162</v>
      </c>
    </row>
    <row r="6760" spans="1:3" x14ac:dyDescent="0.4">
      <c r="A6760" t="s">
        <v>4744</v>
      </c>
      <c r="B6760" t="s">
        <v>4745</v>
      </c>
      <c r="C6760">
        <v>2944</v>
      </c>
    </row>
    <row r="6761" spans="1:3" x14ac:dyDescent="0.4">
      <c r="A6761" t="s">
        <v>33355</v>
      </c>
      <c r="B6761" t="s">
        <v>33356</v>
      </c>
      <c r="C6761">
        <v>5469</v>
      </c>
    </row>
    <row r="6762" spans="1:3" x14ac:dyDescent="0.4">
      <c r="A6762" t="s">
        <v>11346</v>
      </c>
      <c r="B6762" t="s">
        <v>11347</v>
      </c>
      <c r="C6762">
        <v>9758</v>
      </c>
    </row>
    <row r="6763" spans="1:3" x14ac:dyDescent="0.4">
      <c r="A6763" t="s">
        <v>861</v>
      </c>
      <c r="B6763" t="s">
        <v>764</v>
      </c>
      <c r="C6763">
        <v>9951</v>
      </c>
    </row>
    <row r="6764" spans="1:3" x14ac:dyDescent="0.4">
      <c r="A6764" t="s">
        <v>11154</v>
      </c>
      <c r="B6764" t="s">
        <v>11155</v>
      </c>
      <c r="C6764">
        <v>6822</v>
      </c>
    </row>
    <row r="6765" spans="1:3" x14ac:dyDescent="0.4">
      <c r="A6765" t="s">
        <v>2894</v>
      </c>
      <c r="B6765" t="s">
        <v>2895</v>
      </c>
      <c r="C6765">
        <v>6834</v>
      </c>
    </row>
    <row r="6766" spans="1:3" x14ac:dyDescent="0.4">
      <c r="A6766" t="s">
        <v>30073</v>
      </c>
      <c r="B6766" t="s">
        <v>30074</v>
      </c>
      <c r="C6766">
        <v>5740</v>
      </c>
    </row>
    <row r="6767" spans="1:3" x14ac:dyDescent="0.4">
      <c r="A6767" t="s">
        <v>33547</v>
      </c>
      <c r="B6767" t="s">
        <v>33548</v>
      </c>
      <c r="C6767">
        <v>6267</v>
      </c>
    </row>
    <row r="6768" spans="1:3" x14ac:dyDescent="0.4">
      <c r="A6768" t="s">
        <v>20532</v>
      </c>
      <c r="B6768" t="s">
        <v>20533</v>
      </c>
      <c r="C6768">
        <v>7650</v>
      </c>
    </row>
    <row r="6769" spans="1:3" x14ac:dyDescent="0.4">
      <c r="A6769" t="s">
        <v>21790</v>
      </c>
      <c r="B6769" t="s">
        <v>21791</v>
      </c>
      <c r="C6769">
        <v>7657</v>
      </c>
    </row>
    <row r="6770" spans="1:3" x14ac:dyDescent="0.4">
      <c r="A6770" t="s">
        <v>15521</v>
      </c>
      <c r="B6770" t="s">
        <v>15522</v>
      </c>
      <c r="C6770">
        <v>3331</v>
      </c>
    </row>
    <row r="6771" spans="1:3" x14ac:dyDescent="0.4">
      <c r="A6771" t="s">
        <v>26535</v>
      </c>
      <c r="B6771" t="s">
        <v>26536</v>
      </c>
      <c r="C6771">
        <v>5462</v>
      </c>
    </row>
    <row r="6772" spans="1:3" x14ac:dyDescent="0.4">
      <c r="A6772" t="s">
        <v>19820</v>
      </c>
      <c r="B6772" t="s">
        <v>19821</v>
      </c>
      <c r="C6772">
        <v>7805</v>
      </c>
    </row>
    <row r="6773" spans="1:3" x14ac:dyDescent="0.4">
      <c r="A6773" t="s">
        <v>6825</v>
      </c>
      <c r="B6773" t="s">
        <v>6826</v>
      </c>
      <c r="C6773">
        <v>5280</v>
      </c>
    </row>
    <row r="6774" spans="1:3" x14ac:dyDescent="0.4">
      <c r="A6774" t="s">
        <v>30942</v>
      </c>
      <c r="B6774" t="s">
        <v>30943</v>
      </c>
      <c r="C6774">
        <v>8727</v>
      </c>
    </row>
    <row r="6775" spans="1:3" x14ac:dyDescent="0.4">
      <c r="A6775" t="s">
        <v>10096</v>
      </c>
      <c r="B6775" t="s">
        <v>10097</v>
      </c>
      <c r="C6775">
        <v>6388</v>
      </c>
    </row>
    <row r="6776" spans="1:3" x14ac:dyDescent="0.4">
      <c r="A6776" t="s">
        <v>6143</v>
      </c>
      <c r="B6776" t="s">
        <v>6144</v>
      </c>
      <c r="C6776">
        <v>7886</v>
      </c>
    </row>
    <row r="6777" spans="1:3" x14ac:dyDescent="0.4">
      <c r="A6777" t="s">
        <v>24058</v>
      </c>
      <c r="B6777" t="s">
        <v>24059</v>
      </c>
      <c r="C6777">
        <v>5869</v>
      </c>
    </row>
    <row r="6778" spans="1:3" x14ac:dyDescent="0.4">
      <c r="A6778" t="s">
        <v>24716</v>
      </c>
      <c r="B6778" t="s">
        <v>24717</v>
      </c>
      <c r="C6778">
        <v>2014</v>
      </c>
    </row>
    <row r="6779" spans="1:3" x14ac:dyDescent="0.4">
      <c r="A6779" t="s">
        <v>28759</v>
      </c>
      <c r="B6779" t="s">
        <v>28760</v>
      </c>
      <c r="C6779">
        <v>1393</v>
      </c>
    </row>
    <row r="6780" spans="1:3" x14ac:dyDescent="0.4">
      <c r="A6780" t="s">
        <v>3600</v>
      </c>
      <c r="B6780" t="s">
        <v>3601</v>
      </c>
      <c r="C6780">
        <v>8952</v>
      </c>
    </row>
    <row r="6781" spans="1:3" x14ac:dyDescent="0.4">
      <c r="A6781" t="s">
        <v>13313</v>
      </c>
      <c r="B6781" t="s">
        <v>13314</v>
      </c>
      <c r="C6781">
        <v>8139</v>
      </c>
    </row>
    <row r="6782" spans="1:3" x14ac:dyDescent="0.4">
      <c r="A6782" t="s">
        <v>19290</v>
      </c>
      <c r="B6782" t="s">
        <v>19291</v>
      </c>
      <c r="C6782">
        <v>4912</v>
      </c>
    </row>
    <row r="6783" spans="1:3" x14ac:dyDescent="0.4">
      <c r="A6783" t="s">
        <v>11807</v>
      </c>
      <c r="B6783" t="s">
        <v>11808</v>
      </c>
      <c r="C6783">
        <v>9055</v>
      </c>
    </row>
    <row r="6784" spans="1:3" x14ac:dyDescent="0.4">
      <c r="A6784" t="s">
        <v>23974</v>
      </c>
      <c r="B6784" t="s">
        <v>23975</v>
      </c>
      <c r="C6784">
        <v>4718</v>
      </c>
    </row>
    <row r="6785" spans="1:3" x14ac:dyDescent="0.4">
      <c r="A6785" t="s">
        <v>24746</v>
      </c>
      <c r="B6785" t="s">
        <v>24747</v>
      </c>
      <c r="C6785">
        <v>1228</v>
      </c>
    </row>
    <row r="6786" spans="1:3" x14ac:dyDescent="0.4">
      <c r="A6786" t="s">
        <v>5843</v>
      </c>
      <c r="B6786" t="s">
        <v>5844</v>
      </c>
      <c r="C6786">
        <v>4486</v>
      </c>
    </row>
    <row r="6787" spans="1:3" x14ac:dyDescent="0.4">
      <c r="A6787" t="s">
        <v>4397</v>
      </c>
      <c r="B6787" t="s">
        <v>4398</v>
      </c>
      <c r="C6787">
        <v>3848</v>
      </c>
    </row>
    <row r="6788" spans="1:3" x14ac:dyDescent="0.4">
      <c r="A6788" t="s">
        <v>14944</v>
      </c>
      <c r="B6788" t="s">
        <v>14945</v>
      </c>
      <c r="C6788">
        <v>2561</v>
      </c>
    </row>
    <row r="6789" spans="1:3" x14ac:dyDescent="0.4">
      <c r="A6789" t="s">
        <v>29483</v>
      </c>
      <c r="B6789" t="s">
        <v>29484</v>
      </c>
      <c r="C6789">
        <v>3790</v>
      </c>
    </row>
    <row r="6790" spans="1:3" x14ac:dyDescent="0.4">
      <c r="A6790" t="s">
        <v>907</v>
      </c>
      <c r="B6790" t="s">
        <v>908</v>
      </c>
      <c r="C6790">
        <v>4372</v>
      </c>
    </row>
    <row r="6791" spans="1:3" x14ac:dyDescent="0.4">
      <c r="A6791" t="s">
        <v>7402</v>
      </c>
      <c r="B6791" t="s">
        <v>7403</v>
      </c>
      <c r="C6791">
        <v>5148</v>
      </c>
    </row>
    <row r="6792" spans="1:3" x14ac:dyDescent="0.4">
      <c r="A6792" t="s">
        <v>32551</v>
      </c>
      <c r="B6792" t="s">
        <v>32552</v>
      </c>
      <c r="C6792">
        <v>6711</v>
      </c>
    </row>
    <row r="6793" spans="1:3" x14ac:dyDescent="0.4">
      <c r="A6793" t="s">
        <v>26252</v>
      </c>
      <c r="B6793" t="s">
        <v>26253</v>
      </c>
      <c r="C6793">
        <v>7371</v>
      </c>
    </row>
    <row r="6794" spans="1:3" x14ac:dyDescent="0.4">
      <c r="A6794" t="s">
        <v>8487</v>
      </c>
      <c r="B6794" t="s">
        <v>8488</v>
      </c>
      <c r="C6794">
        <v>7019</v>
      </c>
    </row>
    <row r="6795" spans="1:3" x14ac:dyDescent="0.4">
      <c r="A6795" t="s">
        <v>29661</v>
      </c>
      <c r="B6795" t="s">
        <v>29662</v>
      </c>
      <c r="C6795">
        <v>9752</v>
      </c>
    </row>
    <row r="6796" spans="1:3" x14ac:dyDescent="0.4">
      <c r="A6796" t="s">
        <v>13437</v>
      </c>
      <c r="B6796" t="s">
        <v>13438</v>
      </c>
      <c r="C6796">
        <v>1315</v>
      </c>
    </row>
    <row r="6797" spans="1:3" x14ac:dyDescent="0.4">
      <c r="A6797" t="s">
        <v>11264</v>
      </c>
      <c r="B6797" t="s">
        <v>11265</v>
      </c>
      <c r="C6797">
        <v>7183</v>
      </c>
    </row>
    <row r="6798" spans="1:3" x14ac:dyDescent="0.4">
      <c r="A6798" t="s">
        <v>8231</v>
      </c>
      <c r="B6798" t="s">
        <v>8232</v>
      </c>
      <c r="C6798">
        <v>8791</v>
      </c>
    </row>
    <row r="6799" spans="1:3" x14ac:dyDescent="0.4">
      <c r="A6799" t="s">
        <v>2764</v>
      </c>
      <c r="B6799" t="s">
        <v>2765</v>
      </c>
      <c r="C6799">
        <v>2911</v>
      </c>
    </row>
    <row r="6800" spans="1:3" x14ac:dyDescent="0.4">
      <c r="A6800" t="s">
        <v>32799</v>
      </c>
      <c r="B6800" t="s">
        <v>32800</v>
      </c>
      <c r="C6800">
        <v>7971</v>
      </c>
    </row>
    <row r="6801" spans="1:3" x14ac:dyDescent="0.4">
      <c r="A6801" t="s">
        <v>9796</v>
      </c>
      <c r="B6801" t="s">
        <v>9797</v>
      </c>
      <c r="C6801">
        <v>5466</v>
      </c>
    </row>
    <row r="6802" spans="1:3" x14ac:dyDescent="0.4">
      <c r="A6802" t="s">
        <v>6211</v>
      </c>
      <c r="B6802" t="s">
        <v>6212</v>
      </c>
      <c r="C6802">
        <v>3616</v>
      </c>
    </row>
    <row r="6803" spans="1:3" x14ac:dyDescent="0.4">
      <c r="A6803" t="s">
        <v>31953</v>
      </c>
      <c r="B6803" t="s">
        <v>31954</v>
      </c>
      <c r="C6803">
        <v>7807</v>
      </c>
    </row>
    <row r="6804" spans="1:3" x14ac:dyDescent="0.4">
      <c r="A6804" t="s">
        <v>4247</v>
      </c>
      <c r="B6804" t="s">
        <v>4248</v>
      </c>
      <c r="C6804">
        <v>1929</v>
      </c>
    </row>
    <row r="6805" spans="1:3" x14ac:dyDescent="0.4">
      <c r="A6805" t="s">
        <v>24074</v>
      </c>
      <c r="B6805" t="s">
        <v>24075</v>
      </c>
      <c r="C6805">
        <v>2495</v>
      </c>
    </row>
    <row r="6806" spans="1:3" x14ac:dyDescent="0.4">
      <c r="A6806" t="s">
        <v>3370</v>
      </c>
      <c r="B6806" t="s">
        <v>3371</v>
      </c>
      <c r="C6806">
        <v>8678</v>
      </c>
    </row>
    <row r="6807" spans="1:3" x14ac:dyDescent="0.4">
      <c r="A6807" t="s">
        <v>14960</v>
      </c>
      <c r="B6807" t="s">
        <v>14961</v>
      </c>
      <c r="C6807">
        <v>7818</v>
      </c>
    </row>
    <row r="6808" spans="1:3" x14ac:dyDescent="0.4">
      <c r="A6808" t="s">
        <v>18439</v>
      </c>
      <c r="B6808" t="s">
        <v>18440</v>
      </c>
      <c r="C6808">
        <v>7354</v>
      </c>
    </row>
    <row r="6809" spans="1:3" x14ac:dyDescent="0.4">
      <c r="A6809" t="s">
        <v>19880</v>
      </c>
      <c r="B6809" t="s">
        <v>19881</v>
      </c>
      <c r="C6809">
        <v>5650</v>
      </c>
    </row>
    <row r="6810" spans="1:3" x14ac:dyDescent="0.4">
      <c r="A6810" t="s">
        <v>903</v>
      </c>
      <c r="B6810" t="s">
        <v>904</v>
      </c>
      <c r="C6810">
        <v>6039</v>
      </c>
    </row>
    <row r="6811" spans="1:3" x14ac:dyDescent="0.4">
      <c r="A6811" t="s">
        <v>9568</v>
      </c>
      <c r="B6811" t="s">
        <v>9569</v>
      </c>
      <c r="C6811">
        <v>4257</v>
      </c>
    </row>
    <row r="6812" spans="1:3" x14ac:dyDescent="0.4">
      <c r="A6812" t="s">
        <v>21354</v>
      </c>
      <c r="B6812" t="s">
        <v>21355</v>
      </c>
      <c r="C6812">
        <v>2124</v>
      </c>
    </row>
    <row r="6813" spans="1:3" x14ac:dyDescent="0.4">
      <c r="A6813" t="s">
        <v>10294</v>
      </c>
      <c r="B6813" t="s">
        <v>10295</v>
      </c>
      <c r="C6813">
        <v>8898</v>
      </c>
    </row>
    <row r="6814" spans="1:3" x14ac:dyDescent="0.4">
      <c r="A6814" t="s">
        <v>16529</v>
      </c>
      <c r="B6814" t="s">
        <v>16530</v>
      </c>
      <c r="C6814">
        <v>1919</v>
      </c>
    </row>
    <row r="6815" spans="1:3" x14ac:dyDescent="0.4">
      <c r="A6815" t="s">
        <v>2061</v>
      </c>
      <c r="B6815" t="s">
        <v>2062</v>
      </c>
      <c r="C6815">
        <v>4275</v>
      </c>
    </row>
    <row r="6816" spans="1:3" x14ac:dyDescent="0.4">
      <c r="A6816" t="s">
        <v>15248</v>
      </c>
      <c r="B6816" t="s">
        <v>15249</v>
      </c>
      <c r="C6816">
        <v>8892</v>
      </c>
    </row>
    <row r="6817" spans="1:3" x14ac:dyDescent="0.4">
      <c r="A6817" t="s">
        <v>26725</v>
      </c>
      <c r="B6817" t="s">
        <v>26726</v>
      </c>
      <c r="C6817">
        <v>1226</v>
      </c>
    </row>
    <row r="6818" spans="1:3" x14ac:dyDescent="0.4">
      <c r="A6818" t="s">
        <v>13183</v>
      </c>
      <c r="B6818" t="s">
        <v>13184</v>
      </c>
      <c r="C6818">
        <v>4965</v>
      </c>
    </row>
    <row r="6819" spans="1:3" x14ac:dyDescent="0.4">
      <c r="A6819" t="s">
        <v>9096</v>
      </c>
      <c r="B6819" t="s">
        <v>9097</v>
      </c>
      <c r="C6819">
        <v>1098</v>
      </c>
    </row>
    <row r="6820" spans="1:3" x14ac:dyDescent="0.4">
      <c r="A6820" t="s">
        <v>29872</v>
      </c>
      <c r="B6820" t="s">
        <v>29873</v>
      </c>
      <c r="C6820">
        <v>9563</v>
      </c>
    </row>
    <row r="6821" spans="1:3" x14ac:dyDescent="0.4">
      <c r="A6821" t="s">
        <v>9582</v>
      </c>
      <c r="B6821" t="s">
        <v>9583</v>
      </c>
      <c r="C6821">
        <v>8793</v>
      </c>
    </row>
    <row r="6822" spans="1:3" x14ac:dyDescent="0.4">
      <c r="A6822" t="s">
        <v>18379</v>
      </c>
      <c r="B6822" t="s">
        <v>18380</v>
      </c>
      <c r="C6822">
        <v>7925</v>
      </c>
    </row>
    <row r="6823" spans="1:3" x14ac:dyDescent="0.4">
      <c r="A6823" t="s">
        <v>21337</v>
      </c>
      <c r="B6823" t="s">
        <v>21338</v>
      </c>
      <c r="C6823">
        <v>8452</v>
      </c>
    </row>
    <row r="6824" spans="1:3" x14ac:dyDescent="0.4">
      <c r="A6824" t="s">
        <v>24652</v>
      </c>
      <c r="B6824" t="s">
        <v>24653</v>
      </c>
      <c r="C6824">
        <v>5295</v>
      </c>
    </row>
    <row r="6825" spans="1:3" x14ac:dyDescent="0.4">
      <c r="A6825" t="s">
        <v>9256</v>
      </c>
      <c r="B6825" t="s">
        <v>9257</v>
      </c>
      <c r="C6825">
        <v>5058</v>
      </c>
    </row>
    <row r="6826" spans="1:3" x14ac:dyDescent="0.4">
      <c r="A6826" t="s">
        <v>19196</v>
      </c>
      <c r="B6826" t="s">
        <v>19197</v>
      </c>
      <c r="C6826">
        <v>5420</v>
      </c>
    </row>
    <row r="6827" spans="1:3" x14ac:dyDescent="0.4">
      <c r="A6827" t="s">
        <v>3664</v>
      </c>
      <c r="B6827" t="s">
        <v>3665</v>
      </c>
      <c r="C6827">
        <v>3343</v>
      </c>
    </row>
    <row r="6828" spans="1:3" x14ac:dyDescent="0.4">
      <c r="A6828" t="s">
        <v>8105</v>
      </c>
      <c r="B6828" t="s">
        <v>8106</v>
      </c>
      <c r="C6828">
        <v>3836</v>
      </c>
    </row>
    <row r="6829" spans="1:3" x14ac:dyDescent="0.4">
      <c r="A6829" t="s">
        <v>31225</v>
      </c>
      <c r="B6829" t="s">
        <v>31226</v>
      </c>
      <c r="C6829">
        <v>8010</v>
      </c>
    </row>
    <row r="6830" spans="1:3" x14ac:dyDescent="0.4">
      <c r="A6830" t="s">
        <v>19708</v>
      </c>
      <c r="B6830" t="s">
        <v>19709</v>
      </c>
      <c r="C6830">
        <v>4190</v>
      </c>
    </row>
    <row r="6831" spans="1:3" x14ac:dyDescent="0.4">
      <c r="A6831" t="s">
        <v>31177</v>
      </c>
      <c r="B6831" t="s">
        <v>31178</v>
      </c>
      <c r="C6831">
        <v>9950</v>
      </c>
    </row>
    <row r="6832" spans="1:3" x14ac:dyDescent="0.4">
      <c r="A6832" t="s">
        <v>15426</v>
      </c>
      <c r="B6832" t="s">
        <v>15427</v>
      </c>
      <c r="C6832">
        <v>8154</v>
      </c>
    </row>
    <row r="6833" spans="1:3" x14ac:dyDescent="0.4">
      <c r="A6833" t="s">
        <v>5126</v>
      </c>
      <c r="B6833" t="s">
        <v>5127</v>
      </c>
      <c r="C6833">
        <v>5337</v>
      </c>
    </row>
    <row r="6834" spans="1:3" x14ac:dyDescent="0.4">
      <c r="A6834" t="s">
        <v>15278</v>
      </c>
      <c r="B6834" t="s">
        <v>15279</v>
      </c>
      <c r="C6834">
        <v>2300</v>
      </c>
    </row>
    <row r="6835" spans="1:3" x14ac:dyDescent="0.4">
      <c r="A6835" t="s">
        <v>11669</v>
      </c>
      <c r="B6835" t="s">
        <v>11670</v>
      </c>
      <c r="C6835">
        <v>4691</v>
      </c>
    </row>
    <row r="6836" spans="1:3" x14ac:dyDescent="0.4">
      <c r="A6836" t="s">
        <v>1639</v>
      </c>
      <c r="B6836" t="s">
        <v>1640</v>
      </c>
      <c r="C6836">
        <v>7493</v>
      </c>
    </row>
    <row r="6837" spans="1:3" x14ac:dyDescent="0.4">
      <c r="A6837" t="s">
        <v>19282</v>
      </c>
      <c r="B6837" t="s">
        <v>19283</v>
      </c>
      <c r="C6837">
        <v>7572</v>
      </c>
    </row>
    <row r="6838" spans="1:3" x14ac:dyDescent="0.4">
      <c r="A6838" t="s">
        <v>5785</v>
      </c>
      <c r="B6838" t="s">
        <v>5786</v>
      </c>
      <c r="C6838">
        <v>9972</v>
      </c>
    </row>
    <row r="6839" spans="1:3" x14ac:dyDescent="0.4">
      <c r="A6839" t="s">
        <v>11370</v>
      </c>
      <c r="B6839" t="s">
        <v>11371</v>
      </c>
      <c r="C6839">
        <v>7151</v>
      </c>
    </row>
    <row r="6840" spans="1:3" x14ac:dyDescent="0.4">
      <c r="A6840" t="s">
        <v>24188</v>
      </c>
      <c r="B6840" t="s">
        <v>24189</v>
      </c>
      <c r="C6840">
        <v>9754</v>
      </c>
    </row>
    <row r="6841" spans="1:3" x14ac:dyDescent="0.4">
      <c r="A6841" t="s">
        <v>21223</v>
      </c>
      <c r="B6841" t="s">
        <v>21224</v>
      </c>
      <c r="C6841">
        <v>8241</v>
      </c>
    </row>
    <row r="6842" spans="1:3" x14ac:dyDescent="0.4">
      <c r="A6842" t="s">
        <v>25754</v>
      </c>
      <c r="B6842" t="s">
        <v>25755</v>
      </c>
      <c r="C6842">
        <v>9967</v>
      </c>
    </row>
    <row r="6843" spans="1:3" x14ac:dyDescent="0.4">
      <c r="A6843" t="s">
        <v>21592</v>
      </c>
      <c r="B6843" t="s">
        <v>21593</v>
      </c>
      <c r="C6843">
        <v>5603</v>
      </c>
    </row>
    <row r="6844" spans="1:3" x14ac:dyDescent="0.4">
      <c r="A6844" t="s">
        <v>4447</v>
      </c>
      <c r="B6844" t="s">
        <v>4448</v>
      </c>
      <c r="C6844">
        <v>9166</v>
      </c>
    </row>
    <row r="6845" spans="1:3" x14ac:dyDescent="0.4">
      <c r="A6845" t="s">
        <v>8693</v>
      </c>
      <c r="B6845" t="s">
        <v>8694</v>
      </c>
      <c r="C6845">
        <v>5745</v>
      </c>
    </row>
    <row r="6846" spans="1:3" x14ac:dyDescent="0.4">
      <c r="A6846" t="s">
        <v>26212</v>
      </c>
      <c r="B6846" t="s">
        <v>26213</v>
      </c>
      <c r="C6846">
        <v>6865</v>
      </c>
    </row>
    <row r="6847" spans="1:3" x14ac:dyDescent="0.4">
      <c r="A6847" t="s">
        <v>16025</v>
      </c>
      <c r="B6847" t="s">
        <v>16026</v>
      </c>
      <c r="C6847">
        <v>7533</v>
      </c>
    </row>
    <row r="6848" spans="1:3" x14ac:dyDescent="0.4">
      <c r="A6848" t="s">
        <v>6429</v>
      </c>
      <c r="B6848" t="s">
        <v>6430</v>
      </c>
      <c r="C6848">
        <v>1704</v>
      </c>
    </row>
    <row r="6849" spans="1:3" x14ac:dyDescent="0.4">
      <c r="A6849" t="s">
        <v>13986</v>
      </c>
      <c r="B6849" t="s">
        <v>13987</v>
      </c>
      <c r="C6849">
        <v>8175</v>
      </c>
    </row>
    <row r="6850" spans="1:3" x14ac:dyDescent="0.4">
      <c r="A6850" t="s">
        <v>26331</v>
      </c>
      <c r="B6850" t="s">
        <v>26332</v>
      </c>
      <c r="C6850">
        <v>4101</v>
      </c>
    </row>
    <row r="6851" spans="1:3" x14ac:dyDescent="0.4">
      <c r="A6851" t="s">
        <v>31169</v>
      </c>
      <c r="B6851" t="s">
        <v>31170</v>
      </c>
      <c r="C6851">
        <v>1762</v>
      </c>
    </row>
    <row r="6852" spans="1:3" x14ac:dyDescent="0.4">
      <c r="A6852" t="s">
        <v>242</v>
      </c>
      <c r="B6852" t="s">
        <v>243</v>
      </c>
      <c r="C6852">
        <v>3705</v>
      </c>
    </row>
    <row r="6853" spans="1:3" x14ac:dyDescent="0.4">
      <c r="A6853" t="s">
        <v>23157</v>
      </c>
      <c r="B6853" t="s">
        <v>23158</v>
      </c>
      <c r="C6853">
        <v>1355</v>
      </c>
    </row>
    <row r="6854" spans="1:3" x14ac:dyDescent="0.4">
      <c r="A6854" t="s">
        <v>14078</v>
      </c>
      <c r="B6854" t="s">
        <v>14079</v>
      </c>
      <c r="C6854">
        <v>4502</v>
      </c>
    </row>
    <row r="6855" spans="1:3" x14ac:dyDescent="0.4">
      <c r="A6855" t="s">
        <v>14686</v>
      </c>
      <c r="B6855" t="s">
        <v>14687</v>
      </c>
      <c r="C6855">
        <v>3994</v>
      </c>
    </row>
    <row r="6856" spans="1:3" x14ac:dyDescent="0.4">
      <c r="A6856" t="s">
        <v>24998</v>
      </c>
      <c r="B6856" t="s">
        <v>24999</v>
      </c>
      <c r="C6856">
        <v>1386</v>
      </c>
    </row>
    <row r="6857" spans="1:3" x14ac:dyDescent="0.4">
      <c r="A6857" t="s">
        <v>29006</v>
      </c>
      <c r="B6857" t="s">
        <v>29007</v>
      </c>
      <c r="C6857">
        <v>8438</v>
      </c>
    </row>
    <row r="6858" spans="1:3" x14ac:dyDescent="0.4">
      <c r="A6858" t="s">
        <v>31449</v>
      </c>
      <c r="B6858" t="s">
        <v>31450</v>
      </c>
      <c r="C6858">
        <v>8975</v>
      </c>
    </row>
    <row r="6859" spans="1:3" x14ac:dyDescent="0.4">
      <c r="A6859" t="s">
        <v>7454</v>
      </c>
      <c r="B6859" t="s">
        <v>7455</v>
      </c>
      <c r="C6859">
        <v>8036</v>
      </c>
    </row>
    <row r="6860" spans="1:3" x14ac:dyDescent="0.4">
      <c r="A6860" t="s">
        <v>23445</v>
      </c>
      <c r="B6860" t="s">
        <v>23446</v>
      </c>
      <c r="C6860">
        <v>9292</v>
      </c>
    </row>
    <row r="6861" spans="1:3" x14ac:dyDescent="0.4">
      <c r="A6861" t="s">
        <v>27757</v>
      </c>
      <c r="B6861" t="s">
        <v>27758</v>
      </c>
      <c r="C6861">
        <v>3081</v>
      </c>
    </row>
    <row r="6862" spans="1:3" x14ac:dyDescent="0.4">
      <c r="A6862" t="s">
        <v>32213</v>
      </c>
      <c r="B6862" t="s">
        <v>32214</v>
      </c>
      <c r="C6862">
        <v>2559</v>
      </c>
    </row>
    <row r="6863" spans="1:3" x14ac:dyDescent="0.4">
      <c r="A6863" t="s">
        <v>24722</v>
      </c>
      <c r="B6863" t="s">
        <v>24723</v>
      </c>
      <c r="C6863">
        <v>2581</v>
      </c>
    </row>
    <row r="6864" spans="1:3" x14ac:dyDescent="0.4">
      <c r="A6864" t="s">
        <v>4662</v>
      </c>
      <c r="B6864" t="s">
        <v>4663</v>
      </c>
      <c r="C6864">
        <v>1710</v>
      </c>
    </row>
    <row r="6865" spans="1:3" x14ac:dyDescent="0.4">
      <c r="A6865" t="s">
        <v>824</v>
      </c>
      <c r="B6865" t="s">
        <v>727</v>
      </c>
      <c r="C6865">
        <v>9983</v>
      </c>
    </row>
    <row r="6866" spans="1:3" x14ac:dyDescent="0.4">
      <c r="A6866" t="s">
        <v>24778</v>
      </c>
      <c r="B6866" t="s">
        <v>24779</v>
      </c>
      <c r="C6866">
        <v>1843</v>
      </c>
    </row>
    <row r="6867" spans="1:3" x14ac:dyDescent="0.4">
      <c r="A6867" t="s">
        <v>19784</v>
      </c>
      <c r="B6867" t="s">
        <v>19785</v>
      </c>
      <c r="C6867">
        <v>2679</v>
      </c>
    </row>
    <row r="6868" spans="1:3" x14ac:dyDescent="0.4">
      <c r="A6868" t="s">
        <v>24258</v>
      </c>
      <c r="B6868" t="s">
        <v>24259</v>
      </c>
      <c r="C6868">
        <v>4485</v>
      </c>
    </row>
    <row r="6869" spans="1:3" x14ac:dyDescent="0.4">
      <c r="A6869" t="s">
        <v>32807</v>
      </c>
      <c r="B6869" t="s">
        <v>32808</v>
      </c>
      <c r="C6869">
        <v>2435</v>
      </c>
    </row>
    <row r="6870" spans="1:3" x14ac:dyDescent="0.4">
      <c r="A6870" t="s">
        <v>33549</v>
      </c>
      <c r="B6870" t="s">
        <v>33550</v>
      </c>
      <c r="C6870">
        <v>8605</v>
      </c>
    </row>
    <row r="6871" spans="1:3" x14ac:dyDescent="0.4">
      <c r="A6871" t="s">
        <v>812</v>
      </c>
      <c r="B6871" t="s">
        <v>715</v>
      </c>
      <c r="C6871">
        <v>4349</v>
      </c>
    </row>
    <row r="6872" spans="1:3" x14ac:dyDescent="0.4">
      <c r="A6872" t="s">
        <v>28377</v>
      </c>
      <c r="B6872" t="s">
        <v>28378</v>
      </c>
      <c r="C6872">
        <v>2704</v>
      </c>
    </row>
    <row r="6873" spans="1:3" x14ac:dyDescent="0.4">
      <c r="A6873" t="s">
        <v>12195</v>
      </c>
      <c r="B6873" t="s">
        <v>12196</v>
      </c>
      <c r="C6873">
        <v>8184</v>
      </c>
    </row>
    <row r="6874" spans="1:3" x14ac:dyDescent="0.4">
      <c r="A6874" t="s">
        <v>32171</v>
      </c>
      <c r="B6874" t="s">
        <v>32172</v>
      </c>
      <c r="C6874">
        <v>8509</v>
      </c>
    </row>
    <row r="6875" spans="1:3" x14ac:dyDescent="0.4">
      <c r="A6875" t="s">
        <v>7178</v>
      </c>
      <c r="B6875" t="s">
        <v>7179</v>
      </c>
      <c r="C6875">
        <v>8006</v>
      </c>
    </row>
    <row r="6876" spans="1:3" x14ac:dyDescent="0.4">
      <c r="A6876" t="s">
        <v>8553</v>
      </c>
      <c r="B6876" t="s">
        <v>8554</v>
      </c>
      <c r="C6876">
        <v>1646</v>
      </c>
    </row>
    <row r="6877" spans="1:3" x14ac:dyDescent="0.4">
      <c r="A6877" t="s">
        <v>17037</v>
      </c>
      <c r="B6877" t="s">
        <v>17038</v>
      </c>
      <c r="C6877">
        <v>1436</v>
      </c>
    </row>
    <row r="6878" spans="1:3" x14ac:dyDescent="0.4">
      <c r="A6878" t="s">
        <v>19636</v>
      </c>
      <c r="B6878" t="s">
        <v>19637</v>
      </c>
      <c r="C6878">
        <v>6914</v>
      </c>
    </row>
    <row r="6879" spans="1:3" x14ac:dyDescent="0.4">
      <c r="A6879" t="s">
        <v>13059</v>
      </c>
      <c r="B6879" t="s">
        <v>13060</v>
      </c>
      <c r="C6879">
        <v>1300</v>
      </c>
    </row>
    <row r="6880" spans="1:3" x14ac:dyDescent="0.4">
      <c r="A6880" t="s">
        <v>14342</v>
      </c>
      <c r="B6880" t="s">
        <v>14343</v>
      </c>
      <c r="C6880">
        <v>7667</v>
      </c>
    </row>
    <row r="6881" spans="1:3" x14ac:dyDescent="0.4">
      <c r="A6881" t="s">
        <v>16077</v>
      </c>
      <c r="B6881" t="s">
        <v>16078</v>
      </c>
      <c r="C6881">
        <v>9071</v>
      </c>
    </row>
    <row r="6882" spans="1:3" x14ac:dyDescent="0.4">
      <c r="A6882" t="s">
        <v>5877</v>
      </c>
      <c r="B6882" t="s">
        <v>5878</v>
      </c>
      <c r="C6882">
        <v>1148</v>
      </c>
    </row>
    <row r="6883" spans="1:3" x14ac:dyDescent="0.4">
      <c r="A6883" t="s">
        <v>20216</v>
      </c>
      <c r="B6883" t="s">
        <v>20217</v>
      </c>
      <c r="C6883">
        <v>5821</v>
      </c>
    </row>
    <row r="6884" spans="1:3" x14ac:dyDescent="0.4">
      <c r="A6884" t="s">
        <v>9646</v>
      </c>
      <c r="B6884" t="s">
        <v>9647</v>
      </c>
      <c r="C6884">
        <v>4598</v>
      </c>
    </row>
    <row r="6885" spans="1:3" x14ac:dyDescent="0.4">
      <c r="A6885" t="s">
        <v>14170</v>
      </c>
      <c r="B6885" t="s">
        <v>14171</v>
      </c>
      <c r="C6885">
        <v>3106</v>
      </c>
    </row>
    <row r="6886" spans="1:3" x14ac:dyDescent="0.4">
      <c r="A6886" t="s">
        <v>663</v>
      </c>
      <c r="B6886" t="s">
        <v>603</v>
      </c>
      <c r="C6886">
        <v>9472</v>
      </c>
    </row>
    <row r="6887" spans="1:3" x14ac:dyDescent="0.4">
      <c r="A6887" t="s">
        <v>19494</v>
      </c>
      <c r="B6887" t="s">
        <v>19495</v>
      </c>
      <c r="C6887">
        <v>6958</v>
      </c>
    </row>
    <row r="6888" spans="1:3" x14ac:dyDescent="0.4">
      <c r="A6888" t="s">
        <v>25786</v>
      </c>
      <c r="B6888" t="s">
        <v>25787</v>
      </c>
      <c r="C6888">
        <v>8917</v>
      </c>
    </row>
    <row r="6889" spans="1:3" x14ac:dyDescent="0.4">
      <c r="A6889" t="s">
        <v>8545</v>
      </c>
      <c r="B6889" t="s">
        <v>8546</v>
      </c>
      <c r="C6889">
        <v>1943</v>
      </c>
    </row>
    <row r="6890" spans="1:3" x14ac:dyDescent="0.4">
      <c r="A6890" t="s">
        <v>3476</v>
      </c>
      <c r="B6890" t="s">
        <v>3477</v>
      </c>
      <c r="C6890">
        <v>3278</v>
      </c>
    </row>
    <row r="6891" spans="1:3" x14ac:dyDescent="0.4">
      <c r="A6891" t="s">
        <v>4932</v>
      </c>
      <c r="B6891" t="s">
        <v>4933</v>
      </c>
      <c r="C6891">
        <v>6521</v>
      </c>
    </row>
    <row r="6892" spans="1:3" x14ac:dyDescent="0.4">
      <c r="A6892" t="s">
        <v>2960</v>
      </c>
      <c r="B6892" t="s">
        <v>2961</v>
      </c>
      <c r="C6892">
        <v>6036</v>
      </c>
    </row>
    <row r="6893" spans="1:3" x14ac:dyDescent="0.4">
      <c r="A6893" t="s">
        <v>18563</v>
      </c>
      <c r="B6893" t="s">
        <v>18564</v>
      </c>
      <c r="C6893">
        <v>5580</v>
      </c>
    </row>
    <row r="6894" spans="1:3" x14ac:dyDescent="0.4">
      <c r="A6894" t="s">
        <v>11615</v>
      </c>
      <c r="B6894" t="s">
        <v>11616</v>
      </c>
      <c r="C6894">
        <v>5460</v>
      </c>
    </row>
    <row r="6895" spans="1:3" x14ac:dyDescent="0.4">
      <c r="A6895" t="s">
        <v>7428</v>
      </c>
      <c r="B6895" t="s">
        <v>7429</v>
      </c>
      <c r="C6895">
        <v>5425</v>
      </c>
    </row>
    <row r="6896" spans="1:3" x14ac:dyDescent="0.4">
      <c r="A6896" t="s">
        <v>15931</v>
      </c>
      <c r="B6896" t="s">
        <v>15932</v>
      </c>
      <c r="C6896">
        <v>3727</v>
      </c>
    </row>
    <row r="6897" spans="1:3" x14ac:dyDescent="0.4">
      <c r="A6897" t="s">
        <v>27777</v>
      </c>
      <c r="B6897" t="s">
        <v>27778</v>
      </c>
      <c r="C6897">
        <v>9112</v>
      </c>
    </row>
    <row r="6898" spans="1:3" x14ac:dyDescent="0.4">
      <c r="A6898" t="s">
        <v>27557</v>
      </c>
      <c r="B6898" t="s">
        <v>27558</v>
      </c>
      <c r="C6898">
        <v>8196</v>
      </c>
    </row>
    <row r="6899" spans="1:3" x14ac:dyDescent="0.4">
      <c r="A6899" t="s">
        <v>7607</v>
      </c>
      <c r="B6899" t="s">
        <v>7608</v>
      </c>
      <c r="C6899">
        <v>1667</v>
      </c>
    </row>
    <row r="6900" spans="1:3" x14ac:dyDescent="0.4">
      <c r="A6900" t="s">
        <v>15506</v>
      </c>
      <c r="B6900" t="s">
        <v>15507</v>
      </c>
      <c r="C6900">
        <v>7059</v>
      </c>
    </row>
    <row r="6901" spans="1:3" x14ac:dyDescent="0.4">
      <c r="A6901" t="s">
        <v>19792</v>
      </c>
      <c r="B6901" t="s">
        <v>19793</v>
      </c>
      <c r="C6901">
        <v>3887</v>
      </c>
    </row>
    <row r="6902" spans="1:3" x14ac:dyDescent="0.4">
      <c r="A6902" t="s">
        <v>23149</v>
      </c>
      <c r="B6902" t="s">
        <v>23150</v>
      </c>
      <c r="C6902">
        <v>6453</v>
      </c>
    </row>
    <row r="6903" spans="1:3" x14ac:dyDescent="0.4">
      <c r="A6903" t="s">
        <v>2824</v>
      </c>
      <c r="B6903" t="s">
        <v>2825</v>
      </c>
      <c r="C6903">
        <v>2286</v>
      </c>
    </row>
    <row r="6904" spans="1:3" x14ac:dyDescent="0.4">
      <c r="A6904" t="s">
        <v>19021</v>
      </c>
      <c r="B6904" t="s">
        <v>19022</v>
      </c>
      <c r="C6904">
        <v>6100</v>
      </c>
    </row>
    <row r="6905" spans="1:3" x14ac:dyDescent="0.4">
      <c r="A6905" t="s">
        <v>23834</v>
      </c>
      <c r="B6905" t="s">
        <v>23835</v>
      </c>
      <c r="C6905">
        <v>3451</v>
      </c>
    </row>
    <row r="6906" spans="1:3" x14ac:dyDescent="0.4">
      <c r="A6906" t="s">
        <v>29170</v>
      </c>
      <c r="B6906" t="s">
        <v>29171</v>
      </c>
      <c r="C6906">
        <v>1651</v>
      </c>
    </row>
    <row r="6907" spans="1:3" x14ac:dyDescent="0.4">
      <c r="A6907" t="s">
        <v>27435</v>
      </c>
      <c r="B6907" t="s">
        <v>27436</v>
      </c>
      <c r="C6907">
        <v>1652</v>
      </c>
    </row>
    <row r="6908" spans="1:3" x14ac:dyDescent="0.4">
      <c r="A6908" t="s">
        <v>16267</v>
      </c>
      <c r="B6908" t="s">
        <v>16268</v>
      </c>
      <c r="C6908">
        <v>9125</v>
      </c>
    </row>
    <row r="6909" spans="1:3" x14ac:dyDescent="0.4">
      <c r="A6909" t="s">
        <v>10264</v>
      </c>
      <c r="B6909" t="s">
        <v>10265</v>
      </c>
      <c r="C6909">
        <v>9484</v>
      </c>
    </row>
    <row r="6910" spans="1:3" x14ac:dyDescent="0.4">
      <c r="A6910" t="s">
        <v>11919</v>
      </c>
      <c r="B6910" t="s">
        <v>11920</v>
      </c>
      <c r="C6910">
        <v>9302</v>
      </c>
    </row>
    <row r="6911" spans="1:3" x14ac:dyDescent="0.4">
      <c r="A6911" t="s">
        <v>20258</v>
      </c>
      <c r="B6911" t="s">
        <v>20259</v>
      </c>
      <c r="C6911">
        <v>1692</v>
      </c>
    </row>
    <row r="6912" spans="1:3" x14ac:dyDescent="0.4">
      <c r="A6912" t="s">
        <v>33551</v>
      </c>
      <c r="B6912" t="s">
        <v>33552</v>
      </c>
      <c r="C6912">
        <v>2220</v>
      </c>
    </row>
    <row r="6913" spans="1:3" x14ac:dyDescent="0.4">
      <c r="A6913" t="s">
        <v>24004</v>
      </c>
      <c r="B6913" t="s">
        <v>24005</v>
      </c>
      <c r="C6913">
        <v>9077</v>
      </c>
    </row>
    <row r="6914" spans="1:3" x14ac:dyDescent="0.4">
      <c r="A6914" t="s">
        <v>28537</v>
      </c>
      <c r="B6914" t="s">
        <v>28538</v>
      </c>
      <c r="C6914">
        <v>6590</v>
      </c>
    </row>
    <row r="6915" spans="1:3" x14ac:dyDescent="0.4">
      <c r="A6915" t="s">
        <v>33553</v>
      </c>
      <c r="B6915" t="s">
        <v>33554</v>
      </c>
      <c r="C6915">
        <v>5286</v>
      </c>
    </row>
    <row r="6916" spans="1:3" x14ac:dyDescent="0.4">
      <c r="A6916" t="s">
        <v>1409</v>
      </c>
      <c r="B6916" t="s">
        <v>1410</v>
      </c>
      <c r="C6916">
        <v>3495</v>
      </c>
    </row>
    <row r="6917" spans="1:3" x14ac:dyDescent="0.4">
      <c r="A6917" t="s">
        <v>13137</v>
      </c>
      <c r="B6917" t="s">
        <v>13138</v>
      </c>
      <c r="C6917">
        <v>7335</v>
      </c>
    </row>
    <row r="6918" spans="1:3" x14ac:dyDescent="0.4">
      <c r="A6918" t="s">
        <v>18928</v>
      </c>
      <c r="B6918" t="s">
        <v>18929</v>
      </c>
      <c r="C6918">
        <v>6858</v>
      </c>
    </row>
    <row r="6919" spans="1:3" x14ac:dyDescent="0.4">
      <c r="A6919" t="s">
        <v>26076</v>
      </c>
      <c r="B6919" t="s">
        <v>26077</v>
      </c>
      <c r="C6919">
        <v>6713</v>
      </c>
    </row>
    <row r="6920" spans="1:3" x14ac:dyDescent="0.4">
      <c r="A6920" t="s">
        <v>9200</v>
      </c>
      <c r="B6920" t="s">
        <v>9201</v>
      </c>
      <c r="C6920">
        <v>9185</v>
      </c>
    </row>
    <row r="6921" spans="1:3" x14ac:dyDescent="0.4">
      <c r="A6921" t="s">
        <v>30535</v>
      </c>
      <c r="B6921" t="s">
        <v>30536</v>
      </c>
      <c r="C6921">
        <v>7978</v>
      </c>
    </row>
    <row r="6922" spans="1:3" x14ac:dyDescent="0.4">
      <c r="A6922" t="s">
        <v>5921</v>
      </c>
      <c r="B6922" t="s">
        <v>5922</v>
      </c>
      <c r="C6922">
        <v>2482</v>
      </c>
    </row>
    <row r="6923" spans="1:3" x14ac:dyDescent="0.4">
      <c r="A6923" t="s">
        <v>15539</v>
      </c>
      <c r="B6923" t="s">
        <v>15540</v>
      </c>
      <c r="C6923">
        <v>9662</v>
      </c>
    </row>
    <row r="6924" spans="1:3" x14ac:dyDescent="0.4">
      <c r="A6924" t="s">
        <v>988</v>
      </c>
      <c r="B6924" t="s">
        <v>989</v>
      </c>
      <c r="C6924">
        <v>6784</v>
      </c>
    </row>
    <row r="6925" spans="1:3" x14ac:dyDescent="0.4">
      <c r="A6925" t="s">
        <v>27291</v>
      </c>
      <c r="B6925" t="s">
        <v>27292</v>
      </c>
      <c r="C6925">
        <v>6376</v>
      </c>
    </row>
    <row r="6926" spans="1:3" x14ac:dyDescent="0.4">
      <c r="A6926" t="s">
        <v>16565</v>
      </c>
      <c r="B6926" t="s">
        <v>16566</v>
      </c>
      <c r="C6926">
        <v>4480</v>
      </c>
    </row>
    <row r="6927" spans="1:3" x14ac:dyDescent="0.4">
      <c r="A6927" t="s">
        <v>16587</v>
      </c>
      <c r="B6927" t="s">
        <v>16588</v>
      </c>
      <c r="C6927">
        <v>1264</v>
      </c>
    </row>
    <row r="6928" spans="1:3" x14ac:dyDescent="0.4">
      <c r="A6928" t="s">
        <v>25640</v>
      </c>
      <c r="B6928" t="s">
        <v>25641</v>
      </c>
      <c r="C6928">
        <v>7766</v>
      </c>
    </row>
    <row r="6929" spans="1:3" x14ac:dyDescent="0.4">
      <c r="A6929" t="s">
        <v>23377</v>
      </c>
      <c r="B6929" t="s">
        <v>23378</v>
      </c>
      <c r="C6929">
        <v>2994</v>
      </c>
    </row>
    <row r="6930" spans="1:3" x14ac:dyDescent="0.4">
      <c r="A6930" t="s">
        <v>3332</v>
      </c>
      <c r="B6930" t="s">
        <v>3333</v>
      </c>
      <c r="C6930">
        <v>8179</v>
      </c>
    </row>
    <row r="6931" spans="1:3" x14ac:dyDescent="0.4">
      <c r="A6931" t="s">
        <v>7398</v>
      </c>
      <c r="B6931" t="s">
        <v>7399</v>
      </c>
      <c r="C6931">
        <v>3914</v>
      </c>
    </row>
    <row r="6932" spans="1:3" x14ac:dyDescent="0.4">
      <c r="A6932" t="s">
        <v>8431</v>
      </c>
      <c r="B6932" t="s">
        <v>8432</v>
      </c>
      <c r="C6932">
        <v>2470</v>
      </c>
    </row>
    <row r="6933" spans="1:3" x14ac:dyDescent="0.4">
      <c r="A6933" t="s">
        <v>22753</v>
      </c>
      <c r="B6933" t="s">
        <v>22754</v>
      </c>
      <c r="C6933">
        <v>5759</v>
      </c>
    </row>
    <row r="6934" spans="1:3" x14ac:dyDescent="0.4">
      <c r="A6934" t="s">
        <v>9084</v>
      </c>
      <c r="B6934" t="s">
        <v>9085</v>
      </c>
      <c r="C6934">
        <v>9670</v>
      </c>
    </row>
    <row r="6935" spans="1:3" x14ac:dyDescent="0.4">
      <c r="A6935" t="s">
        <v>20966</v>
      </c>
      <c r="B6935" t="s">
        <v>20967</v>
      </c>
      <c r="C6935">
        <v>8276</v>
      </c>
    </row>
    <row r="6936" spans="1:3" x14ac:dyDescent="0.4">
      <c r="A6936" t="s">
        <v>11344</v>
      </c>
      <c r="B6936" t="s">
        <v>11345</v>
      </c>
      <c r="C6936">
        <v>3916</v>
      </c>
    </row>
    <row r="6937" spans="1:3" x14ac:dyDescent="0.4">
      <c r="A6937" t="s">
        <v>5306</v>
      </c>
      <c r="B6937" t="s">
        <v>5307</v>
      </c>
      <c r="C6937">
        <v>6779</v>
      </c>
    </row>
    <row r="6938" spans="1:3" x14ac:dyDescent="0.4">
      <c r="A6938" t="s">
        <v>28585</v>
      </c>
      <c r="B6938" t="s">
        <v>28586</v>
      </c>
      <c r="C6938">
        <v>4054</v>
      </c>
    </row>
    <row r="6939" spans="1:3" x14ac:dyDescent="0.4">
      <c r="A6939" t="s">
        <v>4990</v>
      </c>
      <c r="B6939" t="s">
        <v>4991</v>
      </c>
      <c r="C6939">
        <v>1492</v>
      </c>
    </row>
    <row r="6940" spans="1:3" x14ac:dyDescent="0.4">
      <c r="A6940" t="s">
        <v>21386</v>
      </c>
      <c r="B6940" t="s">
        <v>21387</v>
      </c>
      <c r="C6940">
        <v>4010</v>
      </c>
    </row>
    <row r="6941" spans="1:3" x14ac:dyDescent="0.4">
      <c r="A6941" t="s">
        <v>7188</v>
      </c>
      <c r="B6941" t="s">
        <v>7189</v>
      </c>
      <c r="C6941">
        <v>7345</v>
      </c>
    </row>
    <row r="6942" spans="1:3" x14ac:dyDescent="0.4">
      <c r="A6942" t="s">
        <v>7021</v>
      </c>
      <c r="B6942" t="s">
        <v>7022</v>
      </c>
      <c r="C6942">
        <v>9803</v>
      </c>
    </row>
    <row r="6943" spans="1:3" x14ac:dyDescent="0.4">
      <c r="A6943" t="s">
        <v>13005</v>
      </c>
      <c r="B6943" t="s">
        <v>13006</v>
      </c>
      <c r="C6943">
        <v>8911</v>
      </c>
    </row>
    <row r="6944" spans="1:3" x14ac:dyDescent="0.4">
      <c r="A6944" t="s">
        <v>17253</v>
      </c>
      <c r="B6944" t="s">
        <v>17254</v>
      </c>
      <c r="C6944">
        <v>1160</v>
      </c>
    </row>
    <row r="6945" spans="1:3" x14ac:dyDescent="0.4">
      <c r="A6945" t="s">
        <v>9286</v>
      </c>
      <c r="B6945" t="s">
        <v>9287</v>
      </c>
      <c r="C6945">
        <v>4075</v>
      </c>
    </row>
    <row r="6946" spans="1:3" x14ac:dyDescent="0.4">
      <c r="A6946" t="s">
        <v>32151</v>
      </c>
      <c r="B6946" t="s">
        <v>32152</v>
      </c>
      <c r="C6946">
        <v>2606</v>
      </c>
    </row>
    <row r="6947" spans="1:3" x14ac:dyDescent="0.4">
      <c r="A6947" t="s">
        <v>25216</v>
      </c>
      <c r="B6947" t="s">
        <v>25217</v>
      </c>
      <c r="C6947">
        <v>1897</v>
      </c>
    </row>
    <row r="6948" spans="1:3" x14ac:dyDescent="0.4">
      <c r="A6948" t="s">
        <v>25494</v>
      </c>
      <c r="B6948" t="s">
        <v>25495</v>
      </c>
      <c r="C6948">
        <v>8015</v>
      </c>
    </row>
    <row r="6949" spans="1:3" x14ac:dyDescent="0.4">
      <c r="A6949" t="s">
        <v>8257</v>
      </c>
      <c r="B6949" t="s">
        <v>8258</v>
      </c>
      <c r="C6949">
        <v>6927</v>
      </c>
    </row>
    <row r="6950" spans="1:3" x14ac:dyDescent="0.4">
      <c r="A6950" t="s">
        <v>13355</v>
      </c>
      <c r="B6950" t="s">
        <v>13356</v>
      </c>
      <c r="C6950">
        <v>7795</v>
      </c>
    </row>
    <row r="6951" spans="1:3" x14ac:dyDescent="0.4">
      <c r="A6951" t="s">
        <v>30884</v>
      </c>
      <c r="B6951" t="s">
        <v>30885</v>
      </c>
      <c r="C6951">
        <v>7637</v>
      </c>
    </row>
    <row r="6952" spans="1:3" x14ac:dyDescent="0.4">
      <c r="A6952" t="s">
        <v>32691</v>
      </c>
      <c r="B6952" t="s">
        <v>32692</v>
      </c>
      <c r="C6952">
        <v>6704</v>
      </c>
    </row>
    <row r="6953" spans="1:3" x14ac:dyDescent="0.4">
      <c r="A6953" t="s">
        <v>10446</v>
      </c>
      <c r="B6953" t="s">
        <v>10447</v>
      </c>
      <c r="C6953">
        <v>1514</v>
      </c>
    </row>
    <row r="6954" spans="1:3" x14ac:dyDescent="0.4">
      <c r="A6954" t="s">
        <v>5743</v>
      </c>
      <c r="B6954" t="s">
        <v>5744</v>
      </c>
      <c r="C6954">
        <v>2421</v>
      </c>
    </row>
    <row r="6955" spans="1:3" x14ac:dyDescent="0.4">
      <c r="A6955" t="s">
        <v>21634</v>
      </c>
      <c r="B6955" t="s">
        <v>21635</v>
      </c>
      <c r="C6955">
        <v>2271</v>
      </c>
    </row>
    <row r="6956" spans="1:3" x14ac:dyDescent="0.4">
      <c r="A6956" t="s">
        <v>2037</v>
      </c>
      <c r="B6956" t="s">
        <v>2038</v>
      </c>
      <c r="C6956">
        <v>8176</v>
      </c>
    </row>
    <row r="6957" spans="1:3" x14ac:dyDescent="0.4">
      <c r="A6957" t="s">
        <v>29204</v>
      </c>
      <c r="B6957" t="s">
        <v>29205</v>
      </c>
      <c r="C6957">
        <v>1906</v>
      </c>
    </row>
    <row r="6958" spans="1:3" x14ac:dyDescent="0.4">
      <c r="A6958" t="s">
        <v>22321</v>
      </c>
      <c r="B6958" t="s">
        <v>22322</v>
      </c>
      <c r="C6958">
        <v>5105</v>
      </c>
    </row>
    <row r="6959" spans="1:3" x14ac:dyDescent="0.4">
      <c r="A6959" t="s">
        <v>5983</v>
      </c>
      <c r="B6959" t="s">
        <v>5984</v>
      </c>
      <c r="C6959">
        <v>9404</v>
      </c>
    </row>
    <row r="6960" spans="1:3" x14ac:dyDescent="0.4">
      <c r="A6960" t="s">
        <v>10886</v>
      </c>
      <c r="B6960" t="s">
        <v>10887</v>
      </c>
      <c r="C6960">
        <v>8278</v>
      </c>
    </row>
    <row r="6961" spans="1:3" x14ac:dyDescent="0.4">
      <c r="A6961" t="s">
        <v>16823</v>
      </c>
      <c r="B6961" t="s">
        <v>16824</v>
      </c>
      <c r="C6961">
        <v>3834</v>
      </c>
    </row>
    <row r="6962" spans="1:3" x14ac:dyDescent="0.4">
      <c r="A6962" t="s">
        <v>32017</v>
      </c>
      <c r="B6962" t="s">
        <v>32018</v>
      </c>
      <c r="C6962">
        <v>6598</v>
      </c>
    </row>
    <row r="6963" spans="1:3" x14ac:dyDescent="0.4">
      <c r="A6963" t="s">
        <v>10482</v>
      </c>
      <c r="B6963" t="s">
        <v>10483</v>
      </c>
      <c r="C6963">
        <v>6368</v>
      </c>
    </row>
    <row r="6964" spans="1:3" x14ac:dyDescent="0.4">
      <c r="A6964" t="s">
        <v>12559</v>
      </c>
      <c r="B6964" t="s">
        <v>12560</v>
      </c>
      <c r="C6964">
        <v>5052</v>
      </c>
    </row>
    <row r="6965" spans="1:3" x14ac:dyDescent="0.4">
      <c r="A6965" t="s">
        <v>19724</v>
      </c>
      <c r="B6965" t="s">
        <v>19725</v>
      </c>
      <c r="C6965">
        <v>2340</v>
      </c>
    </row>
    <row r="6966" spans="1:3" x14ac:dyDescent="0.4">
      <c r="A6966" t="s">
        <v>27839</v>
      </c>
      <c r="B6966" t="s">
        <v>27840</v>
      </c>
      <c r="C6966">
        <v>4362</v>
      </c>
    </row>
    <row r="6967" spans="1:3" x14ac:dyDescent="0.4">
      <c r="A6967" t="s">
        <v>18107</v>
      </c>
      <c r="B6967" t="s">
        <v>18108</v>
      </c>
      <c r="C6967">
        <v>8770</v>
      </c>
    </row>
    <row r="6968" spans="1:3" x14ac:dyDescent="0.4">
      <c r="A6968" t="s">
        <v>22561</v>
      </c>
      <c r="B6968" t="s">
        <v>22562</v>
      </c>
      <c r="C6968">
        <v>2124</v>
      </c>
    </row>
    <row r="6969" spans="1:3" x14ac:dyDescent="0.4">
      <c r="A6969" t="s">
        <v>31323</v>
      </c>
      <c r="B6969" t="s">
        <v>31324</v>
      </c>
      <c r="C6969">
        <v>3347</v>
      </c>
    </row>
    <row r="6970" spans="1:3" x14ac:dyDescent="0.4">
      <c r="A6970" t="s">
        <v>7506</v>
      </c>
      <c r="B6970" t="s">
        <v>7507</v>
      </c>
      <c r="C6970">
        <v>7117</v>
      </c>
    </row>
    <row r="6971" spans="1:3" x14ac:dyDescent="0.4">
      <c r="A6971" t="s">
        <v>4227</v>
      </c>
      <c r="B6971" t="s">
        <v>4228</v>
      </c>
      <c r="C6971">
        <v>1681</v>
      </c>
    </row>
    <row r="6972" spans="1:3" x14ac:dyDescent="0.4">
      <c r="A6972" t="s">
        <v>9174</v>
      </c>
      <c r="B6972" t="s">
        <v>9175</v>
      </c>
      <c r="C6972">
        <v>4200</v>
      </c>
    </row>
    <row r="6973" spans="1:3" x14ac:dyDescent="0.4">
      <c r="A6973" t="s">
        <v>29324</v>
      </c>
      <c r="B6973" t="s">
        <v>29325</v>
      </c>
      <c r="C6973">
        <v>6026</v>
      </c>
    </row>
    <row r="6974" spans="1:3" x14ac:dyDescent="0.4">
      <c r="A6974" t="s">
        <v>3422</v>
      </c>
      <c r="B6974" t="s">
        <v>3423</v>
      </c>
      <c r="C6974">
        <v>9222</v>
      </c>
    </row>
    <row r="6975" spans="1:3" x14ac:dyDescent="0.4">
      <c r="A6975" t="s">
        <v>4037</v>
      </c>
      <c r="B6975" t="s">
        <v>4038</v>
      </c>
      <c r="C6975">
        <v>9577</v>
      </c>
    </row>
    <row r="6976" spans="1:3" x14ac:dyDescent="0.4">
      <c r="A6976" t="s">
        <v>5148</v>
      </c>
      <c r="B6976" t="s">
        <v>5149</v>
      </c>
      <c r="C6976">
        <v>8659</v>
      </c>
    </row>
    <row r="6977" spans="1:3" x14ac:dyDescent="0.4">
      <c r="A6977" t="s">
        <v>22899</v>
      </c>
      <c r="B6977" t="s">
        <v>22900</v>
      </c>
      <c r="C6977">
        <v>4130</v>
      </c>
    </row>
    <row r="6978" spans="1:3" x14ac:dyDescent="0.4">
      <c r="A6978" t="s">
        <v>10550</v>
      </c>
      <c r="B6978" t="s">
        <v>10551</v>
      </c>
      <c r="C6978">
        <v>9976</v>
      </c>
    </row>
    <row r="6979" spans="1:3" x14ac:dyDescent="0.4">
      <c r="A6979" t="s">
        <v>3731</v>
      </c>
      <c r="B6979" t="s">
        <v>3732</v>
      </c>
      <c r="C6979">
        <v>5028</v>
      </c>
    </row>
    <row r="6980" spans="1:3" x14ac:dyDescent="0.4">
      <c r="A6980" t="s">
        <v>28236</v>
      </c>
      <c r="B6980" t="s">
        <v>28237</v>
      </c>
      <c r="C6980">
        <v>3374</v>
      </c>
    </row>
    <row r="6981" spans="1:3" x14ac:dyDescent="0.4">
      <c r="A6981" t="s">
        <v>32563</v>
      </c>
      <c r="B6981" t="s">
        <v>32564</v>
      </c>
      <c r="C6981">
        <v>1570</v>
      </c>
    </row>
    <row r="6982" spans="1:3" x14ac:dyDescent="0.4">
      <c r="A6982" t="s">
        <v>32803</v>
      </c>
      <c r="B6982" t="s">
        <v>32804</v>
      </c>
      <c r="C6982">
        <v>6537</v>
      </c>
    </row>
    <row r="6983" spans="1:3" x14ac:dyDescent="0.4">
      <c r="A6983" t="s">
        <v>4678</v>
      </c>
      <c r="B6983" t="s">
        <v>4679</v>
      </c>
      <c r="C6983">
        <v>1297</v>
      </c>
    </row>
    <row r="6984" spans="1:3" x14ac:dyDescent="0.4">
      <c r="A6984" t="s">
        <v>13886</v>
      </c>
      <c r="B6984" t="s">
        <v>13887</v>
      </c>
      <c r="C6984">
        <v>4711</v>
      </c>
    </row>
    <row r="6985" spans="1:3" x14ac:dyDescent="0.4">
      <c r="A6985" t="s">
        <v>19678</v>
      </c>
      <c r="B6985" t="s">
        <v>19679</v>
      </c>
      <c r="C6985">
        <v>1441</v>
      </c>
    </row>
    <row r="6986" spans="1:3" x14ac:dyDescent="0.4">
      <c r="A6986" t="s">
        <v>19013</v>
      </c>
      <c r="B6986" t="s">
        <v>19014</v>
      </c>
      <c r="C6986">
        <v>1504</v>
      </c>
    </row>
    <row r="6987" spans="1:3" x14ac:dyDescent="0.4">
      <c r="A6987" t="s">
        <v>12173</v>
      </c>
      <c r="B6987" t="s">
        <v>12174</v>
      </c>
      <c r="C6987">
        <v>6005</v>
      </c>
    </row>
    <row r="6988" spans="1:3" x14ac:dyDescent="0.4">
      <c r="A6988" t="s">
        <v>6547</v>
      </c>
      <c r="B6988" t="s">
        <v>6548</v>
      </c>
      <c r="C6988">
        <v>8232</v>
      </c>
    </row>
    <row r="6989" spans="1:3" x14ac:dyDescent="0.4">
      <c r="A6989" t="s">
        <v>30843</v>
      </c>
      <c r="B6989" t="s">
        <v>30844</v>
      </c>
      <c r="C6989">
        <v>4160</v>
      </c>
    </row>
    <row r="6990" spans="1:3" x14ac:dyDescent="0.4">
      <c r="A6990" t="s">
        <v>29533</v>
      </c>
      <c r="B6990" t="s">
        <v>29534</v>
      </c>
      <c r="C6990">
        <v>8158</v>
      </c>
    </row>
    <row r="6991" spans="1:3" x14ac:dyDescent="0.4">
      <c r="A6991" t="s">
        <v>2968</v>
      </c>
      <c r="B6991" t="s">
        <v>2969</v>
      </c>
      <c r="C6991">
        <v>3413</v>
      </c>
    </row>
    <row r="6992" spans="1:3" x14ac:dyDescent="0.4">
      <c r="A6992" t="s">
        <v>18441</v>
      </c>
      <c r="B6992" t="s">
        <v>18442</v>
      </c>
      <c r="C6992">
        <v>2632</v>
      </c>
    </row>
    <row r="6993" spans="1:3" x14ac:dyDescent="0.4">
      <c r="A6993" t="s">
        <v>20614</v>
      </c>
      <c r="B6993" t="s">
        <v>20615</v>
      </c>
      <c r="C6993">
        <v>5515</v>
      </c>
    </row>
    <row r="6994" spans="1:3" x14ac:dyDescent="0.4">
      <c r="A6994" t="s">
        <v>25262</v>
      </c>
      <c r="B6994" t="s">
        <v>25263</v>
      </c>
      <c r="C6994">
        <v>5554</v>
      </c>
    </row>
    <row r="6995" spans="1:3" x14ac:dyDescent="0.4">
      <c r="A6995" t="s">
        <v>15204</v>
      </c>
      <c r="B6995" t="s">
        <v>15205</v>
      </c>
      <c r="C6995">
        <v>4313</v>
      </c>
    </row>
    <row r="6996" spans="1:3" x14ac:dyDescent="0.4">
      <c r="A6996" t="s">
        <v>1541</v>
      </c>
      <c r="B6996" t="s">
        <v>1542</v>
      </c>
      <c r="C6996">
        <v>9437</v>
      </c>
    </row>
    <row r="6997" spans="1:3" x14ac:dyDescent="0.4">
      <c r="A6997" t="s">
        <v>5691</v>
      </c>
      <c r="B6997" t="s">
        <v>5692</v>
      </c>
      <c r="C6997">
        <v>6530</v>
      </c>
    </row>
    <row r="6998" spans="1:3" x14ac:dyDescent="0.4">
      <c r="A6998" t="s">
        <v>13037</v>
      </c>
      <c r="B6998" t="s">
        <v>13038</v>
      </c>
      <c r="C6998">
        <v>6220</v>
      </c>
    </row>
    <row r="6999" spans="1:3" x14ac:dyDescent="0.4">
      <c r="A6999" t="s">
        <v>26136</v>
      </c>
      <c r="B6999" t="s">
        <v>26137</v>
      </c>
      <c r="C6999">
        <v>1271</v>
      </c>
    </row>
    <row r="7000" spans="1:3" x14ac:dyDescent="0.4">
      <c r="A7000" t="s">
        <v>12333</v>
      </c>
      <c r="B7000" t="s">
        <v>12334</v>
      </c>
      <c r="C7000">
        <v>8464</v>
      </c>
    </row>
    <row r="7001" spans="1:3" x14ac:dyDescent="0.4">
      <c r="A7001" t="s">
        <v>20538</v>
      </c>
      <c r="B7001" t="s">
        <v>20539</v>
      </c>
      <c r="C7001">
        <v>4598</v>
      </c>
    </row>
    <row r="7002" spans="1:3" x14ac:dyDescent="0.4">
      <c r="A7002" t="s">
        <v>10068</v>
      </c>
      <c r="B7002" t="s">
        <v>10069</v>
      </c>
      <c r="C7002">
        <v>9612</v>
      </c>
    </row>
    <row r="7003" spans="1:3" x14ac:dyDescent="0.4">
      <c r="A7003" t="s">
        <v>17051</v>
      </c>
      <c r="B7003" t="s">
        <v>17052</v>
      </c>
      <c r="C7003">
        <v>9409</v>
      </c>
    </row>
    <row r="7004" spans="1:3" x14ac:dyDescent="0.4">
      <c r="A7004" t="s">
        <v>19714</v>
      </c>
      <c r="B7004" t="s">
        <v>19715</v>
      </c>
      <c r="C7004">
        <v>3359</v>
      </c>
    </row>
    <row r="7005" spans="1:3" x14ac:dyDescent="0.4">
      <c r="A7005" t="s">
        <v>27001</v>
      </c>
      <c r="B7005" t="s">
        <v>27002</v>
      </c>
      <c r="C7005">
        <v>6589</v>
      </c>
    </row>
    <row r="7006" spans="1:3" x14ac:dyDescent="0.4">
      <c r="A7006" t="s">
        <v>21221</v>
      </c>
      <c r="B7006" t="s">
        <v>21222</v>
      </c>
      <c r="C7006">
        <v>8673</v>
      </c>
    </row>
    <row r="7007" spans="1:3" x14ac:dyDescent="0.4">
      <c r="A7007" t="s">
        <v>8127</v>
      </c>
      <c r="B7007" t="s">
        <v>8128</v>
      </c>
      <c r="C7007">
        <v>8552</v>
      </c>
    </row>
    <row r="7008" spans="1:3" x14ac:dyDescent="0.4">
      <c r="A7008" t="s">
        <v>7490</v>
      </c>
      <c r="B7008" t="s">
        <v>7491</v>
      </c>
      <c r="C7008">
        <v>3246</v>
      </c>
    </row>
    <row r="7009" spans="1:3" x14ac:dyDescent="0.4">
      <c r="A7009" t="s">
        <v>8663</v>
      </c>
      <c r="B7009" t="s">
        <v>8664</v>
      </c>
      <c r="C7009">
        <v>2956</v>
      </c>
    </row>
    <row r="7010" spans="1:3" x14ac:dyDescent="0.4">
      <c r="A7010" t="s">
        <v>28950</v>
      </c>
      <c r="B7010" t="s">
        <v>28951</v>
      </c>
      <c r="C7010">
        <v>4999</v>
      </c>
    </row>
    <row r="7011" spans="1:3" x14ac:dyDescent="0.4">
      <c r="A7011" t="s">
        <v>12823</v>
      </c>
      <c r="B7011" t="s">
        <v>12824</v>
      </c>
      <c r="C7011">
        <v>2346</v>
      </c>
    </row>
    <row r="7012" spans="1:3" x14ac:dyDescent="0.4">
      <c r="A7012" t="s">
        <v>22107</v>
      </c>
      <c r="B7012" t="s">
        <v>22108</v>
      </c>
      <c r="C7012">
        <v>5378</v>
      </c>
    </row>
    <row r="7013" spans="1:3" x14ac:dyDescent="0.4">
      <c r="A7013" t="s">
        <v>20316</v>
      </c>
      <c r="B7013" t="s">
        <v>20317</v>
      </c>
      <c r="C7013">
        <v>6211</v>
      </c>
    </row>
    <row r="7014" spans="1:3" x14ac:dyDescent="0.4">
      <c r="A7014" t="s">
        <v>22805</v>
      </c>
      <c r="B7014" t="s">
        <v>22806</v>
      </c>
      <c r="C7014">
        <v>2137</v>
      </c>
    </row>
    <row r="7015" spans="1:3" x14ac:dyDescent="0.4">
      <c r="A7015" t="s">
        <v>1225</v>
      </c>
      <c r="B7015" t="s">
        <v>1226</v>
      </c>
      <c r="C7015">
        <v>6538</v>
      </c>
    </row>
    <row r="7016" spans="1:3" x14ac:dyDescent="0.4">
      <c r="A7016" t="s">
        <v>30173</v>
      </c>
      <c r="B7016" t="s">
        <v>30174</v>
      </c>
      <c r="C7016">
        <v>4056</v>
      </c>
    </row>
    <row r="7017" spans="1:3" x14ac:dyDescent="0.4">
      <c r="A7017" t="s">
        <v>13820</v>
      </c>
      <c r="B7017" t="s">
        <v>13821</v>
      </c>
      <c r="C7017">
        <v>1356</v>
      </c>
    </row>
    <row r="7018" spans="1:3" x14ac:dyDescent="0.4">
      <c r="A7018" t="s">
        <v>8977</v>
      </c>
      <c r="B7018" t="s">
        <v>8978</v>
      </c>
      <c r="C7018">
        <v>1177</v>
      </c>
    </row>
    <row r="7019" spans="1:3" x14ac:dyDescent="0.4">
      <c r="A7019" t="s">
        <v>22671</v>
      </c>
      <c r="B7019" t="s">
        <v>22672</v>
      </c>
      <c r="C7019">
        <v>7560</v>
      </c>
    </row>
    <row r="7020" spans="1:3" x14ac:dyDescent="0.4">
      <c r="A7020" t="s">
        <v>10004</v>
      </c>
      <c r="B7020" t="s">
        <v>10005</v>
      </c>
      <c r="C7020">
        <v>9966</v>
      </c>
    </row>
    <row r="7021" spans="1:3" x14ac:dyDescent="0.4">
      <c r="A7021" t="s">
        <v>8677</v>
      </c>
      <c r="B7021" t="s">
        <v>8678</v>
      </c>
      <c r="C7021">
        <v>7850</v>
      </c>
    </row>
    <row r="7022" spans="1:3" x14ac:dyDescent="0.4">
      <c r="A7022" t="s">
        <v>16563</v>
      </c>
      <c r="B7022" t="s">
        <v>16564</v>
      </c>
      <c r="C7022">
        <v>6552</v>
      </c>
    </row>
    <row r="7023" spans="1:3" x14ac:dyDescent="0.4">
      <c r="A7023" t="s">
        <v>21768</v>
      </c>
      <c r="B7023" t="s">
        <v>21769</v>
      </c>
      <c r="C7023">
        <v>9657</v>
      </c>
    </row>
    <row r="7024" spans="1:3" x14ac:dyDescent="0.4">
      <c r="A7024" t="s">
        <v>20564</v>
      </c>
      <c r="B7024" t="s">
        <v>20565</v>
      </c>
      <c r="C7024">
        <v>7416</v>
      </c>
    </row>
    <row r="7025" spans="1:3" x14ac:dyDescent="0.4">
      <c r="A7025" t="s">
        <v>31245</v>
      </c>
      <c r="B7025" t="s">
        <v>31246</v>
      </c>
      <c r="C7025">
        <v>5940</v>
      </c>
    </row>
    <row r="7026" spans="1:3" x14ac:dyDescent="0.4">
      <c r="A7026" t="s">
        <v>9872</v>
      </c>
      <c r="B7026" t="s">
        <v>9873</v>
      </c>
      <c r="C7026">
        <v>7922</v>
      </c>
    </row>
    <row r="7027" spans="1:3" x14ac:dyDescent="0.4">
      <c r="A7027" t="s">
        <v>22555</v>
      </c>
      <c r="B7027" t="s">
        <v>22556</v>
      </c>
      <c r="C7027">
        <v>8937</v>
      </c>
    </row>
    <row r="7028" spans="1:3" x14ac:dyDescent="0.4">
      <c r="A7028" t="s">
        <v>11833</v>
      </c>
      <c r="B7028" t="s">
        <v>11834</v>
      </c>
      <c r="C7028">
        <v>9445</v>
      </c>
    </row>
    <row r="7029" spans="1:3" x14ac:dyDescent="0.4">
      <c r="A7029" t="s">
        <v>32049</v>
      </c>
      <c r="B7029" t="s">
        <v>32050</v>
      </c>
      <c r="C7029">
        <v>5306</v>
      </c>
    </row>
    <row r="7030" spans="1:3" x14ac:dyDescent="0.4">
      <c r="A7030" t="s">
        <v>30473</v>
      </c>
      <c r="B7030" t="s">
        <v>30474</v>
      </c>
      <c r="C7030">
        <v>4381</v>
      </c>
    </row>
    <row r="7031" spans="1:3" x14ac:dyDescent="0.4">
      <c r="A7031" t="s">
        <v>31241</v>
      </c>
      <c r="B7031" t="s">
        <v>31242</v>
      </c>
      <c r="C7031">
        <v>1464</v>
      </c>
    </row>
    <row r="7032" spans="1:3" x14ac:dyDescent="0.4">
      <c r="A7032" t="s">
        <v>28419</v>
      </c>
      <c r="B7032" t="s">
        <v>28420</v>
      </c>
      <c r="C7032">
        <v>8145</v>
      </c>
    </row>
    <row r="7033" spans="1:3" x14ac:dyDescent="0.4">
      <c r="A7033" t="s">
        <v>18742</v>
      </c>
      <c r="B7033" t="s">
        <v>18743</v>
      </c>
      <c r="C7033">
        <v>7869</v>
      </c>
    </row>
    <row r="7034" spans="1:3" x14ac:dyDescent="0.4">
      <c r="A7034" t="s">
        <v>11416</v>
      </c>
      <c r="B7034" t="s">
        <v>11417</v>
      </c>
      <c r="C7034">
        <v>3711</v>
      </c>
    </row>
    <row r="7035" spans="1:3" x14ac:dyDescent="0.4">
      <c r="A7035" t="s">
        <v>8909</v>
      </c>
      <c r="B7035" t="s">
        <v>8910</v>
      </c>
      <c r="C7035">
        <v>8169</v>
      </c>
    </row>
    <row r="7036" spans="1:3" x14ac:dyDescent="0.4">
      <c r="A7036" t="s">
        <v>15975</v>
      </c>
      <c r="B7036" t="s">
        <v>15976</v>
      </c>
      <c r="C7036">
        <v>5534</v>
      </c>
    </row>
    <row r="7037" spans="1:3" x14ac:dyDescent="0.4">
      <c r="A7037" t="s">
        <v>4813</v>
      </c>
      <c r="B7037" t="s">
        <v>4814</v>
      </c>
      <c r="C7037">
        <v>9978</v>
      </c>
    </row>
    <row r="7038" spans="1:3" x14ac:dyDescent="0.4">
      <c r="A7038" t="s">
        <v>10950</v>
      </c>
      <c r="B7038" t="s">
        <v>10951</v>
      </c>
      <c r="C7038">
        <v>9499</v>
      </c>
    </row>
    <row r="7039" spans="1:3" x14ac:dyDescent="0.4">
      <c r="A7039" t="s">
        <v>25714</v>
      </c>
      <c r="B7039" t="s">
        <v>25715</v>
      </c>
      <c r="C7039">
        <v>5312</v>
      </c>
    </row>
    <row r="7040" spans="1:3" x14ac:dyDescent="0.4">
      <c r="A7040" t="s">
        <v>27891</v>
      </c>
      <c r="B7040" t="s">
        <v>27892</v>
      </c>
      <c r="C7040">
        <v>5371</v>
      </c>
    </row>
    <row r="7041" spans="1:3" x14ac:dyDescent="0.4">
      <c r="A7041" t="s">
        <v>30663</v>
      </c>
      <c r="B7041" t="s">
        <v>30664</v>
      </c>
      <c r="C7041">
        <v>2068</v>
      </c>
    </row>
    <row r="7042" spans="1:3" x14ac:dyDescent="0.4">
      <c r="A7042" t="s">
        <v>1046</v>
      </c>
      <c r="B7042" t="s">
        <v>1047</v>
      </c>
      <c r="C7042">
        <v>2957</v>
      </c>
    </row>
    <row r="7043" spans="1:3" x14ac:dyDescent="0.4">
      <c r="A7043" t="s">
        <v>13085</v>
      </c>
      <c r="B7043" t="s">
        <v>13086</v>
      </c>
      <c r="C7043">
        <v>9030</v>
      </c>
    </row>
    <row r="7044" spans="1:3" x14ac:dyDescent="0.4">
      <c r="A7044" t="s">
        <v>18912</v>
      </c>
      <c r="B7044" t="s">
        <v>18913</v>
      </c>
      <c r="C7044">
        <v>1475</v>
      </c>
    </row>
    <row r="7045" spans="1:3" x14ac:dyDescent="0.4">
      <c r="A7045" t="s">
        <v>8169</v>
      </c>
      <c r="B7045" t="s">
        <v>8170</v>
      </c>
      <c r="C7045">
        <v>8977</v>
      </c>
    </row>
    <row r="7046" spans="1:3" x14ac:dyDescent="0.4">
      <c r="A7046" t="s">
        <v>4799</v>
      </c>
      <c r="B7046" t="s">
        <v>4800</v>
      </c>
      <c r="C7046">
        <v>6597</v>
      </c>
    </row>
    <row r="7047" spans="1:3" x14ac:dyDescent="0.4">
      <c r="A7047" t="s">
        <v>15370</v>
      </c>
      <c r="B7047" t="s">
        <v>15371</v>
      </c>
      <c r="C7047">
        <v>8683</v>
      </c>
    </row>
    <row r="7048" spans="1:3" x14ac:dyDescent="0.4">
      <c r="A7048" t="s">
        <v>22935</v>
      </c>
      <c r="B7048" t="s">
        <v>22936</v>
      </c>
      <c r="C7048">
        <v>5198</v>
      </c>
    </row>
    <row r="7049" spans="1:3" x14ac:dyDescent="0.4">
      <c r="A7049" t="s">
        <v>18712</v>
      </c>
      <c r="B7049" t="s">
        <v>18713</v>
      </c>
      <c r="C7049">
        <v>9068</v>
      </c>
    </row>
    <row r="7050" spans="1:3" x14ac:dyDescent="0.4">
      <c r="A7050" t="s">
        <v>26723</v>
      </c>
      <c r="B7050" t="s">
        <v>26724</v>
      </c>
      <c r="C7050">
        <v>9713</v>
      </c>
    </row>
    <row r="7051" spans="1:3" x14ac:dyDescent="0.4">
      <c r="A7051" t="s">
        <v>27325</v>
      </c>
      <c r="B7051" t="s">
        <v>27326</v>
      </c>
      <c r="C7051">
        <v>5620</v>
      </c>
    </row>
    <row r="7052" spans="1:3" x14ac:dyDescent="0.4">
      <c r="A7052" t="s">
        <v>30281</v>
      </c>
      <c r="B7052" t="s">
        <v>30282</v>
      </c>
      <c r="C7052">
        <v>8962</v>
      </c>
    </row>
    <row r="7053" spans="1:3" x14ac:dyDescent="0.4">
      <c r="A7053" t="s">
        <v>30337</v>
      </c>
      <c r="B7053" t="s">
        <v>30338</v>
      </c>
      <c r="C7053">
        <v>8924</v>
      </c>
    </row>
    <row r="7054" spans="1:3" x14ac:dyDescent="0.4">
      <c r="A7054" t="s">
        <v>23724</v>
      </c>
      <c r="B7054" t="s">
        <v>23725</v>
      </c>
      <c r="C7054">
        <v>6343</v>
      </c>
    </row>
    <row r="7055" spans="1:3" x14ac:dyDescent="0.4">
      <c r="A7055" t="s">
        <v>31151</v>
      </c>
      <c r="B7055" t="s">
        <v>31152</v>
      </c>
      <c r="C7055">
        <v>3686</v>
      </c>
    </row>
    <row r="7056" spans="1:3" x14ac:dyDescent="0.4">
      <c r="A7056" t="s">
        <v>19460</v>
      </c>
      <c r="B7056" t="s">
        <v>19461</v>
      </c>
      <c r="C7056">
        <v>2636</v>
      </c>
    </row>
    <row r="7057" spans="1:3" x14ac:dyDescent="0.4">
      <c r="A7057" t="s">
        <v>4648</v>
      </c>
      <c r="B7057" t="s">
        <v>4649</v>
      </c>
      <c r="C7057">
        <v>2039</v>
      </c>
    </row>
    <row r="7058" spans="1:3" x14ac:dyDescent="0.4">
      <c r="A7058" t="s">
        <v>24312</v>
      </c>
      <c r="B7058" t="s">
        <v>24313</v>
      </c>
      <c r="C7058">
        <v>1605</v>
      </c>
    </row>
    <row r="7059" spans="1:3" x14ac:dyDescent="0.4">
      <c r="A7059" t="s">
        <v>31065</v>
      </c>
      <c r="B7059" t="s">
        <v>31066</v>
      </c>
      <c r="C7059">
        <v>6141</v>
      </c>
    </row>
    <row r="7060" spans="1:3" x14ac:dyDescent="0.4">
      <c r="A7060" t="s">
        <v>3781</v>
      </c>
      <c r="B7060" t="s">
        <v>3782</v>
      </c>
      <c r="C7060">
        <v>5944</v>
      </c>
    </row>
    <row r="7061" spans="1:3" x14ac:dyDescent="0.4">
      <c r="A7061" t="s">
        <v>1501</v>
      </c>
      <c r="B7061" t="s">
        <v>1502</v>
      </c>
      <c r="C7061">
        <v>6441</v>
      </c>
    </row>
    <row r="7062" spans="1:3" x14ac:dyDescent="0.4">
      <c r="A7062" t="s">
        <v>17863</v>
      </c>
      <c r="B7062" t="s">
        <v>17864</v>
      </c>
      <c r="C7062">
        <v>1840</v>
      </c>
    </row>
    <row r="7063" spans="1:3" x14ac:dyDescent="0.4">
      <c r="A7063" t="s">
        <v>22949</v>
      </c>
      <c r="B7063" t="s">
        <v>22950</v>
      </c>
      <c r="C7063">
        <v>9960</v>
      </c>
    </row>
    <row r="7064" spans="1:3" x14ac:dyDescent="0.4">
      <c r="A7064" t="s">
        <v>2920</v>
      </c>
      <c r="B7064" t="s">
        <v>2921</v>
      </c>
      <c r="C7064">
        <v>6561</v>
      </c>
    </row>
    <row r="7065" spans="1:3" x14ac:dyDescent="0.4">
      <c r="A7065" t="s">
        <v>7394</v>
      </c>
      <c r="B7065" t="s">
        <v>7395</v>
      </c>
      <c r="C7065">
        <v>9033</v>
      </c>
    </row>
    <row r="7066" spans="1:3" x14ac:dyDescent="0.4">
      <c r="A7066" t="s">
        <v>18071</v>
      </c>
      <c r="B7066" t="s">
        <v>18072</v>
      </c>
      <c r="C7066">
        <v>6469</v>
      </c>
    </row>
    <row r="7067" spans="1:3" x14ac:dyDescent="0.4">
      <c r="A7067" t="s">
        <v>12451</v>
      </c>
      <c r="B7067" t="s">
        <v>12452</v>
      </c>
      <c r="C7067">
        <v>2683</v>
      </c>
    </row>
    <row r="7068" spans="1:3" x14ac:dyDescent="0.4">
      <c r="A7068" t="s">
        <v>2027</v>
      </c>
      <c r="B7068" t="s">
        <v>2028</v>
      </c>
      <c r="C7068">
        <v>5914</v>
      </c>
    </row>
    <row r="7069" spans="1:3" x14ac:dyDescent="0.4">
      <c r="A7069" t="s">
        <v>20878</v>
      </c>
      <c r="B7069" t="s">
        <v>20879</v>
      </c>
      <c r="C7069">
        <v>6914</v>
      </c>
    </row>
    <row r="7070" spans="1:3" x14ac:dyDescent="0.4">
      <c r="A7070" t="s">
        <v>18662</v>
      </c>
      <c r="B7070" t="s">
        <v>18663</v>
      </c>
      <c r="C7070">
        <v>8400</v>
      </c>
    </row>
    <row r="7071" spans="1:3" x14ac:dyDescent="0.4">
      <c r="A7071" t="s">
        <v>13511</v>
      </c>
      <c r="B7071" t="s">
        <v>13512</v>
      </c>
      <c r="C7071">
        <v>9118</v>
      </c>
    </row>
    <row r="7072" spans="1:3" x14ac:dyDescent="0.4">
      <c r="A7072" t="s">
        <v>19428</v>
      </c>
      <c r="B7072" t="s">
        <v>19429</v>
      </c>
      <c r="C7072">
        <v>5401</v>
      </c>
    </row>
    <row r="7073" spans="1:3" x14ac:dyDescent="0.4">
      <c r="A7073" t="s">
        <v>1173</v>
      </c>
      <c r="B7073" t="s">
        <v>1174</v>
      </c>
      <c r="C7073">
        <v>4519</v>
      </c>
    </row>
    <row r="7074" spans="1:3" x14ac:dyDescent="0.4">
      <c r="A7074" t="s">
        <v>8653</v>
      </c>
      <c r="B7074" t="s">
        <v>8654</v>
      </c>
      <c r="C7074">
        <v>6379</v>
      </c>
    </row>
    <row r="7075" spans="1:3" x14ac:dyDescent="0.4">
      <c r="A7075" t="s">
        <v>15729</v>
      </c>
      <c r="B7075" t="s">
        <v>15730</v>
      </c>
      <c r="C7075">
        <v>1965</v>
      </c>
    </row>
    <row r="7076" spans="1:3" x14ac:dyDescent="0.4">
      <c r="A7076" t="s">
        <v>22551</v>
      </c>
      <c r="B7076" t="s">
        <v>22552</v>
      </c>
      <c r="C7076">
        <v>2034</v>
      </c>
    </row>
    <row r="7077" spans="1:3" x14ac:dyDescent="0.4">
      <c r="A7077" t="s">
        <v>7070</v>
      </c>
      <c r="B7077" t="s">
        <v>7071</v>
      </c>
      <c r="C7077">
        <v>9646</v>
      </c>
    </row>
    <row r="7078" spans="1:3" x14ac:dyDescent="0.4">
      <c r="A7078" t="s">
        <v>2762</v>
      </c>
      <c r="B7078" t="s">
        <v>2763</v>
      </c>
      <c r="C7078">
        <v>7169</v>
      </c>
    </row>
    <row r="7079" spans="1:3" x14ac:dyDescent="0.4">
      <c r="A7079" t="s">
        <v>17115</v>
      </c>
      <c r="B7079" t="s">
        <v>17116</v>
      </c>
      <c r="C7079">
        <v>5350</v>
      </c>
    </row>
    <row r="7080" spans="1:3" x14ac:dyDescent="0.4">
      <c r="A7080" t="s">
        <v>14806</v>
      </c>
      <c r="B7080" t="s">
        <v>14807</v>
      </c>
      <c r="C7080">
        <v>5952</v>
      </c>
    </row>
    <row r="7081" spans="1:3" x14ac:dyDescent="0.4">
      <c r="A7081" t="s">
        <v>10016</v>
      </c>
      <c r="B7081" t="s">
        <v>10017</v>
      </c>
      <c r="C7081">
        <v>3329</v>
      </c>
    </row>
    <row r="7082" spans="1:3" x14ac:dyDescent="0.4">
      <c r="A7082" t="s">
        <v>17957</v>
      </c>
      <c r="B7082" t="s">
        <v>17958</v>
      </c>
      <c r="C7082">
        <v>8900</v>
      </c>
    </row>
    <row r="7083" spans="1:3" x14ac:dyDescent="0.4">
      <c r="A7083" t="s">
        <v>27997</v>
      </c>
      <c r="B7083" t="s">
        <v>27998</v>
      </c>
      <c r="C7083">
        <v>9292</v>
      </c>
    </row>
    <row r="7084" spans="1:3" x14ac:dyDescent="0.4">
      <c r="A7084" t="s">
        <v>10502</v>
      </c>
      <c r="B7084" t="s">
        <v>10503</v>
      </c>
      <c r="C7084">
        <v>8062</v>
      </c>
    </row>
    <row r="7085" spans="1:3" x14ac:dyDescent="0.4">
      <c r="A7085" t="s">
        <v>27871</v>
      </c>
      <c r="B7085" t="s">
        <v>27872</v>
      </c>
      <c r="C7085">
        <v>1705</v>
      </c>
    </row>
    <row r="7086" spans="1:3" x14ac:dyDescent="0.4">
      <c r="A7086" t="s">
        <v>22531</v>
      </c>
      <c r="B7086" t="s">
        <v>22532</v>
      </c>
      <c r="C7086">
        <v>5808</v>
      </c>
    </row>
    <row r="7087" spans="1:3" x14ac:dyDescent="0.4">
      <c r="A7087" t="s">
        <v>20312</v>
      </c>
      <c r="B7087" t="s">
        <v>20313</v>
      </c>
      <c r="C7087">
        <v>8844</v>
      </c>
    </row>
    <row r="7088" spans="1:3" x14ac:dyDescent="0.4">
      <c r="A7088" t="s">
        <v>16621</v>
      </c>
      <c r="B7088" t="s">
        <v>16622</v>
      </c>
      <c r="C7088">
        <v>3793</v>
      </c>
    </row>
    <row r="7089" spans="1:3" x14ac:dyDescent="0.4">
      <c r="A7089" t="s">
        <v>10444</v>
      </c>
      <c r="B7089" t="s">
        <v>10445</v>
      </c>
      <c r="C7089">
        <v>4817</v>
      </c>
    </row>
    <row r="7090" spans="1:3" x14ac:dyDescent="0.4">
      <c r="A7090" t="s">
        <v>25638</v>
      </c>
      <c r="B7090" t="s">
        <v>25639</v>
      </c>
      <c r="C7090">
        <v>9405</v>
      </c>
    </row>
    <row r="7091" spans="1:3" x14ac:dyDescent="0.4">
      <c r="A7091" t="s">
        <v>19836</v>
      </c>
      <c r="B7091" t="s">
        <v>19837</v>
      </c>
      <c r="C7091">
        <v>4491</v>
      </c>
    </row>
    <row r="7092" spans="1:3" x14ac:dyDescent="0.4">
      <c r="A7092" t="s">
        <v>15322</v>
      </c>
      <c r="B7092" t="s">
        <v>15323</v>
      </c>
      <c r="C7092">
        <v>3380</v>
      </c>
    </row>
    <row r="7093" spans="1:3" x14ac:dyDescent="0.4">
      <c r="A7093" t="s">
        <v>29342</v>
      </c>
      <c r="B7093" t="s">
        <v>29343</v>
      </c>
      <c r="C7093">
        <v>7343</v>
      </c>
    </row>
    <row r="7094" spans="1:3" x14ac:dyDescent="0.4">
      <c r="A7094" t="s">
        <v>14810</v>
      </c>
      <c r="B7094" t="s">
        <v>14811</v>
      </c>
      <c r="C7094">
        <v>3391</v>
      </c>
    </row>
    <row r="7095" spans="1:3" x14ac:dyDescent="0.4">
      <c r="A7095" t="s">
        <v>20224</v>
      </c>
      <c r="B7095" t="s">
        <v>20225</v>
      </c>
      <c r="C7095">
        <v>6615</v>
      </c>
    </row>
    <row r="7096" spans="1:3" x14ac:dyDescent="0.4">
      <c r="A7096" t="s">
        <v>22977</v>
      </c>
      <c r="B7096" t="s">
        <v>22978</v>
      </c>
      <c r="C7096">
        <v>2779</v>
      </c>
    </row>
    <row r="7097" spans="1:3" x14ac:dyDescent="0.4">
      <c r="A7097" t="s">
        <v>7346</v>
      </c>
      <c r="B7097" t="s">
        <v>7347</v>
      </c>
      <c r="C7097">
        <v>7666</v>
      </c>
    </row>
    <row r="7098" spans="1:3" x14ac:dyDescent="0.4">
      <c r="A7098" t="s">
        <v>9078</v>
      </c>
      <c r="B7098" t="s">
        <v>9079</v>
      </c>
      <c r="C7098">
        <v>8019</v>
      </c>
    </row>
    <row r="7099" spans="1:3" x14ac:dyDescent="0.4">
      <c r="A7099" t="s">
        <v>14330</v>
      </c>
      <c r="B7099" t="s">
        <v>14331</v>
      </c>
      <c r="C7099">
        <v>5623</v>
      </c>
    </row>
    <row r="7100" spans="1:3" x14ac:dyDescent="0.4">
      <c r="A7100" t="s">
        <v>8417</v>
      </c>
      <c r="B7100" t="s">
        <v>8418</v>
      </c>
      <c r="C7100">
        <v>7445</v>
      </c>
    </row>
    <row r="7101" spans="1:3" x14ac:dyDescent="0.4">
      <c r="A7101" t="s">
        <v>4493</v>
      </c>
      <c r="B7101" t="s">
        <v>4494</v>
      </c>
      <c r="C7101">
        <v>8791</v>
      </c>
    </row>
    <row r="7102" spans="1:3" x14ac:dyDescent="0.4">
      <c r="A7102" t="s">
        <v>11835</v>
      </c>
      <c r="B7102" t="s">
        <v>11836</v>
      </c>
      <c r="C7102">
        <v>1773</v>
      </c>
    </row>
    <row r="7103" spans="1:3" x14ac:dyDescent="0.4">
      <c r="A7103" t="s">
        <v>7973</v>
      </c>
      <c r="B7103" t="s">
        <v>7974</v>
      </c>
      <c r="C7103">
        <v>5099</v>
      </c>
    </row>
    <row r="7104" spans="1:3" x14ac:dyDescent="0.4">
      <c r="A7104" t="s">
        <v>13998</v>
      </c>
      <c r="B7104" t="s">
        <v>13999</v>
      </c>
      <c r="C7104">
        <v>1897</v>
      </c>
    </row>
    <row r="7105" spans="1:3" x14ac:dyDescent="0.4">
      <c r="A7105" t="s">
        <v>33173</v>
      </c>
      <c r="B7105" t="s">
        <v>33174</v>
      </c>
      <c r="C7105">
        <v>4241</v>
      </c>
    </row>
    <row r="7106" spans="1:3" x14ac:dyDescent="0.4">
      <c r="A7106" t="s">
        <v>6637</v>
      </c>
      <c r="B7106" t="s">
        <v>6638</v>
      </c>
      <c r="C7106">
        <v>1154</v>
      </c>
    </row>
    <row r="7107" spans="1:3" x14ac:dyDescent="0.4">
      <c r="A7107" t="s">
        <v>13716</v>
      </c>
      <c r="B7107" t="s">
        <v>13717</v>
      </c>
      <c r="C7107">
        <v>1427</v>
      </c>
    </row>
    <row r="7108" spans="1:3" x14ac:dyDescent="0.4">
      <c r="A7108" t="s">
        <v>12051</v>
      </c>
      <c r="B7108" t="s">
        <v>12052</v>
      </c>
      <c r="C7108">
        <v>8659</v>
      </c>
    </row>
    <row r="7109" spans="1:3" x14ac:dyDescent="0.4">
      <c r="A7109" t="s">
        <v>5747</v>
      </c>
      <c r="B7109" t="s">
        <v>5748</v>
      </c>
      <c r="C7109">
        <v>4299</v>
      </c>
    </row>
    <row r="7110" spans="1:3" x14ac:dyDescent="0.4">
      <c r="A7110" t="s">
        <v>32987</v>
      </c>
      <c r="B7110" t="s">
        <v>32988</v>
      </c>
      <c r="C7110">
        <v>3146</v>
      </c>
    </row>
    <row r="7111" spans="1:3" x14ac:dyDescent="0.4">
      <c r="A7111" t="s">
        <v>5791</v>
      </c>
      <c r="B7111" t="s">
        <v>5792</v>
      </c>
      <c r="C7111">
        <v>9053</v>
      </c>
    </row>
    <row r="7112" spans="1:3" x14ac:dyDescent="0.4">
      <c r="A7112" t="s">
        <v>9496</v>
      </c>
      <c r="B7112" t="s">
        <v>9497</v>
      </c>
      <c r="C7112">
        <v>2662</v>
      </c>
    </row>
    <row r="7113" spans="1:3" x14ac:dyDescent="0.4">
      <c r="A7113" t="s">
        <v>17406</v>
      </c>
      <c r="B7113" t="s">
        <v>17407</v>
      </c>
      <c r="C7113">
        <v>4608</v>
      </c>
    </row>
    <row r="7114" spans="1:3" x14ac:dyDescent="0.4">
      <c r="A7114" t="s">
        <v>26897</v>
      </c>
      <c r="B7114" t="s">
        <v>26898</v>
      </c>
      <c r="C7114">
        <v>7443</v>
      </c>
    </row>
    <row r="7115" spans="1:3" x14ac:dyDescent="0.4">
      <c r="A7115" t="s">
        <v>18205</v>
      </c>
      <c r="B7115" t="s">
        <v>18206</v>
      </c>
      <c r="C7115">
        <v>8915</v>
      </c>
    </row>
    <row r="7116" spans="1:3" x14ac:dyDescent="0.4">
      <c r="A7116" t="s">
        <v>9218</v>
      </c>
      <c r="B7116" t="s">
        <v>9219</v>
      </c>
      <c r="C7116">
        <v>5723</v>
      </c>
    </row>
    <row r="7117" spans="1:3" x14ac:dyDescent="0.4">
      <c r="A7117" t="s">
        <v>4805</v>
      </c>
      <c r="B7117" t="s">
        <v>4806</v>
      </c>
      <c r="C7117">
        <v>4402</v>
      </c>
    </row>
    <row r="7118" spans="1:3" x14ac:dyDescent="0.4">
      <c r="A7118" t="s">
        <v>18243</v>
      </c>
      <c r="B7118" t="s">
        <v>18244</v>
      </c>
      <c r="C7118">
        <v>7065</v>
      </c>
    </row>
    <row r="7119" spans="1:3" x14ac:dyDescent="0.4">
      <c r="A7119" t="s">
        <v>22036</v>
      </c>
      <c r="B7119" t="s">
        <v>22037</v>
      </c>
      <c r="C7119">
        <v>5438</v>
      </c>
    </row>
    <row r="7120" spans="1:3" x14ac:dyDescent="0.4">
      <c r="A7120" t="s">
        <v>17123</v>
      </c>
      <c r="B7120" t="s">
        <v>17124</v>
      </c>
      <c r="C7120">
        <v>1095</v>
      </c>
    </row>
    <row r="7121" spans="1:3" x14ac:dyDescent="0.4">
      <c r="A7121" t="s">
        <v>14176</v>
      </c>
      <c r="B7121" t="s">
        <v>14177</v>
      </c>
      <c r="C7121">
        <v>9936</v>
      </c>
    </row>
    <row r="7122" spans="1:3" x14ac:dyDescent="0.4">
      <c r="A7122" t="s">
        <v>22825</v>
      </c>
      <c r="B7122" t="s">
        <v>22826</v>
      </c>
      <c r="C7122">
        <v>9838</v>
      </c>
    </row>
    <row r="7123" spans="1:3" x14ac:dyDescent="0.4">
      <c r="A7123" t="s">
        <v>11631</v>
      </c>
      <c r="B7123" t="s">
        <v>11632</v>
      </c>
      <c r="C7123">
        <v>7701</v>
      </c>
    </row>
    <row r="7124" spans="1:3" x14ac:dyDescent="0.4">
      <c r="A7124" t="s">
        <v>32593</v>
      </c>
      <c r="B7124" t="s">
        <v>32594</v>
      </c>
      <c r="C7124">
        <v>2326</v>
      </c>
    </row>
    <row r="7125" spans="1:3" x14ac:dyDescent="0.4">
      <c r="A7125" t="s">
        <v>16849</v>
      </c>
      <c r="B7125" t="s">
        <v>16850</v>
      </c>
      <c r="C7125">
        <v>9109</v>
      </c>
    </row>
    <row r="7126" spans="1:3" x14ac:dyDescent="0.4">
      <c r="A7126" t="s">
        <v>18359</v>
      </c>
      <c r="B7126" t="s">
        <v>18360</v>
      </c>
      <c r="C7126">
        <v>5564</v>
      </c>
    </row>
    <row r="7127" spans="1:3" x14ac:dyDescent="0.4">
      <c r="A7127" t="s">
        <v>31603</v>
      </c>
      <c r="B7127" t="s">
        <v>31604</v>
      </c>
      <c r="C7127">
        <v>6706</v>
      </c>
    </row>
    <row r="7128" spans="1:3" x14ac:dyDescent="0.4">
      <c r="A7128" t="s">
        <v>20272</v>
      </c>
      <c r="B7128" t="s">
        <v>20273</v>
      </c>
      <c r="C7128">
        <v>2869</v>
      </c>
    </row>
    <row r="7129" spans="1:3" x14ac:dyDescent="0.4">
      <c r="A7129" t="s">
        <v>508</v>
      </c>
      <c r="B7129" t="s">
        <v>509</v>
      </c>
      <c r="C7129">
        <v>5367</v>
      </c>
    </row>
    <row r="7130" spans="1:3" x14ac:dyDescent="0.4">
      <c r="A7130" t="s">
        <v>3909</v>
      </c>
      <c r="B7130" t="s">
        <v>3910</v>
      </c>
      <c r="C7130">
        <v>7494</v>
      </c>
    </row>
    <row r="7131" spans="1:3" x14ac:dyDescent="0.4">
      <c r="A7131" t="s">
        <v>22689</v>
      </c>
      <c r="B7131" t="s">
        <v>22690</v>
      </c>
      <c r="C7131">
        <v>7191</v>
      </c>
    </row>
    <row r="7132" spans="1:3" x14ac:dyDescent="0.4">
      <c r="A7132" t="s">
        <v>29340</v>
      </c>
      <c r="B7132" t="s">
        <v>29341</v>
      </c>
      <c r="C7132">
        <v>9702</v>
      </c>
    </row>
    <row r="7133" spans="1:3" x14ac:dyDescent="0.4">
      <c r="A7133" t="s">
        <v>16431</v>
      </c>
      <c r="B7133" t="s">
        <v>16432</v>
      </c>
      <c r="C7133">
        <v>7362</v>
      </c>
    </row>
    <row r="7134" spans="1:3" x14ac:dyDescent="0.4">
      <c r="A7134" t="s">
        <v>20286</v>
      </c>
      <c r="B7134" t="s">
        <v>20287</v>
      </c>
      <c r="C7134">
        <v>3046</v>
      </c>
    </row>
    <row r="7135" spans="1:3" x14ac:dyDescent="0.4">
      <c r="A7135" t="s">
        <v>2077</v>
      </c>
      <c r="B7135" t="s">
        <v>2078</v>
      </c>
      <c r="C7135">
        <v>6612</v>
      </c>
    </row>
    <row r="7136" spans="1:3" x14ac:dyDescent="0.4">
      <c r="A7136" t="s">
        <v>15306</v>
      </c>
      <c r="B7136" t="s">
        <v>15307</v>
      </c>
      <c r="C7136">
        <v>2061</v>
      </c>
    </row>
    <row r="7137" spans="1:3" x14ac:dyDescent="0.4">
      <c r="A7137" t="s">
        <v>15044</v>
      </c>
      <c r="B7137" t="s">
        <v>15045</v>
      </c>
      <c r="C7137">
        <v>9988</v>
      </c>
    </row>
    <row r="7138" spans="1:3" x14ac:dyDescent="0.4">
      <c r="A7138" t="s">
        <v>14282</v>
      </c>
      <c r="B7138" t="s">
        <v>14283</v>
      </c>
      <c r="C7138">
        <v>5033</v>
      </c>
    </row>
    <row r="7139" spans="1:3" x14ac:dyDescent="0.4">
      <c r="A7139" t="s">
        <v>16079</v>
      </c>
      <c r="B7139" t="s">
        <v>16080</v>
      </c>
      <c r="C7139">
        <v>1245</v>
      </c>
    </row>
    <row r="7140" spans="1:3" x14ac:dyDescent="0.4">
      <c r="A7140" t="s">
        <v>30457</v>
      </c>
      <c r="B7140" t="s">
        <v>30458</v>
      </c>
      <c r="C7140">
        <v>5904</v>
      </c>
    </row>
    <row r="7141" spans="1:3" x14ac:dyDescent="0.4">
      <c r="A7141" t="s">
        <v>3969</v>
      </c>
      <c r="B7141" t="s">
        <v>3970</v>
      </c>
      <c r="C7141">
        <v>3069</v>
      </c>
    </row>
    <row r="7142" spans="1:3" x14ac:dyDescent="0.4">
      <c r="A7142" t="s">
        <v>3318</v>
      </c>
      <c r="B7142" t="s">
        <v>3319</v>
      </c>
      <c r="C7142">
        <v>5215</v>
      </c>
    </row>
    <row r="7143" spans="1:3" x14ac:dyDescent="0.4">
      <c r="A7143" t="s">
        <v>15376</v>
      </c>
      <c r="B7143" t="s">
        <v>15377</v>
      </c>
      <c r="C7143">
        <v>9279</v>
      </c>
    </row>
    <row r="7144" spans="1:3" x14ac:dyDescent="0.4">
      <c r="A7144" t="s">
        <v>11398</v>
      </c>
      <c r="B7144" t="s">
        <v>11399</v>
      </c>
      <c r="C7144">
        <v>3508</v>
      </c>
    </row>
    <row r="7145" spans="1:3" x14ac:dyDescent="0.4">
      <c r="A7145" t="s">
        <v>2592</v>
      </c>
      <c r="B7145" t="s">
        <v>2593</v>
      </c>
      <c r="C7145">
        <v>2007</v>
      </c>
    </row>
    <row r="7146" spans="1:3" x14ac:dyDescent="0.4">
      <c r="A7146" t="s">
        <v>22117</v>
      </c>
      <c r="B7146" t="s">
        <v>22118</v>
      </c>
      <c r="C7146">
        <v>7011</v>
      </c>
    </row>
    <row r="7147" spans="1:3" x14ac:dyDescent="0.4">
      <c r="A7147" t="s">
        <v>7975</v>
      </c>
      <c r="B7147" t="s">
        <v>7976</v>
      </c>
      <c r="C7147">
        <v>6696</v>
      </c>
    </row>
    <row r="7148" spans="1:3" x14ac:dyDescent="0.4">
      <c r="A7148" t="s">
        <v>2442</v>
      </c>
      <c r="B7148" t="s">
        <v>2443</v>
      </c>
      <c r="C7148">
        <v>7157</v>
      </c>
    </row>
    <row r="7149" spans="1:3" x14ac:dyDescent="0.4">
      <c r="A7149" t="s">
        <v>13557</v>
      </c>
      <c r="B7149" t="s">
        <v>13558</v>
      </c>
      <c r="C7149">
        <v>9417</v>
      </c>
    </row>
    <row r="7150" spans="1:3" x14ac:dyDescent="0.4">
      <c r="A7150" t="s">
        <v>1319</v>
      </c>
      <c r="B7150" t="s">
        <v>1320</v>
      </c>
      <c r="C7150">
        <v>9204</v>
      </c>
    </row>
    <row r="7151" spans="1:3" x14ac:dyDescent="0.4">
      <c r="A7151" t="s">
        <v>6411</v>
      </c>
      <c r="B7151" t="s">
        <v>6412</v>
      </c>
      <c r="C7151">
        <v>4280</v>
      </c>
    </row>
    <row r="7152" spans="1:3" x14ac:dyDescent="0.4">
      <c r="A7152" t="s">
        <v>13507</v>
      </c>
      <c r="B7152" t="s">
        <v>13508</v>
      </c>
      <c r="C7152">
        <v>2198</v>
      </c>
    </row>
    <row r="7153" spans="1:3" x14ac:dyDescent="0.4">
      <c r="A7153" t="s">
        <v>29613</v>
      </c>
      <c r="B7153" t="s">
        <v>29614</v>
      </c>
      <c r="C7153">
        <v>2970</v>
      </c>
    </row>
    <row r="7154" spans="1:3" x14ac:dyDescent="0.4">
      <c r="A7154" t="s">
        <v>23277</v>
      </c>
      <c r="B7154" t="s">
        <v>23278</v>
      </c>
      <c r="C7154">
        <v>3040</v>
      </c>
    </row>
    <row r="7155" spans="1:3" x14ac:dyDescent="0.4">
      <c r="A7155" t="s">
        <v>29539</v>
      </c>
      <c r="B7155" t="s">
        <v>29540</v>
      </c>
      <c r="C7155">
        <v>1816</v>
      </c>
    </row>
    <row r="7156" spans="1:3" x14ac:dyDescent="0.4">
      <c r="A7156" t="s">
        <v>26110</v>
      </c>
      <c r="B7156" t="s">
        <v>26111</v>
      </c>
      <c r="C7156">
        <v>3880</v>
      </c>
    </row>
    <row r="7157" spans="1:3" x14ac:dyDescent="0.4">
      <c r="A7157" t="s">
        <v>16971</v>
      </c>
      <c r="B7157" t="s">
        <v>16972</v>
      </c>
      <c r="C7157">
        <v>3595</v>
      </c>
    </row>
    <row r="7158" spans="1:3" x14ac:dyDescent="0.4">
      <c r="A7158" t="s">
        <v>17388</v>
      </c>
      <c r="B7158" t="s">
        <v>17389</v>
      </c>
      <c r="C7158">
        <v>7973</v>
      </c>
    </row>
    <row r="7159" spans="1:3" x14ac:dyDescent="0.4">
      <c r="A7159" t="s">
        <v>24240</v>
      </c>
      <c r="B7159" t="s">
        <v>24241</v>
      </c>
      <c r="C7159">
        <v>9064</v>
      </c>
    </row>
    <row r="7160" spans="1:3" x14ac:dyDescent="0.4">
      <c r="A7160" t="s">
        <v>13784</v>
      </c>
      <c r="B7160" t="s">
        <v>13785</v>
      </c>
      <c r="C7160">
        <v>3534</v>
      </c>
    </row>
    <row r="7161" spans="1:3" x14ac:dyDescent="0.4">
      <c r="A7161" t="s">
        <v>12343</v>
      </c>
      <c r="B7161" t="s">
        <v>12344</v>
      </c>
      <c r="C7161">
        <v>1165</v>
      </c>
    </row>
    <row r="7162" spans="1:3" x14ac:dyDescent="0.4">
      <c r="A7162" t="s">
        <v>20998</v>
      </c>
      <c r="B7162" t="s">
        <v>20999</v>
      </c>
      <c r="C7162">
        <v>9450</v>
      </c>
    </row>
    <row r="7163" spans="1:3" x14ac:dyDescent="0.4">
      <c r="A7163" t="s">
        <v>9810</v>
      </c>
      <c r="B7163" t="s">
        <v>9811</v>
      </c>
      <c r="C7163">
        <v>7728</v>
      </c>
    </row>
    <row r="7164" spans="1:3" x14ac:dyDescent="0.4">
      <c r="A7164" t="s">
        <v>11689</v>
      </c>
      <c r="B7164" t="s">
        <v>11690</v>
      </c>
      <c r="C7164">
        <v>8652</v>
      </c>
    </row>
    <row r="7165" spans="1:3" x14ac:dyDescent="0.4">
      <c r="A7165" t="s">
        <v>13936</v>
      </c>
      <c r="B7165" t="s">
        <v>13937</v>
      </c>
      <c r="C7165">
        <v>3032</v>
      </c>
    </row>
    <row r="7166" spans="1:3" x14ac:dyDescent="0.4">
      <c r="A7166" t="s">
        <v>22263</v>
      </c>
      <c r="B7166" t="s">
        <v>22264</v>
      </c>
      <c r="C7166">
        <v>7051</v>
      </c>
    </row>
    <row r="7167" spans="1:3" x14ac:dyDescent="0.4">
      <c r="A7167" t="s">
        <v>9756</v>
      </c>
      <c r="B7167" t="s">
        <v>9757</v>
      </c>
      <c r="C7167">
        <v>4673</v>
      </c>
    </row>
    <row r="7168" spans="1:3" x14ac:dyDescent="0.4">
      <c r="A7168" t="s">
        <v>3484</v>
      </c>
      <c r="B7168" t="s">
        <v>3485</v>
      </c>
      <c r="C7168">
        <v>8559</v>
      </c>
    </row>
    <row r="7169" spans="1:3" x14ac:dyDescent="0.4">
      <c r="A7169" t="s">
        <v>27457</v>
      </c>
      <c r="B7169" t="s">
        <v>27458</v>
      </c>
      <c r="C7169">
        <v>1903</v>
      </c>
    </row>
    <row r="7170" spans="1:3" x14ac:dyDescent="0.4">
      <c r="A7170" t="s">
        <v>8815</v>
      </c>
      <c r="B7170" t="s">
        <v>8816</v>
      </c>
      <c r="C7170">
        <v>7394</v>
      </c>
    </row>
    <row r="7171" spans="1:3" x14ac:dyDescent="0.4">
      <c r="A7171" t="s">
        <v>15174</v>
      </c>
      <c r="B7171" t="s">
        <v>15175</v>
      </c>
      <c r="C7171">
        <v>8832</v>
      </c>
    </row>
    <row r="7172" spans="1:3" x14ac:dyDescent="0.4">
      <c r="A7172" t="s">
        <v>23569</v>
      </c>
      <c r="B7172" t="s">
        <v>33555</v>
      </c>
      <c r="C7172">
        <v>3191</v>
      </c>
    </row>
    <row r="7173" spans="1:3" x14ac:dyDescent="0.4">
      <c r="A7173" t="s">
        <v>668</v>
      </c>
      <c r="B7173" t="s">
        <v>608</v>
      </c>
      <c r="C7173">
        <v>8624</v>
      </c>
    </row>
    <row r="7174" spans="1:3" x14ac:dyDescent="0.4">
      <c r="A7174" t="s">
        <v>13800</v>
      </c>
      <c r="B7174" t="s">
        <v>13801</v>
      </c>
      <c r="C7174">
        <v>7167</v>
      </c>
    </row>
    <row r="7175" spans="1:3" x14ac:dyDescent="0.4">
      <c r="A7175" t="s">
        <v>23389</v>
      </c>
      <c r="B7175" t="s">
        <v>23390</v>
      </c>
      <c r="C7175">
        <v>1964</v>
      </c>
    </row>
    <row r="7176" spans="1:3" x14ac:dyDescent="0.4">
      <c r="A7176" t="s">
        <v>31939</v>
      </c>
      <c r="B7176" t="s">
        <v>31940</v>
      </c>
      <c r="C7176">
        <v>4010</v>
      </c>
    </row>
    <row r="7177" spans="1:3" x14ac:dyDescent="0.4">
      <c r="A7177" t="s">
        <v>7152</v>
      </c>
      <c r="B7177" t="s">
        <v>7153</v>
      </c>
      <c r="C7177">
        <v>4825</v>
      </c>
    </row>
    <row r="7178" spans="1:3" x14ac:dyDescent="0.4">
      <c r="A7178" t="s">
        <v>19912</v>
      </c>
      <c r="B7178" t="s">
        <v>19913</v>
      </c>
      <c r="C7178">
        <v>6738</v>
      </c>
    </row>
    <row r="7179" spans="1:3" x14ac:dyDescent="0.4">
      <c r="A7179" t="s">
        <v>10182</v>
      </c>
      <c r="B7179" t="s">
        <v>10183</v>
      </c>
      <c r="C7179">
        <v>9240</v>
      </c>
    </row>
    <row r="7180" spans="1:3" x14ac:dyDescent="0.4">
      <c r="A7180" t="s">
        <v>24066</v>
      </c>
      <c r="B7180" t="s">
        <v>24067</v>
      </c>
      <c r="C7180">
        <v>9412</v>
      </c>
    </row>
    <row r="7181" spans="1:3" x14ac:dyDescent="0.4">
      <c r="A7181" t="s">
        <v>14602</v>
      </c>
      <c r="B7181" t="s">
        <v>14603</v>
      </c>
      <c r="C7181">
        <v>7926</v>
      </c>
    </row>
    <row r="7182" spans="1:3" x14ac:dyDescent="0.4">
      <c r="A7182" t="s">
        <v>14892</v>
      </c>
      <c r="B7182" t="s">
        <v>14893</v>
      </c>
      <c r="C7182">
        <v>3992</v>
      </c>
    </row>
    <row r="7183" spans="1:3" x14ac:dyDescent="0.4">
      <c r="A7183" t="s">
        <v>18515</v>
      </c>
      <c r="B7183" t="s">
        <v>18516</v>
      </c>
      <c r="C7183">
        <v>1996</v>
      </c>
    </row>
    <row r="7184" spans="1:3" x14ac:dyDescent="0.4">
      <c r="A7184" t="s">
        <v>16479</v>
      </c>
      <c r="B7184" t="s">
        <v>16480</v>
      </c>
      <c r="C7184">
        <v>5389</v>
      </c>
    </row>
    <row r="7185" spans="1:3" x14ac:dyDescent="0.4">
      <c r="A7185" t="s">
        <v>1122</v>
      </c>
      <c r="B7185" t="s">
        <v>1123</v>
      </c>
      <c r="C7185">
        <v>8489</v>
      </c>
    </row>
    <row r="7186" spans="1:3" x14ac:dyDescent="0.4">
      <c r="A7186" t="s">
        <v>16925</v>
      </c>
      <c r="B7186" t="s">
        <v>16926</v>
      </c>
      <c r="C7186">
        <v>6190</v>
      </c>
    </row>
    <row r="7187" spans="1:3" x14ac:dyDescent="0.4">
      <c r="A7187" t="s">
        <v>1499</v>
      </c>
      <c r="B7187" t="s">
        <v>1500</v>
      </c>
      <c r="C7187">
        <v>4725</v>
      </c>
    </row>
    <row r="7188" spans="1:3" x14ac:dyDescent="0.4">
      <c r="A7188" t="s">
        <v>18529</v>
      </c>
      <c r="B7188" t="s">
        <v>18530</v>
      </c>
      <c r="C7188">
        <v>7202</v>
      </c>
    </row>
    <row r="7189" spans="1:3" x14ac:dyDescent="0.4">
      <c r="A7189" t="s">
        <v>10292</v>
      </c>
      <c r="B7189" t="s">
        <v>10293</v>
      </c>
      <c r="C7189">
        <v>2008</v>
      </c>
    </row>
    <row r="7190" spans="1:3" x14ac:dyDescent="0.4">
      <c r="A7190" t="s">
        <v>1229</v>
      </c>
      <c r="B7190" t="s">
        <v>1230</v>
      </c>
      <c r="C7190">
        <v>6681</v>
      </c>
    </row>
    <row r="7191" spans="1:3" x14ac:dyDescent="0.4">
      <c r="A7191" t="s">
        <v>9154</v>
      </c>
      <c r="B7191" t="s">
        <v>9155</v>
      </c>
      <c r="C7191">
        <v>2678</v>
      </c>
    </row>
    <row r="7192" spans="1:3" x14ac:dyDescent="0.4">
      <c r="A7192" t="s">
        <v>29755</v>
      </c>
      <c r="B7192" t="s">
        <v>33556</v>
      </c>
      <c r="C7192">
        <v>5943</v>
      </c>
    </row>
    <row r="7193" spans="1:3" x14ac:dyDescent="0.4">
      <c r="A7193" t="s">
        <v>29114</v>
      </c>
      <c r="B7193" t="s">
        <v>29115</v>
      </c>
      <c r="C7193">
        <v>9856</v>
      </c>
    </row>
    <row r="7194" spans="1:3" x14ac:dyDescent="0.4">
      <c r="A7194" t="s">
        <v>11911</v>
      </c>
      <c r="B7194" t="s">
        <v>11912</v>
      </c>
      <c r="C7194">
        <v>4229</v>
      </c>
    </row>
    <row r="7195" spans="1:3" x14ac:dyDescent="0.4">
      <c r="A7195" t="s">
        <v>8611</v>
      </c>
      <c r="B7195" t="s">
        <v>8612</v>
      </c>
      <c r="C7195">
        <v>2326</v>
      </c>
    </row>
    <row r="7196" spans="1:3" x14ac:dyDescent="0.4">
      <c r="A7196" t="s">
        <v>24862</v>
      </c>
      <c r="B7196" t="s">
        <v>24863</v>
      </c>
      <c r="C7196">
        <v>9756</v>
      </c>
    </row>
    <row r="7197" spans="1:3" x14ac:dyDescent="0.4">
      <c r="A7197" t="s">
        <v>7611</v>
      </c>
      <c r="B7197" t="s">
        <v>7612</v>
      </c>
      <c r="C7197">
        <v>3346</v>
      </c>
    </row>
    <row r="7198" spans="1:3" x14ac:dyDescent="0.4">
      <c r="A7198" t="s">
        <v>18814</v>
      </c>
      <c r="B7198" t="s">
        <v>18815</v>
      </c>
      <c r="C7198">
        <v>7317</v>
      </c>
    </row>
    <row r="7199" spans="1:3" x14ac:dyDescent="0.4">
      <c r="A7199" t="s">
        <v>1693</v>
      </c>
      <c r="B7199" t="s">
        <v>1694</v>
      </c>
      <c r="C7199">
        <v>2042</v>
      </c>
    </row>
    <row r="7200" spans="1:3" x14ac:dyDescent="0.4">
      <c r="A7200" t="s">
        <v>31743</v>
      </c>
      <c r="B7200" t="s">
        <v>31744</v>
      </c>
      <c r="C7200">
        <v>1933</v>
      </c>
    </row>
    <row r="7201" spans="1:3" x14ac:dyDescent="0.4">
      <c r="A7201" t="s">
        <v>13734</v>
      </c>
      <c r="B7201" t="s">
        <v>13735</v>
      </c>
      <c r="C7201">
        <v>5913</v>
      </c>
    </row>
    <row r="7202" spans="1:3" x14ac:dyDescent="0.4">
      <c r="A7202" t="s">
        <v>21160</v>
      </c>
      <c r="B7202" t="s">
        <v>21161</v>
      </c>
      <c r="C7202">
        <v>7553</v>
      </c>
    </row>
    <row r="7203" spans="1:3" x14ac:dyDescent="0.4">
      <c r="A7203" t="s">
        <v>30753</v>
      </c>
      <c r="B7203" t="s">
        <v>30754</v>
      </c>
      <c r="C7203">
        <v>4980</v>
      </c>
    </row>
    <row r="7204" spans="1:3" x14ac:dyDescent="0.4">
      <c r="A7204" t="s">
        <v>20710</v>
      </c>
      <c r="B7204" t="s">
        <v>20711</v>
      </c>
      <c r="C7204">
        <v>1280</v>
      </c>
    </row>
    <row r="7205" spans="1:3" x14ac:dyDescent="0.4">
      <c r="A7205" t="s">
        <v>15076</v>
      </c>
      <c r="B7205" t="s">
        <v>15077</v>
      </c>
      <c r="C7205">
        <v>1213</v>
      </c>
    </row>
    <row r="7206" spans="1:3" x14ac:dyDescent="0.4">
      <c r="A7206" t="s">
        <v>30657</v>
      </c>
      <c r="B7206" t="s">
        <v>30658</v>
      </c>
      <c r="C7206">
        <v>2555</v>
      </c>
    </row>
    <row r="7207" spans="1:3" x14ac:dyDescent="0.4">
      <c r="A7207" t="s">
        <v>25352</v>
      </c>
      <c r="B7207" t="s">
        <v>25353</v>
      </c>
      <c r="C7207">
        <v>5212</v>
      </c>
    </row>
    <row r="7208" spans="1:3" x14ac:dyDescent="0.4">
      <c r="A7208" t="s">
        <v>27651</v>
      </c>
      <c r="B7208" t="s">
        <v>27652</v>
      </c>
      <c r="C7208">
        <v>8035</v>
      </c>
    </row>
    <row r="7209" spans="1:3" x14ac:dyDescent="0.4">
      <c r="A7209" t="s">
        <v>15943</v>
      </c>
      <c r="B7209" t="s">
        <v>15944</v>
      </c>
      <c r="C7209">
        <v>4239</v>
      </c>
    </row>
    <row r="7210" spans="1:3" x14ac:dyDescent="0.4">
      <c r="A7210" t="s">
        <v>9772</v>
      </c>
      <c r="B7210" t="s">
        <v>9773</v>
      </c>
      <c r="C7210">
        <v>1243</v>
      </c>
    </row>
    <row r="7211" spans="1:3" x14ac:dyDescent="0.4">
      <c r="A7211" t="s">
        <v>778</v>
      </c>
      <c r="B7211" t="s">
        <v>681</v>
      </c>
      <c r="C7211">
        <v>5440</v>
      </c>
    </row>
    <row r="7212" spans="1:3" x14ac:dyDescent="0.4">
      <c r="A7212" t="s">
        <v>16889</v>
      </c>
      <c r="B7212" t="s">
        <v>16890</v>
      </c>
      <c r="C7212">
        <v>5451</v>
      </c>
    </row>
    <row r="7213" spans="1:3" x14ac:dyDescent="0.4">
      <c r="A7213" t="s">
        <v>31589</v>
      </c>
      <c r="B7213" t="s">
        <v>31590</v>
      </c>
      <c r="C7213">
        <v>6783</v>
      </c>
    </row>
    <row r="7214" spans="1:3" x14ac:dyDescent="0.4">
      <c r="A7214" t="s">
        <v>8675</v>
      </c>
      <c r="B7214" t="s">
        <v>8676</v>
      </c>
      <c r="C7214">
        <v>9193</v>
      </c>
    </row>
    <row r="7215" spans="1:3" x14ac:dyDescent="0.4">
      <c r="A7215" t="s">
        <v>29924</v>
      </c>
      <c r="B7215" t="s">
        <v>29925</v>
      </c>
      <c r="C7215">
        <v>4868</v>
      </c>
    </row>
    <row r="7216" spans="1:3" x14ac:dyDescent="0.4">
      <c r="A7216" t="s">
        <v>24662</v>
      </c>
      <c r="B7216" t="s">
        <v>24663</v>
      </c>
      <c r="C7216">
        <v>4057</v>
      </c>
    </row>
    <row r="7217" spans="1:3" x14ac:dyDescent="0.4">
      <c r="A7217" t="s">
        <v>3570</v>
      </c>
      <c r="B7217" t="s">
        <v>3571</v>
      </c>
      <c r="C7217">
        <v>4095</v>
      </c>
    </row>
    <row r="7218" spans="1:3" x14ac:dyDescent="0.4">
      <c r="A7218" t="s">
        <v>12777</v>
      </c>
      <c r="B7218" t="s">
        <v>12778</v>
      </c>
      <c r="C7218">
        <v>5852</v>
      </c>
    </row>
    <row r="7219" spans="1:3" x14ac:dyDescent="0.4">
      <c r="A7219" t="s">
        <v>24566</v>
      </c>
      <c r="B7219" t="s">
        <v>24567</v>
      </c>
      <c r="C7219">
        <v>9471</v>
      </c>
    </row>
    <row r="7220" spans="1:3" x14ac:dyDescent="0.4">
      <c r="A7220" t="s">
        <v>24816</v>
      </c>
      <c r="B7220" t="s">
        <v>24817</v>
      </c>
      <c r="C7220">
        <v>2353</v>
      </c>
    </row>
    <row r="7221" spans="1:3" x14ac:dyDescent="0.4">
      <c r="A7221" t="s">
        <v>32365</v>
      </c>
      <c r="B7221" t="s">
        <v>32366</v>
      </c>
      <c r="C7221">
        <v>8640</v>
      </c>
    </row>
    <row r="7222" spans="1:3" x14ac:dyDescent="0.4">
      <c r="A7222" t="s">
        <v>19940</v>
      </c>
      <c r="B7222" t="s">
        <v>19941</v>
      </c>
      <c r="C7222">
        <v>2543</v>
      </c>
    </row>
    <row r="7223" spans="1:3" x14ac:dyDescent="0.4">
      <c r="A7223" t="s">
        <v>3136</v>
      </c>
      <c r="B7223" t="s">
        <v>3137</v>
      </c>
      <c r="C7223">
        <v>4975</v>
      </c>
    </row>
    <row r="7224" spans="1:3" x14ac:dyDescent="0.4">
      <c r="A7224" t="s">
        <v>25988</v>
      </c>
      <c r="B7224" t="s">
        <v>25989</v>
      </c>
      <c r="C7224">
        <v>1307</v>
      </c>
    </row>
    <row r="7225" spans="1:3" x14ac:dyDescent="0.4">
      <c r="A7225" t="s">
        <v>24142</v>
      </c>
      <c r="B7225" t="s">
        <v>24143</v>
      </c>
      <c r="C7225">
        <v>1286</v>
      </c>
    </row>
    <row r="7226" spans="1:3" x14ac:dyDescent="0.4">
      <c r="A7226" t="s">
        <v>9410</v>
      </c>
      <c r="B7226" t="s">
        <v>9411</v>
      </c>
      <c r="C7226">
        <v>1580</v>
      </c>
    </row>
    <row r="7227" spans="1:3" x14ac:dyDescent="0.4">
      <c r="A7227" t="s">
        <v>7526</v>
      </c>
      <c r="B7227" t="s">
        <v>7527</v>
      </c>
      <c r="C7227">
        <v>2373</v>
      </c>
    </row>
    <row r="7228" spans="1:3" x14ac:dyDescent="0.4">
      <c r="A7228" t="s">
        <v>33557</v>
      </c>
      <c r="B7228" t="s">
        <v>33558</v>
      </c>
      <c r="C7228">
        <v>3193</v>
      </c>
    </row>
    <row r="7229" spans="1:3" x14ac:dyDescent="0.4">
      <c r="A7229" t="s">
        <v>26805</v>
      </c>
      <c r="B7229" t="s">
        <v>26806</v>
      </c>
      <c r="C7229">
        <v>3986</v>
      </c>
    </row>
    <row r="7230" spans="1:3" x14ac:dyDescent="0.4">
      <c r="A7230" t="s">
        <v>11070</v>
      </c>
      <c r="B7230" t="s">
        <v>11071</v>
      </c>
      <c r="C7230">
        <v>8507</v>
      </c>
    </row>
    <row r="7231" spans="1:3" x14ac:dyDescent="0.4">
      <c r="A7231" t="s">
        <v>20318</v>
      </c>
      <c r="B7231" t="s">
        <v>20319</v>
      </c>
      <c r="C7231">
        <v>5718</v>
      </c>
    </row>
    <row r="7232" spans="1:3" x14ac:dyDescent="0.4">
      <c r="A7232" t="s">
        <v>15292</v>
      </c>
      <c r="B7232" t="s">
        <v>15293</v>
      </c>
      <c r="C7232">
        <v>2273</v>
      </c>
    </row>
    <row r="7233" spans="1:3" x14ac:dyDescent="0.4">
      <c r="A7233" t="s">
        <v>8239</v>
      </c>
      <c r="B7233" t="s">
        <v>8240</v>
      </c>
      <c r="C7233">
        <v>7683</v>
      </c>
    </row>
    <row r="7234" spans="1:3" x14ac:dyDescent="0.4">
      <c r="A7234" t="s">
        <v>28407</v>
      </c>
      <c r="B7234" t="s">
        <v>28408</v>
      </c>
      <c r="C7234">
        <v>6067</v>
      </c>
    </row>
    <row r="7235" spans="1:3" x14ac:dyDescent="0.4">
      <c r="A7235" t="s">
        <v>4119</v>
      </c>
      <c r="B7235" t="s">
        <v>4120</v>
      </c>
      <c r="C7235">
        <v>8383</v>
      </c>
    </row>
    <row r="7236" spans="1:3" x14ac:dyDescent="0.4">
      <c r="A7236" t="s">
        <v>8659</v>
      </c>
      <c r="B7236" t="s">
        <v>8660</v>
      </c>
      <c r="C7236">
        <v>4574</v>
      </c>
    </row>
    <row r="7237" spans="1:3" x14ac:dyDescent="0.4">
      <c r="A7237" t="s">
        <v>5383</v>
      </c>
      <c r="B7237" t="s">
        <v>5384</v>
      </c>
      <c r="C7237">
        <v>8485</v>
      </c>
    </row>
    <row r="7238" spans="1:3" x14ac:dyDescent="0.4">
      <c r="A7238" t="s">
        <v>6767</v>
      </c>
      <c r="B7238" t="s">
        <v>6768</v>
      </c>
      <c r="C7238">
        <v>8167</v>
      </c>
    </row>
    <row r="7239" spans="1:3" x14ac:dyDescent="0.4">
      <c r="A7239" t="s">
        <v>20092</v>
      </c>
      <c r="B7239" t="s">
        <v>20093</v>
      </c>
      <c r="C7239">
        <v>8705</v>
      </c>
    </row>
    <row r="7240" spans="1:3" x14ac:dyDescent="0.4">
      <c r="A7240" t="s">
        <v>4944</v>
      </c>
      <c r="B7240" t="s">
        <v>4945</v>
      </c>
      <c r="C7240">
        <v>1527</v>
      </c>
    </row>
    <row r="7241" spans="1:3" x14ac:dyDescent="0.4">
      <c r="A7241" t="s">
        <v>27363</v>
      </c>
      <c r="B7241" t="s">
        <v>27364</v>
      </c>
      <c r="C7241">
        <v>7090</v>
      </c>
    </row>
    <row r="7242" spans="1:3" x14ac:dyDescent="0.4">
      <c r="A7242" t="s">
        <v>27533</v>
      </c>
      <c r="B7242" t="s">
        <v>27534</v>
      </c>
      <c r="C7242">
        <v>1845</v>
      </c>
    </row>
    <row r="7243" spans="1:3" x14ac:dyDescent="0.4">
      <c r="A7243" t="s">
        <v>21902</v>
      </c>
      <c r="B7243" t="s">
        <v>21903</v>
      </c>
      <c r="C7243">
        <v>1017</v>
      </c>
    </row>
    <row r="7244" spans="1:3" x14ac:dyDescent="0.4">
      <c r="A7244" t="s">
        <v>27419</v>
      </c>
      <c r="B7244" t="s">
        <v>27420</v>
      </c>
      <c r="C7244">
        <v>6929</v>
      </c>
    </row>
    <row r="7245" spans="1:3" x14ac:dyDescent="0.4">
      <c r="A7245" t="s">
        <v>6463</v>
      </c>
      <c r="B7245" t="s">
        <v>6464</v>
      </c>
      <c r="C7245">
        <v>3597</v>
      </c>
    </row>
    <row r="7246" spans="1:3" x14ac:dyDescent="0.4">
      <c r="A7246" t="s">
        <v>28343</v>
      </c>
      <c r="B7246" t="s">
        <v>28344</v>
      </c>
      <c r="C7246">
        <v>6636</v>
      </c>
    </row>
    <row r="7247" spans="1:3" x14ac:dyDescent="0.4">
      <c r="A7247" t="s">
        <v>30265</v>
      </c>
      <c r="B7247" t="s">
        <v>30266</v>
      </c>
      <c r="C7247">
        <v>7953</v>
      </c>
    </row>
    <row r="7248" spans="1:3" x14ac:dyDescent="0.4">
      <c r="A7248" t="s">
        <v>6809</v>
      </c>
      <c r="B7248" t="s">
        <v>6810</v>
      </c>
      <c r="C7248">
        <v>9191</v>
      </c>
    </row>
    <row r="7249" spans="1:3" x14ac:dyDescent="0.4">
      <c r="A7249" t="s">
        <v>19284</v>
      </c>
      <c r="B7249" t="s">
        <v>19285</v>
      </c>
      <c r="C7249">
        <v>2911</v>
      </c>
    </row>
    <row r="7250" spans="1:3" x14ac:dyDescent="0.4">
      <c r="A7250" t="s">
        <v>12061</v>
      </c>
      <c r="B7250" t="s">
        <v>12062</v>
      </c>
      <c r="C7250">
        <v>8621</v>
      </c>
    </row>
    <row r="7251" spans="1:3" x14ac:dyDescent="0.4">
      <c r="A7251" t="s">
        <v>32859</v>
      </c>
      <c r="B7251" t="s">
        <v>32860</v>
      </c>
      <c r="C7251">
        <v>9643</v>
      </c>
    </row>
    <row r="7252" spans="1:3" x14ac:dyDescent="0.4">
      <c r="A7252" t="s">
        <v>12948</v>
      </c>
      <c r="B7252" t="s">
        <v>12949</v>
      </c>
      <c r="C7252">
        <v>7691</v>
      </c>
    </row>
    <row r="7253" spans="1:3" x14ac:dyDescent="0.4">
      <c r="A7253" t="s">
        <v>9962</v>
      </c>
      <c r="B7253" t="s">
        <v>9963</v>
      </c>
      <c r="C7253">
        <v>2952</v>
      </c>
    </row>
    <row r="7254" spans="1:3" x14ac:dyDescent="0.4">
      <c r="A7254" t="s">
        <v>8049</v>
      </c>
      <c r="B7254" t="s">
        <v>8050</v>
      </c>
      <c r="C7254">
        <v>7302</v>
      </c>
    </row>
    <row r="7255" spans="1:3" x14ac:dyDescent="0.4">
      <c r="A7255" t="s">
        <v>3108</v>
      </c>
      <c r="B7255" t="s">
        <v>3109</v>
      </c>
      <c r="C7255">
        <v>5127</v>
      </c>
    </row>
    <row r="7256" spans="1:3" x14ac:dyDescent="0.4">
      <c r="A7256" t="s">
        <v>27879</v>
      </c>
      <c r="B7256" t="s">
        <v>27880</v>
      </c>
      <c r="C7256">
        <v>4788</v>
      </c>
    </row>
    <row r="7257" spans="1:3" x14ac:dyDescent="0.4">
      <c r="A7257" t="s">
        <v>31022</v>
      </c>
      <c r="B7257" t="s">
        <v>31023</v>
      </c>
      <c r="C7257">
        <v>6818</v>
      </c>
    </row>
    <row r="7258" spans="1:3" x14ac:dyDescent="0.4">
      <c r="A7258" t="s">
        <v>18063</v>
      </c>
      <c r="B7258" t="s">
        <v>18064</v>
      </c>
      <c r="C7258">
        <v>3881</v>
      </c>
    </row>
    <row r="7259" spans="1:3" x14ac:dyDescent="0.4">
      <c r="A7259" t="s">
        <v>24992</v>
      </c>
      <c r="B7259" t="s">
        <v>24993</v>
      </c>
      <c r="C7259">
        <v>3929</v>
      </c>
    </row>
    <row r="7260" spans="1:3" x14ac:dyDescent="0.4">
      <c r="A7260" t="s">
        <v>25128</v>
      </c>
      <c r="B7260" t="s">
        <v>25129</v>
      </c>
      <c r="C7260">
        <v>2776</v>
      </c>
    </row>
    <row r="7261" spans="1:3" x14ac:dyDescent="0.4">
      <c r="A7261" t="s">
        <v>19336</v>
      </c>
      <c r="B7261" t="s">
        <v>19337</v>
      </c>
      <c r="C7261">
        <v>6406</v>
      </c>
    </row>
    <row r="7262" spans="1:3" x14ac:dyDescent="0.4">
      <c r="A7262" t="s">
        <v>26901</v>
      </c>
      <c r="B7262" t="s">
        <v>26902</v>
      </c>
      <c r="C7262">
        <v>8052</v>
      </c>
    </row>
    <row r="7263" spans="1:3" x14ac:dyDescent="0.4">
      <c r="A7263" t="s">
        <v>17069</v>
      </c>
      <c r="B7263" t="s">
        <v>17070</v>
      </c>
      <c r="C7263">
        <v>9655</v>
      </c>
    </row>
    <row r="7264" spans="1:3" x14ac:dyDescent="0.4">
      <c r="A7264" t="s">
        <v>16303</v>
      </c>
      <c r="B7264" t="s">
        <v>16304</v>
      </c>
      <c r="C7264">
        <v>5423</v>
      </c>
    </row>
    <row r="7265" spans="1:3" x14ac:dyDescent="0.4">
      <c r="A7265" t="s">
        <v>28539</v>
      </c>
      <c r="B7265" t="s">
        <v>28540</v>
      </c>
      <c r="C7265">
        <v>7935</v>
      </c>
    </row>
    <row r="7266" spans="1:3" x14ac:dyDescent="0.4">
      <c r="A7266" t="s">
        <v>19011</v>
      </c>
      <c r="B7266" t="s">
        <v>19012</v>
      </c>
      <c r="C7266">
        <v>8181</v>
      </c>
    </row>
    <row r="7267" spans="1:3" x14ac:dyDescent="0.4">
      <c r="A7267" t="s">
        <v>4345</v>
      </c>
      <c r="B7267" t="s">
        <v>4346</v>
      </c>
      <c r="C7267">
        <v>6634</v>
      </c>
    </row>
    <row r="7268" spans="1:3" x14ac:dyDescent="0.4">
      <c r="A7268" t="s">
        <v>2558</v>
      </c>
      <c r="B7268" t="s">
        <v>2559</v>
      </c>
      <c r="C7268">
        <v>8732</v>
      </c>
    </row>
    <row r="7269" spans="1:3" x14ac:dyDescent="0.4">
      <c r="A7269" t="s">
        <v>26739</v>
      </c>
      <c r="B7269" t="s">
        <v>26740</v>
      </c>
      <c r="C7269">
        <v>2430</v>
      </c>
    </row>
    <row r="7270" spans="1:3" x14ac:dyDescent="0.4">
      <c r="A7270" t="s">
        <v>19366</v>
      </c>
      <c r="B7270" t="s">
        <v>19367</v>
      </c>
      <c r="C7270">
        <v>2146</v>
      </c>
    </row>
    <row r="7271" spans="1:3" x14ac:dyDescent="0.4">
      <c r="A7271" t="s">
        <v>12263</v>
      </c>
      <c r="B7271" t="s">
        <v>12264</v>
      </c>
      <c r="C7271">
        <v>4350</v>
      </c>
    </row>
    <row r="7272" spans="1:3" x14ac:dyDescent="0.4">
      <c r="A7272" t="s">
        <v>26655</v>
      </c>
      <c r="B7272" t="s">
        <v>26656</v>
      </c>
      <c r="C7272">
        <v>5101</v>
      </c>
    </row>
    <row r="7273" spans="1:3" x14ac:dyDescent="0.4">
      <c r="A7273" t="s">
        <v>32909</v>
      </c>
      <c r="B7273" t="s">
        <v>32910</v>
      </c>
      <c r="C7273">
        <v>2686</v>
      </c>
    </row>
    <row r="7274" spans="1:3" x14ac:dyDescent="0.4">
      <c r="A7274" t="s">
        <v>19296</v>
      </c>
      <c r="B7274" t="s">
        <v>19297</v>
      </c>
      <c r="C7274">
        <v>1489</v>
      </c>
    </row>
    <row r="7275" spans="1:3" x14ac:dyDescent="0.4">
      <c r="A7275" t="s">
        <v>19994</v>
      </c>
      <c r="B7275" t="s">
        <v>19995</v>
      </c>
      <c r="C7275">
        <v>2868</v>
      </c>
    </row>
    <row r="7276" spans="1:3" x14ac:dyDescent="0.4">
      <c r="A7276" t="s">
        <v>4734</v>
      </c>
      <c r="B7276" t="s">
        <v>4735</v>
      </c>
      <c r="C7276">
        <v>9610</v>
      </c>
    </row>
    <row r="7277" spans="1:3" x14ac:dyDescent="0.4">
      <c r="A7277" t="s">
        <v>2302</v>
      </c>
      <c r="B7277" t="s">
        <v>2303</v>
      </c>
      <c r="C7277">
        <v>3501</v>
      </c>
    </row>
    <row r="7278" spans="1:3" x14ac:dyDescent="0.4">
      <c r="A7278" t="s">
        <v>30755</v>
      </c>
      <c r="B7278" t="s">
        <v>30756</v>
      </c>
      <c r="C7278">
        <v>8035</v>
      </c>
    </row>
    <row r="7279" spans="1:3" x14ac:dyDescent="0.4">
      <c r="A7279" t="s">
        <v>13970</v>
      </c>
      <c r="B7279" t="s">
        <v>13971</v>
      </c>
      <c r="C7279">
        <v>5387</v>
      </c>
    </row>
    <row r="7280" spans="1:3" x14ac:dyDescent="0.4">
      <c r="A7280" t="s">
        <v>29376</v>
      </c>
      <c r="B7280" t="s">
        <v>29377</v>
      </c>
      <c r="C7280">
        <v>6675</v>
      </c>
    </row>
    <row r="7281" spans="1:3" x14ac:dyDescent="0.4">
      <c r="A7281" t="s">
        <v>32039</v>
      </c>
      <c r="B7281" t="s">
        <v>32040</v>
      </c>
      <c r="C7281">
        <v>5174</v>
      </c>
    </row>
    <row r="7282" spans="1:3" x14ac:dyDescent="0.4">
      <c r="A7282" t="s">
        <v>9924</v>
      </c>
      <c r="B7282" t="s">
        <v>9925</v>
      </c>
      <c r="C7282">
        <v>6106</v>
      </c>
    </row>
    <row r="7283" spans="1:3" x14ac:dyDescent="0.4">
      <c r="A7283" t="s">
        <v>21682</v>
      </c>
      <c r="B7283" t="s">
        <v>21683</v>
      </c>
      <c r="C7283">
        <v>3472</v>
      </c>
    </row>
    <row r="7284" spans="1:3" x14ac:dyDescent="0.4">
      <c r="A7284" t="s">
        <v>29212</v>
      </c>
      <c r="B7284" t="s">
        <v>29213</v>
      </c>
      <c r="C7284">
        <v>2537</v>
      </c>
    </row>
    <row r="7285" spans="1:3" x14ac:dyDescent="0.4">
      <c r="A7285" t="s">
        <v>8895</v>
      </c>
      <c r="B7285" t="s">
        <v>8896</v>
      </c>
      <c r="C7285">
        <v>5420</v>
      </c>
    </row>
    <row r="7286" spans="1:3" x14ac:dyDescent="0.4">
      <c r="A7286" t="s">
        <v>17586</v>
      </c>
      <c r="B7286" t="s">
        <v>17587</v>
      </c>
      <c r="C7286">
        <v>7602</v>
      </c>
    </row>
    <row r="7287" spans="1:3" x14ac:dyDescent="0.4">
      <c r="A7287" t="s">
        <v>18644</v>
      </c>
      <c r="B7287" t="s">
        <v>18645</v>
      </c>
      <c r="C7287">
        <v>1252</v>
      </c>
    </row>
    <row r="7288" spans="1:3" x14ac:dyDescent="0.4">
      <c r="A7288" t="s">
        <v>11549</v>
      </c>
      <c r="B7288" t="s">
        <v>11550</v>
      </c>
      <c r="C7288">
        <v>9139</v>
      </c>
    </row>
    <row r="7289" spans="1:3" x14ac:dyDescent="0.4">
      <c r="A7289" t="s">
        <v>12259</v>
      </c>
      <c r="B7289" t="s">
        <v>12260</v>
      </c>
      <c r="C7289">
        <v>9962</v>
      </c>
    </row>
    <row r="7290" spans="1:3" x14ac:dyDescent="0.4">
      <c r="A7290" t="s">
        <v>9774</v>
      </c>
      <c r="B7290" t="s">
        <v>9775</v>
      </c>
      <c r="C7290">
        <v>7348</v>
      </c>
    </row>
    <row r="7291" spans="1:3" x14ac:dyDescent="0.4">
      <c r="A7291" t="s">
        <v>15198</v>
      </c>
      <c r="B7291" t="s">
        <v>15199</v>
      </c>
      <c r="C7291">
        <v>2324</v>
      </c>
    </row>
    <row r="7292" spans="1:3" x14ac:dyDescent="0.4">
      <c r="A7292" t="s">
        <v>996</v>
      </c>
      <c r="B7292" t="s">
        <v>997</v>
      </c>
      <c r="C7292">
        <v>9078</v>
      </c>
    </row>
    <row r="7293" spans="1:3" x14ac:dyDescent="0.4">
      <c r="A7293" t="s">
        <v>32129</v>
      </c>
      <c r="B7293" t="s">
        <v>32130</v>
      </c>
      <c r="C7293">
        <v>8757</v>
      </c>
    </row>
    <row r="7294" spans="1:3" x14ac:dyDescent="0.4">
      <c r="A7294" t="s">
        <v>27377</v>
      </c>
      <c r="B7294" t="s">
        <v>27378</v>
      </c>
      <c r="C7294">
        <v>9706</v>
      </c>
    </row>
    <row r="7295" spans="1:3" x14ac:dyDescent="0.4">
      <c r="A7295" t="s">
        <v>30837</v>
      </c>
      <c r="B7295" t="s">
        <v>30838</v>
      </c>
      <c r="C7295">
        <v>5928</v>
      </c>
    </row>
    <row r="7296" spans="1:3" x14ac:dyDescent="0.4">
      <c r="A7296" t="s">
        <v>24396</v>
      </c>
      <c r="B7296" t="s">
        <v>24397</v>
      </c>
      <c r="C7296">
        <v>7425</v>
      </c>
    </row>
    <row r="7297" spans="1:3" x14ac:dyDescent="0.4">
      <c r="A7297" t="s">
        <v>11172</v>
      </c>
      <c r="B7297" t="s">
        <v>11173</v>
      </c>
      <c r="C7297">
        <v>7779</v>
      </c>
    </row>
    <row r="7298" spans="1:3" x14ac:dyDescent="0.4">
      <c r="A7298" t="s">
        <v>3578</v>
      </c>
      <c r="B7298" t="s">
        <v>3579</v>
      </c>
      <c r="C7298">
        <v>2669</v>
      </c>
    </row>
    <row r="7299" spans="1:3" x14ac:dyDescent="0.4">
      <c r="A7299" t="s">
        <v>27311</v>
      </c>
      <c r="B7299" t="s">
        <v>27312</v>
      </c>
      <c r="C7299">
        <v>9329</v>
      </c>
    </row>
    <row r="7300" spans="1:3" x14ac:dyDescent="0.4">
      <c r="A7300" t="s">
        <v>8655</v>
      </c>
      <c r="B7300" t="s">
        <v>8656</v>
      </c>
      <c r="C7300">
        <v>2991</v>
      </c>
    </row>
    <row r="7301" spans="1:3" x14ac:dyDescent="0.4">
      <c r="A7301" t="s">
        <v>6343</v>
      </c>
      <c r="B7301" t="s">
        <v>6344</v>
      </c>
      <c r="C7301">
        <v>2153</v>
      </c>
    </row>
    <row r="7302" spans="1:3" x14ac:dyDescent="0.4">
      <c r="A7302" t="s">
        <v>32075</v>
      </c>
      <c r="B7302" t="s">
        <v>32076</v>
      </c>
      <c r="C7302">
        <v>5919</v>
      </c>
    </row>
    <row r="7303" spans="1:3" x14ac:dyDescent="0.4">
      <c r="A7303" t="s">
        <v>21283</v>
      </c>
      <c r="B7303" t="s">
        <v>21284</v>
      </c>
      <c r="C7303">
        <v>5837</v>
      </c>
    </row>
    <row r="7304" spans="1:3" x14ac:dyDescent="0.4">
      <c r="A7304" t="s">
        <v>17510</v>
      </c>
      <c r="B7304" t="s">
        <v>17511</v>
      </c>
      <c r="C7304">
        <v>7244</v>
      </c>
    </row>
    <row r="7305" spans="1:3" x14ac:dyDescent="0.4">
      <c r="A7305" t="s">
        <v>8459</v>
      </c>
      <c r="B7305" t="s">
        <v>8460</v>
      </c>
      <c r="C7305">
        <v>6284</v>
      </c>
    </row>
    <row r="7306" spans="1:3" x14ac:dyDescent="0.4">
      <c r="A7306" t="s">
        <v>26016</v>
      </c>
      <c r="B7306" t="s">
        <v>26017</v>
      </c>
      <c r="C7306">
        <v>8460</v>
      </c>
    </row>
    <row r="7307" spans="1:3" x14ac:dyDescent="0.4">
      <c r="A7307" t="s">
        <v>15917</v>
      </c>
      <c r="B7307" t="s">
        <v>15918</v>
      </c>
      <c r="C7307">
        <v>1861</v>
      </c>
    </row>
    <row r="7308" spans="1:3" x14ac:dyDescent="0.4">
      <c r="A7308" t="s">
        <v>32249</v>
      </c>
      <c r="B7308" t="s">
        <v>32250</v>
      </c>
      <c r="C7308">
        <v>6375</v>
      </c>
    </row>
    <row r="7309" spans="1:3" x14ac:dyDescent="0.4">
      <c r="A7309" t="s">
        <v>15346</v>
      </c>
      <c r="B7309" t="s">
        <v>15347</v>
      </c>
      <c r="C7309">
        <v>1684</v>
      </c>
    </row>
    <row r="7310" spans="1:3" x14ac:dyDescent="0.4">
      <c r="A7310" t="s">
        <v>3310</v>
      </c>
      <c r="B7310" t="s">
        <v>3311</v>
      </c>
      <c r="C7310">
        <v>5727</v>
      </c>
    </row>
    <row r="7311" spans="1:3" x14ac:dyDescent="0.4">
      <c r="A7311" t="s">
        <v>1629</v>
      </c>
      <c r="B7311" t="s">
        <v>1630</v>
      </c>
      <c r="C7311">
        <v>6243</v>
      </c>
    </row>
    <row r="7312" spans="1:3" x14ac:dyDescent="0.4">
      <c r="A7312" t="s">
        <v>27617</v>
      </c>
      <c r="B7312" t="s">
        <v>27618</v>
      </c>
      <c r="C7312">
        <v>6618</v>
      </c>
    </row>
    <row r="7313" spans="1:3" x14ac:dyDescent="0.4">
      <c r="A7313" t="s">
        <v>4752</v>
      </c>
      <c r="B7313" t="s">
        <v>4753</v>
      </c>
      <c r="C7313">
        <v>3264</v>
      </c>
    </row>
    <row r="7314" spans="1:3" x14ac:dyDescent="0.4">
      <c r="A7314" t="s">
        <v>25118</v>
      </c>
      <c r="B7314" t="s">
        <v>25119</v>
      </c>
      <c r="C7314">
        <v>5606</v>
      </c>
    </row>
    <row r="7315" spans="1:3" x14ac:dyDescent="0.4">
      <c r="A7315" t="s">
        <v>30908</v>
      </c>
      <c r="B7315" t="s">
        <v>30909</v>
      </c>
      <c r="C7315">
        <v>1971</v>
      </c>
    </row>
    <row r="7316" spans="1:3" x14ac:dyDescent="0.4">
      <c r="A7316" t="s">
        <v>16797</v>
      </c>
      <c r="B7316" t="s">
        <v>16798</v>
      </c>
      <c r="C7316">
        <v>2206</v>
      </c>
    </row>
    <row r="7317" spans="1:3" x14ac:dyDescent="0.4">
      <c r="A7317" t="s">
        <v>3993</v>
      </c>
      <c r="B7317" t="s">
        <v>3994</v>
      </c>
      <c r="C7317">
        <v>1793</v>
      </c>
    </row>
    <row r="7318" spans="1:3" x14ac:dyDescent="0.4">
      <c r="A7318" t="s">
        <v>16535</v>
      </c>
      <c r="B7318" t="s">
        <v>16536</v>
      </c>
      <c r="C7318">
        <v>6453</v>
      </c>
    </row>
    <row r="7319" spans="1:3" x14ac:dyDescent="0.4">
      <c r="A7319" t="s">
        <v>13736</v>
      </c>
      <c r="B7319" t="s">
        <v>13737</v>
      </c>
      <c r="C7319">
        <v>5302</v>
      </c>
    </row>
    <row r="7320" spans="1:3" x14ac:dyDescent="0.4">
      <c r="A7320" t="s">
        <v>21622</v>
      </c>
      <c r="B7320" t="s">
        <v>21623</v>
      </c>
      <c r="C7320">
        <v>1722</v>
      </c>
    </row>
    <row r="7321" spans="1:3" x14ac:dyDescent="0.4">
      <c r="A7321" t="s">
        <v>20304</v>
      </c>
      <c r="B7321" t="s">
        <v>20305</v>
      </c>
      <c r="C7321">
        <v>4178</v>
      </c>
    </row>
    <row r="7322" spans="1:3" x14ac:dyDescent="0.4">
      <c r="A7322" t="s">
        <v>26108</v>
      </c>
      <c r="B7322" t="s">
        <v>26109</v>
      </c>
      <c r="C7322">
        <v>5011</v>
      </c>
    </row>
    <row r="7323" spans="1:3" x14ac:dyDescent="0.4">
      <c r="A7323" t="s">
        <v>14010</v>
      </c>
      <c r="B7323" t="s">
        <v>14011</v>
      </c>
      <c r="C7323">
        <v>5336</v>
      </c>
    </row>
    <row r="7324" spans="1:3" x14ac:dyDescent="0.4">
      <c r="A7324" t="s">
        <v>25538</v>
      </c>
      <c r="B7324" t="s">
        <v>25539</v>
      </c>
      <c r="C7324">
        <v>1098</v>
      </c>
    </row>
    <row r="7325" spans="1:3" x14ac:dyDescent="0.4">
      <c r="A7325" t="s">
        <v>29400</v>
      </c>
      <c r="B7325" t="s">
        <v>29401</v>
      </c>
      <c r="C7325">
        <v>5774</v>
      </c>
    </row>
    <row r="7326" spans="1:3" x14ac:dyDescent="0.4">
      <c r="A7326" t="s">
        <v>27851</v>
      </c>
      <c r="B7326" t="s">
        <v>27852</v>
      </c>
      <c r="C7326">
        <v>9193</v>
      </c>
    </row>
    <row r="7327" spans="1:3" x14ac:dyDescent="0.4">
      <c r="A7327" t="s">
        <v>29082</v>
      </c>
      <c r="B7327" t="s">
        <v>29083</v>
      </c>
      <c r="C7327">
        <v>8341</v>
      </c>
    </row>
    <row r="7328" spans="1:3" x14ac:dyDescent="0.4">
      <c r="A7328" t="s">
        <v>21346</v>
      </c>
      <c r="B7328" t="s">
        <v>21347</v>
      </c>
      <c r="C7328">
        <v>8910</v>
      </c>
    </row>
    <row r="7329" spans="1:3" x14ac:dyDescent="0.4">
      <c r="A7329" t="s">
        <v>24298</v>
      </c>
      <c r="B7329" t="s">
        <v>24299</v>
      </c>
      <c r="C7329">
        <v>9774</v>
      </c>
    </row>
    <row r="7330" spans="1:3" x14ac:dyDescent="0.4">
      <c r="A7330" t="s">
        <v>19226</v>
      </c>
      <c r="B7330" t="s">
        <v>19227</v>
      </c>
      <c r="C7330">
        <v>8284</v>
      </c>
    </row>
    <row r="7331" spans="1:3" x14ac:dyDescent="0.4">
      <c r="A7331" t="s">
        <v>9390</v>
      </c>
      <c r="B7331" t="s">
        <v>9391</v>
      </c>
      <c r="C7331">
        <v>9868</v>
      </c>
    </row>
    <row r="7332" spans="1:3" x14ac:dyDescent="0.4">
      <c r="A7332" t="s">
        <v>17939</v>
      </c>
      <c r="B7332" t="s">
        <v>17940</v>
      </c>
      <c r="C7332">
        <v>1436</v>
      </c>
    </row>
    <row r="7333" spans="1:3" x14ac:dyDescent="0.4">
      <c r="A7333" t="s">
        <v>6681</v>
      </c>
      <c r="B7333" t="s">
        <v>6682</v>
      </c>
      <c r="C7333">
        <v>8942</v>
      </c>
    </row>
    <row r="7334" spans="1:3" x14ac:dyDescent="0.4">
      <c r="A7334" t="s">
        <v>9514</v>
      </c>
      <c r="B7334" t="s">
        <v>9515</v>
      </c>
      <c r="C7334">
        <v>8603</v>
      </c>
    </row>
    <row r="7335" spans="1:3" x14ac:dyDescent="0.4">
      <c r="A7335" t="s">
        <v>11887</v>
      </c>
      <c r="B7335" t="s">
        <v>11888</v>
      </c>
      <c r="C7335">
        <v>6356</v>
      </c>
    </row>
    <row r="7336" spans="1:3" x14ac:dyDescent="0.4">
      <c r="A7336" t="s">
        <v>22509</v>
      </c>
      <c r="B7336" t="s">
        <v>22510</v>
      </c>
      <c r="C7336">
        <v>8982</v>
      </c>
    </row>
    <row r="7337" spans="1:3" x14ac:dyDescent="0.4">
      <c r="A7337" t="s">
        <v>30375</v>
      </c>
      <c r="B7337" t="s">
        <v>30376</v>
      </c>
      <c r="C7337">
        <v>2587</v>
      </c>
    </row>
    <row r="7338" spans="1:3" x14ac:dyDescent="0.4">
      <c r="A7338" t="s">
        <v>3216</v>
      </c>
      <c r="B7338" t="s">
        <v>3217</v>
      </c>
      <c r="C7338">
        <v>2600</v>
      </c>
    </row>
    <row r="7339" spans="1:3" x14ac:dyDescent="0.4">
      <c r="A7339" t="s">
        <v>1919</v>
      </c>
      <c r="B7339" t="s">
        <v>1920</v>
      </c>
      <c r="C7339">
        <v>7332</v>
      </c>
    </row>
    <row r="7340" spans="1:3" x14ac:dyDescent="0.4">
      <c r="A7340" t="s">
        <v>7220</v>
      </c>
      <c r="B7340" t="s">
        <v>7221</v>
      </c>
      <c r="C7340">
        <v>5275</v>
      </c>
    </row>
    <row r="7341" spans="1:3" x14ac:dyDescent="0.4">
      <c r="A7341" t="s">
        <v>24282</v>
      </c>
      <c r="B7341" t="s">
        <v>24283</v>
      </c>
      <c r="C7341">
        <v>5275</v>
      </c>
    </row>
    <row r="7342" spans="1:3" x14ac:dyDescent="0.4">
      <c r="A7342" t="s">
        <v>30757</v>
      </c>
      <c r="B7342" t="s">
        <v>30758</v>
      </c>
      <c r="C7342">
        <v>2410</v>
      </c>
    </row>
    <row r="7343" spans="1:3" x14ac:dyDescent="0.4">
      <c r="A7343" t="s">
        <v>30653</v>
      </c>
      <c r="B7343" t="s">
        <v>30654</v>
      </c>
      <c r="C7343">
        <v>4737</v>
      </c>
    </row>
    <row r="7344" spans="1:3" x14ac:dyDescent="0.4">
      <c r="A7344" t="s">
        <v>9070</v>
      </c>
      <c r="B7344" t="s">
        <v>9071</v>
      </c>
      <c r="C7344">
        <v>3593</v>
      </c>
    </row>
    <row r="7345" spans="1:3" x14ac:dyDescent="0.4">
      <c r="A7345" t="s">
        <v>6425</v>
      </c>
      <c r="B7345" t="s">
        <v>6426</v>
      </c>
      <c r="C7345">
        <v>4881</v>
      </c>
    </row>
    <row r="7346" spans="1:3" x14ac:dyDescent="0.4">
      <c r="A7346" t="s">
        <v>13852</v>
      </c>
      <c r="B7346" t="s">
        <v>13853</v>
      </c>
      <c r="C7346">
        <v>1581</v>
      </c>
    </row>
    <row r="7347" spans="1:3" x14ac:dyDescent="0.4">
      <c r="A7347" t="s">
        <v>5365</v>
      </c>
      <c r="B7347" t="s">
        <v>5366</v>
      </c>
      <c r="C7347">
        <v>6556</v>
      </c>
    </row>
    <row r="7348" spans="1:3" x14ac:dyDescent="0.4">
      <c r="A7348" t="s">
        <v>18628</v>
      </c>
      <c r="B7348" t="s">
        <v>18629</v>
      </c>
      <c r="C7348">
        <v>1550</v>
      </c>
    </row>
    <row r="7349" spans="1:3" x14ac:dyDescent="0.4">
      <c r="A7349" t="s">
        <v>15623</v>
      </c>
      <c r="B7349" t="s">
        <v>15624</v>
      </c>
      <c r="C7349">
        <v>6307</v>
      </c>
    </row>
    <row r="7350" spans="1:3" x14ac:dyDescent="0.4">
      <c r="A7350" t="s">
        <v>1803</v>
      </c>
      <c r="B7350" t="s">
        <v>1804</v>
      </c>
      <c r="C7350">
        <v>5576</v>
      </c>
    </row>
    <row r="7351" spans="1:3" x14ac:dyDescent="0.4">
      <c r="A7351" t="s">
        <v>12659</v>
      </c>
      <c r="B7351" t="s">
        <v>12660</v>
      </c>
      <c r="C7351">
        <v>4327</v>
      </c>
    </row>
    <row r="7352" spans="1:3" x14ac:dyDescent="0.4">
      <c r="A7352" t="s">
        <v>26733</v>
      </c>
      <c r="B7352" t="s">
        <v>26734</v>
      </c>
      <c r="C7352">
        <v>4256</v>
      </c>
    </row>
    <row r="7353" spans="1:3" x14ac:dyDescent="0.4">
      <c r="A7353" t="s">
        <v>4271</v>
      </c>
      <c r="B7353" t="s">
        <v>4272</v>
      </c>
      <c r="C7353">
        <v>9841</v>
      </c>
    </row>
    <row r="7354" spans="1:3" x14ac:dyDescent="0.4">
      <c r="A7354" t="s">
        <v>6505</v>
      </c>
      <c r="B7354" t="s">
        <v>6506</v>
      </c>
      <c r="C7354">
        <v>3735</v>
      </c>
    </row>
    <row r="7355" spans="1:3" x14ac:dyDescent="0.4">
      <c r="A7355" t="s">
        <v>6661</v>
      </c>
      <c r="B7355" t="s">
        <v>6662</v>
      </c>
      <c r="C7355">
        <v>3328</v>
      </c>
    </row>
    <row r="7356" spans="1:3" x14ac:dyDescent="0.4">
      <c r="A7356" t="s">
        <v>20712</v>
      </c>
      <c r="B7356" t="s">
        <v>20713</v>
      </c>
      <c r="C7356">
        <v>7953</v>
      </c>
    </row>
    <row r="7357" spans="1:3" x14ac:dyDescent="0.4">
      <c r="A7357" t="s">
        <v>25826</v>
      </c>
      <c r="B7357" t="s">
        <v>25827</v>
      </c>
      <c r="C7357">
        <v>5927</v>
      </c>
    </row>
    <row r="7358" spans="1:3" x14ac:dyDescent="0.4">
      <c r="A7358" t="s">
        <v>15196</v>
      </c>
      <c r="B7358" t="s">
        <v>15197</v>
      </c>
      <c r="C7358">
        <v>6328</v>
      </c>
    </row>
    <row r="7359" spans="1:3" x14ac:dyDescent="0.4">
      <c r="A7359" t="s">
        <v>3044</v>
      </c>
      <c r="B7359" t="s">
        <v>3045</v>
      </c>
      <c r="C7359">
        <v>9090</v>
      </c>
    </row>
    <row r="7360" spans="1:3" x14ac:dyDescent="0.4">
      <c r="A7360" t="s">
        <v>30815</v>
      </c>
      <c r="B7360" t="s">
        <v>30816</v>
      </c>
      <c r="C7360">
        <v>3278</v>
      </c>
    </row>
    <row r="7361" spans="1:3" x14ac:dyDescent="0.4">
      <c r="A7361" t="s">
        <v>27489</v>
      </c>
      <c r="B7361" t="s">
        <v>27490</v>
      </c>
      <c r="C7361">
        <v>6154</v>
      </c>
    </row>
    <row r="7362" spans="1:3" x14ac:dyDescent="0.4">
      <c r="A7362" t="s">
        <v>16951</v>
      </c>
      <c r="B7362" t="s">
        <v>16952</v>
      </c>
      <c r="C7362">
        <v>6644</v>
      </c>
    </row>
    <row r="7363" spans="1:3" x14ac:dyDescent="0.4">
      <c r="A7363" t="s">
        <v>19362</v>
      </c>
      <c r="B7363" t="s">
        <v>19363</v>
      </c>
      <c r="C7363">
        <v>4935</v>
      </c>
    </row>
    <row r="7364" spans="1:3" x14ac:dyDescent="0.4">
      <c r="A7364" t="s">
        <v>7242</v>
      </c>
      <c r="B7364" t="s">
        <v>7243</v>
      </c>
      <c r="C7364">
        <v>2155</v>
      </c>
    </row>
    <row r="7365" spans="1:3" x14ac:dyDescent="0.4">
      <c r="A7365" t="s">
        <v>19023</v>
      </c>
      <c r="B7365" t="s">
        <v>19024</v>
      </c>
      <c r="C7365">
        <v>3555</v>
      </c>
    </row>
    <row r="7366" spans="1:3" x14ac:dyDescent="0.4">
      <c r="A7366" t="s">
        <v>22411</v>
      </c>
      <c r="B7366" t="s">
        <v>22412</v>
      </c>
      <c r="C7366">
        <v>3366</v>
      </c>
    </row>
    <row r="7367" spans="1:3" x14ac:dyDescent="0.4">
      <c r="A7367" t="s">
        <v>15667</v>
      </c>
      <c r="B7367" t="s">
        <v>15668</v>
      </c>
      <c r="C7367">
        <v>5503</v>
      </c>
    </row>
    <row r="7368" spans="1:3" x14ac:dyDescent="0.4">
      <c r="A7368" t="s">
        <v>6487</v>
      </c>
      <c r="B7368" t="s">
        <v>6488</v>
      </c>
      <c r="C7368">
        <v>4428</v>
      </c>
    </row>
    <row r="7369" spans="1:3" x14ac:dyDescent="0.4">
      <c r="A7369" t="s">
        <v>4613</v>
      </c>
      <c r="B7369" t="s">
        <v>4614</v>
      </c>
      <c r="C7369">
        <v>1268</v>
      </c>
    </row>
    <row r="7370" spans="1:3" x14ac:dyDescent="0.4">
      <c r="A7370" t="s">
        <v>13157</v>
      </c>
      <c r="B7370" t="s">
        <v>13158</v>
      </c>
      <c r="C7370">
        <v>1378</v>
      </c>
    </row>
    <row r="7371" spans="1:3" x14ac:dyDescent="0.4">
      <c r="A7371" t="s">
        <v>24186</v>
      </c>
      <c r="B7371" t="s">
        <v>24187</v>
      </c>
      <c r="C7371">
        <v>2154</v>
      </c>
    </row>
    <row r="7372" spans="1:3" x14ac:dyDescent="0.4">
      <c r="A7372" t="s">
        <v>31631</v>
      </c>
      <c r="B7372" t="s">
        <v>31632</v>
      </c>
      <c r="C7372">
        <v>6409</v>
      </c>
    </row>
    <row r="7373" spans="1:3" x14ac:dyDescent="0.4">
      <c r="A7373" t="s">
        <v>27065</v>
      </c>
      <c r="B7373" t="s">
        <v>27066</v>
      </c>
      <c r="C7373">
        <v>4440</v>
      </c>
    </row>
    <row r="7374" spans="1:3" x14ac:dyDescent="0.4">
      <c r="A7374" t="s">
        <v>16043</v>
      </c>
      <c r="B7374" t="s">
        <v>16044</v>
      </c>
      <c r="C7374">
        <v>5989</v>
      </c>
    </row>
    <row r="7375" spans="1:3" x14ac:dyDescent="0.4">
      <c r="A7375" t="s">
        <v>879</v>
      </c>
      <c r="B7375" t="s">
        <v>880</v>
      </c>
      <c r="C7375">
        <v>2506</v>
      </c>
    </row>
    <row r="7376" spans="1:3" x14ac:dyDescent="0.4">
      <c r="A7376" t="s">
        <v>17590</v>
      </c>
      <c r="B7376" t="s">
        <v>17591</v>
      </c>
      <c r="C7376">
        <v>3892</v>
      </c>
    </row>
    <row r="7377" spans="1:3" x14ac:dyDescent="0.4">
      <c r="A7377" t="s">
        <v>444</v>
      </c>
      <c r="B7377" t="s">
        <v>445</v>
      </c>
      <c r="C7377">
        <v>5653</v>
      </c>
    </row>
    <row r="7378" spans="1:3" x14ac:dyDescent="0.4">
      <c r="A7378" t="s">
        <v>24542</v>
      </c>
      <c r="B7378" t="s">
        <v>24543</v>
      </c>
      <c r="C7378">
        <v>7318</v>
      </c>
    </row>
    <row r="7379" spans="1:3" x14ac:dyDescent="0.4">
      <c r="A7379" t="s">
        <v>12457</v>
      </c>
      <c r="B7379" t="s">
        <v>12458</v>
      </c>
      <c r="C7379">
        <v>7220</v>
      </c>
    </row>
    <row r="7380" spans="1:3" x14ac:dyDescent="0.4">
      <c r="A7380" t="s">
        <v>14528</v>
      </c>
      <c r="B7380" t="s">
        <v>14529</v>
      </c>
      <c r="C7380">
        <v>2484</v>
      </c>
    </row>
    <row r="7381" spans="1:3" x14ac:dyDescent="0.4">
      <c r="A7381" t="s">
        <v>23285</v>
      </c>
      <c r="B7381" t="s">
        <v>23286</v>
      </c>
      <c r="C7381">
        <v>3544</v>
      </c>
    </row>
    <row r="7382" spans="1:3" x14ac:dyDescent="0.4">
      <c r="A7382" t="s">
        <v>27187</v>
      </c>
      <c r="B7382" t="s">
        <v>27188</v>
      </c>
      <c r="C7382">
        <v>6499</v>
      </c>
    </row>
    <row r="7383" spans="1:3" x14ac:dyDescent="0.4">
      <c r="A7383" t="s">
        <v>32233</v>
      </c>
      <c r="B7383" t="s">
        <v>32234</v>
      </c>
      <c r="C7383">
        <v>6013</v>
      </c>
    </row>
    <row r="7384" spans="1:3" x14ac:dyDescent="0.4">
      <c r="A7384" t="s">
        <v>4765</v>
      </c>
      <c r="B7384" t="s">
        <v>4766</v>
      </c>
      <c r="C7384">
        <v>9584</v>
      </c>
    </row>
    <row r="7385" spans="1:3" x14ac:dyDescent="0.4">
      <c r="A7385" t="s">
        <v>27873</v>
      </c>
      <c r="B7385" t="s">
        <v>27874</v>
      </c>
      <c r="C7385">
        <v>1286</v>
      </c>
    </row>
    <row r="7386" spans="1:3" x14ac:dyDescent="0.4">
      <c r="A7386" t="s">
        <v>21362</v>
      </c>
      <c r="B7386" t="s">
        <v>21363</v>
      </c>
      <c r="C7386">
        <v>5216</v>
      </c>
    </row>
    <row r="7387" spans="1:3" x14ac:dyDescent="0.4">
      <c r="A7387" t="s">
        <v>1641</v>
      </c>
      <c r="B7387" t="s">
        <v>1642</v>
      </c>
      <c r="C7387">
        <v>1451</v>
      </c>
    </row>
    <row r="7388" spans="1:3" x14ac:dyDescent="0.4">
      <c r="A7388" t="s">
        <v>26275</v>
      </c>
      <c r="B7388" t="s">
        <v>26276</v>
      </c>
      <c r="C7388">
        <v>2035</v>
      </c>
    </row>
    <row r="7389" spans="1:3" x14ac:dyDescent="0.4">
      <c r="A7389" t="s">
        <v>11426</v>
      </c>
      <c r="B7389" t="s">
        <v>11427</v>
      </c>
      <c r="C7389">
        <v>8728</v>
      </c>
    </row>
    <row r="7390" spans="1:3" x14ac:dyDescent="0.4">
      <c r="A7390" t="s">
        <v>28956</v>
      </c>
      <c r="B7390" t="s">
        <v>28957</v>
      </c>
      <c r="C7390">
        <v>4292</v>
      </c>
    </row>
    <row r="7391" spans="1:3" x14ac:dyDescent="0.4">
      <c r="A7391" t="s">
        <v>31829</v>
      </c>
      <c r="B7391" t="s">
        <v>31830</v>
      </c>
      <c r="C7391">
        <v>9103</v>
      </c>
    </row>
    <row r="7392" spans="1:3" x14ac:dyDescent="0.4">
      <c r="A7392" t="s">
        <v>9282</v>
      </c>
      <c r="B7392" t="s">
        <v>9283</v>
      </c>
      <c r="C7392">
        <v>1196</v>
      </c>
    </row>
    <row r="7393" spans="1:3" x14ac:dyDescent="0.4">
      <c r="A7393" t="s">
        <v>31195</v>
      </c>
      <c r="B7393" t="s">
        <v>31196</v>
      </c>
      <c r="C7393">
        <v>6302</v>
      </c>
    </row>
    <row r="7394" spans="1:3" x14ac:dyDescent="0.4">
      <c r="A7394" t="s">
        <v>13453</v>
      </c>
      <c r="B7394" t="s">
        <v>13454</v>
      </c>
      <c r="C7394">
        <v>1588</v>
      </c>
    </row>
    <row r="7395" spans="1:3" x14ac:dyDescent="0.4">
      <c r="A7395" t="s">
        <v>13756</v>
      </c>
      <c r="B7395" t="s">
        <v>13757</v>
      </c>
      <c r="C7395">
        <v>8210</v>
      </c>
    </row>
    <row r="7396" spans="1:3" x14ac:dyDescent="0.4">
      <c r="A7396" t="s">
        <v>10382</v>
      </c>
      <c r="B7396" t="s">
        <v>10383</v>
      </c>
      <c r="C7396">
        <v>4547</v>
      </c>
    </row>
    <row r="7397" spans="1:3" x14ac:dyDescent="0.4">
      <c r="A7397" t="s">
        <v>1088</v>
      </c>
      <c r="B7397" t="s">
        <v>1089</v>
      </c>
      <c r="C7397">
        <v>3120</v>
      </c>
    </row>
    <row r="7398" spans="1:3" x14ac:dyDescent="0.4">
      <c r="A7398" t="s">
        <v>21062</v>
      </c>
      <c r="B7398" t="s">
        <v>21063</v>
      </c>
      <c r="C7398">
        <v>7560</v>
      </c>
    </row>
    <row r="7399" spans="1:3" x14ac:dyDescent="0.4">
      <c r="A7399" t="s">
        <v>1185</v>
      </c>
      <c r="B7399" t="s">
        <v>1186</v>
      </c>
      <c r="C7399">
        <v>2008</v>
      </c>
    </row>
    <row r="7400" spans="1:3" x14ac:dyDescent="0.4">
      <c r="A7400" t="s">
        <v>5337</v>
      </c>
      <c r="B7400" t="s">
        <v>5338</v>
      </c>
      <c r="C7400">
        <v>1005</v>
      </c>
    </row>
    <row r="7401" spans="1:3" x14ac:dyDescent="0.4">
      <c r="A7401" t="s">
        <v>29479</v>
      </c>
      <c r="B7401" t="s">
        <v>29480</v>
      </c>
      <c r="C7401">
        <v>5922</v>
      </c>
    </row>
    <row r="7402" spans="1:3" x14ac:dyDescent="0.4">
      <c r="A7402" t="s">
        <v>4926</v>
      </c>
      <c r="B7402" t="s">
        <v>4927</v>
      </c>
      <c r="C7402">
        <v>9185</v>
      </c>
    </row>
    <row r="7403" spans="1:3" x14ac:dyDescent="0.4">
      <c r="A7403" t="s">
        <v>28281</v>
      </c>
      <c r="B7403" t="s">
        <v>28282</v>
      </c>
      <c r="C7403">
        <v>8796</v>
      </c>
    </row>
    <row r="7404" spans="1:3" x14ac:dyDescent="0.4">
      <c r="A7404" t="s">
        <v>13906</v>
      </c>
      <c r="B7404" t="s">
        <v>13907</v>
      </c>
      <c r="C7404">
        <v>8423</v>
      </c>
    </row>
    <row r="7405" spans="1:3" x14ac:dyDescent="0.4">
      <c r="A7405" t="s">
        <v>8039</v>
      </c>
      <c r="B7405" t="s">
        <v>8040</v>
      </c>
      <c r="C7405">
        <v>1820</v>
      </c>
    </row>
    <row r="7406" spans="1:3" x14ac:dyDescent="0.4">
      <c r="A7406" t="s">
        <v>23081</v>
      </c>
      <c r="B7406" t="s">
        <v>23082</v>
      </c>
      <c r="C7406">
        <v>3102</v>
      </c>
    </row>
    <row r="7407" spans="1:3" x14ac:dyDescent="0.4">
      <c r="A7407" t="s">
        <v>30801</v>
      </c>
      <c r="B7407" t="s">
        <v>30802</v>
      </c>
      <c r="C7407">
        <v>7196</v>
      </c>
    </row>
    <row r="7408" spans="1:3" x14ac:dyDescent="0.4">
      <c r="A7408" t="s">
        <v>2830</v>
      </c>
      <c r="B7408" t="s">
        <v>2831</v>
      </c>
      <c r="C7408">
        <v>9453</v>
      </c>
    </row>
    <row r="7409" spans="1:3" x14ac:dyDescent="0.4">
      <c r="A7409" t="s">
        <v>15498</v>
      </c>
      <c r="B7409" t="s">
        <v>15499</v>
      </c>
      <c r="C7409">
        <v>2282</v>
      </c>
    </row>
    <row r="7410" spans="1:3" x14ac:dyDescent="0.4">
      <c r="A7410" t="s">
        <v>27145</v>
      </c>
      <c r="B7410" t="s">
        <v>27146</v>
      </c>
      <c r="C7410">
        <v>9495</v>
      </c>
    </row>
    <row r="7411" spans="1:3" x14ac:dyDescent="0.4">
      <c r="A7411" t="s">
        <v>20084</v>
      </c>
      <c r="B7411" t="s">
        <v>20085</v>
      </c>
      <c r="C7411">
        <v>7395</v>
      </c>
    </row>
    <row r="7412" spans="1:3" x14ac:dyDescent="0.4">
      <c r="A7412" t="s">
        <v>3644</v>
      </c>
      <c r="B7412" t="s">
        <v>3645</v>
      </c>
      <c r="C7412">
        <v>1450</v>
      </c>
    </row>
    <row r="7413" spans="1:3" x14ac:dyDescent="0.4">
      <c r="A7413" t="s">
        <v>11186</v>
      </c>
      <c r="B7413" t="s">
        <v>11187</v>
      </c>
      <c r="C7413">
        <v>6874</v>
      </c>
    </row>
    <row r="7414" spans="1:3" x14ac:dyDescent="0.4">
      <c r="A7414" t="s">
        <v>24812</v>
      </c>
      <c r="B7414" t="s">
        <v>24813</v>
      </c>
      <c r="C7414">
        <v>7034</v>
      </c>
    </row>
    <row r="7415" spans="1:3" x14ac:dyDescent="0.4">
      <c r="A7415" t="s">
        <v>15208</v>
      </c>
      <c r="B7415" t="s">
        <v>15209</v>
      </c>
      <c r="C7415">
        <v>1018</v>
      </c>
    </row>
    <row r="7416" spans="1:3" x14ac:dyDescent="0.4">
      <c r="A7416" t="s">
        <v>18199</v>
      </c>
      <c r="B7416" t="s">
        <v>18200</v>
      </c>
      <c r="C7416">
        <v>7181</v>
      </c>
    </row>
    <row r="7417" spans="1:3" x14ac:dyDescent="0.4">
      <c r="A7417" t="s">
        <v>6299</v>
      </c>
      <c r="B7417" t="s">
        <v>6300</v>
      </c>
      <c r="C7417">
        <v>2721</v>
      </c>
    </row>
    <row r="7418" spans="1:3" x14ac:dyDescent="0.4">
      <c r="A7418" t="s">
        <v>22239</v>
      </c>
      <c r="B7418" t="s">
        <v>22240</v>
      </c>
      <c r="C7418">
        <v>4828</v>
      </c>
    </row>
    <row r="7419" spans="1:3" x14ac:dyDescent="0.4">
      <c r="A7419" t="s">
        <v>32009</v>
      </c>
      <c r="B7419" t="s">
        <v>32010</v>
      </c>
      <c r="C7419">
        <v>6185</v>
      </c>
    </row>
    <row r="7420" spans="1:3" x14ac:dyDescent="0.4">
      <c r="A7420" t="s">
        <v>19482</v>
      </c>
      <c r="B7420" t="s">
        <v>19483</v>
      </c>
      <c r="C7420">
        <v>3207</v>
      </c>
    </row>
    <row r="7421" spans="1:3" x14ac:dyDescent="0.4">
      <c r="A7421" t="s">
        <v>32741</v>
      </c>
      <c r="B7421" t="s">
        <v>32742</v>
      </c>
      <c r="C7421">
        <v>6706</v>
      </c>
    </row>
    <row r="7422" spans="1:3" x14ac:dyDescent="0.4">
      <c r="A7422" t="s">
        <v>25394</v>
      </c>
      <c r="B7422" t="s">
        <v>25395</v>
      </c>
      <c r="C7422">
        <v>4063</v>
      </c>
    </row>
    <row r="7423" spans="1:3" x14ac:dyDescent="0.4">
      <c r="A7423" t="s">
        <v>1076</v>
      </c>
      <c r="B7423" t="s">
        <v>1077</v>
      </c>
      <c r="C7423">
        <v>2809</v>
      </c>
    </row>
    <row r="7424" spans="1:3" x14ac:dyDescent="0.4">
      <c r="A7424" t="s">
        <v>13810</v>
      </c>
      <c r="B7424" t="s">
        <v>13811</v>
      </c>
      <c r="C7424">
        <v>3779</v>
      </c>
    </row>
    <row r="7425" spans="1:3" x14ac:dyDescent="0.4">
      <c r="A7425" t="s">
        <v>28793</v>
      </c>
      <c r="B7425" t="s">
        <v>28794</v>
      </c>
      <c r="C7425">
        <v>9061</v>
      </c>
    </row>
    <row r="7426" spans="1:3" x14ac:dyDescent="0.4">
      <c r="A7426" t="s">
        <v>26008</v>
      </c>
      <c r="B7426" t="s">
        <v>26009</v>
      </c>
      <c r="C7426">
        <v>1708</v>
      </c>
    </row>
    <row r="7427" spans="1:3" x14ac:dyDescent="0.4">
      <c r="A7427" t="s">
        <v>31583</v>
      </c>
      <c r="B7427" t="s">
        <v>31584</v>
      </c>
      <c r="C7427">
        <v>2175</v>
      </c>
    </row>
    <row r="7428" spans="1:3" x14ac:dyDescent="0.4">
      <c r="A7428" t="s">
        <v>26827</v>
      </c>
      <c r="B7428" t="s">
        <v>26828</v>
      </c>
      <c r="C7428">
        <v>5157</v>
      </c>
    </row>
    <row r="7429" spans="1:3" x14ac:dyDescent="0.4">
      <c r="A7429" t="s">
        <v>2246</v>
      </c>
      <c r="B7429" t="s">
        <v>2247</v>
      </c>
      <c r="C7429">
        <v>1764</v>
      </c>
    </row>
    <row r="7430" spans="1:3" x14ac:dyDescent="0.4">
      <c r="A7430" t="s">
        <v>9336</v>
      </c>
      <c r="B7430" t="s">
        <v>9337</v>
      </c>
      <c r="C7430">
        <v>6138</v>
      </c>
    </row>
    <row r="7431" spans="1:3" x14ac:dyDescent="0.4">
      <c r="A7431" t="s">
        <v>3887</v>
      </c>
      <c r="B7431" t="s">
        <v>3888</v>
      </c>
      <c r="C7431">
        <v>5640</v>
      </c>
    </row>
    <row r="7432" spans="1:3" x14ac:dyDescent="0.4">
      <c r="A7432" t="s">
        <v>10092</v>
      </c>
      <c r="B7432" t="s">
        <v>10093</v>
      </c>
      <c r="C7432">
        <v>5742</v>
      </c>
    </row>
    <row r="7433" spans="1:3" x14ac:dyDescent="0.4">
      <c r="A7433" t="s">
        <v>5268</v>
      </c>
      <c r="B7433" t="s">
        <v>5269</v>
      </c>
      <c r="C7433">
        <v>3751</v>
      </c>
    </row>
    <row r="7434" spans="1:3" x14ac:dyDescent="0.4">
      <c r="A7434" t="s">
        <v>9678</v>
      </c>
      <c r="B7434" t="s">
        <v>9679</v>
      </c>
      <c r="C7434">
        <v>7489</v>
      </c>
    </row>
    <row r="7435" spans="1:3" x14ac:dyDescent="0.4">
      <c r="A7435" t="s">
        <v>9378</v>
      </c>
      <c r="B7435" t="s">
        <v>9379</v>
      </c>
      <c r="C7435">
        <v>2992</v>
      </c>
    </row>
    <row r="7436" spans="1:3" x14ac:dyDescent="0.4">
      <c r="A7436" t="s">
        <v>14836</v>
      </c>
      <c r="B7436" t="s">
        <v>14837</v>
      </c>
      <c r="C7436">
        <v>4937</v>
      </c>
    </row>
    <row r="7437" spans="1:3" x14ac:dyDescent="0.4">
      <c r="A7437" t="s">
        <v>32939</v>
      </c>
      <c r="B7437" t="s">
        <v>32940</v>
      </c>
      <c r="C7437">
        <v>3213</v>
      </c>
    </row>
    <row r="7438" spans="1:3" x14ac:dyDescent="0.4">
      <c r="A7438" t="s">
        <v>9001</v>
      </c>
      <c r="B7438" t="s">
        <v>9002</v>
      </c>
      <c r="C7438">
        <v>7361</v>
      </c>
    </row>
    <row r="7439" spans="1:3" x14ac:dyDescent="0.4">
      <c r="A7439" t="s">
        <v>24378</v>
      </c>
      <c r="B7439" t="s">
        <v>24379</v>
      </c>
      <c r="C7439">
        <v>3769</v>
      </c>
    </row>
    <row r="7440" spans="1:3" x14ac:dyDescent="0.4">
      <c r="A7440" t="s">
        <v>33031</v>
      </c>
      <c r="B7440" t="s">
        <v>33032</v>
      </c>
      <c r="C7440">
        <v>2281</v>
      </c>
    </row>
    <row r="7441" spans="1:3" x14ac:dyDescent="0.4">
      <c r="A7441" t="s">
        <v>11863</v>
      </c>
      <c r="B7441" t="s">
        <v>11864</v>
      </c>
      <c r="C7441">
        <v>6092</v>
      </c>
    </row>
    <row r="7442" spans="1:3" x14ac:dyDescent="0.4">
      <c r="A7442" t="s">
        <v>13607</v>
      </c>
      <c r="B7442" t="s">
        <v>13608</v>
      </c>
      <c r="C7442">
        <v>7790</v>
      </c>
    </row>
    <row r="7443" spans="1:3" x14ac:dyDescent="0.4">
      <c r="A7443" t="s">
        <v>20970</v>
      </c>
      <c r="B7443" t="s">
        <v>20971</v>
      </c>
      <c r="C7443">
        <v>6963</v>
      </c>
    </row>
    <row r="7444" spans="1:3" x14ac:dyDescent="0.4">
      <c r="A7444" t="s">
        <v>18906</v>
      </c>
      <c r="B7444" t="s">
        <v>18907</v>
      </c>
      <c r="C7444">
        <v>9623</v>
      </c>
    </row>
    <row r="7445" spans="1:3" x14ac:dyDescent="0.4">
      <c r="A7445" t="s">
        <v>2308</v>
      </c>
      <c r="B7445" t="s">
        <v>2309</v>
      </c>
      <c r="C7445">
        <v>8323</v>
      </c>
    </row>
    <row r="7446" spans="1:3" x14ac:dyDescent="0.4">
      <c r="A7446" t="s">
        <v>10224</v>
      </c>
      <c r="B7446" t="s">
        <v>10225</v>
      </c>
      <c r="C7446">
        <v>9259</v>
      </c>
    </row>
    <row r="7447" spans="1:3" x14ac:dyDescent="0.4">
      <c r="A7447" t="s">
        <v>7292</v>
      </c>
      <c r="B7447" t="s">
        <v>7293</v>
      </c>
      <c r="C7447">
        <v>6257</v>
      </c>
    </row>
    <row r="7448" spans="1:3" x14ac:dyDescent="0.4">
      <c r="A7448" t="s">
        <v>29256</v>
      </c>
      <c r="B7448" t="s">
        <v>29257</v>
      </c>
      <c r="C7448">
        <v>3826</v>
      </c>
    </row>
    <row r="7449" spans="1:3" x14ac:dyDescent="0.4">
      <c r="A7449" t="s">
        <v>29741</v>
      </c>
      <c r="B7449" t="s">
        <v>29742</v>
      </c>
      <c r="C7449">
        <v>5261</v>
      </c>
    </row>
    <row r="7450" spans="1:3" x14ac:dyDescent="0.4">
      <c r="A7450" t="s">
        <v>25576</v>
      </c>
      <c r="B7450" t="s">
        <v>25577</v>
      </c>
      <c r="C7450">
        <v>1989</v>
      </c>
    </row>
    <row r="7451" spans="1:3" x14ac:dyDescent="0.4">
      <c r="A7451" t="s">
        <v>27441</v>
      </c>
      <c r="B7451" t="s">
        <v>27442</v>
      </c>
      <c r="C7451">
        <v>7604</v>
      </c>
    </row>
    <row r="7452" spans="1:3" x14ac:dyDescent="0.4">
      <c r="A7452" t="s">
        <v>1136</v>
      </c>
      <c r="B7452" t="s">
        <v>1137</v>
      </c>
      <c r="C7452">
        <v>5259</v>
      </c>
    </row>
    <row r="7453" spans="1:3" x14ac:dyDescent="0.4">
      <c r="A7453" t="s">
        <v>12093</v>
      </c>
      <c r="B7453" t="s">
        <v>12094</v>
      </c>
      <c r="C7453">
        <v>1049</v>
      </c>
    </row>
    <row r="7454" spans="1:3" x14ac:dyDescent="0.4">
      <c r="A7454" t="s">
        <v>19840</v>
      </c>
      <c r="B7454" t="s">
        <v>19841</v>
      </c>
      <c r="C7454">
        <v>1599</v>
      </c>
    </row>
    <row r="7455" spans="1:3" x14ac:dyDescent="0.4">
      <c r="A7455" t="s">
        <v>14328</v>
      </c>
      <c r="B7455" t="s">
        <v>14329</v>
      </c>
      <c r="C7455">
        <v>7696</v>
      </c>
    </row>
    <row r="7456" spans="1:3" x14ac:dyDescent="0.4">
      <c r="A7456" t="s">
        <v>28257</v>
      </c>
      <c r="B7456" t="s">
        <v>28258</v>
      </c>
      <c r="C7456">
        <v>5986</v>
      </c>
    </row>
    <row r="7457" spans="1:3" x14ac:dyDescent="0.4">
      <c r="A7457" t="s">
        <v>29294</v>
      </c>
      <c r="B7457" t="s">
        <v>29295</v>
      </c>
      <c r="C7457">
        <v>3633</v>
      </c>
    </row>
    <row r="7458" spans="1:3" x14ac:dyDescent="0.4">
      <c r="A7458" t="s">
        <v>19354</v>
      </c>
      <c r="B7458" t="s">
        <v>19355</v>
      </c>
      <c r="C7458">
        <v>7920</v>
      </c>
    </row>
    <row r="7459" spans="1:3" x14ac:dyDescent="0.4">
      <c r="A7459" t="s">
        <v>1074</v>
      </c>
      <c r="B7459" t="s">
        <v>1075</v>
      </c>
      <c r="C7459">
        <v>7047</v>
      </c>
    </row>
    <row r="7460" spans="1:3" x14ac:dyDescent="0.4">
      <c r="A7460" t="s">
        <v>24752</v>
      </c>
      <c r="B7460" t="s">
        <v>24753</v>
      </c>
      <c r="C7460">
        <v>3926</v>
      </c>
    </row>
    <row r="7461" spans="1:3" x14ac:dyDescent="0.4">
      <c r="A7461" t="s">
        <v>24020</v>
      </c>
      <c r="B7461" t="s">
        <v>24021</v>
      </c>
      <c r="C7461">
        <v>6766</v>
      </c>
    </row>
    <row r="7462" spans="1:3" x14ac:dyDescent="0.4">
      <c r="A7462" t="s">
        <v>30041</v>
      </c>
      <c r="B7462" t="s">
        <v>30042</v>
      </c>
      <c r="C7462">
        <v>6033</v>
      </c>
    </row>
    <row r="7463" spans="1:3" x14ac:dyDescent="0.4">
      <c r="A7463" t="s">
        <v>12755</v>
      </c>
      <c r="B7463" t="s">
        <v>12756</v>
      </c>
      <c r="C7463">
        <v>3000</v>
      </c>
    </row>
    <row r="7464" spans="1:3" x14ac:dyDescent="0.4">
      <c r="A7464" t="s">
        <v>1239</v>
      </c>
      <c r="B7464" t="s">
        <v>1240</v>
      </c>
      <c r="C7464">
        <v>9341</v>
      </c>
    </row>
    <row r="7465" spans="1:3" x14ac:dyDescent="0.4">
      <c r="A7465" t="s">
        <v>3078</v>
      </c>
      <c r="B7465" t="s">
        <v>3079</v>
      </c>
      <c r="C7465">
        <v>9611</v>
      </c>
    </row>
    <row r="7466" spans="1:3" x14ac:dyDescent="0.4">
      <c r="A7466" t="s">
        <v>20940</v>
      </c>
      <c r="B7466" t="s">
        <v>20941</v>
      </c>
      <c r="C7466">
        <v>8407</v>
      </c>
    </row>
    <row r="7467" spans="1:3" x14ac:dyDescent="0.4">
      <c r="A7467" t="s">
        <v>16307</v>
      </c>
      <c r="B7467" t="s">
        <v>16308</v>
      </c>
      <c r="C7467">
        <v>5774</v>
      </c>
    </row>
    <row r="7468" spans="1:3" x14ac:dyDescent="0.4">
      <c r="A7468" t="s">
        <v>20138</v>
      </c>
      <c r="B7468" t="s">
        <v>20139</v>
      </c>
      <c r="C7468">
        <v>3868</v>
      </c>
    </row>
    <row r="7469" spans="1:3" x14ac:dyDescent="0.4">
      <c r="A7469" t="s">
        <v>1891</v>
      </c>
      <c r="B7469" t="s">
        <v>1892</v>
      </c>
      <c r="C7469">
        <v>2372</v>
      </c>
    </row>
    <row r="7470" spans="1:3" x14ac:dyDescent="0.4">
      <c r="A7470" t="s">
        <v>8609</v>
      </c>
      <c r="B7470" t="s">
        <v>8610</v>
      </c>
      <c r="C7470">
        <v>7661</v>
      </c>
    </row>
    <row r="7471" spans="1:3" x14ac:dyDescent="0.4">
      <c r="A7471" t="s">
        <v>7436</v>
      </c>
      <c r="B7471" t="s">
        <v>7437</v>
      </c>
      <c r="C7471">
        <v>5129</v>
      </c>
    </row>
    <row r="7472" spans="1:3" x14ac:dyDescent="0.4">
      <c r="A7472" t="s">
        <v>25018</v>
      </c>
      <c r="B7472" t="s">
        <v>25019</v>
      </c>
      <c r="C7472">
        <v>9398</v>
      </c>
    </row>
    <row r="7473" spans="1:3" x14ac:dyDescent="0.4">
      <c r="A7473" t="s">
        <v>3272</v>
      </c>
      <c r="B7473" t="s">
        <v>3273</v>
      </c>
      <c r="C7473">
        <v>1796</v>
      </c>
    </row>
    <row r="7474" spans="1:3" x14ac:dyDescent="0.4">
      <c r="A7474" t="s">
        <v>13796</v>
      </c>
      <c r="B7474" t="s">
        <v>13797</v>
      </c>
      <c r="C7474">
        <v>3225</v>
      </c>
    </row>
    <row r="7475" spans="1:3" x14ac:dyDescent="0.4">
      <c r="A7475" t="s">
        <v>10978</v>
      </c>
      <c r="B7475" t="s">
        <v>10979</v>
      </c>
      <c r="C7475">
        <v>8467</v>
      </c>
    </row>
    <row r="7476" spans="1:3" x14ac:dyDescent="0.4">
      <c r="A7476" t="s">
        <v>33559</v>
      </c>
      <c r="B7476" t="s">
        <v>33560</v>
      </c>
      <c r="C7476">
        <v>5421</v>
      </c>
    </row>
    <row r="7477" spans="1:3" x14ac:dyDescent="0.4">
      <c r="A7477" t="s">
        <v>21176</v>
      </c>
      <c r="B7477" t="s">
        <v>21177</v>
      </c>
      <c r="C7477">
        <v>8376</v>
      </c>
    </row>
    <row r="7478" spans="1:3" x14ac:dyDescent="0.4">
      <c r="A7478" t="s">
        <v>12703</v>
      </c>
      <c r="B7478" t="s">
        <v>12704</v>
      </c>
      <c r="C7478">
        <v>4266</v>
      </c>
    </row>
    <row r="7479" spans="1:3" x14ac:dyDescent="0.4">
      <c r="A7479" t="s">
        <v>15130</v>
      </c>
      <c r="B7479" t="s">
        <v>15131</v>
      </c>
      <c r="C7479">
        <v>1160</v>
      </c>
    </row>
    <row r="7480" spans="1:3" x14ac:dyDescent="0.4">
      <c r="A7480" t="s">
        <v>11899</v>
      </c>
      <c r="B7480" t="s">
        <v>11900</v>
      </c>
      <c r="C7480">
        <v>7385</v>
      </c>
    </row>
    <row r="7481" spans="1:3" x14ac:dyDescent="0.4">
      <c r="A7481" t="s">
        <v>6831</v>
      </c>
      <c r="B7481" t="s">
        <v>6832</v>
      </c>
      <c r="C7481">
        <v>6803</v>
      </c>
    </row>
    <row r="7482" spans="1:3" x14ac:dyDescent="0.4">
      <c r="A7482" t="s">
        <v>29234</v>
      </c>
      <c r="B7482" t="s">
        <v>29235</v>
      </c>
      <c r="C7482">
        <v>7626</v>
      </c>
    </row>
    <row r="7483" spans="1:3" x14ac:dyDescent="0.4">
      <c r="A7483" t="s">
        <v>33191</v>
      </c>
      <c r="B7483" t="s">
        <v>33192</v>
      </c>
      <c r="C7483">
        <v>7417</v>
      </c>
    </row>
    <row r="7484" spans="1:3" x14ac:dyDescent="0.4">
      <c r="A7484" t="s">
        <v>23567</v>
      </c>
      <c r="B7484" t="s">
        <v>23568</v>
      </c>
      <c r="C7484">
        <v>2697</v>
      </c>
    </row>
    <row r="7485" spans="1:3" x14ac:dyDescent="0.4">
      <c r="A7485" t="s">
        <v>15240</v>
      </c>
      <c r="B7485" t="s">
        <v>15241</v>
      </c>
      <c r="C7485">
        <v>4786</v>
      </c>
    </row>
    <row r="7486" spans="1:3" x14ac:dyDescent="0.4">
      <c r="A7486" t="s">
        <v>9650</v>
      </c>
      <c r="B7486" t="s">
        <v>9651</v>
      </c>
      <c r="C7486">
        <v>2908</v>
      </c>
    </row>
    <row r="7487" spans="1:3" x14ac:dyDescent="0.4">
      <c r="A7487" t="s">
        <v>26128</v>
      </c>
      <c r="B7487" t="s">
        <v>26129</v>
      </c>
      <c r="C7487">
        <v>1593</v>
      </c>
    </row>
    <row r="7488" spans="1:3" x14ac:dyDescent="0.4">
      <c r="A7488" t="s">
        <v>24490</v>
      </c>
      <c r="B7488" t="s">
        <v>24491</v>
      </c>
      <c r="C7488">
        <v>7439</v>
      </c>
    </row>
    <row r="7489" spans="1:3" x14ac:dyDescent="0.4">
      <c r="A7489" t="s">
        <v>901</v>
      </c>
      <c r="B7489" t="s">
        <v>902</v>
      </c>
      <c r="C7489">
        <v>9969</v>
      </c>
    </row>
    <row r="7490" spans="1:3" x14ac:dyDescent="0.4">
      <c r="A7490" t="s">
        <v>6043</v>
      </c>
      <c r="B7490" t="s">
        <v>6044</v>
      </c>
      <c r="C7490">
        <v>5860</v>
      </c>
    </row>
    <row r="7491" spans="1:3" x14ac:dyDescent="0.4">
      <c r="A7491" t="s">
        <v>15030</v>
      </c>
      <c r="B7491" t="s">
        <v>15031</v>
      </c>
      <c r="C7491">
        <v>3761</v>
      </c>
    </row>
    <row r="7492" spans="1:3" x14ac:dyDescent="0.4">
      <c r="A7492" t="s">
        <v>5969</v>
      </c>
      <c r="B7492" t="s">
        <v>5970</v>
      </c>
      <c r="C7492">
        <v>4299</v>
      </c>
    </row>
    <row r="7493" spans="1:3" x14ac:dyDescent="0.4">
      <c r="A7493" t="s">
        <v>3680</v>
      </c>
      <c r="B7493" t="s">
        <v>3681</v>
      </c>
      <c r="C7493">
        <v>6165</v>
      </c>
    </row>
    <row r="7494" spans="1:3" x14ac:dyDescent="0.4">
      <c r="A7494" t="s">
        <v>24508</v>
      </c>
      <c r="B7494" t="s">
        <v>24509</v>
      </c>
      <c r="C7494">
        <v>4324</v>
      </c>
    </row>
    <row r="7495" spans="1:3" x14ac:dyDescent="0.4">
      <c r="A7495" t="s">
        <v>17528</v>
      </c>
      <c r="B7495" t="s">
        <v>17529</v>
      </c>
      <c r="C7495">
        <v>9259</v>
      </c>
    </row>
    <row r="7496" spans="1:3" x14ac:dyDescent="0.4">
      <c r="A7496" t="s">
        <v>8303</v>
      </c>
      <c r="B7496" t="s">
        <v>8304</v>
      </c>
      <c r="C7496">
        <v>5368</v>
      </c>
    </row>
    <row r="7497" spans="1:3" x14ac:dyDescent="0.4">
      <c r="A7497" t="s">
        <v>5357</v>
      </c>
      <c r="B7497" t="s">
        <v>5358</v>
      </c>
      <c r="C7497">
        <v>8083</v>
      </c>
    </row>
    <row r="7498" spans="1:3" x14ac:dyDescent="0.4">
      <c r="A7498" t="s">
        <v>17484</v>
      </c>
      <c r="B7498" t="s">
        <v>17485</v>
      </c>
      <c r="C7498">
        <v>8504</v>
      </c>
    </row>
    <row r="7499" spans="1:3" x14ac:dyDescent="0.4">
      <c r="A7499" t="s">
        <v>21564</v>
      </c>
      <c r="B7499" t="s">
        <v>21565</v>
      </c>
      <c r="C7499">
        <v>1565</v>
      </c>
    </row>
    <row r="7500" spans="1:3" x14ac:dyDescent="0.4">
      <c r="A7500" t="s">
        <v>27049</v>
      </c>
      <c r="B7500" t="s">
        <v>27050</v>
      </c>
      <c r="C7500">
        <v>7222</v>
      </c>
    </row>
    <row r="7501" spans="1:3" x14ac:dyDescent="0.4">
      <c r="A7501" t="s">
        <v>15951</v>
      </c>
      <c r="B7501" t="s">
        <v>15952</v>
      </c>
      <c r="C7501">
        <v>9330</v>
      </c>
    </row>
    <row r="7502" spans="1:3" x14ac:dyDescent="0.4">
      <c r="A7502" t="s">
        <v>22799</v>
      </c>
      <c r="B7502" t="s">
        <v>22800</v>
      </c>
      <c r="C7502">
        <v>7176</v>
      </c>
    </row>
    <row r="7503" spans="1:3" x14ac:dyDescent="0.4">
      <c r="A7503" t="s">
        <v>13389</v>
      </c>
      <c r="B7503" t="s">
        <v>13390</v>
      </c>
      <c r="C7503">
        <v>7087</v>
      </c>
    </row>
    <row r="7504" spans="1:3" x14ac:dyDescent="0.4">
      <c r="A7504" t="s">
        <v>6751</v>
      </c>
      <c r="B7504" t="s">
        <v>6752</v>
      </c>
      <c r="C7504">
        <v>9736</v>
      </c>
    </row>
    <row r="7505" spans="1:3" x14ac:dyDescent="0.4">
      <c r="A7505" t="s">
        <v>240</v>
      </c>
      <c r="B7505" t="s">
        <v>241</v>
      </c>
      <c r="C7505">
        <v>3022</v>
      </c>
    </row>
    <row r="7506" spans="1:3" x14ac:dyDescent="0.4">
      <c r="A7506" t="s">
        <v>29188</v>
      </c>
      <c r="B7506" t="s">
        <v>29189</v>
      </c>
      <c r="C7506">
        <v>8415</v>
      </c>
    </row>
    <row r="7507" spans="1:3" x14ac:dyDescent="0.4">
      <c r="A7507" t="s">
        <v>29264</v>
      </c>
      <c r="B7507" t="s">
        <v>29265</v>
      </c>
      <c r="C7507">
        <v>2658</v>
      </c>
    </row>
    <row r="7508" spans="1:3" x14ac:dyDescent="0.4">
      <c r="A7508" t="s">
        <v>12803</v>
      </c>
      <c r="B7508" t="s">
        <v>12804</v>
      </c>
      <c r="C7508">
        <v>4456</v>
      </c>
    </row>
    <row r="7509" spans="1:3" x14ac:dyDescent="0.4">
      <c r="A7509" t="s">
        <v>1203</v>
      </c>
      <c r="B7509" t="s">
        <v>1204</v>
      </c>
      <c r="C7509">
        <v>6784</v>
      </c>
    </row>
    <row r="7510" spans="1:3" x14ac:dyDescent="0.4">
      <c r="A7510" t="s">
        <v>14516</v>
      </c>
      <c r="B7510" t="s">
        <v>14517</v>
      </c>
      <c r="C7510">
        <v>3485</v>
      </c>
    </row>
    <row r="7511" spans="1:3" x14ac:dyDescent="0.4">
      <c r="A7511" t="s">
        <v>26781</v>
      </c>
      <c r="B7511" t="s">
        <v>26782</v>
      </c>
      <c r="C7511">
        <v>8715</v>
      </c>
    </row>
    <row r="7512" spans="1:3" x14ac:dyDescent="0.4">
      <c r="A7512" t="s">
        <v>19904</v>
      </c>
      <c r="B7512" t="s">
        <v>19905</v>
      </c>
      <c r="C7512">
        <v>5210</v>
      </c>
    </row>
    <row r="7513" spans="1:3" x14ac:dyDescent="0.4">
      <c r="A7513" t="s">
        <v>10442</v>
      </c>
      <c r="B7513" t="s">
        <v>10443</v>
      </c>
      <c r="C7513">
        <v>2911</v>
      </c>
    </row>
    <row r="7514" spans="1:3" x14ac:dyDescent="0.4">
      <c r="A7514" t="s">
        <v>1971</v>
      </c>
      <c r="B7514" t="s">
        <v>1972</v>
      </c>
      <c r="C7514">
        <v>1734</v>
      </c>
    </row>
    <row r="7515" spans="1:3" x14ac:dyDescent="0.4">
      <c r="A7515" t="s">
        <v>14150</v>
      </c>
      <c r="B7515" t="s">
        <v>14151</v>
      </c>
      <c r="C7515">
        <v>6627</v>
      </c>
    </row>
    <row r="7516" spans="1:3" x14ac:dyDescent="0.4">
      <c r="A7516" t="s">
        <v>27401</v>
      </c>
      <c r="B7516" t="s">
        <v>27402</v>
      </c>
      <c r="C7516">
        <v>4786</v>
      </c>
    </row>
    <row r="7517" spans="1:3" x14ac:dyDescent="0.4">
      <c r="A7517" t="s">
        <v>2009</v>
      </c>
      <c r="B7517" t="s">
        <v>2010</v>
      </c>
      <c r="C7517">
        <v>5371</v>
      </c>
    </row>
    <row r="7518" spans="1:3" x14ac:dyDescent="0.4">
      <c r="A7518" t="s">
        <v>15859</v>
      </c>
      <c r="B7518" t="s">
        <v>15860</v>
      </c>
      <c r="C7518">
        <v>8660</v>
      </c>
    </row>
    <row r="7519" spans="1:3" x14ac:dyDescent="0.4">
      <c r="A7519" t="s">
        <v>26403</v>
      </c>
      <c r="B7519" t="s">
        <v>26404</v>
      </c>
      <c r="C7519">
        <v>1306</v>
      </c>
    </row>
    <row r="7520" spans="1:3" x14ac:dyDescent="0.4">
      <c r="A7520" t="s">
        <v>849</v>
      </c>
      <c r="B7520" t="s">
        <v>752</v>
      </c>
      <c r="C7520">
        <v>5028</v>
      </c>
    </row>
    <row r="7521" spans="1:3" x14ac:dyDescent="0.4">
      <c r="A7521" t="s">
        <v>25278</v>
      </c>
      <c r="B7521" t="s">
        <v>25279</v>
      </c>
      <c r="C7521">
        <v>3431</v>
      </c>
    </row>
    <row r="7522" spans="1:3" x14ac:dyDescent="0.4">
      <c r="A7522" t="s">
        <v>25230</v>
      </c>
      <c r="B7522" t="s">
        <v>25231</v>
      </c>
      <c r="C7522">
        <v>9277</v>
      </c>
    </row>
    <row r="7523" spans="1:3" x14ac:dyDescent="0.4">
      <c r="A7523" t="s">
        <v>11589</v>
      </c>
      <c r="B7523" t="s">
        <v>11590</v>
      </c>
      <c r="C7523">
        <v>7650</v>
      </c>
    </row>
    <row r="7524" spans="1:3" x14ac:dyDescent="0.4">
      <c r="A7524" t="s">
        <v>3454</v>
      </c>
      <c r="B7524" t="s">
        <v>3455</v>
      </c>
      <c r="C7524">
        <v>5480</v>
      </c>
    </row>
    <row r="7525" spans="1:3" x14ac:dyDescent="0.4">
      <c r="A7525" t="s">
        <v>8949</v>
      </c>
      <c r="B7525" t="s">
        <v>8950</v>
      </c>
      <c r="C7525">
        <v>1223</v>
      </c>
    </row>
    <row r="7526" spans="1:3" x14ac:dyDescent="0.4">
      <c r="A7526" t="s">
        <v>10318</v>
      </c>
      <c r="B7526" t="s">
        <v>10319</v>
      </c>
      <c r="C7526">
        <v>1245</v>
      </c>
    </row>
    <row r="7527" spans="1:3" x14ac:dyDescent="0.4">
      <c r="A7527" t="s">
        <v>12501</v>
      </c>
      <c r="B7527" t="s">
        <v>12502</v>
      </c>
      <c r="C7527">
        <v>4001</v>
      </c>
    </row>
    <row r="7528" spans="1:3" x14ac:dyDescent="0.4">
      <c r="A7528" t="s">
        <v>3124</v>
      </c>
      <c r="B7528" t="s">
        <v>3125</v>
      </c>
      <c r="C7528">
        <v>2035</v>
      </c>
    </row>
    <row r="7529" spans="1:3" x14ac:dyDescent="0.4">
      <c r="A7529" t="s">
        <v>31777</v>
      </c>
      <c r="B7529" t="s">
        <v>31778</v>
      </c>
      <c r="C7529">
        <v>6982</v>
      </c>
    </row>
    <row r="7530" spans="1:3" x14ac:dyDescent="0.4">
      <c r="A7530" t="s">
        <v>9518</v>
      </c>
      <c r="B7530" t="s">
        <v>9519</v>
      </c>
      <c r="C7530">
        <v>7877</v>
      </c>
    </row>
    <row r="7531" spans="1:3" x14ac:dyDescent="0.4">
      <c r="A7531" t="s">
        <v>11076</v>
      </c>
      <c r="B7531" t="s">
        <v>11077</v>
      </c>
      <c r="C7531">
        <v>5744</v>
      </c>
    </row>
    <row r="7532" spans="1:3" x14ac:dyDescent="0.4">
      <c r="A7532" t="s">
        <v>12809</v>
      </c>
      <c r="B7532" t="s">
        <v>12810</v>
      </c>
      <c r="C7532">
        <v>7965</v>
      </c>
    </row>
    <row r="7533" spans="1:3" x14ac:dyDescent="0.4">
      <c r="A7533" t="s">
        <v>12886</v>
      </c>
      <c r="B7533" t="s">
        <v>12887</v>
      </c>
      <c r="C7533">
        <v>7924</v>
      </c>
    </row>
    <row r="7534" spans="1:3" x14ac:dyDescent="0.4">
      <c r="A7534" t="s">
        <v>12069</v>
      </c>
      <c r="B7534" t="s">
        <v>12070</v>
      </c>
      <c r="C7534">
        <v>1902</v>
      </c>
    </row>
    <row r="7535" spans="1:3" x14ac:dyDescent="0.4">
      <c r="A7535" t="s">
        <v>4193</v>
      </c>
      <c r="B7535" t="s">
        <v>4194</v>
      </c>
      <c r="C7535">
        <v>4893</v>
      </c>
    </row>
    <row r="7536" spans="1:3" x14ac:dyDescent="0.4">
      <c r="A7536" t="s">
        <v>5793</v>
      </c>
      <c r="B7536" t="s">
        <v>5794</v>
      </c>
      <c r="C7536">
        <v>1784</v>
      </c>
    </row>
    <row r="7537" spans="1:3" x14ac:dyDescent="0.4">
      <c r="A7537" t="s">
        <v>8903</v>
      </c>
      <c r="B7537" t="s">
        <v>8904</v>
      </c>
      <c r="C7537">
        <v>4358</v>
      </c>
    </row>
    <row r="7538" spans="1:3" x14ac:dyDescent="0.4">
      <c r="A7538" t="s">
        <v>18551</v>
      </c>
      <c r="B7538" t="s">
        <v>18552</v>
      </c>
      <c r="C7538">
        <v>2324</v>
      </c>
    </row>
    <row r="7539" spans="1:3" x14ac:dyDescent="0.4">
      <c r="A7539" t="s">
        <v>9264</v>
      </c>
      <c r="B7539" t="s">
        <v>9265</v>
      </c>
      <c r="C7539">
        <v>1348</v>
      </c>
    </row>
    <row r="7540" spans="1:3" x14ac:dyDescent="0.4">
      <c r="A7540" t="s">
        <v>11917</v>
      </c>
      <c r="B7540" t="s">
        <v>11918</v>
      </c>
      <c r="C7540">
        <v>5101</v>
      </c>
    </row>
    <row r="7541" spans="1:3" x14ac:dyDescent="0.4">
      <c r="A7541" t="s">
        <v>4889</v>
      </c>
      <c r="B7541" t="s">
        <v>4890</v>
      </c>
      <c r="C7541">
        <v>1950</v>
      </c>
    </row>
    <row r="7542" spans="1:3" x14ac:dyDescent="0.4">
      <c r="A7542" t="s">
        <v>16049</v>
      </c>
      <c r="B7542" t="s">
        <v>16050</v>
      </c>
      <c r="C7542">
        <v>4823</v>
      </c>
    </row>
    <row r="7543" spans="1:3" x14ac:dyDescent="0.4">
      <c r="A7543" t="s">
        <v>6701</v>
      </c>
      <c r="B7543" t="s">
        <v>6702</v>
      </c>
      <c r="C7543">
        <v>7730</v>
      </c>
    </row>
    <row r="7544" spans="1:3" x14ac:dyDescent="0.4">
      <c r="A7544" t="s">
        <v>19117</v>
      </c>
      <c r="B7544" t="s">
        <v>19118</v>
      </c>
      <c r="C7544">
        <v>4973</v>
      </c>
    </row>
    <row r="7545" spans="1:3" x14ac:dyDescent="0.4">
      <c r="A7545" t="s">
        <v>3552</v>
      </c>
      <c r="B7545" t="s">
        <v>3553</v>
      </c>
      <c r="C7545">
        <v>1805</v>
      </c>
    </row>
    <row r="7546" spans="1:3" x14ac:dyDescent="0.4">
      <c r="A7546" t="s">
        <v>19772</v>
      </c>
      <c r="B7546" t="s">
        <v>19773</v>
      </c>
      <c r="C7546">
        <v>8495</v>
      </c>
    </row>
    <row r="7547" spans="1:3" x14ac:dyDescent="0.4">
      <c r="A7547" t="s">
        <v>26272</v>
      </c>
      <c r="B7547" t="s">
        <v>7558</v>
      </c>
      <c r="C7547">
        <v>6043</v>
      </c>
    </row>
    <row r="7548" spans="1:3" x14ac:dyDescent="0.4">
      <c r="A7548" t="s">
        <v>13992</v>
      </c>
      <c r="B7548" t="s">
        <v>13993</v>
      </c>
      <c r="C7548">
        <v>9375</v>
      </c>
    </row>
    <row r="7549" spans="1:3" x14ac:dyDescent="0.4">
      <c r="A7549" t="s">
        <v>6261</v>
      </c>
      <c r="B7549" t="s">
        <v>6262</v>
      </c>
      <c r="C7549">
        <v>2442</v>
      </c>
    </row>
    <row r="7550" spans="1:3" x14ac:dyDescent="0.4">
      <c r="A7550" t="s">
        <v>8101</v>
      </c>
      <c r="B7550" t="s">
        <v>8102</v>
      </c>
      <c r="C7550">
        <v>5495</v>
      </c>
    </row>
    <row r="7551" spans="1:3" x14ac:dyDescent="0.4">
      <c r="A7551" t="s">
        <v>18049</v>
      </c>
      <c r="B7551" t="s">
        <v>18050</v>
      </c>
      <c r="C7551">
        <v>1466</v>
      </c>
    </row>
    <row r="7552" spans="1:3" x14ac:dyDescent="0.4">
      <c r="A7552" t="s">
        <v>27361</v>
      </c>
      <c r="B7552" t="s">
        <v>27362</v>
      </c>
      <c r="C7552">
        <v>6702</v>
      </c>
    </row>
    <row r="7553" spans="1:3" x14ac:dyDescent="0.4">
      <c r="A7553" t="s">
        <v>27993</v>
      </c>
      <c r="B7553" t="s">
        <v>27994</v>
      </c>
      <c r="C7553">
        <v>3586</v>
      </c>
    </row>
    <row r="7554" spans="1:3" x14ac:dyDescent="0.4">
      <c r="A7554" t="s">
        <v>2460</v>
      </c>
      <c r="B7554" t="s">
        <v>2461</v>
      </c>
      <c r="C7554">
        <v>2843</v>
      </c>
    </row>
    <row r="7555" spans="1:3" x14ac:dyDescent="0.4">
      <c r="A7555" t="s">
        <v>27579</v>
      </c>
      <c r="B7555" t="s">
        <v>27580</v>
      </c>
      <c r="C7555">
        <v>3411</v>
      </c>
    </row>
    <row r="7556" spans="1:3" x14ac:dyDescent="0.4">
      <c r="A7556" t="s">
        <v>13023</v>
      </c>
      <c r="B7556" t="s">
        <v>13024</v>
      </c>
      <c r="C7556">
        <v>7754</v>
      </c>
    </row>
    <row r="7557" spans="1:3" x14ac:dyDescent="0.4">
      <c r="A7557" t="s">
        <v>24622</v>
      </c>
      <c r="B7557" t="s">
        <v>24623</v>
      </c>
      <c r="C7557">
        <v>4412</v>
      </c>
    </row>
    <row r="7558" spans="1:3" x14ac:dyDescent="0.4">
      <c r="A7558" t="s">
        <v>4279</v>
      </c>
      <c r="B7558" t="s">
        <v>4280</v>
      </c>
      <c r="C7558">
        <v>6697</v>
      </c>
    </row>
    <row r="7559" spans="1:3" x14ac:dyDescent="0.4">
      <c r="A7559" t="s">
        <v>7619</v>
      </c>
      <c r="B7559" t="s">
        <v>7620</v>
      </c>
      <c r="C7559">
        <v>5226</v>
      </c>
    </row>
    <row r="7560" spans="1:3" x14ac:dyDescent="0.4">
      <c r="A7560" t="s">
        <v>30111</v>
      </c>
      <c r="B7560" t="s">
        <v>30112</v>
      </c>
      <c r="C7560">
        <v>4775</v>
      </c>
    </row>
    <row r="7561" spans="1:3" x14ac:dyDescent="0.4">
      <c r="A7561" t="s">
        <v>29042</v>
      </c>
      <c r="B7561" t="s">
        <v>29043</v>
      </c>
      <c r="C7561">
        <v>9713</v>
      </c>
    </row>
    <row r="7562" spans="1:3" x14ac:dyDescent="0.4">
      <c r="A7562" t="s">
        <v>10232</v>
      </c>
      <c r="B7562" t="s">
        <v>10233</v>
      </c>
      <c r="C7562">
        <v>2577</v>
      </c>
    </row>
    <row r="7563" spans="1:3" x14ac:dyDescent="0.4">
      <c r="A7563" t="s">
        <v>31867</v>
      </c>
      <c r="B7563" t="s">
        <v>31868</v>
      </c>
      <c r="C7563">
        <v>6846</v>
      </c>
    </row>
    <row r="7564" spans="1:3" x14ac:dyDescent="0.4">
      <c r="A7564" t="s">
        <v>27909</v>
      </c>
      <c r="B7564" t="s">
        <v>27910</v>
      </c>
      <c r="C7564">
        <v>1612</v>
      </c>
    </row>
    <row r="7565" spans="1:3" x14ac:dyDescent="0.4">
      <c r="A7565" t="s">
        <v>31319</v>
      </c>
      <c r="B7565" t="s">
        <v>31320</v>
      </c>
      <c r="C7565">
        <v>1280</v>
      </c>
    </row>
    <row r="7566" spans="1:3" x14ac:dyDescent="0.4">
      <c r="A7566" t="s">
        <v>18383</v>
      </c>
      <c r="B7566" t="s">
        <v>18384</v>
      </c>
      <c r="C7566">
        <v>1119</v>
      </c>
    </row>
    <row r="7567" spans="1:3" x14ac:dyDescent="0.4">
      <c r="A7567" t="s">
        <v>26182</v>
      </c>
      <c r="B7567" t="s">
        <v>26183</v>
      </c>
      <c r="C7567">
        <v>2522</v>
      </c>
    </row>
    <row r="7568" spans="1:3" x14ac:dyDescent="0.4">
      <c r="A7568" t="s">
        <v>9374</v>
      </c>
      <c r="B7568" t="s">
        <v>9375</v>
      </c>
      <c r="C7568">
        <v>8020</v>
      </c>
    </row>
    <row r="7569" spans="1:3" x14ac:dyDescent="0.4">
      <c r="A7569" t="s">
        <v>14088</v>
      </c>
      <c r="B7569" t="s">
        <v>14089</v>
      </c>
      <c r="C7569">
        <v>9086</v>
      </c>
    </row>
    <row r="7570" spans="1:3" x14ac:dyDescent="0.4">
      <c r="A7570" t="s">
        <v>12981</v>
      </c>
      <c r="B7570" t="s">
        <v>12982</v>
      </c>
      <c r="C7570">
        <v>7957</v>
      </c>
    </row>
    <row r="7571" spans="1:3" x14ac:dyDescent="0.4">
      <c r="A7571" t="s">
        <v>9424</v>
      </c>
      <c r="B7571" t="s">
        <v>9425</v>
      </c>
      <c r="C7571">
        <v>7482</v>
      </c>
    </row>
    <row r="7572" spans="1:3" x14ac:dyDescent="0.4">
      <c r="A7572" t="s">
        <v>16759</v>
      </c>
      <c r="B7572" t="s">
        <v>16760</v>
      </c>
      <c r="C7572">
        <v>4289</v>
      </c>
    </row>
    <row r="7573" spans="1:3" x14ac:dyDescent="0.4">
      <c r="A7573" t="s">
        <v>27487</v>
      </c>
      <c r="B7573" t="s">
        <v>27488</v>
      </c>
      <c r="C7573">
        <v>5328</v>
      </c>
    </row>
    <row r="7574" spans="1:3" x14ac:dyDescent="0.4">
      <c r="A7574" t="s">
        <v>15641</v>
      </c>
      <c r="B7574" t="s">
        <v>15642</v>
      </c>
      <c r="C7574">
        <v>7504</v>
      </c>
    </row>
    <row r="7575" spans="1:3" x14ac:dyDescent="0.4">
      <c r="A7575" t="s">
        <v>20294</v>
      </c>
      <c r="B7575" t="s">
        <v>20295</v>
      </c>
      <c r="C7575">
        <v>2746</v>
      </c>
    </row>
    <row r="7576" spans="1:3" x14ac:dyDescent="0.4">
      <c r="A7576" t="s">
        <v>4861</v>
      </c>
      <c r="B7576" t="s">
        <v>4862</v>
      </c>
      <c r="C7576">
        <v>4135</v>
      </c>
    </row>
    <row r="7577" spans="1:3" x14ac:dyDescent="0.4">
      <c r="A7577" t="s">
        <v>27243</v>
      </c>
      <c r="B7577" t="s">
        <v>27244</v>
      </c>
      <c r="C7577">
        <v>9633</v>
      </c>
    </row>
    <row r="7578" spans="1:3" x14ac:dyDescent="0.4">
      <c r="A7578" t="s">
        <v>23776</v>
      </c>
      <c r="B7578" t="s">
        <v>23777</v>
      </c>
      <c r="C7578">
        <v>9787</v>
      </c>
    </row>
    <row r="7579" spans="1:3" x14ac:dyDescent="0.4">
      <c r="A7579" t="s">
        <v>3999</v>
      </c>
      <c r="B7579" t="s">
        <v>4000</v>
      </c>
      <c r="C7579">
        <v>6329</v>
      </c>
    </row>
    <row r="7580" spans="1:3" x14ac:dyDescent="0.4">
      <c r="A7580" t="s">
        <v>27107</v>
      </c>
      <c r="B7580" t="s">
        <v>27108</v>
      </c>
      <c r="C7580">
        <v>7288</v>
      </c>
    </row>
    <row r="7581" spans="1:3" x14ac:dyDescent="0.4">
      <c r="A7581" t="s">
        <v>32687</v>
      </c>
      <c r="B7581" t="s">
        <v>32688</v>
      </c>
      <c r="C7581">
        <v>5185</v>
      </c>
    </row>
    <row r="7582" spans="1:3" x14ac:dyDescent="0.4">
      <c r="A7582" t="s">
        <v>21529</v>
      </c>
      <c r="B7582" t="s">
        <v>21530</v>
      </c>
      <c r="C7582">
        <v>1082</v>
      </c>
    </row>
    <row r="7583" spans="1:3" x14ac:dyDescent="0.4">
      <c r="A7583" t="s">
        <v>4463</v>
      </c>
      <c r="B7583" t="s">
        <v>4464</v>
      </c>
      <c r="C7583">
        <v>8820</v>
      </c>
    </row>
    <row r="7584" spans="1:3" x14ac:dyDescent="0.4">
      <c r="A7584" t="s">
        <v>21325</v>
      </c>
      <c r="B7584" t="s">
        <v>21326</v>
      </c>
      <c r="C7584">
        <v>5332</v>
      </c>
    </row>
    <row r="7585" spans="1:3" x14ac:dyDescent="0.4">
      <c r="A7585" t="s">
        <v>1058</v>
      </c>
      <c r="B7585" t="s">
        <v>1059</v>
      </c>
      <c r="C7585">
        <v>1301</v>
      </c>
    </row>
    <row r="7586" spans="1:3" x14ac:dyDescent="0.4">
      <c r="A7586" t="s">
        <v>15713</v>
      </c>
      <c r="B7586" t="s">
        <v>15714</v>
      </c>
      <c r="C7586">
        <v>8252</v>
      </c>
    </row>
    <row r="7587" spans="1:3" x14ac:dyDescent="0.4">
      <c r="A7587" t="s">
        <v>28673</v>
      </c>
      <c r="B7587" t="s">
        <v>28674</v>
      </c>
      <c r="C7587">
        <v>7821</v>
      </c>
    </row>
    <row r="7588" spans="1:3" x14ac:dyDescent="0.4">
      <c r="A7588" t="s">
        <v>25504</v>
      </c>
      <c r="B7588" t="s">
        <v>25505</v>
      </c>
      <c r="C7588">
        <v>9107</v>
      </c>
    </row>
    <row r="7589" spans="1:3" x14ac:dyDescent="0.4">
      <c r="A7589" t="s">
        <v>20270</v>
      </c>
      <c r="B7589" t="s">
        <v>20271</v>
      </c>
      <c r="C7589">
        <v>2828</v>
      </c>
    </row>
    <row r="7590" spans="1:3" x14ac:dyDescent="0.4">
      <c r="A7590" t="s">
        <v>15997</v>
      </c>
      <c r="B7590" t="s">
        <v>15998</v>
      </c>
      <c r="C7590">
        <v>5819</v>
      </c>
    </row>
    <row r="7591" spans="1:3" x14ac:dyDescent="0.4">
      <c r="A7591" t="s">
        <v>20440</v>
      </c>
      <c r="B7591" t="s">
        <v>20441</v>
      </c>
      <c r="C7591">
        <v>5647</v>
      </c>
    </row>
    <row r="7592" spans="1:3" x14ac:dyDescent="0.4">
      <c r="A7592" t="s">
        <v>15597</v>
      </c>
      <c r="B7592" t="s">
        <v>15598</v>
      </c>
      <c r="C7592">
        <v>8932</v>
      </c>
    </row>
    <row r="7593" spans="1:3" x14ac:dyDescent="0.4">
      <c r="A7593" t="s">
        <v>9116</v>
      </c>
      <c r="B7593" t="s">
        <v>9117</v>
      </c>
      <c r="C7593">
        <v>7062</v>
      </c>
    </row>
    <row r="7594" spans="1:3" x14ac:dyDescent="0.4">
      <c r="A7594" t="s">
        <v>29495</v>
      </c>
      <c r="B7594" t="s">
        <v>29496</v>
      </c>
      <c r="C7594">
        <v>3191</v>
      </c>
    </row>
    <row r="7595" spans="1:3" x14ac:dyDescent="0.4">
      <c r="A7595" t="s">
        <v>13908</v>
      </c>
      <c r="B7595" t="s">
        <v>13909</v>
      </c>
      <c r="C7595">
        <v>1477</v>
      </c>
    </row>
    <row r="7596" spans="1:3" x14ac:dyDescent="0.4">
      <c r="A7596" t="s">
        <v>3544</v>
      </c>
      <c r="B7596" t="s">
        <v>3545</v>
      </c>
      <c r="C7596">
        <v>1202</v>
      </c>
    </row>
    <row r="7597" spans="1:3" x14ac:dyDescent="0.4">
      <c r="A7597" t="s">
        <v>22525</v>
      </c>
      <c r="B7597" t="s">
        <v>22526</v>
      </c>
      <c r="C7597">
        <v>7017</v>
      </c>
    </row>
    <row r="7598" spans="1:3" x14ac:dyDescent="0.4">
      <c r="A7598" t="s">
        <v>28701</v>
      </c>
      <c r="B7598" t="s">
        <v>28702</v>
      </c>
      <c r="C7598">
        <v>9088</v>
      </c>
    </row>
    <row r="7599" spans="1:3" x14ac:dyDescent="0.4">
      <c r="A7599" t="s">
        <v>1026</v>
      </c>
      <c r="B7599" t="s">
        <v>1027</v>
      </c>
      <c r="C7599">
        <v>8262</v>
      </c>
    </row>
    <row r="7600" spans="1:3" x14ac:dyDescent="0.4">
      <c r="A7600" t="s">
        <v>23033</v>
      </c>
      <c r="B7600" t="s">
        <v>23034</v>
      </c>
      <c r="C7600">
        <v>1118</v>
      </c>
    </row>
    <row r="7601" spans="1:3" x14ac:dyDescent="0.4">
      <c r="A7601" t="s">
        <v>30513</v>
      </c>
      <c r="B7601" t="s">
        <v>30514</v>
      </c>
      <c r="C7601">
        <v>9358</v>
      </c>
    </row>
    <row r="7602" spans="1:3" x14ac:dyDescent="0.4">
      <c r="A7602" t="s">
        <v>2670</v>
      </c>
      <c r="B7602" t="s">
        <v>2671</v>
      </c>
      <c r="C7602">
        <v>8610</v>
      </c>
    </row>
    <row r="7603" spans="1:3" x14ac:dyDescent="0.4">
      <c r="A7603" t="s">
        <v>18249</v>
      </c>
      <c r="B7603" t="s">
        <v>18250</v>
      </c>
      <c r="C7603">
        <v>4400</v>
      </c>
    </row>
    <row r="7604" spans="1:3" x14ac:dyDescent="0.4">
      <c r="A7604" t="s">
        <v>17059</v>
      </c>
      <c r="B7604" t="s">
        <v>17060</v>
      </c>
      <c r="C7604">
        <v>9001</v>
      </c>
    </row>
    <row r="7605" spans="1:3" x14ac:dyDescent="0.4">
      <c r="A7605" t="s">
        <v>30932</v>
      </c>
      <c r="B7605" t="s">
        <v>30933</v>
      </c>
      <c r="C7605">
        <v>5682</v>
      </c>
    </row>
    <row r="7606" spans="1:3" x14ac:dyDescent="0.4">
      <c r="A7606" t="s">
        <v>12137</v>
      </c>
      <c r="B7606" t="s">
        <v>12138</v>
      </c>
      <c r="C7606">
        <v>3896</v>
      </c>
    </row>
    <row r="7607" spans="1:3" x14ac:dyDescent="0.4">
      <c r="A7607" t="s">
        <v>15541</v>
      </c>
      <c r="B7607" t="s">
        <v>15542</v>
      </c>
      <c r="C7607">
        <v>5124</v>
      </c>
    </row>
    <row r="7608" spans="1:3" x14ac:dyDescent="0.4">
      <c r="A7608" t="s">
        <v>14596</v>
      </c>
      <c r="B7608" t="s">
        <v>14597</v>
      </c>
      <c r="C7608">
        <v>9642</v>
      </c>
    </row>
    <row r="7609" spans="1:3" x14ac:dyDescent="0.4">
      <c r="A7609" t="s">
        <v>8047</v>
      </c>
      <c r="B7609" t="s">
        <v>8048</v>
      </c>
      <c r="C7609">
        <v>4862</v>
      </c>
    </row>
    <row r="7610" spans="1:3" x14ac:dyDescent="0.4">
      <c r="A7610" t="s">
        <v>30507</v>
      </c>
      <c r="B7610" t="s">
        <v>30508</v>
      </c>
      <c r="C7610">
        <v>1615</v>
      </c>
    </row>
    <row r="7611" spans="1:3" x14ac:dyDescent="0.4">
      <c r="A7611" t="s">
        <v>1124</v>
      </c>
      <c r="B7611" t="s">
        <v>1125</v>
      </c>
      <c r="C7611">
        <v>6740</v>
      </c>
    </row>
    <row r="7612" spans="1:3" x14ac:dyDescent="0.4">
      <c r="A7612" t="s">
        <v>29164</v>
      </c>
      <c r="B7612" t="s">
        <v>29165</v>
      </c>
      <c r="C7612">
        <v>6404</v>
      </c>
    </row>
    <row r="7613" spans="1:3" x14ac:dyDescent="0.4">
      <c r="A7613" t="s">
        <v>30749</v>
      </c>
      <c r="B7613" t="s">
        <v>30750</v>
      </c>
      <c r="C7613">
        <v>2581</v>
      </c>
    </row>
    <row r="7614" spans="1:3" x14ac:dyDescent="0.4">
      <c r="A7614" t="s">
        <v>11803</v>
      </c>
      <c r="B7614" t="s">
        <v>11804</v>
      </c>
      <c r="C7614">
        <v>9120</v>
      </c>
    </row>
    <row r="7615" spans="1:3" x14ac:dyDescent="0.4">
      <c r="A7615" t="s">
        <v>13579</v>
      </c>
      <c r="B7615" t="s">
        <v>13580</v>
      </c>
      <c r="C7615">
        <v>6236</v>
      </c>
    </row>
    <row r="7616" spans="1:3" x14ac:dyDescent="0.4">
      <c r="A7616" t="s">
        <v>6239</v>
      </c>
      <c r="B7616" t="s">
        <v>6240</v>
      </c>
      <c r="C7616">
        <v>7506</v>
      </c>
    </row>
    <row r="7617" spans="1:3" x14ac:dyDescent="0.4">
      <c r="A7617" t="s">
        <v>9894</v>
      </c>
      <c r="B7617" t="s">
        <v>9895</v>
      </c>
      <c r="C7617">
        <v>3061</v>
      </c>
    </row>
    <row r="7618" spans="1:3" x14ac:dyDescent="0.4">
      <c r="A7618" t="s">
        <v>4169</v>
      </c>
      <c r="B7618" t="s">
        <v>4170</v>
      </c>
      <c r="C7618">
        <v>6892</v>
      </c>
    </row>
    <row r="7619" spans="1:3" x14ac:dyDescent="0.4">
      <c r="A7619" t="s">
        <v>18575</v>
      </c>
      <c r="B7619" t="s">
        <v>18576</v>
      </c>
      <c r="C7619">
        <v>5296</v>
      </c>
    </row>
    <row r="7620" spans="1:3" x14ac:dyDescent="0.4">
      <c r="A7620" t="s">
        <v>19746</v>
      </c>
      <c r="B7620" t="s">
        <v>19747</v>
      </c>
      <c r="C7620">
        <v>3258</v>
      </c>
    </row>
    <row r="7621" spans="1:3" x14ac:dyDescent="0.4">
      <c r="A7621" t="s">
        <v>7534</v>
      </c>
      <c r="B7621" t="s">
        <v>7535</v>
      </c>
      <c r="C7621">
        <v>4326</v>
      </c>
    </row>
    <row r="7622" spans="1:3" x14ac:dyDescent="0.4">
      <c r="A7622" t="s">
        <v>9408</v>
      </c>
      <c r="B7622" t="s">
        <v>9409</v>
      </c>
      <c r="C7622">
        <v>9573</v>
      </c>
    </row>
    <row r="7623" spans="1:3" x14ac:dyDescent="0.4">
      <c r="A7623" t="s">
        <v>5535</v>
      </c>
      <c r="B7623" t="s">
        <v>5536</v>
      </c>
      <c r="C7623">
        <v>6753</v>
      </c>
    </row>
    <row r="7624" spans="1:3" x14ac:dyDescent="0.4">
      <c r="A7624" t="s">
        <v>17809</v>
      </c>
      <c r="B7624" t="s">
        <v>17810</v>
      </c>
      <c r="C7624">
        <v>3084</v>
      </c>
    </row>
    <row r="7625" spans="1:3" x14ac:dyDescent="0.4">
      <c r="A7625" t="s">
        <v>6055</v>
      </c>
      <c r="B7625" t="s">
        <v>6056</v>
      </c>
      <c r="C7625">
        <v>3923</v>
      </c>
    </row>
    <row r="7626" spans="1:3" x14ac:dyDescent="0.4">
      <c r="A7626" t="s">
        <v>452</v>
      </c>
      <c r="B7626" t="s">
        <v>453</v>
      </c>
      <c r="C7626">
        <v>7069</v>
      </c>
    </row>
    <row r="7627" spans="1:3" x14ac:dyDescent="0.4">
      <c r="A7627" t="s">
        <v>9816</v>
      </c>
      <c r="B7627" t="s">
        <v>9817</v>
      </c>
      <c r="C7627">
        <v>4631</v>
      </c>
    </row>
    <row r="7628" spans="1:3" x14ac:dyDescent="0.4">
      <c r="A7628" t="s">
        <v>2600</v>
      </c>
      <c r="B7628" t="s">
        <v>2601</v>
      </c>
      <c r="C7628">
        <v>1489</v>
      </c>
    </row>
    <row r="7629" spans="1:3" x14ac:dyDescent="0.4">
      <c r="A7629" t="s">
        <v>32737</v>
      </c>
      <c r="B7629" t="s">
        <v>32738</v>
      </c>
      <c r="C7629">
        <v>3039</v>
      </c>
    </row>
    <row r="7630" spans="1:3" x14ac:dyDescent="0.4">
      <c r="A7630" t="s">
        <v>21410</v>
      </c>
      <c r="B7630" t="s">
        <v>21411</v>
      </c>
      <c r="C7630">
        <v>8900</v>
      </c>
    </row>
    <row r="7631" spans="1:3" x14ac:dyDescent="0.4">
      <c r="A7631" t="s">
        <v>21056</v>
      </c>
      <c r="B7631" t="s">
        <v>21057</v>
      </c>
      <c r="C7631">
        <v>2329</v>
      </c>
    </row>
    <row r="7632" spans="1:3" x14ac:dyDescent="0.4">
      <c r="A7632" t="s">
        <v>25650</v>
      </c>
      <c r="B7632" t="s">
        <v>25651</v>
      </c>
      <c r="C7632">
        <v>8071</v>
      </c>
    </row>
    <row r="7633" spans="1:3" x14ac:dyDescent="0.4">
      <c r="A7633" t="s">
        <v>11322</v>
      </c>
      <c r="B7633" t="s">
        <v>11323</v>
      </c>
      <c r="C7633">
        <v>4677</v>
      </c>
    </row>
    <row r="7634" spans="1:3" x14ac:dyDescent="0.4">
      <c r="A7634" t="s">
        <v>21046</v>
      </c>
      <c r="B7634" t="s">
        <v>21047</v>
      </c>
      <c r="C7634">
        <v>3220</v>
      </c>
    </row>
    <row r="7635" spans="1:3" x14ac:dyDescent="0.4">
      <c r="A7635" t="s">
        <v>13381</v>
      </c>
      <c r="B7635" t="s">
        <v>13382</v>
      </c>
      <c r="C7635">
        <v>4455</v>
      </c>
    </row>
    <row r="7636" spans="1:3" x14ac:dyDescent="0.4">
      <c r="A7636" t="s">
        <v>2602</v>
      </c>
      <c r="B7636" t="s">
        <v>2603</v>
      </c>
      <c r="C7636">
        <v>4338</v>
      </c>
    </row>
    <row r="7637" spans="1:3" x14ac:dyDescent="0.4">
      <c r="A7637" t="s">
        <v>4686</v>
      </c>
      <c r="B7637" t="s">
        <v>4687</v>
      </c>
      <c r="C7637">
        <v>6308</v>
      </c>
    </row>
    <row r="7638" spans="1:3" x14ac:dyDescent="0.4">
      <c r="A7638" t="s">
        <v>26917</v>
      </c>
      <c r="B7638" t="s">
        <v>26918</v>
      </c>
      <c r="C7638">
        <v>1565</v>
      </c>
    </row>
    <row r="7639" spans="1:3" x14ac:dyDescent="0.4">
      <c r="A7639" t="s">
        <v>9644</v>
      </c>
      <c r="B7639" t="s">
        <v>9645</v>
      </c>
      <c r="C7639">
        <v>6939</v>
      </c>
    </row>
    <row r="7640" spans="1:3" x14ac:dyDescent="0.4">
      <c r="A7640" t="s">
        <v>3020</v>
      </c>
      <c r="B7640" t="s">
        <v>3021</v>
      </c>
      <c r="C7640">
        <v>3973</v>
      </c>
    </row>
    <row r="7641" spans="1:3" x14ac:dyDescent="0.4">
      <c r="A7641" t="s">
        <v>14100</v>
      </c>
      <c r="B7641" t="s">
        <v>14101</v>
      </c>
      <c r="C7641">
        <v>4892</v>
      </c>
    </row>
    <row r="7642" spans="1:3" x14ac:dyDescent="0.4">
      <c r="A7642" t="s">
        <v>23435</v>
      </c>
      <c r="B7642" t="s">
        <v>23436</v>
      </c>
      <c r="C7642">
        <v>1586</v>
      </c>
    </row>
    <row r="7643" spans="1:3" x14ac:dyDescent="0.4">
      <c r="A7643" t="s">
        <v>19294</v>
      </c>
      <c r="B7643" t="s">
        <v>19295</v>
      </c>
      <c r="C7643">
        <v>4165</v>
      </c>
    </row>
    <row r="7644" spans="1:3" x14ac:dyDescent="0.4">
      <c r="A7644" t="s">
        <v>18612</v>
      </c>
      <c r="B7644" t="s">
        <v>18613</v>
      </c>
      <c r="C7644">
        <v>6513</v>
      </c>
    </row>
    <row r="7645" spans="1:3" x14ac:dyDescent="0.4">
      <c r="A7645" t="s">
        <v>11430</v>
      </c>
      <c r="B7645" t="s">
        <v>11431</v>
      </c>
      <c r="C7645">
        <v>9135</v>
      </c>
    </row>
    <row r="7646" spans="1:3" x14ac:dyDescent="0.4">
      <c r="A7646" t="s">
        <v>16301</v>
      </c>
      <c r="B7646" t="s">
        <v>16302</v>
      </c>
      <c r="C7646">
        <v>1177</v>
      </c>
    </row>
    <row r="7647" spans="1:3" x14ac:dyDescent="0.4">
      <c r="A7647" t="s">
        <v>2168</v>
      </c>
      <c r="B7647" t="s">
        <v>2169</v>
      </c>
      <c r="C7647">
        <v>1835</v>
      </c>
    </row>
    <row r="7648" spans="1:3" x14ac:dyDescent="0.4">
      <c r="A7648" t="s">
        <v>10434</v>
      </c>
      <c r="B7648" t="s">
        <v>10435</v>
      </c>
      <c r="C7648">
        <v>3997</v>
      </c>
    </row>
    <row r="7649" spans="1:3" x14ac:dyDescent="0.4">
      <c r="A7649" t="s">
        <v>426</v>
      </c>
      <c r="B7649" t="s">
        <v>427</v>
      </c>
      <c r="C7649">
        <v>2616</v>
      </c>
    </row>
    <row r="7650" spans="1:3" x14ac:dyDescent="0.4">
      <c r="A7650" t="s">
        <v>2011</v>
      </c>
      <c r="B7650" t="s">
        <v>2012</v>
      </c>
      <c r="C7650">
        <v>1238</v>
      </c>
    </row>
    <row r="7651" spans="1:3" x14ac:dyDescent="0.4">
      <c r="A7651" t="s">
        <v>15246</v>
      </c>
      <c r="B7651" t="s">
        <v>15247</v>
      </c>
      <c r="C7651">
        <v>7637</v>
      </c>
    </row>
    <row r="7652" spans="1:3" x14ac:dyDescent="0.4">
      <c r="A7652" t="s">
        <v>1453</v>
      </c>
      <c r="B7652" t="s">
        <v>1454</v>
      </c>
      <c r="C7652">
        <v>3840</v>
      </c>
    </row>
    <row r="7653" spans="1:3" x14ac:dyDescent="0.4">
      <c r="A7653" t="s">
        <v>11663</v>
      </c>
      <c r="B7653" t="s">
        <v>11664</v>
      </c>
      <c r="C7653">
        <v>3452</v>
      </c>
    </row>
    <row r="7654" spans="1:3" x14ac:dyDescent="0.4">
      <c r="A7654" t="s">
        <v>19606</v>
      </c>
      <c r="B7654" t="s">
        <v>19607</v>
      </c>
      <c r="C7654">
        <v>1515</v>
      </c>
    </row>
    <row r="7655" spans="1:3" x14ac:dyDescent="0.4">
      <c r="A7655" t="s">
        <v>6391</v>
      </c>
      <c r="B7655" t="s">
        <v>6392</v>
      </c>
      <c r="C7655">
        <v>6979</v>
      </c>
    </row>
    <row r="7656" spans="1:3" x14ac:dyDescent="0.4">
      <c r="A7656" t="s">
        <v>1251</v>
      </c>
      <c r="B7656" t="s">
        <v>1252</v>
      </c>
      <c r="C7656">
        <v>3619</v>
      </c>
    </row>
    <row r="7657" spans="1:3" x14ac:dyDescent="0.4">
      <c r="A7657" t="s">
        <v>4577</v>
      </c>
      <c r="B7657" t="s">
        <v>4578</v>
      </c>
      <c r="C7657">
        <v>7028</v>
      </c>
    </row>
    <row r="7658" spans="1:3" x14ac:dyDescent="0.4">
      <c r="A7658" t="s">
        <v>6331</v>
      </c>
      <c r="B7658" t="s">
        <v>6332</v>
      </c>
      <c r="C7658">
        <v>1196</v>
      </c>
    </row>
    <row r="7659" spans="1:3" x14ac:dyDescent="0.4">
      <c r="A7659" t="s">
        <v>23818</v>
      </c>
      <c r="B7659" t="s">
        <v>23819</v>
      </c>
      <c r="C7659">
        <v>3816</v>
      </c>
    </row>
    <row r="7660" spans="1:3" x14ac:dyDescent="0.4">
      <c r="A7660" t="s">
        <v>26791</v>
      </c>
      <c r="B7660" t="s">
        <v>26792</v>
      </c>
      <c r="C7660">
        <v>9245</v>
      </c>
    </row>
    <row r="7661" spans="1:3" x14ac:dyDescent="0.4">
      <c r="A7661" t="s">
        <v>25328</v>
      </c>
      <c r="B7661" t="s">
        <v>25329</v>
      </c>
      <c r="C7661">
        <v>3146</v>
      </c>
    </row>
    <row r="7662" spans="1:3" x14ac:dyDescent="0.4">
      <c r="A7662" t="s">
        <v>1673</v>
      </c>
      <c r="B7662" t="s">
        <v>1674</v>
      </c>
      <c r="C7662">
        <v>7028</v>
      </c>
    </row>
    <row r="7663" spans="1:3" x14ac:dyDescent="0.4">
      <c r="A7663" t="s">
        <v>6249</v>
      </c>
      <c r="B7663" t="s">
        <v>6250</v>
      </c>
      <c r="C7663">
        <v>1027</v>
      </c>
    </row>
    <row r="7664" spans="1:3" x14ac:dyDescent="0.4">
      <c r="A7664" t="s">
        <v>432</v>
      </c>
      <c r="B7664" t="s">
        <v>433</v>
      </c>
      <c r="C7664">
        <v>2352</v>
      </c>
    </row>
    <row r="7665" spans="1:3" x14ac:dyDescent="0.4">
      <c r="A7665" t="s">
        <v>27941</v>
      </c>
      <c r="B7665" t="s">
        <v>27942</v>
      </c>
      <c r="C7665">
        <v>8159</v>
      </c>
    </row>
    <row r="7666" spans="1:3" x14ac:dyDescent="0.4">
      <c r="A7666" t="s">
        <v>2208</v>
      </c>
      <c r="B7666" t="s">
        <v>2209</v>
      </c>
      <c r="C7666">
        <v>3867</v>
      </c>
    </row>
    <row r="7667" spans="1:3" x14ac:dyDescent="0.4">
      <c r="A7667" t="s">
        <v>5783</v>
      </c>
      <c r="B7667" t="s">
        <v>5784</v>
      </c>
      <c r="C7667">
        <v>8526</v>
      </c>
    </row>
    <row r="7668" spans="1:3" x14ac:dyDescent="0.4">
      <c r="A7668" t="s">
        <v>3042</v>
      </c>
      <c r="B7668" t="s">
        <v>3043</v>
      </c>
      <c r="C7668">
        <v>5646</v>
      </c>
    </row>
    <row r="7669" spans="1:3" x14ac:dyDescent="0.4">
      <c r="A7669" t="s">
        <v>25974</v>
      </c>
      <c r="B7669" t="s">
        <v>25975</v>
      </c>
      <c r="C7669">
        <v>6473</v>
      </c>
    </row>
    <row r="7670" spans="1:3" x14ac:dyDescent="0.4">
      <c r="A7670" t="s">
        <v>3268</v>
      </c>
      <c r="B7670" t="s">
        <v>3269</v>
      </c>
      <c r="C7670">
        <v>6004</v>
      </c>
    </row>
    <row r="7671" spans="1:3" x14ac:dyDescent="0.4">
      <c r="A7671" t="s">
        <v>28986</v>
      </c>
      <c r="B7671" t="s">
        <v>28987</v>
      </c>
      <c r="C7671">
        <v>2823</v>
      </c>
    </row>
    <row r="7672" spans="1:3" x14ac:dyDescent="0.4">
      <c r="A7672" t="s">
        <v>17334</v>
      </c>
      <c r="B7672" t="s">
        <v>17335</v>
      </c>
      <c r="C7672">
        <v>8127</v>
      </c>
    </row>
    <row r="7673" spans="1:3" x14ac:dyDescent="0.4">
      <c r="A7673" t="s">
        <v>3290</v>
      </c>
      <c r="B7673" t="s">
        <v>3291</v>
      </c>
      <c r="C7673">
        <v>7761</v>
      </c>
    </row>
    <row r="7674" spans="1:3" x14ac:dyDescent="0.4">
      <c r="A7674" t="s">
        <v>23433</v>
      </c>
      <c r="B7674" t="s">
        <v>23434</v>
      </c>
      <c r="C7674">
        <v>6106</v>
      </c>
    </row>
    <row r="7675" spans="1:3" x14ac:dyDescent="0.4">
      <c r="A7675" t="s">
        <v>13828</v>
      </c>
      <c r="B7675" t="s">
        <v>13829</v>
      </c>
      <c r="C7675">
        <v>7315</v>
      </c>
    </row>
    <row r="7676" spans="1:3" x14ac:dyDescent="0.4">
      <c r="A7676" t="s">
        <v>31287</v>
      </c>
      <c r="B7676" t="s">
        <v>31288</v>
      </c>
      <c r="C7676">
        <v>7335</v>
      </c>
    </row>
    <row r="7677" spans="1:3" x14ac:dyDescent="0.4">
      <c r="A7677" t="s">
        <v>30583</v>
      </c>
      <c r="B7677" t="s">
        <v>30584</v>
      </c>
      <c r="C7677">
        <v>4768</v>
      </c>
    </row>
    <row r="7678" spans="1:3" x14ac:dyDescent="0.4">
      <c r="A7678" t="s">
        <v>22391</v>
      </c>
      <c r="B7678" t="s">
        <v>22392</v>
      </c>
      <c r="C7678">
        <v>2422</v>
      </c>
    </row>
    <row r="7679" spans="1:3" x14ac:dyDescent="0.4">
      <c r="A7679" t="s">
        <v>220</v>
      </c>
      <c r="B7679" t="s">
        <v>221</v>
      </c>
      <c r="C7679">
        <v>4951</v>
      </c>
    </row>
    <row r="7680" spans="1:3" x14ac:dyDescent="0.4">
      <c r="A7680" t="s">
        <v>11022</v>
      </c>
      <c r="B7680" t="s">
        <v>11023</v>
      </c>
      <c r="C7680">
        <v>7110</v>
      </c>
    </row>
    <row r="7681" spans="1:3" x14ac:dyDescent="0.4">
      <c r="A7681" t="s">
        <v>29332</v>
      </c>
      <c r="B7681" t="s">
        <v>29333</v>
      </c>
      <c r="C7681">
        <v>9313</v>
      </c>
    </row>
    <row r="7682" spans="1:3" x14ac:dyDescent="0.4">
      <c r="A7682" t="s">
        <v>24504</v>
      </c>
      <c r="B7682" t="s">
        <v>24505</v>
      </c>
      <c r="C7682">
        <v>8045</v>
      </c>
    </row>
    <row r="7683" spans="1:3" x14ac:dyDescent="0.4">
      <c r="A7683" t="s">
        <v>33093</v>
      </c>
      <c r="B7683" t="s">
        <v>33094</v>
      </c>
      <c r="C7683">
        <v>6053</v>
      </c>
    </row>
    <row r="7684" spans="1:3" x14ac:dyDescent="0.4">
      <c r="A7684" t="s">
        <v>23624</v>
      </c>
      <c r="B7684" t="s">
        <v>23625</v>
      </c>
      <c r="C7684">
        <v>2433</v>
      </c>
    </row>
    <row r="7685" spans="1:3" x14ac:dyDescent="0.4">
      <c r="A7685" t="s">
        <v>9596</v>
      </c>
      <c r="B7685" t="s">
        <v>9597</v>
      </c>
      <c r="C7685">
        <v>3279</v>
      </c>
    </row>
    <row r="7686" spans="1:3" x14ac:dyDescent="0.4">
      <c r="A7686" t="s">
        <v>8729</v>
      </c>
      <c r="B7686" t="s">
        <v>8730</v>
      </c>
      <c r="C7686">
        <v>1134</v>
      </c>
    </row>
    <row r="7687" spans="1:3" x14ac:dyDescent="0.4">
      <c r="A7687" t="s">
        <v>22999</v>
      </c>
      <c r="B7687" t="s">
        <v>23000</v>
      </c>
      <c r="C7687">
        <v>1361</v>
      </c>
    </row>
    <row r="7688" spans="1:3" x14ac:dyDescent="0.4">
      <c r="A7688" t="s">
        <v>12149</v>
      </c>
      <c r="B7688" t="s">
        <v>12150</v>
      </c>
      <c r="C7688">
        <v>1676</v>
      </c>
    </row>
    <row r="7689" spans="1:3" x14ac:dyDescent="0.4">
      <c r="A7689" t="s">
        <v>16225</v>
      </c>
      <c r="B7689" t="s">
        <v>16226</v>
      </c>
      <c r="C7689">
        <v>5009</v>
      </c>
    </row>
    <row r="7690" spans="1:3" x14ac:dyDescent="0.4">
      <c r="A7690" t="s">
        <v>17985</v>
      </c>
      <c r="B7690" t="s">
        <v>17986</v>
      </c>
      <c r="C7690">
        <v>2056</v>
      </c>
    </row>
    <row r="7691" spans="1:3" x14ac:dyDescent="0.4">
      <c r="A7691" t="s">
        <v>26973</v>
      </c>
      <c r="B7691" t="s">
        <v>26974</v>
      </c>
      <c r="C7691">
        <v>6708</v>
      </c>
    </row>
    <row r="7692" spans="1:3" x14ac:dyDescent="0.4">
      <c r="A7692" t="s">
        <v>1961</v>
      </c>
      <c r="B7692" t="s">
        <v>1962</v>
      </c>
      <c r="C7692">
        <v>9605</v>
      </c>
    </row>
    <row r="7693" spans="1:3" x14ac:dyDescent="0.4">
      <c r="A7693" t="s">
        <v>27671</v>
      </c>
      <c r="B7693" t="s">
        <v>27672</v>
      </c>
      <c r="C7693">
        <v>4201</v>
      </c>
    </row>
    <row r="7694" spans="1:3" x14ac:dyDescent="0.4">
      <c r="A7694" t="s">
        <v>3160</v>
      </c>
      <c r="B7694" t="s">
        <v>3161</v>
      </c>
      <c r="C7694">
        <v>1184</v>
      </c>
    </row>
    <row r="7695" spans="1:3" x14ac:dyDescent="0.4">
      <c r="A7695" t="s">
        <v>28831</v>
      </c>
      <c r="B7695" t="s">
        <v>28832</v>
      </c>
      <c r="C7695">
        <v>3687</v>
      </c>
    </row>
    <row r="7696" spans="1:3" x14ac:dyDescent="0.4">
      <c r="A7696" t="s">
        <v>7254</v>
      </c>
      <c r="B7696" t="s">
        <v>7255</v>
      </c>
      <c r="C7696">
        <v>6338</v>
      </c>
    </row>
    <row r="7697" spans="1:3" x14ac:dyDescent="0.4">
      <c r="A7697" t="s">
        <v>15474</v>
      </c>
      <c r="B7697" t="s">
        <v>15475</v>
      </c>
      <c r="C7697">
        <v>6939</v>
      </c>
    </row>
    <row r="7698" spans="1:3" x14ac:dyDescent="0.4">
      <c r="A7698" t="s">
        <v>2582</v>
      </c>
      <c r="B7698" t="s">
        <v>2583</v>
      </c>
      <c r="C7698">
        <v>9333</v>
      </c>
    </row>
    <row r="7699" spans="1:3" x14ac:dyDescent="0.4">
      <c r="A7699" t="s">
        <v>21134</v>
      </c>
      <c r="B7699" t="s">
        <v>21135</v>
      </c>
      <c r="C7699">
        <v>9933</v>
      </c>
    </row>
    <row r="7700" spans="1:3" x14ac:dyDescent="0.4">
      <c r="A7700" t="s">
        <v>22171</v>
      </c>
      <c r="B7700" t="s">
        <v>22172</v>
      </c>
      <c r="C7700">
        <v>2459</v>
      </c>
    </row>
    <row r="7701" spans="1:3" x14ac:dyDescent="0.4">
      <c r="A7701" t="s">
        <v>21541</v>
      </c>
      <c r="B7701" t="s">
        <v>21542</v>
      </c>
      <c r="C7701">
        <v>8577</v>
      </c>
    </row>
    <row r="7702" spans="1:3" x14ac:dyDescent="0.4">
      <c r="A7702" t="s">
        <v>5058</v>
      </c>
      <c r="B7702" t="s">
        <v>5059</v>
      </c>
      <c r="C7702">
        <v>3058</v>
      </c>
    </row>
    <row r="7703" spans="1:3" x14ac:dyDescent="0.4">
      <c r="A7703" t="s">
        <v>9700</v>
      </c>
      <c r="B7703" t="s">
        <v>9701</v>
      </c>
      <c r="C7703">
        <v>4861</v>
      </c>
    </row>
    <row r="7704" spans="1:3" x14ac:dyDescent="0.4">
      <c r="A7704" t="s">
        <v>14082</v>
      </c>
      <c r="B7704" t="s">
        <v>14083</v>
      </c>
      <c r="C7704">
        <v>4412</v>
      </c>
    </row>
    <row r="7705" spans="1:3" x14ac:dyDescent="0.4">
      <c r="A7705" t="s">
        <v>8649</v>
      </c>
      <c r="B7705" t="s">
        <v>8650</v>
      </c>
      <c r="C7705">
        <v>2157</v>
      </c>
    </row>
    <row r="7706" spans="1:3" x14ac:dyDescent="0.4">
      <c r="A7706" t="s">
        <v>4573</v>
      </c>
      <c r="B7706" t="s">
        <v>4574</v>
      </c>
      <c r="C7706">
        <v>5616</v>
      </c>
    </row>
    <row r="7707" spans="1:3" x14ac:dyDescent="0.4">
      <c r="A7707" t="s">
        <v>27567</v>
      </c>
      <c r="B7707" t="s">
        <v>27568</v>
      </c>
      <c r="C7707">
        <v>2919</v>
      </c>
    </row>
    <row r="7708" spans="1:3" x14ac:dyDescent="0.4">
      <c r="A7708" t="s">
        <v>19330</v>
      </c>
      <c r="B7708" t="s">
        <v>19331</v>
      </c>
      <c r="C7708">
        <v>5978</v>
      </c>
    </row>
    <row r="7709" spans="1:3" x14ac:dyDescent="0.4">
      <c r="A7709" t="s">
        <v>5140</v>
      </c>
      <c r="B7709" t="s">
        <v>5141</v>
      </c>
      <c r="C7709">
        <v>3964</v>
      </c>
    </row>
    <row r="7710" spans="1:3" x14ac:dyDescent="0.4">
      <c r="A7710" t="s">
        <v>31313</v>
      </c>
      <c r="B7710" t="s">
        <v>31314</v>
      </c>
      <c r="C7710">
        <v>4063</v>
      </c>
    </row>
    <row r="7711" spans="1:3" x14ac:dyDescent="0.4">
      <c r="A7711" t="s">
        <v>4791</v>
      </c>
      <c r="B7711" t="s">
        <v>4792</v>
      </c>
      <c r="C7711">
        <v>2406</v>
      </c>
    </row>
    <row r="7712" spans="1:3" x14ac:dyDescent="0.4">
      <c r="A7712" t="s">
        <v>1417</v>
      </c>
      <c r="B7712" t="s">
        <v>1418</v>
      </c>
      <c r="C7712">
        <v>3650</v>
      </c>
    </row>
    <row r="7713" spans="1:3" x14ac:dyDescent="0.4">
      <c r="A7713" t="s">
        <v>5441</v>
      </c>
      <c r="B7713" t="s">
        <v>5442</v>
      </c>
      <c r="C7713">
        <v>3317</v>
      </c>
    </row>
    <row r="7714" spans="1:3" x14ac:dyDescent="0.4">
      <c r="A7714" t="s">
        <v>28948</v>
      </c>
      <c r="B7714" t="s">
        <v>28949</v>
      </c>
      <c r="C7714">
        <v>3765</v>
      </c>
    </row>
    <row r="7715" spans="1:3" x14ac:dyDescent="0.4">
      <c r="A7715" t="s">
        <v>1749</v>
      </c>
      <c r="B7715" t="s">
        <v>1750</v>
      </c>
      <c r="C7715">
        <v>1589</v>
      </c>
    </row>
    <row r="7716" spans="1:3" x14ac:dyDescent="0.4">
      <c r="A7716" t="s">
        <v>5721</v>
      </c>
      <c r="B7716" t="s">
        <v>5722</v>
      </c>
      <c r="C7716">
        <v>4227</v>
      </c>
    </row>
    <row r="7717" spans="1:3" x14ac:dyDescent="0.4">
      <c r="A7717" t="s">
        <v>30121</v>
      </c>
      <c r="B7717" t="s">
        <v>30122</v>
      </c>
      <c r="C7717">
        <v>2347</v>
      </c>
    </row>
    <row r="7718" spans="1:3" x14ac:dyDescent="0.4">
      <c r="A7718" t="s">
        <v>29693</v>
      </c>
      <c r="B7718" t="s">
        <v>29694</v>
      </c>
      <c r="C7718">
        <v>4318</v>
      </c>
    </row>
    <row r="7719" spans="1:3" x14ac:dyDescent="0.4">
      <c r="A7719" t="s">
        <v>11703</v>
      </c>
      <c r="B7719" t="s">
        <v>11704</v>
      </c>
      <c r="C7719">
        <v>8029</v>
      </c>
    </row>
    <row r="7720" spans="1:3" x14ac:dyDescent="0.4">
      <c r="A7720" t="s">
        <v>9072</v>
      </c>
      <c r="B7720" t="s">
        <v>9073</v>
      </c>
      <c r="C7720">
        <v>9861</v>
      </c>
    </row>
    <row r="7721" spans="1:3" x14ac:dyDescent="0.4">
      <c r="A7721" t="s">
        <v>19238</v>
      </c>
      <c r="B7721" t="s">
        <v>19239</v>
      </c>
      <c r="C7721">
        <v>9676</v>
      </c>
    </row>
    <row r="7722" spans="1:3" x14ac:dyDescent="0.4">
      <c r="A7722" t="s">
        <v>7603</v>
      </c>
      <c r="B7722" t="s">
        <v>7604</v>
      </c>
      <c r="C7722">
        <v>1459</v>
      </c>
    </row>
    <row r="7723" spans="1:3" x14ac:dyDescent="0.4">
      <c r="A7723" t="s">
        <v>10370</v>
      </c>
      <c r="B7723" t="s">
        <v>10371</v>
      </c>
      <c r="C7723">
        <v>4984</v>
      </c>
    </row>
    <row r="7724" spans="1:3" x14ac:dyDescent="0.4">
      <c r="A7724" t="s">
        <v>7176</v>
      </c>
      <c r="B7724" t="s">
        <v>7177</v>
      </c>
      <c r="C7724">
        <v>1524</v>
      </c>
    </row>
    <row r="7725" spans="1:3" x14ac:dyDescent="0.4">
      <c r="A7725" t="s">
        <v>12063</v>
      </c>
      <c r="B7725" t="s">
        <v>12064</v>
      </c>
      <c r="C7725">
        <v>9777</v>
      </c>
    </row>
    <row r="7726" spans="1:3" x14ac:dyDescent="0.4">
      <c r="A7726" t="s">
        <v>28705</v>
      </c>
      <c r="B7726" t="s">
        <v>28706</v>
      </c>
      <c r="C7726">
        <v>3561</v>
      </c>
    </row>
    <row r="7727" spans="1:3" x14ac:dyDescent="0.4">
      <c r="A7727" t="s">
        <v>1517</v>
      </c>
      <c r="B7727" t="s">
        <v>1518</v>
      </c>
      <c r="C7727">
        <v>1732</v>
      </c>
    </row>
    <row r="7728" spans="1:3" x14ac:dyDescent="0.4">
      <c r="A7728" t="s">
        <v>13812</v>
      </c>
      <c r="B7728" t="s">
        <v>13813</v>
      </c>
      <c r="C7728">
        <v>8209</v>
      </c>
    </row>
    <row r="7729" spans="1:3" x14ac:dyDescent="0.4">
      <c r="A7729" t="s">
        <v>11861</v>
      </c>
      <c r="B7729" t="s">
        <v>11862</v>
      </c>
      <c r="C7729">
        <v>7362</v>
      </c>
    </row>
    <row r="7730" spans="1:3" x14ac:dyDescent="0.4">
      <c r="A7730" t="s">
        <v>6593</v>
      </c>
      <c r="B7730" t="s">
        <v>6594</v>
      </c>
      <c r="C7730">
        <v>4942</v>
      </c>
    </row>
    <row r="7731" spans="1:3" x14ac:dyDescent="0.4">
      <c r="A7731" t="s">
        <v>17147</v>
      </c>
      <c r="B7731" t="s">
        <v>17148</v>
      </c>
      <c r="C7731">
        <v>4983</v>
      </c>
    </row>
    <row r="7732" spans="1:3" x14ac:dyDescent="0.4">
      <c r="A7732" t="s">
        <v>14092</v>
      </c>
      <c r="B7732" t="s">
        <v>14093</v>
      </c>
      <c r="C7732">
        <v>6272</v>
      </c>
    </row>
    <row r="7733" spans="1:3" x14ac:dyDescent="0.4">
      <c r="A7733" t="s">
        <v>22323</v>
      </c>
      <c r="B7733" t="s">
        <v>22324</v>
      </c>
      <c r="C7733">
        <v>5712</v>
      </c>
    </row>
    <row r="7734" spans="1:3" x14ac:dyDescent="0.4">
      <c r="A7734" t="s">
        <v>27393</v>
      </c>
      <c r="B7734" t="s">
        <v>27394</v>
      </c>
      <c r="C7734">
        <v>4648</v>
      </c>
    </row>
    <row r="7735" spans="1:3" x14ac:dyDescent="0.4">
      <c r="A7735" t="s">
        <v>5587</v>
      </c>
      <c r="B7735" t="s">
        <v>5588</v>
      </c>
      <c r="C7735">
        <v>4985</v>
      </c>
    </row>
    <row r="7736" spans="1:3" x14ac:dyDescent="0.4">
      <c r="A7736" t="s">
        <v>11539</v>
      </c>
      <c r="B7736" t="s">
        <v>11540</v>
      </c>
      <c r="C7736">
        <v>4012</v>
      </c>
    </row>
    <row r="7737" spans="1:3" x14ac:dyDescent="0.4">
      <c r="A7737" t="s">
        <v>23698</v>
      </c>
      <c r="B7737" t="s">
        <v>23699</v>
      </c>
      <c r="C7737">
        <v>5925</v>
      </c>
    </row>
    <row r="7738" spans="1:3" x14ac:dyDescent="0.4">
      <c r="A7738" t="s">
        <v>27965</v>
      </c>
      <c r="B7738" t="s">
        <v>27966</v>
      </c>
      <c r="C7738">
        <v>3147</v>
      </c>
    </row>
    <row r="7739" spans="1:3" x14ac:dyDescent="0.4">
      <c r="A7739" t="s">
        <v>24820</v>
      </c>
      <c r="B7739" t="s">
        <v>24821</v>
      </c>
      <c r="C7739">
        <v>7601</v>
      </c>
    </row>
    <row r="7740" spans="1:3" x14ac:dyDescent="0.4">
      <c r="A7740" t="s">
        <v>32797</v>
      </c>
      <c r="B7740" t="s">
        <v>32798</v>
      </c>
      <c r="C7740">
        <v>3662</v>
      </c>
    </row>
    <row r="7741" spans="1:3" x14ac:dyDescent="0.4">
      <c r="A7741" t="s">
        <v>30888</v>
      </c>
      <c r="B7741" t="s">
        <v>30889</v>
      </c>
      <c r="C7741">
        <v>8113</v>
      </c>
    </row>
    <row r="7742" spans="1:3" x14ac:dyDescent="0.4">
      <c r="A7742" t="s">
        <v>19614</v>
      </c>
      <c r="B7742" t="s">
        <v>19615</v>
      </c>
      <c r="C7742">
        <v>7256</v>
      </c>
    </row>
    <row r="7743" spans="1:3" x14ac:dyDescent="0.4">
      <c r="A7743" t="s">
        <v>19169</v>
      </c>
      <c r="B7743" t="s">
        <v>19170</v>
      </c>
      <c r="C7743">
        <v>3774</v>
      </c>
    </row>
    <row r="7744" spans="1:3" x14ac:dyDescent="0.4">
      <c r="A7744" t="s">
        <v>13263</v>
      </c>
      <c r="B7744" t="s">
        <v>13264</v>
      </c>
      <c r="C7744">
        <v>2888</v>
      </c>
    </row>
    <row r="7745" spans="1:3" x14ac:dyDescent="0.4">
      <c r="A7745" t="s">
        <v>26050</v>
      </c>
      <c r="B7745" t="s">
        <v>26051</v>
      </c>
      <c r="C7745">
        <v>7217</v>
      </c>
    </row>
    <row r="7746" spans="1:3" x14ac:dyDescent="0.4">
      <c r="A7746" t="s">
        <v>23283</v>
      </c>
      <c r="B7746" t="s">
        <v>23284</v>
      </c>
      <c r="C7746">
        <v>7472</v>
      </c>
    </row>
    <row r="7747" spans="1:3" x14ac:dyDescent="0.4">
      <c r="A7747" t="s">
        <v>17025</v>
      </c>
      <c r="B7747" t="s">
        <v>17026</v>
      </c>
      <c r="C7747">
        <v>2645</v>
      </c>
    </row>
    <row r="7748" spans="1:3" x14ac:dyDescent="0.4">
      <c r="A7748" t="s">
        <v>8789</v>
      </c>
      <c r="B7748" t="s">
        <v>8790</v>
      </c>
      <c r="C7748">
        <v>5495</v>
      </c>
    </row>
    <row r="7749" spans="1:3" x14ac:dyDescent="0.4">
      <c r="A7749" t="s">
        <v>15535</v>
      </c>
      <c r="B7749" t="s">
        <v>15536</v>
      </c>
      <c r="C7749">
        <v>7482</v>
      </c>
    </row>
    <row r="7750" spans="1:3" x14ac:dyDescent="0.4">
      <c r="A7750" t="s">
        <v>33189</v>
      </c>
      <c r="B7750" t="s">
        <v>33190</v>
      </c>
      <c r="C7750">
        <v>8862</v>
      </c>
    </row>
    <row r="7751" spans="1:3" x14ac:dyDescent="0.4">
      <c r="A7751" t="s">
        <v>4015</v>
      </c>
      <c r="B7751" t="s">
        <v>4016</v>
      </c>
      <c r="C7751">
        <v>7081</v>
      </c>
    </row>
    <row r="7752" spans="1:3" x14ac:dyDescent="0.4">
      <c r="A7752" t="s">
        <v>28103</v>
      </c>
      <c r="B7752" t="s">
        <v>28104</v>
      </c>
      <c r="C7752">
        <v>9637</v>
      </c>
    </row>
    <row r="7753" spans="1:3" x14ac:dyDescent="0.4">
      <c r="A7753" t="s">
        <v>20410</v>
      </c>
      <c r="B7753" t="s">
        <v>20411</v>
      </c>
      <c r="C7753">
        <v>7809</v>
      </c>
    </row>
    <row r="7754" spans="1:3" x14ac:dyDescent="0.4">
      <c r="A7754" t="s">
        <v>26399</v>
      </c>
      <c r="B7754" t="s">
        <v>26400</v>
      </c>
      <c r="C7754">
        <v>7630</v>
      </c>
    </row>
    <row r="7755" spans="1:3" x14ac:dyDescent="0.4">
      <c r="A7755" t="s">
        <v>29543</v>
      </c>
      <c r="B7755" t="s">
        <v>29544</v>
      </c>
      <c r="C7755">
        <v>5480</v>
      </c>
    </row>
    <row r="7756" spans="1:3" x14ac:dyDescent="0.4">
      <c r="A7756" t="s">
        <v>19113</v>
      </c>
      <c r="B7756" t="s">
        <v>19114</v>
      </c>
      <c r="C7756">
        <v>9416</v>
      </c>
    </row>
    <row r="7757" spans="1:3" x14ac:dyDescent="0.4">
      <c r="A7757" t="s">
        <v>7889</v>
      </c>
      <c r="B7757" t="s">
        <v>7890</v>
      </c>
      <c r="C7757">
        <v>9114</v>
      </c>
    </row>
    <row r="7758" spans="1:3" x14ac:dyDescent="0.4">
      <c r="A7758" t="s">
        <v>13968</v>
      </c>
      <c r="B7758" t="s">
        <v>13969</v>
      </c>
      <c r="C7758">
        <v>3342</v>
      </c>
    </row>
    <row r="7759" spans="1:3" x14ac:dyDescent="0.4">
      <c r="A7759" t="s">
        <v>22903</v>
      </c>
      <c r="B7759" t="s">
        <v>22904</v>
      </c>
      <c r="C7759">
        <v>1469</v>
      </c>
    </row>
    <row r="7760" spans="1:3" x14ac:dyDescent="0.4">
      <c r="A7760" t="s">
        <v>8403</v>
      </c>
      <c r="B7760" t="s">
        <v>8404</v>
      </c>
      <c r="C7760">
        <v>7328</v>
      </c>
    </row>
    <row r="7761" spans="1:3" x14ac:dyDescent="0.4">
      <c r="A7761" t="s">
        <v>17157</v>
      </c>
      <c r="B7761" t="s">
        <v>17158</v>
      </c>
      <c r="C7761">
        <v>3692</v>
      </c>
    </row>
    <row r="7762" spans="1:3" x14ac:dyDescent="0.4">
      <c r="A7762" t="s">
        <v>31983</v>
      </c>
      <c r="B7762" t="s">
        <v>31984</v>
      </c>
      <c r="C7762">
        <v>3762</v>
      </c>
    </row>
    <row r="7763" spans="1:3" x14ac:dyDescent="0.4">
      <c r="A7763" t="s">
        <v>14352</v>
      </c>
      <c r="B7763" t="s">
        <v>14353</v>
      </c>
      <c r="C7763">
        <v>3694</v>
      </c>
    </row>
    <row r="7764" spans="1:3" x14ac:dyDescent="0.4">
      <c r="A7764" t="s">
        <v>5230</v>
      </c>
      <c r="B7764" t="s">
        <v>5231</v>
      </c>
      <c r="C7764">
        <v>5719</v>
      </c>
    </row>
    <row r="7765" spans="1:3" x14ac:dyDescent="0.4">
      <c r="A7765" t="s">
        <v>16827</v>
      </c>
      <c r="B7765" t="s">
        <v>16828</v>
      </c>
      <c r="C7765">
        <v>1704</v>
      </c>
    </row>
    <row r="7766" spans="1:3" x14ac:dyDescent="0.4">
      <c r="A7766" t="s">
        <v>32429</v>
      </c>
      <c r="B7766" t="s">
        <v>32430</v>
      </c>
      <c r="C7766">
        <v>5183</v>
      </c>
    </row>
    <row r="7767" spans="1:3" x14ac:dyDescent="0.4">
      <c r="A7767" t="s">
        <v>31421</v>
      </c>
      <c r="B7767" t="s">
        <v>31422</v>
      </c>
      <c r="C7767">
        <v>4786</v>
      </c>
    </row>
    <row r="7768" spans="1:3" x14ac:dyDescent="0.4">
      <c r="A7768" t="s">
        <v>27161</v>
      </c>
      <c r="B7768" t="s">
        <v>27162</v>
      </c>
      <c r="C7768">
        <v>8275</v>
      </c>
    </row>
    <row r="7769" spans="1:3" x14ac:dyDescent="0.4">
      <c r="A7769" t="s">
        <v>895</v>
      </c>
      <c r="B7769" t="s">
        <v>896</v>
      </c>
      <c r="C7769">
        <v>9795</v>
      </c>
    </row>
    <row r="7770" spans="1:3" x14ac:dyDescent="0.4">
      <c r="A7770" t="s">
        <v>18165</v>
      </c>
      <c r="B7770" t="s">
        <v>18166</v>
      </c>
      <c r="C7770">
        <v>3254</v>
      </c>
    </row>
    <row r="7771" spans="1:3" x14ac:dyDescent="0.4">
      <c r="A7771" t="s">
        <v>2182</v>
      </c>
      <c r="B7771" t="s">
        <v>2183</v>
      </c>
      <c r="C7771">
        <v>4297</v>
      </c>
    </row>
    <row r="7772" spans="1:3" x14ac:dyDescent="0.4">
      <c r="A7772" t="s">
        <v>29202</v>
      </c>
      <c r="B7772" t="s">
        <v>29203</v>
      </c>
      <c r="C7772">
        <v>5411</v>
      </c>
    </row>
    <row r="7773" spans="1:3" x14ac:dyDescent="0.4">
      <c r="A7773" t="s">
        <v>18882</v>
      </c>
      <c r="B7773" t="s">
        <v>18883</v>
      </c>
      <c r="C7773">
        <v>7365</v>
      </c>
    </row>
    <row r="7774" spans="1:3" x14ac:dyDescent="0.4">
      <c r="A7774" t="s">
        <v>20660</v>
      </c>
      <c r="B7774" t="s">
        <v>20661</v>
      </c>
      <c r="C7774">
        <v>7768</v>
      </c>
    </row>
    <row r="7775" spans="1:3" x14ac:dyDescent="0.4">
      <c r="A7775" t="s">
        <v>25920</v>
      </c>
      <c r="B7775" t="s">
        <v>25921</v>
      </c>
      <c r="C7775">
        <v>4782</v>
      </c>
    </row>
    <row r="7776" spans="1:3" x14ac:dyDescent="0.4">
      <c r="A7776" t="s">
        <v>6153</v>
      </c>
      <c r="B7776" t="s">
        <v>6154</v>
      </c>
      <c r="C7776">
        <v>5114</v>
      </c>
    </row>
    <row r="7777" spans="1:3" x14ac:dyDescent="0.4">
      <c r="A7777" t="s">
        <v>13489</v>
      </c>
      <c r="B7777" t="s">
        <v>13490</v>
      </c>
      <c r="C7777">
        <v>7849</v>
      </c>
    </row>
    <row r="7778" spans="1:3" x14ac:dyDescent="0.4">
      <c r="A7778" t="s">
        <v>12833</v>
      </c>
      <c r="B7778" t="s">
        <v>12834</v>
      </c>
      <c r="C7778">
        <v>5206</v>
      </c>
    </row>
    <row r="7779" spans="1:3" x14ac:dyDescent="0.4">
      <c r="A7779" t="s">
        <v>2680</v>
      </c>
      <c r="B7779" t="s">
        <v>2681</v>
      </c>
      <c r="C7779">
        <v>1804</v>
      </c>
    </row>
    <row r="7780" spans="1:3" x14ac:dyDescent="0.4">
      <c r="A7780" t="s">
        <v>15581</v>
      </c>
      <c r="B7780" t="s">
        <v>15582</v>
      </c>
      <c r="C7780">
        <v>5747</v>
      </c>
    </row>
    <row r="7781" spans="1:3" x14ac:dyDescent="0.4">
      <c r="A7781" t="s">
        <v>30741</v>
      </c>
      <c r="B7781" t="s">
        <v>30742</v>
      </c>
      <c r="C7781">
        <v>6858</v>
      </c>
    </row>
    <row r="7782" spans="1:3" x14ac:dyDescent="0.4">
      <c r="A7782" t="s">
        <v>29902</v>
      </c>
      <c r="B7782" t="s">
        <v>29903</v>
      </c>
      <c r="C7782">
        <v>1087</v>
      </c>
    </row>
    <row r="7783" spans="1:3" x14ac:dyDescent="0.4">
      <c r="A7783" t="s">
        <v>2186</v>
      </c>
      <c r="B7783" t="s">
        <v>2187</v>
      </c>
      <c r="C7783">
        <v>7962</v>
      </c>
    </row>
    <row r="7784" spans="1:3" x14ac:dyDescent="0.4">
      <c r="A7784" t="s">
        <v>7210</v>
      </c>
      <c r="B7784" t="s">
        <v>7211</v>
      </c>
      <c r="C7784">
        <v>3303</v>
      </c>
    </row>
    <row r="7785" spans="1:3" x14ac:dyDescent="0.4">
      <c r="A7785" t="s">
        <v>17612</v>
      </c>
      <c r="B7785" t="s">
        <v>17613</v>
      </c>
      <c r="C7785">
        <v>9428</v>
      </c>
    </row>
    <row r="7786" spans="1:3" x14ac:dyDescent="0.4">
      <c r="A7786" t="s">
        <v>2702</v>
      </c>
      <c r="B7786" t="s">
        <v>2703</v>
      </c>
      <c r="C7786">
        <v>7048</v>
      </c>
    </row>
    <row r="7787" spans="1:3" x14ac:dyDescent="0.4">
      <c r="A7787" t="s">
        <v>27429</v>
      </c>
      <c r="B7787" t="s">
        <v>27430</v>
      </c>
      <c r="C7787">
        <v>8707</v>
      </c>
    </row>
    <row r="7788" spans="1:3" x14ac:dyDescent="0.4">
      <c r="A7788" t="s">
        <v>21206</v>
      </c>
      <c r="B7788" t="s">
        <v>21207</v>
      </c>
      <c r="C7788">
        <v>1428</v>
      </c>
    </row>
    <row r="7789" spans="1:3" x14ac:dyDescent="0.4">
      <c r="A7789" t="s">
        <v>18982</v>
      </c>
      <c r="B7789" t="s">
        <v>18983</v>
      </c>
      <c r="C7789">
        <v>2390</v>
      </c>
    </row>
    <row r="7790" spans="1:3" x14ac:dyDescent="0.4">
      <c r="A7790" t="s">
        <v>3358</v>
      </c>
      <c r="B7790" t="s">
        <v>3359</v>
      </c>
      <c r="C7790">
        <v>6080</v>
      </c>
    </row>
    <row r="7791" spans="1:3" x14ac:dyDescent="0.4">
      <c r="A7791" t="s">
        <v>9100</v>
      </c>
      <c r="B7791" t="s">
        <v>9101</v>
      </c>
      <c r="C7791">
        <v>4357</v>
      </c>
    </row>
    <row r="7792" spans="1:3" x14ac:dyDescent="0.4">
      <c r="A7792" t="s">
        <v>29880</v>
      </c>
      <c r="B7792" t="s">
        <v>29881</v>
      </c>
      <c r="C7792">
        <v>6152</v>
      </c>
    </row>
    <row r="7793" spans="1:3" x14ac:dyDescent="0.4">
      <c r="A7793" t="s">
        <v>29926</v>
      </c>
      <c r="B7793" t="s">
        <v>29927</v>
      </c>
      <c r="C7793">
        <v>5357</v>
      </c>
    </row>
    <row r="7794" spans="1:3" x14ac:dyDescent="0.4">
      <c r="A7794" t="s">
        <v>15286</v>
      </c>
      <c r="B7794" t="s">
        <v>15287</v>
      </c>
      <c r="C7794">
        <v>2014</v>
      </c>
    </row>
    <row r="7795" spans="1:3" x14ac:dyDescent="0.4">
      <c r="A7795" t="s">
        <v>11779</v>
      </c>
      <c r="B7795" t="s">
        <v>11780</v>
      </c>
      <c r="C7795">
        <v>7191</v>
      </c>
    </row>
    <row r="7796" spans="1:3" x14ac:dyDescent="0.4">
      <c r="A7796" t="s">
        <v>18706</v>
      </c>
      <c r="B7796" t="s">
        <v>18707</v>
      </c>
      <c r="C7796">
        <v>7570</v>
      </c>
    </row>
    <row r="7797" spans="1:3" x14ac:dyDescent="0.4">
      <c r="A7797" t="s">
        <v>17861</v>
      </c>
      <c r="B7797" t="s">
        <v>17862</v>
      </c>
      <c r="C7797">
        <v>9397</v>
      </c>
    </row>
    <row r="7798" spans="1:3" x14ac:dyDescent="0.4">
      <c r="A7798" t="s">
        <v>30429</v>
      </c>
      <c r="B7798" t="s">
        <v>30430</v>
      </c>
      <c r="C7798">
        <v>3917</v>
      </c>
    </row>
    <row r="7799" spans="1:3" x14ac:dyDescent="0.4">
      <c r="A7799" t="s">
        <v>16671</v>
      </c>
      <c r="B7799" t="s">
        <v>16672</v>
      </c>
      <c r="C7799">
        <v>4320</v>
      </c>
    </row>
    <row r="7800" spans="1:3" x14ac:dyDescent="0.4">
      <c r="A7800" t="s">
        <v>18369</v>
      </c>
      <c r="B7800" t="s">
        <v>18370</v>
      </c>
      <c r="C7800">
        <v>3500</v>
      </c>
    </row>
    <row r="7801" spans="1:3" x14ac:dyDescent="0.4">
      <c r="A7801" t="s">
        <v>5098</v>
      </c>
      <c r="B7801" t="s">
        <v>5099</v>
      </c>
      <c r="C7801">
        <v>8569</v>
      </c>
    </row>
    <row r="7802" spans="1:3" x14ac:dyDescent="0.4">
      <c r="A7802" t="s">
        <v>10246</v>
      </c>
      <c r="B7802" t="s">
        <v>10247</v>
      </c>
      <c r="C7802">
        <v>6685</v>
      </c>
    </row>
    <row r="7803" spans="1:3" x14ac:dyDescent="0.4">
      <c r="A7803" t="s">
        <v>20846</v>
      </c>
      <c r="B7803" t="s">
        <v>20847</v>
      </c>
      <c r="C7803">
        <v>9226</v>
      </c>
    </row>
    <row r="7804" spans="1:3" x14ac:dyDescent="0.4">
      <c r="A7804" t="s">
        <v>12289</v>
      </c>
      <c r="B7804" t="s">
        <v>12290</v>
      </c>
      <c r="C7804">
        <v>8005</v>
      </c>
    </row>
    <row r="7805" spans="1:3" x14ac:dyDescent="0.4">
      <c r="A7805" t="s">
        <v>11821</v>
      </c>
      <c r="B7805" t="s">
        <v>11822</v>
      </c>
      <c r="C7805">
        <v>6842</v>
      </c>
    </row>
    <row r="7806" spans="1:3" x14ac:dyDescent="0.4">
      <c r="A7806" t="s">
        <v>17424</v>
      </c>
      <c r="B7806" t="s">
        <v>17425</v>
      </c>
      <c r="C7806">
        <v>7425</v>
      </c>
    </row>
    <row r="7807" spans="1:3" x14ac:dyDescent="0.4">
      <c r="A7807" t="s">
        <v>921</v>
      </c>
      <c r="B7807" t="s">
        <v>922</v>
      </c>
      <c r="C7807">
        <v>7380</v>
      </c>
    </row>
    <row r="7808" spans="1:3" x14ac:dyDescent="0.4">
      <c r="A7808" t="s">
        <v>8507</v>
      </c>
      <c r="B7808" t="s">
        <v>8508</v>
      </c>
      <c r="C7808">
        <v>9040</v>
      </c>
    </row>
    <row r="7809" spans="1:3" x14ac:dyDescent="0.4">
      <c r="A7809" t="s">
        <v>31871</v>
      </c>
      <c r="B7809" t="s">
        <v>31872</v>
      </c>
      <c r="C7809">
        <v>5134</v>
      </c>
    </row>
    <row r="7810" spans="1:3" x14ac:dyDescent="0.4">
      <c r="A7810" t="s">
        <v>15074</v>
      </c>
      <c r="B7810" t="s">
        <v>15075</v>
      </c>
      <c r="C7810">
        <v>1854</v>
      </c>
    </row>
    <row r="7811" spans="1:3" x14ac:dyDescent="0.4">
      <c r="A7811" t="s">
        <v>28545</v>
      </c>
      <c r="B7811" t="s">
        <v>28546</v>
      </c>
      <c r="C7811">
        <v>9703</v>
      </c>
    </row>
    <row r="7812" spans="1:3" x14ac:dyDescent="0.4">
      <c r="A7812" t="s">
        <v>27679</v>
      </c>
      <c r="B7812" t="s">
        <v>27680</v>
      </c>
      <c r="C7812">
        <v>1902</v>
      </c>
    </row>
    <row r="7813" spans="1:3" x14ac:dyDescent="0.4">
      <c r="A7813" t="s">
        <v>14544</v>
      </c>
      <c r="B7813" t="s">
        <v>14545</v>
      </c>
      <c r="C7813">
        <v>1628</v>
      </c>
    </row>
    <row r="7814" spans="1:3" x14ac:dyDescent="0.4">
      <c r="A7814" t="s">
        <v>18461</v>
      </c>
      <c r="B7814" t="s">
        <v>18462</v>
      </c>
      <c r="C7814">
        <v>1618</v>
      </c>
    </row>
    <row r="7815" spans="1:3" x14ac:dyDescent="0.4">
      <c r="A7815" t="s">
        <v>23449</v>
      </c>
      <c r="B7815" t="s">
        <v>23450</v>
      </c>
      <c r="C7815">
        <v>5762</v>
      </c>
    </row>
    <row r="7816" spans="1:3" x14ac:dyDescent="0.4">
      <c r="A7816" t="s">
        <v>8359</v>
      </c>
      <c r="B7816" t="s">
        <v>8360</v>
      </c>
      <c r="C7816">
        <v>1679</v>
      </c>
    </row>
    <row r="7817" spans="1:3" x14ac:dyDescent="0.4">
      <c r="A7817" t="s">
        <v>13065</v>
      </c>
      <c r="B7817" t="s">
        <v>13066</v>
      </c>
      <c r="C7817">
        <v>1685</v>
      </c>
    </row>
    <row r="7818" spans="1:3" x14ac:dyDescent="0.4">
      <c r="A7818" t="s">
        <v>23622</v>
      </c>
      <c r="B7818" t="s">
        <v>23623</v>
      </c>
      <c r="C7818">
        <v>6718</v>
      </c>
    </row>
    <row r="7819" spans="1:3" x14ac:dyDescent="0.4">
      <c r="A7819" t="s">
        <v>15983</v>
      </c>
      <c r="B7819" t="s">
        <v>15984</v>
      </c>
      <c r="C7819">
        <v>3369</v>
      </c>
    </row>
    <row r="7820" spans="1:3" x14ac:dyDescent="0.4">
      <c r="A7820" t="s">
        <v>28665</v>
      </c>
      <c r="B7820" t="s">
        <v>28666</v>
      </c>
      <c r="C7820">
        <v>5827</v>
      </c>
    </row>
    <row r="7821" spans="1:3" x14ac:dyDescent="0.4">
      <c r="A7821" t="s">
        <v>21908</v>
      </c>
      <c r="B7821" t="s">
        <v>21909</v>
      </c>
      <c r="C7821">
        <v>1027</v>
      </c>
    </row>
    <row r="7822" spans="1:3" x14ac:dyDescent="0.4">
      <c r="A7822" t="s">
        <v>9548</v>
      </c>
      <c r="B7822" t="s">
        <v>9549</v>
      </c>
      <c r="C7822">
        <v>2535</v>
      </c>
    </row>
    <row r="7823" spans="1:3" x14ac:dyDescent="0.4">
      <c r="A7823" t="s">
        <v>13303</v>
      </c>
      <c r="B7823" t="s">
        <v>13304</v>
      </c>
      <c r="C7823">
        <v>7516</v>
      </c>
    </row>
    <row r="7824" spans="1:3" x14ac:dyDescent="0.4">
      <c r="A7824" t="s">
        <v>4881</v>
      </c>
      <c r="B7824" t="s">
        <v>4882</v>
      </c>
      <c r="C7824">
        <v>3240</v>
      </c>
    </row>
    <row r="7825" spans="1:3" x14ac:dyDescent="0.4">
      <c r="A7825" t="s">
        <v>27299</v>
      </c>
      <c r="B7825" t="s">
        <v>27300</v>
      </c>
      <c r="C7825">
        <v>8310</v>
      </c>
    </row>
    <row r="7826" spans="1:3" x14ac:dyDescent="0.4">
      <c r="A7826" t="s">
        <v>25190</v>
      </c>
      <c r="B7826" t="s">
        <v>25191</v>
      </c>
      <c r="C7826">
        <v>2628</v>
      </c>
    </row>
    <row r="7827" spans="1:3" x14ac:dyDescent="0.4">
      <c r="A7827" t="s">
        <v>633</v>
      </c>
      <c r="B7827" t="s">
        <v>572</v>
      </c>
      <c r="C7827">
        <v>9964</v>
      </c>
    </row>
    <row r="7828" spans="1:3" x14ac:dyDescent="0.4">
      <c r="A7828" t="s">
        <v>11711</v>
      </c>
      <c r="B7828" t="s">
        <v>11712</v>
      </c>
      <c r="C7828">
        <v>9117</v>
      </c>
    </row>
    <row r="7829" spans="1:3" x14ac:dyDescent="0.4">
      <c r="A7829" t="s">
        <v>1401</v>
      </c>
      <c r="B7829" t="s">
        <v>1402</v>
      </c>
      <c r="C7829">
        <v>7879</v>
      </c>
    </row>
    <row r="7830" spans="1:3" x14ac:dyDescent="0.4">
      <c r="A7830" t="s">
        <v>22076</v>
      </c>
      <c r="B7830" t="s">
        <v>22077</v>
      </c>
      <c r="C7830">
        <v>8983</v>
      </c>
    </row>
    <row r="7831" spans="1:3" x14ac:dyDescent="0.4">
      <c r="A7831" t="s">
        <v>12711</v>
      </c>
      <c r="B7831" t="s">
        <v>12712</v>
      </c>
      <c r="C7831">
        <v>2671</v>
      </c>
    </row>
    <row r="7832" spans="1:3" x14ac:dyDescent="0.4">
      <c r="A7832" t="s">
        <v>19149</v>
      </c>
      <c r="B7832" t="s">
        <v>19150</v>
      </c>
      <c r="C7832">
        <v>1777</v>
      </c>
    </row>
    <row r="7833" spans="1:3" x14ac:dyDescent="0.4">
      <c r="A7833" t="s">
        <v>28821</v>
      </c>
      <c r="B7833" t="s">
        <v>28822</v>
      </c>
      <c r="C7833">
        <v>8498</v>
      </c>
    </row>
    <row r="7834" spans="1:3" x14ac:dyDescent="0.4">
      <c r="A7834" t="s">
        <v>7705</v>
      </c>
      <c r="B7834" t="s">
        <v>7706</v>
      </c>
      <c r="C7834">
        <v>3248</v>
      </c>
    </row>
    <row r="7835" spans="1:3" x14ac:dyDescent="0.4">
      <c r="A7835" t="s">
        <v>17823</v>
      </c>
      <c r="B7835" t="s">
        <v>17824</v>
      </c>
      <c r="C7835">
        <v>4270</v>
      </c>
    </row>
    <row r="7836" spans="1:3" x14ac:dyDescent="0.4">
      <c r="A7836" t="s">
        <v>21329</v>
      </c>
      <c r="B7836" t="s">
        <v>21330</v>
      </c>
      <c r="C7836">
        <v>2688</v>
      </c>
    </row>
    <row r="7837" spans="1:3" x14ac:dyDescent="0.4">
      <c r="A7837" t="s">
        <v>28039</v>
      </c>
      <c r="B7837" t="s">
        <v>28040</v>
      </c>
      <c r="C7837">
        <v>8229</v>
      </c>
    </row>
    <row r="7838" spans="1:3" x14ac:dyDescent="0.4">
      <c r="A7838" t="s">
        <v>2564</v>
      </c>
      <c r="B7838" t="s">
        <v>2565</v>
      </c>
      <c r="C7838">
        <v>3978</v>
      </c>
    </row>
    <row r="7839" spans="1:3" x14ac:dyDescent="0.4">
      <c r="A7839" t="s">
        <v>28867</v>
      </c>
      <c r="B7839" t="s">
        <v>28868</v>
      </c>
      <c r="C7839">
        <v>5585</v>
      </c>
    </row>
    <row r="7840" spans="1:3" x14ac:dyDescent="0.4">
      <c r="A7840" t="s">
        <v>30950</v>
      </c>
      <c r="B7840" t="s">
        <v>30951</v>
      </c>
      <c r="C7840">
        <v>1671</v>
      </c>
    </row>
    <row r="7841" spans="1:3" x14ac:dyDescent="0.4">
      <c r="A7841" t="s">
        <v>10876</v>
      </c>
      <c r="B7841" t="s">
        <v>10877</v>
      </c>
      <c r="C7841">
        <v>4819</v>
      </c>
    </row>
    <row r="7842" spans="1:3" x14ac:dyDescent="0.4">
      <c r="A7842" t="s">
        <v>3612</v>
      </c>
      <c r="B7842" t="s">
        <v>3613</v>
      </c>
      <c r="C7842">
        <v>4303</v>
      </c>
    </row>
    <row r="7843" spans="1:3" x14ac:dyDescent="0.4">
      <c r="A7843" t="s">
        <v>6045</v>
      </c>
      <c r="B7843" t="s">
        <v>6046</v>
      </c>
      <c r="C7843">
        <v>7800</v>
      </c>
    </row>
    <row r="7844" spans="1:3" x14ac:dyDescent="0.4">
      <c r="A7844" t="s">
        <v>25094</v>
      </c>
      <c r="B7844" t="s">
        <v>25095</v>
      </c>
      <c r="C7844">
        <v>3426</v>
      </c>
    </row>
    <row r="7845" spans="1:3" x14ac:dyDescent="0.4">
      <c r="A7845" t="s">
        <v>16995</v>
      </c>
      <c r="B7845" t="s">
        <v>16996</v>
      </c>
      <c r="C7845">
        <v>3764</v>
      </c>
    </row>
    <row r="7846" spans="1:3" x14ac:dyDescent="0.4">
      <c r="A7846" t="s">
        <v>20696</v>
      </c>
      <c r="B7846" t="s">
        <v>20697</v>
      </c>
      <c r="C7846">
        <v>6125</v>
      </c>
    </row>
    <row r="7847" spans="1:3" x14ac:dyDescent="0.4">
      <c r="A7847" t="s">
        <v>14000</v>
      </c>
      <c r="B7847" t="s">
        <v>14001</v>
      </c>
      <c r="C7847">
        <v>2047</v>
      </c>
    </row>
    <row r="7848" spans="1:3" x14ac:dyDescent="0.4">
      <c r="A7848" t="s">
        <v>12023</v>
      </c>
      <c r="B7848" t="s">
        <v>12024</v>
      </c>
      <c r="C7848">
        <v>4057</v>
      </c>
    </row>
    <row r="7849" spans="1:3" x14ac:dyDescent="0.4">
      <c r="A7849" t="s">
        <v>33561</v>
      </c>
      <c r="B7849" t="s">
        <v>33562</v>
      </c>
      <c r="C7849">
        <v>4689</v>
      </c>
    </row>
    <row r="7850" spans="1:3" x14ac:dyDescent="0.4">
      <c r="A7850" t="s">
        <v>2778</v>
      </c>
      <c r="B7850" t="s">
        <v>2779</v>
      </c>
      <c r="C7850">
        <v>9362</v>
      </c>
    </row>
    <row r="7851" spans="1:3" x14ac:dyDescent="0.4">
      <c r="A7851" t="s">
        <v>29966</v>
      </c>
      <c r="B7851" t="s">
        <v>29967</v>
      </c>
      <c r="C7851">
        <v>7671</v>
      </c>
    </row>
    <row r="7852" spans="1:3" x14ac:dyDescent="0.4">
      <c r="A7852" t="s">
        <v>33287</v>
      </c>
      <c r="B7852" t="s">
        <v>33288</v>
      </c>
      <c r="C7852">
        <v>5287</v>
      </c>
    </row>
    <row r="7853" spans="1:3" x14ac:dyDescent="0.4">
      <c r="A7853" t="s">
        <v>3090</v>
      </c>
      <c r="B7853" t="s">
        <v>3091</v>
      </c>
      <c r="C7853">
        <v>7320</v>
      </c>
    </row>
    <row r="7854" spans="1:3" x14ac:dyDescent="0.4">
      <c r="A7854" t="s">
        <v>13868</v>
      </c>
      <c r="B7854" t="s">
        <v>13869</v>
      </c>
      <c r="C7854">
        <v>7056</v>
      </c>
    </row>
    <row r="7855" spans="1:3" x14ac:dyDescent="0.4">
      <c r="A7855" t="s">
        <v>17795</v>
      </c>
      <c r="B7855" t="s">
        <v>17796</v>
      </c>
      <c r="C7855">
        <v>9888</v>
      </c>
    </row>
    <row r="7856" spans="1:3" x14ac:dyDescent="0.4">
      <c r="A7856" t="s">
        <v>5445</v>
      </c>
      <c r="B7856" t="s">
        <v>5446</v>
      </c>
      <c r="C7856">
        <v>3625</v>
      </c>
    </row>
    <row r="7857" spans="1:3" x14ac:dyDescent="0.4">
      <c r="A7857" t="s">
        <v>21486</v>
      </c>
      <c r="B7857" t="s">
        <v>21487</v>
      </c>
      <c r="C7857">
        <v>2248</v>
      </c>
    </row>
    <row r="7858" spans="1:3" x14ac:dyDescent="0.4">
      <c r="A7858" t="s">
        <v>7983</v>
      </c>
      <c r="B7858" t="s">
        <v>7984</v>
      </c>
      <c r="C7858">
        <v>3022</v>
      </c>
    </row>
    <row r="7859" spans="1:3" x14ac:dyDescent="0.4">
      <c r="A7859" t="s">
        <v>2358</v>
      </c>
      <c r="B7859" t="s">
        <v>2359</v>
      </c>
      <c r="C7859">
        <v>4820</v>
      </c>
    </row>
    <row r="7860" spans="1:3" x14ac:dyDescent="0.4">
      <c r="A7860" t="s">
        <v>13127</v>
      </c>
      <c r="B7860" t="s">
        <v>13128</v>
      </c>
      <c r="C7860">
        <v>1821</v>
      </c>
    </row>
    <row r="7861" spans="1:3" x14ac:dyDescent="0.4">
      <c r="A7861" t="s">
        <v>5835</v>
      </c>
      <c r="B7861" t="s">
        <v>5836</v>
      </c>
      <c r="C7861">
        <v>7113</v>
      </c>
    </row>
    <row r="7862" spans="1:3" x14ac:dyDescent="0.4">
      <c r="A7862" t="s">
        <v>21458</v>
      </c>
      <c r="B7862" t="s">
        <v>21459</v>
      </c>
      <c r="C7862">
        <v>5773</v>
      </c>
    </row>
    <row r="7863" spans="1:3" x14ac:dyDescent="0.4">
      <c r="A7863" t="s">
        <v>13465</v>
      </c>
      <c r="B7863" t="s">
        <v>13466</v>
      </c>
      <c r="C7863">
        <v>5895</v>
      </c>
    </row>
    <row r="7864" spans="1:3" x14ac:dyDescent="0.4">
      <c r="A7864" t="s">
        <v>13135</v>
      </c>
      <c r="B7864" t="s">
        <v>13136</v>
      </c>
      <c r="C7864">
        <v>8525</v>
      </c>
    </row>
    <row r="7865" spans="1:3" x14ac:dyDescent="0.4">
      <c r="A7865" t="s">
        <v>12860</v>
      </c>
      <c r="B7865" t="s">
        <v>12861</v>
      </c>
      <c r="C7865">
        <v>3480</v>
      </c>
    </row>
    <row r="7866" spans="1:3" x14ac:dyDescent="0.4">
      <c r="A7866" t="s">
        <v>10002</v>
      </c>
      <c r="B7866" t="s">
        <v>10003</v>
      </c>
      <c r="C7866">
        <v>3739</v>
      </c>
    </row>
    <row r="7867" spans="1:3" x14ac:dyDescent="0.4">
      <c r="A7867" t="s">
        <v>3312</v>
      </c>
      <c r="B7867" t="s">
        <v>3313</v>
      </c>
      <c r="C7867">
        <v>1673</v>
      </c>
    </row>
    <row r="7868" spans="1:3" x14ac:dyDescent="0.4">
      <c r="A7868" t="s">
        <v>1963</v>
      </c>
      <c r="B7868" t="s">
        <v>1964</v>
      </c>
      <c r="C7868">
        <v>1113</v>
      </c>
    </row>
    <row r="7869" spans="1:3" x14ac:dyDescent="0.4">
      <c r="A7869" t="s">
        <v>29292</v>
      </c>
      <c r="B7869" t="s">
        <v>29293</v>
      </c>
      <c r="C7869">
        <v>5093</v>
      </c>
    </row>
    <row r="7870" spans="1:3" x14ac:dyDescent="0.4">
      <c r="A7870" t="s">
        <v>14058</v>
      </c>
      <c r="B7870" t="s">
        <v>14059</v>
      </c>
      <c r="C7870">
        <v>6224</v>
      </c>
    </row>
    <row r="7871" spans="1:3" x14ac:dyDescent="0.4">
      <c r="A7871" t="s">
        <v>16605</v>
      </c>
      <c r="B7871" t="s">
        <v>16606</v>
      </c>
      <c r="C7871">
        <v>5818</v>
      </c>
    </row>
    <row r="7872" spans="1:3" x14ac:dyDescent="0.4">
      <c r="A7872" t="s">
        <v>20142</v>
      </c>
      <c r="B7872" t="s">
        <v>20143</v>
      </c>
      <c r="C7872">
        <v>2505</v>
      </c>
    </row>
    <row r="7873" spans="1:3" x14ac:dyDescent="0.4">
      <c r="A7873" t="s">
        <v>25986</v>
      </c>
      <c r="B7873" t="s">
        <v>25987</v>
      </c>
      <c r="C7873">
        <v>4274</v>
      </c>
    </row>
    <row r="7874" spans="1:3" x14ac:dyDescent="0.4">
      <c r="A7874" t="s">
        <v>10998</v>
      </c>
      <c r="B7874" t="s">
        <v>10999</v>
      </c>
      <c r="C7874">
        <v>3702</v>
      </c>
    </row>
    <row r="7875" spans="1:3" x14ac:dyDescent="0.4">
      <c r="A7875" t="s">
        <v>13862</v>
      </c>
      <c r="B7875" t="s">
        <v>13863</v>
      </c>
      <c r="C7875">
        <v>3849</v>
      </c>
    </row>
    <row r="7876" spans="1:3" x14ac:dyDescent="0.4">
      <c r="A7876" t="s">
        <v>29753</v>
      </c>
      <c r="B7876" t="s">
        <v>29754</v>
      </c>
      <c r="C7876">
        <v>8839</v>
      </c>
    </row>
    <row r="7877" spans="1:3" x14ac:dyDescent="0.4">
      <c r="A7877" t="s">
        <v>25120</v>
      </c>
      <c r="B7877" t="s">
        <v>25121</v>
      </c>
      <c r="C7877">
        <v>5504</v>
      </c>
    </row>
    <row r="7878" spans="1:3" x14ac:dyDescent="0.4">
      <c r="A7878" t="s">
        <v>9098</v>
      </c>
      <c r="B7878" t="s">
        <v>9099</v>
      </c>
      <c r="C7878">
        <v>7297</v>
      </c>
    </row>
    <row r="7879" spans="1:3" x14ac:dyDescent="0.4">
      <c r="A7879" t="s">
        <v>4507</v>
      </c>
      <c r="B7879" t="s">
        <v>4508</v>
      </c>
      <c r="C7879">
        <v>9572</v>
      </c>
    </row>
    <row r="7880" spans="1:3" x14ac:dyDescent="0.4">
      <c r="A7880" t="s">
        <v>14224</v>
      </c>
      <c r="B7880" t="s">
        <v>14225</v>
      </c>
      <c r="C7880">
        <v>5495</v>
      </c>
    </row>
    <row r="7881" spans="1:3" x14ac:dyDescent="0.4">
      <c r="A7881" t="s">
        <v>14532</v>
      </c>
      <c r="B7881" t="s">
        <v>14533</v>
      </c>
      <c r="C7881">
        <v>7848</v>
      </c>
    </row>
    <row r="7882" spans="1:3" x14ac:dyDescent="0.4">
      <c r="A7882" t="s">
        <v>24498</v>
      </c>
      <c r="B7882" t="s">
        <v>24499</v>
      </c>
      <c r="C7882">
        <v>9778</v>
      </c>
    </row>
    <row r="7883" spans="1:3" x14ac:dyDescent="0.4">
      <c r="A7883" t="s">
        <v>11813</v>
      </c>
      <c r="B7883" t="s">
        <v>11814</v>
      </c>
      <c r="C7883">
        <v>8626</v>
      </c>
    </row>
    <row r="7884" spans="1:3" x14ac:dyDescent="0.4">
      <c r="A7884" t="s">
        <v>29743</v>
      </c>
      <c r="B7884" t="s">
        <v>29744</v>
      </c>
      <c r="C7884">
        <v>4091</v>
      </c>
    </row>
    <row r="7885" spans="1:3" x14ac:dyDescent="0.4">
      <c r="A7885" t="s">
        <v>26373</v>
      </c>
      <c r="B7885" t="s">
        <v>26374</v>
      </c>
      <c r="C7885">
        <v>8818</v>
      </c>
    </row>
    <row r="7886" spans="1:3" x14ac:dyDescent="0.4">
      <c r="A7886" t="s">
        <v>3857</v>
      </c>
      <c r="B7886" t="s">
        <v>3858</v>
      </c>
      <c r="C7886">
        <v>5074</v>
      </c>
    </row>
    <row r="7887" spans="1:3" x14ac:dyDescent="0.4">
      <c r="A7887" t="s">
        <v>22445</v>
      </c>
      <c r="B7887" t="s">
        <v>22446</v>
      </c>
      <c r="C7887">
        <v>8899</v>
      </c>
    </row>
    <row r="7888" spans="1:3" x14ac:dyDescent="0.4">
      <c r="A7888" t="s">
        <v>27051</v>
      </c>
      <c r="B7888" t="s">
        <v>27052</v>
      </c>
      <c r="C7888">
        <v>5394</v>
      </c>
    </row>
    <row r="7889" spans="1:3" x14ac:dyDescent="0.4">
      <c r="A7889" t="s">
        <v>30725</v>
      </c>
      <c r="B7889" t="s">
        <v>30726</v>
      </c>
      <c r="C7889">
        <v>7706</v>
      </c>
    </row>
    <row r="7890" spans="1:3" x14ac:dyDescent="0.4">
      <c r="A7890" t="s">
        <v>30675</v>
      </c>
      <c r="B7890" t="s">
        <v>30676</v>
      </c>
      <c r="C7890">
        <v>8700</v>
      </c>
    </row>
    <row r="7891" spans="1:3" x14ac:dyDescent="0.4">
      <c r="A7891" t="s">
        <v>5725</v>
      </c>
      <c r="B7891" t="s">
        <v>5726</v>
      </c>
      <c r="C7891">
        <v>2860</v>
      </c>
    </row>
    <row r="7892" spans="1:3" x14ac:dyDescent="0.4">
      <c r="A7892" t="s">
        <v>30835</v>
      </c>
      <c r="B7892" t="s">
        <v>30836</v>
      </c>
      <c r="C7892">
        <v>4602</v>
      </c>
    </row>
    <row r="7893" spans="1:3" x14ac:dyDescent="0.4">
      <c r="A7893" t="s">
        <v>24010</v>
      </c>
      <c r="B7893" t="s">
        <v>24011</v>
      </c>
      <c r="C7893">
        <v>4891</v>
      </c>
    </row>
    <row r="7894" spans="1:3" x14ac:dyDescent="0.4">
      <c r="A7894" t="s">
        <v>20754</v>
      </c>
      <c r="B7894" t="s">
        <v>20755</v>
      </c>
      <c r="C7894">
        <v>5052</v>
      </c>
    </row>
    <row r="7895" spans="1:3" x14ac:dyDescent="0.4">
      <c r="A7895" t="s">
        <v>15527</v>
      </c>
      <c r="B7895" t="s">
        <v>15528</v>
      </c>
      <c r="C7895">
        <v>4287</v>
      </c>
    </row>
    <row r="7896" spans="1:3" x14ac:dyDescent="0.4">
      <c r="A7896" t="s">
        <v>14364</v>
      </c>
      <c r="B7896" t="s">
        <v>14365</v>
      </c>
      <c r="C7896">
        <v>8929</v>
      </c>
    </row>
    <row r="7897" spans="1:3" x14ac:dyDescent="0.4">
      <c r="A7897" t="s">
        <v>27601</v>
      </c>
      <c r="B7897" t="s">
        <v>27602</v>
      </c>
      <c r="C7897">
        <v>7790</v>
      </c>
    </row>
    <row r="7898" spans="1:3" x14ac:dyDescent="0.4">
      <c r="A7898" t="s">
        <v>11440</v>
      </c>
      <c r="B7898" t="s">
        <v>11441</v>
      </c>
      <c r="C7898">
        <v>8275</v>
      </c>
    </row>
    <row r="7899" spans="1:3" x14ac:dyDescent="0.4">
      <c r="A7899" t="s">
        <v>19206</v>
      </c>
      <c r="B7899" t="s">
        <v>19207</v>
      </c>
      <c r="C7899">
        <v>4170</v>
      </c>
    </row>
    <row r="7900" spans="1:3" x14ac:dyDescent="0.4">
      <c r="A7900" t="s">
        <v>24280</v>
      </c>
      <c r="B7900" t="s">
        <v>24281</v>
      </c>
      <c r="C7900">
        <v>9244</v>
      </c>
    </row>
    <row r="7901" spans="1:3" x14ac:dyDescent="0.4">
      <c r="A7901" t="s">
        <v>28349</v>
      </c>
      <c r="B7901" t="s">
        <v>28350</v>
      </c>
      <c r="C7901">
        <v>7505</v>
      </c>
    </row>
    <row r="7902" spans="1:3" x14ac:dyDescent="0.4">
      <c r="A7902" t="s">
        <v>21339</v>
      </c>
      <c r="B7902" t="s">
        <v>21340</v>
      </c>
      <c r="C7902">
        <v>3147</v>
      </c>
    </row>
    <row r="7903" spans="1:3" x14ac:dyDescent="0.4">
      <c r="A7903" t="s">
        <v>27565</v>
      </c>
      <c r="B7903" t="s">
        <v>27566</v>
      </c>
      <c r="C7903">
        <v>3387</v>
      </c>
    </row>
    <row r="7904" spans="1:3" x14ac:dyDescent="0.4">
      <c r="A7904" t="s">
        <v>26206</v>
      </c>
      <c r="B7904" t="s">
        <v>26207</v>
      </c>
      <c r="C7904">
        <v>2435</v>
      </c>
    </row>
    <row r="7905" spans="1:3" x14ac:dyDescent="0.4">
      <c r="A7905" t="s">
        <v>17797</v>
      </c>
      <c r="B7905" t="s">
        <v>17798</v>
      </c>
      <c r="C7905">
        <v>4498</v>
      </c>
    </row>
    <row r="7906" spans="1:3" x14ac:dyDescent="0.4">
      <c r="A7906" t="s">
        <v>2458</v>
      </c>
      <c r="B7906" t="s">
        <v>2459</v>
      </c>
      <c r="C7906">
        <v>6156</v>
      </c>
    </row>
    <row r="7907" spans="1:3" x14ac:dyDescent="0.4">
      <c r="A7907" t="s">
        <v>8389</v>
      </c>
      <c r="B7907" t="s">
        <v>8390</v>
      </c>
      <c r="C7907">
        <v>9552</v>
      </c>
    </row>
    <row r="7908" spans="1:3" x14ac:dyDescent="0.4">
      <c r="A7908" t="s">
        <v>24190</v>
      </c>
      <c r="B7908" t="s">
        <v>24191</v>
      </c>
      <c r="C7908">
        <v>3768</v>
      </c>
    </row>
    <row r="7909" spans="1:3" x14ac:dyDescent="0.4">
      <c r="A7909" t="s">
        <v>6707</v>
      </c>
      <c r="B7909" t="s">
        <v>6708</v>
      </c>
      <c r="C7909">
        <v>5093</v>
      </c>
    </row>
    <row r="7910" spans="1:3" x14ac:dyDescent="0.4">
      <c r="A7910" t="s">
        <v>26777</v>
      </c>
      <c r="B7910" t="s">
        <v>26778</v>
      </c>
      <c r="C7910">
        <v>2642</v>
      </c>
    </row>
    <row r="7911" spans="1:3" x14ac:dyDescent="0.4">
      <c r="A7911" t="s">
        <v>12697</v>
      </c>
      <c r="B7911" t="s">
        <v>12698</v>
      </c>
      <c r="C7911">
        <v>2499</v>
      </c>
    </row>
    <row r="7912" spans="1:3" x14ac:dyDescent="0.4">
      <c r="A7912" t="s">
        <v>21370</v>
      </c>
      <c r="B7912" t="s">
        <v>21371</v>
      </c>
      <c r="C7912">
        <v>3267</v>
      </c>
    </row>
    <row r="7913" spans="1:3" x14ac:dyDescent="0.4">
      <c r="A7913" t="s">
        <v>32245</v>
      </c>
      <c r="B7913" t="s">
        <v>32246</v>
      </c>
      <c r="C7913">
        <v>3623</v>
      </c>
    </row>
    <row r="7914" spans="1:3" x14ac:dyDescent="0.4">
      <c r="A7914" t="s">
        <v>17813</v>
      </c>
      <c r="B7914" t="s">
        <v>17814</v>
      </c>
      <c r="C7914">
        <v>3847</v>
      </c>
    </row>
    <row r="7915" spans="1:3" x14ac:dyDescent="0.4">
      <c r="A7915" t="s">
        <v>12001</v>
      </c>
      <c r="B7915" t="s">
        <v>12002</v>
      </c>
      <c r="C7915">
        <v>3512</v>
      </c>
    </row>
    <row r="7916" spans="1:3" x14ac:dyDescent="0.4">
      <c r="A7916" t="s">
        <v>28105</v>
      </c>
      <c r="B7916" t="s">
        <v>28106</v>
      </c>
      <c r="C7916">
        <v>7786</v>
      </c>
    </row>
    <row r="7917" spans="1:3" x14ac:dyDescent="0.4">
      <c r="A7917" t="s">
        <v>25790</v>
      </c>
      <c r="B7917" t="s">
        <v>25791</v>
      </c>
      <c r="C7917">
        <v>3282</v>
      </c>
    </row>
    <row r="7918" spans="1:3" x14ac:dyDescent="0.4">
      <c r="A7918" t="s">
        <v>12341</v>
      </c>
      <c r="B7918" t="s">
        <v>12342</v>
      </c>
      <c r="C7918">
        <v>3927</v>
      </c>
    </row>
    <row r="7919" spans="1:3" x14ac:dyDescent="0.4">
      <c r="A7919" t="s">
        <v>1379</v>
      </c>
      <c r="B7919" t="s">
        <v>1380</v>
      </c>
      <c r="C7919">
        <v>4369</v>
      </c>
    </row>
    <row r="7920" spans="1:3" x14ac:dyDescent="0.4">
      <c r="A7920" t="s">
        <v>9542</v>
      </c>
      <c r="B7920" t="s">
        <v>9543</v>
      </c>
      <c r="C7920">
        <v>4553</v>
      </c>
    </row>
    <row r="7921" spans="1:3" x14ac:dyDescent="0.4">
      <c r="A7921" t="s">
        <v>7743</v>
      </c>
      <c r="B7921" t="s">
        <v>7744</v>
      </c>
      <c r="C7921">
        <v>8322</v>
      </c>
    </row>
    <row r="7922" spans="1:3" x14ac:dyDescent="0.4">
      <c r="A7922" t="s">
        <v>28645</v>
      </c>
      <c r="B7922" t="s">
        <v>28646</v>
      </c>
      <c r="C7922">
        <v>5769</v>
      </c>
    </row>
    <row r="7923" spans="1:3" x14ac:dyDescent="0.4">
      <c r="A7923" t="s">
        <v>1847</v>
      </c>
      <c r="B7923" t="s">
        <v>1848</v>
      </c>
      <c r="C7923">
        <v>2332</v>
      </c>
    </row>
    <row r="7924" spans="1:3" x14ac:dyDescent="0.4">
      <c r="A7924" t="s">
        <v>8011</v>
      </c>
      <c r="B7924" t="s">
        <v>8012</v>
      </c>
      <c r="C7924">
        <v>3727</v>
      </c>
    </row>
    <row r="7925" spans="1:3" x14ac:dyDescent="0.4">
      <c r="A7925" t="s">
        <v>3246</v>
      </c>
      <c r="B7925" t="s">
        <v>3247</v>
      </c>
      <c r="C7925">
        <v>8301</v>
      </c>
    </row>
    <row r="7926" spans="1:3" x14ac:dyDescent="0.4">
      <c r="A7926" t="s">
        <v>21295</v>
      </c>
      <c r="B7926" t="s">
        <v>21296</v>
      </c>
      <c r="C7926">
        <v>8250</v>
      </c>
    </row>
    <row r="7927" spans="1:3" x14ac:dyDescent="0.4">
      <c r="A7927" t="s">
        <v>6145</v>
      </c>
      <c r="B7927" t="s">
        <v>6146</v>
      </c>
      <c r="C7927">
        <v>5017</v>
      </c>
    </row>
    <row r="7928" spans="1:3" x14ac:dyDescent="0.4">
      <c r="A7928" t="s">
        <v>16429</v>
      </c>
      <c r="B7928" t="s">
        <v>16430</v>
      </c>
      <c r="C7928">
        <v>9343</v>
      </c>
    </row>
    <row r="7929" spans="1:3" x14ac:dyDescent="0.4">
      <c r="A7929" t="s">
        <v>18085</v>
      </c>
      <c r="B7929" t="s">
        <v>18086</v>
      </c>
      <c r="C7929">
        <v>9081</v>
      </c>
    </row>
    <row r="7930" spans="1:3" x14ac:dyDescent="0.4">
      <c r="A7930" t="s">
        <v>7727</v>
      </c>
      <c r="B7930" t="s">
        <v>7728</v>
      </c>
      <c r="C7930">
        <v>8211</v>
      </c>
    </row>
    <row r="7931" spans="1:3" x14ac:dyDescent="0.4">
      <c r="A7931" t="s">
        <v>30747</v>
      </c>
      <c r="B7931" t="s">
        <v>30748</v>
      </c>
      <c r="C7931">
        <v>1219</v>
      </c>
    </row>
    <row r="7932" spans="1:3" x14ac:dyDescent="0.4">
      <c r="A7932" t="s">
        <v>14522</v>
      </c>
      <c r="B7932" t="s">
        <v>14523</v>
      </c>
      <c r="C7932">
        <v>6001</v>
      </c>
    </row>
    <row r="7933" spans="1:3" x14ac:dyDescent="0.4">
      <c r="A7933" t="s">
        <v>22329</v>
      </c>
      <c r="B7933" t="s">
        <v>22330</v>
      </c>
      <c r="C7933">
        <v>4304</v>
      </c>
    </row>
    <row r="7934" spans="1:3" x14ac:dyDescent="0.4">
      <c r="A7934" t="s">
        <v>9340</v>
      </c>
      <c r="B7934" t="s">
        <v>9341</v>
      </c>
      <c r="C7934">
        <v>7727</v>
      </c>
    </row>
    <row r="7935" spans="1:3" x14ac:dyDescent="0.4">
      <c r="A7935" t="s">
        <v>2724</v>
      </c>
      <c r="B7935" t="s">
        <v>2725</v>
      </c>
      <c r="C7935">
        <v>1365</v>
      </c>
    </row>
    <row r="7936" spans="1:3" x14ac:dyDescent="0.4">
      <c r="A7936" t="s">
        <v>14394</v>
      </c>
      <c r="B7936" t="s">
        <v>14395</v>
      </c>
      <c r="C7936">
        <v>2335</v>
      </c>
    </row>
    <row r="7937" spans="1:3" x14ac:dyDescent="0.4">
      <c r="A7937" t="s">
        <v>2288</v>
      </c>
      <c r="B7937" t="s">
        <v>2289</v>
      </c>
      <c r="C7937">
        <v>2815</v>
      </c>
    </row>
    <row r="7938" spans="1:3" x14ac:dyDescent="0.4">
      <c r="A7938" t="s">
        <v>6247</v>
      </c>
      <c r="B7938" t="s">
        <v>6248</v>
      </c>
      <c r="C7938">
        <v>3248</v>
      </c>
    </row>
    <row r="7939" spans="1:3" x14ac:dyDescent="0.4">
      <c r="A7939" t="s">
        <v>29721</v>
      </c>
      <c r="B7939" t="s">
        <v>29722</v>
      </c>
      <c r="C7939">
        <v>7748</v>
      </c>
    </row>
    <row r="7940" spans="1:3" x14ac:dyDescent="0.4">
      <c r="A7940" t="s">
        <v>27545</v>
      </c>
      <c r="B7940" t="s">
        <v>27546</v>
      </c>
      <c r="C7940">
        <v>6912</v>
      </c>
    </row>
    <row r="7941" spans="1:3" x14ac:dyDescent="0.4">
      <c r="A7941" t="s">
        <v>5521</v>
      </c>
      <c r="B7941" t="s">
        <v>5522</v>
      </c>
      <c r="C7941">
        <v>9427</v>
      </c>
    </row>
    <row r="7942" spans="1:3" x14ac:dyDescent="0.4">
      <c r="A7942" t="s">
        <v>25710</v>
      </c>
      <c r="B7942" t="s">
        <v>25711</v>
      </c>
      <c r="C7942">
        <v>8280</v>
      </c>
    </row>
    <row r="7943" spans="1:3" x14ac:dyDescent="0.4">
      <c r="A7943" t="s">
        <v>19402</v>
      </c>
      <c r="B7943" t="s">
        <v>19403</v>
      </c>
      <c r="C7943">
        <v>4112</v>
      </c>
    </row>
    <row r="7944" spans="1:3" x14ac:dyDescent="0.4">
      <c r="A7944" t="s">
        <v>17530</v>
      </c>
      <c r="B7944" t="s">
        <v>17531</v>
      </c>
      <c r="C7944">
        <v>8677</v>
      </c>
    </row>
    <row r="7945" spans="1:3" x14ac:dyDescent="0.4">
      <c r="A7945" t="s">
        <v>16931</v>
      </c>
      <c r="B7945" t="s">
        <v>16932</v>
      </c>
      <c r="C7945">
        <v>5389</v>
      </c>
    </row>
    <row r="7946" spans="1:3" x14ac:dyDescent="0.4">
      <c r="A7946" t="s">
        <v>3040</v>
      </c>
      <c r="B7946" t="s">
        <v>3041</v>
      </c>
      <c r="C7946">
        <v>7897</v>
      </c>
    </row>
    <row r="7947" spans="1:3" x14ac:dyDescent="0.4">
      <c r="A7947" t="s">
        <v>17618</v>
      </c>
      <c r="B7947" t="s">
        <v>17619</v>
      </c>
      <c r="C7947">
        <v>1512</v>
      </c>
    </row>
    <row r="7948" spans="1:3" x14ac:dyDescent="0.4">
      <c r="A7948" t="s">
        <v>2484</v>
      </c>
      <c r="B7948" t="s">
        <v>2485</v>
      </c>
      <c r="C7948">
        <v>4042</v>
      </c>
    </row>
    <row r="7949" spans="1:3" x14ac:dyDescent="0.4">
      <c r="A7949" t="s">
        <v>17480</v>
      </c>
      <c r="B7949" t="s">
        <v>17481</v>
      </c>
      <c r="C7949">
        <v>4699</v>
      </c>
    </row>
    <row r="7950" spans="1:3" x14ac:dyDescent="0.4">
      <c r="A7950" t="s">
        <v>3614</v>
      </c>
      <c r="B7950" t="s">
        <v>3615</v>
      </c>
      <c r="C7950">
        <v>8585</v>
      </c>
    </row>
    <row r="7951" spans="1:3" x14ac:dyDescent="0.4">
      <c r="A7951" t="s">
        <v>33255</v>
      </c>
      <c r="B7951" t="s">
        <v>33256</v>
      </c>
      <c r="C7951">
        <v>6059</v>
      </c>
    </row>
    <row r="7952" spans="1:3" x14ac:dyDescent="0.4">
      <c r="A7952" t="s">
        <v>16201</v>
      </c>
      <c r="B7952" t="s">
        <v>16202</v>
      </c>
      <c r="C7952">
        <v>7550</v>
      </c>
    </row>
    <row r="7953" spans="1:3" x14ac:dyDescent="0.4">
      <c r="A7953" t="s">
        <v>13654</v>
      </c>
      <c r="B7953" t="s">
        <v>13655</v>
      </c>
      <c r="C7953">
        <v>9807</v>
      </c>
    </row>
    <row r="7954" spans="1:3" x14ac:dyDescent="0.4">
      <c r="A7954" t="s">
        <v>21856</v>
      </c>
      <c r="B7954" t="s">
        <v>21857</v>
      </c>
      <c r="C7954">
        <v>2340</v>
      </c>
    </row>
    <row r="7955" spans="1:3" x14ac:dyDescent="0.4">
      <c r="A7955" t="s">
        <v>24330</v>
      </c>
      <c r="B7955" t="s">
        <v>24331</v>
      </c>
      <c r="C7955">
        <v>3084</v>
      </c>
    </row>
    <row r="7956" spans="1:3" x14ac:dyDescent="0.4">
      <c r="A7956" t="s">
        <v>1873</v>
      </c>
      <c r="B7956" t="s">
        <v>1874</v>
      </c>
      <c r="C7956">
        <v>9182</v>
      </c>
    </row>
    <row r="7957" spans="1:3" x14ac:dyDescent="0.4">
      <c r="A7957" t="s">
        <v>18880</v>
      </c>
      <c r="B7957" t="s">
        <v>18881</v>
      </c>
      <c r="C7957">
        <v>5967</v>
      </c>
    </row>
    <row r="7958" spans="1:3" x14ac:dyDescent="0.4">
      <c r="A7958" t="s">
        <v>8975</v>
      </c>
      <c r="B7958" t="s">
        <v>8976</v>
      </c>
      <c r="C7958">
        <v>4825</v>
      </c>
    </row>
    <row r="7959" spans="1:3" x14ac:dyDescent="0.4">
      <c r="A7959" t="s">
        <v>11182</v>
      </c>
      <c r="B7959" t="s">
        <v>11183</v>
      </c>
      <c r="C7959">
        <v>5805</v>
      </c>
    </row>
    <row r="7960" spans="1:3" x14ac:dyDescent="0.4">
      <c r="A7960" t="s">
        <v>21537</v>
      </c>
      <c r="B7960" t="s">
        <v>21538</v>
      </c>
      <c r="C7960">
        <v>5557</v>
      </c>
    </row>
    <row r="7961" spans="1:3" x14ac:dyDescent="0.4">
      <c r="A7961" t="s">
        <v>28305</v>
      </c>
      <c r="B7961" t="s">
        <v>28306</v>
      </c>
      <c r="C7961">
        <v>2716</v>
      </c>
    </row>
    <row r="7962" spans="1:3" x14ac:dyDescent="0.4">
      <c r="A7962" t="s">
        <v>17488</v>
      </c>
      <c r="B7962" t="s">
        <v>17489</v>
      </c>
      <c r="C7962">
        <v>1885</v>
      </c>
    </row>
    <row r="7963" spans="1:3" x14ac:dyDescent="0.4">
      <c r="A7963" t="s">
        <v>7965</v>
      </c>
      <c r="B7963" t="s">
        <v>7966</v>
      </c>
      <c r="C7963">
        <v>3961</v>
      </c>
    </row>
    <row r="7964" spans="1:3" x14ac:dyDescent="0.4">
      <c r="A7964" t="s">
        <v>2630</v>
      </c>
      <c r="B7964" t="s">
        <v>2631</v>
      </c>
      <c r="C7964">
        <v>6521</v>
      </c>
    </row>
    <row r="7965" spans="1:3" x14ac:dyDescent="0.4">
      <c r="A7965" t="s">
        <v>9800</v>
      </c>
      <c r="B7965" t="s">
        <v>9801</v>
      </c>
      <c r="C7965">
        <v>6645</v>
      </c>
    </row>
    <row r="7966" spans="1:3" x14ac:dyDescent="0.4">
      <c r="A7966" t="s">
        <v>10266</v>
      </c>
      <c r="B7966" t="s">
        <v>10267</v>
      </c>
      <c r="C7966">
        <v>1440</v>
      </c>
    </row>
    <row r="7967" spans="1:3" x14ac:dyDescent="0.4">
      <c r="A7967" t="s">
        <v>24980</v>
      </c>
      <c r="B7967" t="s">
        <v>24981</v>
      </c>
      <c r="C7967">
        <v>1514</v>
      </c>
    </row>
    <row r="7968" spans="1:3" x14ac:dyDescent="0.4">
      <c r="A7968" t="s">
        <v>20817</v>
      </c>
      <c r="B7968" t="s">
        <v>20818</v>
      </c>
      <c r="C7968">
        <v>5471</v>
      </c>
    </row>
    <row r="7969" spans="1:3" x14ac:dyDescent="0.4">
      <c r="A7969" t="s">
        <v>16667</v>
      </c>
      <c r="B7969" t="s">
        <v>16668</v>
      </c>
      <c r="C7969">
        <v>2931</v>
      </c>
    </row>
    <row r="7970" spans="1:3" x14ac:dyDescent="0.4">
      <c r="A7970" t="s">
        <v>32473</v>
      </c>
      <c r="B7970" t="s">
        <v>32474</v>
      </c>
      <c r="C7970">
        <v>8688</v>
      </c>
    </row>
    <row r="7971" spans="1:3" x14ac:dyDescent="0.4">
      <c r="A7971" t="s">
        <v>23680</v>
      </c>
      <c r="B7971" t="s">
        <v>23681</v>
      </c>
      <c r="C7971">
        <v>3233</v>
      </c>
    </row>
    <row r="7972" spans="1:3" x14ac:dyDescent="0.4">
      <c r="A7972" t="s">
        <v>1703</v>
      </c>
      <c r="B7972" t="s">
        <v>1704</v>
      </c>
      <c r="C7972">
        <v>3872</v>
      </c>
    </row>
    <row r="7973" spans="1:3" x14ac:dyDescent="0.4">
      <c r="A7973" t="s">
        <v>32921</v>
      </c>
      <c r="B7973" t="s">
        <v>32922</v>
      </c>
      <c r="C7973">
        <v>7274</v>
      </c>
    </row>
    <row r="7974" spans="1:3" x14ac:dyDescent="0.4">
      <c r="A7974" t="s">
        <v>6473</v>
      </c>
      <c r="B7974" t="s">
        <v>6474</v>
      </c>
      <c r="C7974">
        <v>9524</v>
      </c>
    </row>
    <row r="7975" spans="1:3" x14ac:dyDescent="0.4">
      <c r="A7975" t="s">
        <v>30841</v>
      </c>
      <c r="B7975" t="s">
        <v>30842</v>
      </c>
      <c r="C7975">
        <v>6951</v>
      </c>
    </row>
    <row r="7976" spans="1:3" x14ac:dyDescent="0.4">
      <c r="A7976" t="s">
        <v>3392</v>
      </c>
      <c r="B7976" t="s">
        <v>3393</v>
      </c>
      <c r="C7976">
        <v>9968</v>
      </c>
    </row>
    <row r="7977" spans="1:3" x14ac:dyDescent="0.4">
      <c r="A7977" t="s">
        <v>4575</v>
      </c>
      <c r="B7977" t="s">
        <v>4576</v>
      </c>
      <c r="C7977">
        <v>8847</v>
      </c>
    </row>
    <row r="7978" spans="1:3" x14ac:dyDescent="0.4">
      <c r="A7978" t="s">
        <v>23003</v>
      </c>
      <c r="B7978" t="s">
        <v>23004</v>
      </c>
      <c r="C7978">
        <v>4041</v>
      </c>
    </row>
    <row r="7979" spans="1:3" x14ac:dyDescent="0.4">
      <c r="A7979" t="s">
        <v>16467</v>
      </c>
      <c r="B7979" t="s">
        <v>16468</v>
      </c>
      <c r="C7979">
        <v>2025</v>
      </c>
    </row>
    <row r="7980" spans="1:3" x14ac:dyDescent="0.4">
      <c r="A7980" t="s">
        <v>674</v>
      </c>
      <c r="B7980" t="s">
        <v>614</v>
      </c>
      <c r="C7980">
        <v>5774</v>
      </c>
    </row>
    <row r="7981" spans="1:3" x14ac:dyDescent="0.4">
      <c r="A7981" t="s">
        <v>21364</v>
      </c>
      <c r="B7981" t="s">
        <v>21365</v>
      </c>
      <c r="C7981">
        <v>8968</v>
      </c>
    </row>
    <row r="7982" spans="1:3" x14ac:dyDescent="0.4">
      <c r="A7982" t="s">
        <v>15428</v>
      </c>
      <c r="B7982" t="s">
        <v>15429</v>
      </c>
      <c r="C7982">
        <v>1311</v>
      </c>
    </row>
    <row r="7983" spans="1:3" x14ac:dyDescent="0.4">
      <c r="A7983" t="s">
        <v>15889</v>
      </c>
      <c r="B7983" t="s">
        <v>15890</v>
      </c>
      <c r="C7983">
        <v>5592</v>
      </c>
    </row>
    <row r="7984" spans="1:3" x14ac:dyDescent="0.4">
      <c r="A7984" t="s">
        <v>29024</v>
      </c>
      <c r="B7984" t="s">
        <v>29025</v>
      </c>
      <c r="C7984">
        <v>2245</v>
      </c>
    </row>
    <row r="7985" spans="1:3" x14ac:dyDescent="0.4">
      <c r="A7985" t="s">
        <v>23401</v>
      </c>
      <c r="B7985" t="s">
        <v>23402</v>
      </c>
      <c r="C7985">
        <v>4031</v>
      </c>
    </row>
    <row r="7986" spans="1:3" x14ac:dyDescent="0.4">
      <c r="A7986" t="s">
        <v>6635</v>
      </c>
      <c r="B7986" t="s">
        <v>6636</v>
      </c>
      <c r="C7986">
        <v>3599</v>
      </c>
    </row>
    <row r="7987" spans="1:3" x14ac:dyDescent="0.4">
      <c r="A7987" t="s">
        <v>30335</v>
      </c>
      <c r="B7987" t="s">
        <v>30336</v>
      </c>
      <c r="C7987">
        <v>3081</v>
      </c>
    </row>
    <row r="7988" spans="1:3" x14ac:dyDescent="0.4">
      <c r="A7988" t="s">
        <v>16391</v>
      </c>
      <c r="B7988" t="s">
        <v>16392</v>
      </c>
      <c r="C7988">
        <v>9014</v>
      </c>
    </row>
    <row r="7989" spans="1:3" x14ac:dyDescent="0.4">
      <c r="A7989" t="s">
        <v>17410</v>
      </c>
      <c r="B7989" t="s">
        <v>17411</v>
      </c>
      <c r="C7989">
        <v>2308</v>
      </c>
    </row>
    <row r="7990" spans="1:3" x14ac:dyDescent="0.4">
      <c r="A7990" t="s">
        <v>23882</v>
      </c>
      <c r="B7990" t="s">
        <v>23883</v>
      </c>
      <c r="C7990">
        <v>8729</v>
      </c>
    </row>
    <row r="7991" spans="1:3" x14ac:dyDescent="0.4">
      <c r="A7991" t="s">
        <v>4910</v>
      </c>
      <c r="B7991" t="s">
        <v>4911</v>
      </c>
      <c r="C7991">
        <v>9888</v>
      </c>
    </row>
    <row r="7992" spans="1:3" x14ac:dyDescent="0.4">
      <c r="A7992" t="s">
        <v>11515</v>
      </c>
      <c r="B7992" t="s">
        <v>11516</v>
      </c>
      <c r="C7992">
        <v>7306</v>
      </c>
    </row>
    <row r="7993" spans="1:3" x14ac:dyDescent="0.4">
      <c r="A7993" t="s">
        <v>32333</v>
      </c>
      <c r="B7993" t="s">
        <v>32334</v>
      </c>
      <c r="C7993">
        <v>6374</v>
      </c>
    </row>
    <row r="7994" spans="1:3" x14ac:dyDescent="0.4">
      <c r="A7994" t="s">
        <v>28201</v>
      </c>
      <c r="B7994" t="s">
        <v>28202</v>
      </c>
      <c r="C7994">
        <v>6650</v>
      </c>
    </row>
    <row r="7995" spans="1:3" x14ac:dyDescent="0.4">
      <c r="A7995" t="s">
        <v>27463</v>
      </c>
      <c r="B7995" t="s">
        <v>27464</v>
      </c>
      <c r="C7995">
        <v>8744</v>
      </c>
    </row>
    <row r="7996" spans="1:3" x14ac:dyDescent="0.4">
      <c r="A7996" t="s">
        <v>1487</v>
      </c>
      <c r="B7996" t="s">
        <v>1488</v>
      </c>
      <c r="C7996">
        <v>2728</v>
      </c>
    </row>
    <row r="7997" spans="1:3" x14ac:dyDescent="0.4">
      <c r="A7997" t="s">
        <v>9364</v>
      </c>
      <c r="B7997" t="s">
        <v>9365</v>
      </c>
      <c r="C7997">
        <v>4329</v>
      </c>
    </row>
    <row r="7998" spans="1:3" x14ac:dyDescent="0.4">
      <c r="A7998" t="s">
        <v>12273</v>
      </c>
      <c r="B7998" t="s">
        <v>12274</v>
      </c>
      <c r="C7998">
        <v>6600</v>
      </c>
    </row>
    <row r="7999" spans="1:3" x14ac:dyDescent="0.4">
      <c r="A7999" t="s">
        <v>16911</v>
      </c>
      <c r="B7999" t="s">
        <v>16912</v>
      </c>
      <c r="C7999">
        <v>8559</v>
      </c>
    </row>
    <row r="8000" spans="1:3" x14ac:dyDescent="0.4">
      <c r="A8000" t="s">
        <v>1181</v>
      </c>
      <c r="B8000" t="s">
        <v>1182</v>
      </c>
      <c r="C8000">
        <v>6847</v>
      </c>
    </row>
    <row r="8001" spans="1:3" x14ac:dyDescent="0.4">
      <c r="A8001" t="s">
        <v>18764</v>
      </c>
      <c r="B8001" t="s">
        <v>18765</v>
      </c>
      <c r="C8001">
        <v>8201</v>
      </c>
    </row>
    <row r="8002" spans="1:3" x14ac:dyDescent="0.4">
      <c r="A8002" t="s">
        <v>22155</v>
      </c>
      <c r="B8002" t="s">
        <v>22156</v>
      </c>
      <c r="C8002">
        <v>5695</v>
      </c>
    </row>
    <row r="8003" spans="1:3" x14ac:dyDescent="0.4">
      <c r="A8003" t="s">
        <v>1675</v>
      </c>
      <c r="B8003" t="s">
        <v>1676</v>
      </c>
      <c r="C8003">
        <v>8954</v>
      </c>
    </row>
    <row r="8004" spans="1:3" x14ac:dyDescent="0.4">
      <c r="A8004" t="s">
        <v>7426</v>
      </c>
      <c r="B8004" t="s">
        <v>7427</v>
      </c>
      <c r="C8004">
        <v>9102</v>
      </c>
    </row>
    <row r="8005" spans="1:3" x14ac:dyDescent="0.4">
      <c r="A8005" t="s">
        <v>18838</v>
      </c>
      <c r="B8005" t="s">
        <v>18839</v>
      </c>
      <c r="C8005">
        <v>2431</v>
      </c>
    </row>
    <row r="8006" spans="1:3" x14ac:dyDescent="0.4">
      <c r="A8006" t="s">
        <v>20680</v>
      </c>
      <c r="B8006" t="s">
        <v>20681</v>
      </c>
      <c r="C8006">
        <v>5436</v>
      </c>
    </row>
    <row r="8007" spans="1:3" x14ac:dyDescent="0.4">
      <c r="A8007" t="s">
        <v>5236</v>
      </c>
      <c r="B8007" t="s">
        <v>5237</v>
      </c>
      <c r="C8007">
        <v>9933</v>
      </c>
    </row>
    <row r="8008" spans="1:3" x14ac:dyDescent="0.4">
      <c r="A8008" t="s">
        <v>4349</v>
      </c>
      <c r="B8008" t="s">
        <v>4350</v>
      </c>
      <c r="C8008">
        <v>5320</v>
      </c>
    </row>
    <row r="8009" spans="1:3" x14ac:dyDescent="0.4">
      <c r="A8009" t="s">
        <v>9870</v>
      </c>
      <c r="B8009" t="s">
        <v>9871</v>
      </c>
      <c r="C8009">
        <v>2008</v>
      </c>
    </row>
    <row r="8010" spans="1:3" x14ac:dyDescent="0.4">
      <c r="A8010" t="s">
        <v>1685</v>
      </c>
      <c r="B8010" t="s">
        <v>1686</v>
      </c>
      <c r="C8010">
        <v>9104</v>
      </c>
    </row>
    <row r="8011" spans="1:3" x14ac:dyDescent="0.4">
      <c r="A8011" t="s">
        <v>1669</v>
      </c>
      <c r="B8011" t="s">
        <v>1670</v>
      </c>
      <c r="C8011">
        <v>2151</v>
      </c>
    </row>
    <row r="8012" spans="1:3" x14ac:dyDescent="0.4">
      <c r="A8012" t="s">
        <v>14430</v>
      </c>
      <c r="B8012" t="s">
        <v>14431</v>
      </c>
      <c r="C8012">
        <v>7027</v>
      </c>
    </row>
    <row r="8013" spans="1:3" x14ac:dyDescent="0.4">
      <c r="A8013" t="s">
        <v>16287</v>
      </c>
      <c r="B8013" t="s">
        <v>16288</v>
      </c>
      <c r="C8013">
        <v>5239</v>
      </c>
    </row>
    <row r="8014" spans="1:3" x14ac:dyDescent="0.4">
      <c r="A8014" t="s">
        <v>1090</v>
      </c>
      <c r="B8014" t="s">
        <v>1091</v>
      </c>
      <c r="C8014">
        <v>9714</v>
      </c>
    </row>
    <row r="8015" spans="1:3" x14ac:dyDescent="0.4">
      <c r="A8015" t="s">
        <v>3751</v>
      </c>
      <c r="B8015" t="s">
        <v>3752</v>
      </c>
      <c r="C8015">
        <v>6151</v>
      </c>
    </row>
    <row r="8016" spans="1:3" x14ac:dyDescent="0.4">
      <c r="A8016" t="s">
        <v>7691</v>
      </c>
      <c r="B8016" t="s">
        <v>7692</v>
      </c>
      <c r="C8016">
        <v>9151</v>
      </c>
    </row>
    <row r="8017" spans="1:3" x14ac:dyDescent="0.4">
      <c r="A8017" t="s">
        <v>26703</v>
      </c>
      <c r="B8017" t="s">
        <v>26704</v>
      </c>
      <c r="C8017">
        <v>7245</v>
      </c>
    </row>
    <row r="8018" spans="1:3" x14ac:dyDescent="0.4">
      <c r="A8018" t="s">
        <v>25420</v>
      </c>
      <c r="B8018" t="s">
        <v>25421</v>
      </c>
      <c r="C8018">
        <v>3343</v>
      </c>
    </row>
    <row r="8019" spans="1:3" x14ac:dyDescent="0.4">
      <c r="A8019" t="s">
        <v>26289</v>
      </c>
      <c r="B8019" t="s">
        <v>26290</v>
      </c>
      <c r="C8019">
        <v>6939</v>
      </c>
    </row>
    <row r="8020" spans="1:3" x14ac:dyDescent="0.4">
      <c r="A8020" t="s">
        <v>29054</v>
      </c>
      <c r="B8020" t="s">
        <v>29055</v>
      </c>
      <c r="C8020">
        <v>7589</v>
      </c>
    </row>
    <row r="8021" spans="1:3" x14ac:dyDescent="0.4">
      <c r="A8021" t="s">
        <v>25822</v>
      </c>
      <c r="B8021" t="s">
        <v>25823</v>
      </c>
      <c r="C8021">
        <v>8282</v>
      </c>
    </row>
    <row r="8022" spans="1:3" x14ac:dyDescent="0.4">
      <c r="A8022" t="s">
        <v>3608</v>
      </c>
      <c r="B8022" t="s">
        <v>3609</v>
      </c>
      <c r="C8022">
        <v>6031</v>
      </c>
    </row>
    <row r="8023" spans="1:3" x14ac:dyDescent="0.4">
      <c r="A8023" t="s">
        <v>9406</v>
      </c>
      <c r="B8023" t="s">
        <v>9407</v>
      </c>
      <c r="C8023">
        <v>7272</v>
      </c>
    </row>
    <row r="8024" spans="1:3" x14ac:dyDescent="0.4">
      <c r="A8024" t="s">
        <v>31969</v>
      </c>
      <c r="B8024" t="s">
        <v>31970</v>
      </c>
      <c r="C8024">
        <v>7462</v>
      </c>
    </row>
    <row r="8025" spans="1:3" x14ac:dyDescent="0.4">
      <c r="A8025" t="s">
        <v>18507</v>
      </c>
      <c r="B8025" t="s">
        <v>18508</v>
      </c>
      <c r="C8025">
        <v>2634</v>
      </c>
    </row>
    <row r="8026" spans="1:3" x14ac:dyDescent="0.4">
      <c r="A8026" t="s">
        <v>4423</v>
      </c>
      <c r="B8026" t="s">
        <v>4424</v>
      </c>
      <c r="C8026">
        <v>4694</v>
      </c>
    </row>
    <row r="8027" spans="1:3" x14ac:dyDescent="0.4">
      <c r="A8027" t="s">
        <v>27105</v>
      </c>
      <c r="B8027" t="s">
        <v>27106</v>
      </c>
      <c r="C8027">
        <v>4479</v>
      </c>
    </row>
    <row r="8028" spans="1:3" x14ac:dyDescent="0.4">
      <c r="A8028" t="s">
        <v>32273</v>
      </c>
      <c r="B8028" t="s">
        <v>32274</v>
      </c>
      <c r="C8028">
        <v>6988</v>
      </c>
    </row>
    <row r="8029" spans="1:3" x14ac:dyDescent="0.4">
      <c r="A8029" t="s">
        <v>13569</v>
      </c>
      <c r="B8029" t="s">
        <v>13570</v>
      </c>
      <c r="C8029">
        <v>1734</v>
      </c>
    </row>
    <row r="8030" spans="1:3" x14ac:dyDescent="0.4">
      <c r="A8030" t="s">
        <v>5713</v>
      </c>
      <c r="B8030" t="s">
        <v>5714</v>
      </c>
      <c r="C8030">
        <v>4676</v>
      </c>
    </row>
    <row r="8031" spans="1:3" x14ac:dyDescent="0.4">
      <c r="A8031" t="s">
        <v>28653</v>
      </c>
      <c r="B8031" t="s">
        <v>28654</v>
      </c>
      <c r="C8031">
        <v>6241</v>
      </c>
    </row>
    <row r="8032" spans="1:3" x14ac:dyDescent="0.4">
      <c r="A8032" t="s">
        <v>17873</v>
      </c>
      <c r="B8032" t="s">
        <v>17874</v>
      </c>
      <c r="C8032">
        <v>2322</v>
      </c>
    </row>
    <row r="8033" spans="1:3" x14ac:dyDescent="0.4">
      <c r="A8033" t="s">
        <v>26118</v>
      </c>
      <c r="B8033" t="s">
        <v>26119</v>
      </c>
      <c r="C8033">
        <v>9936</v>
      </c>
    </row>
    <row r="8034" spans="1:3" x14ac:dyDescent="0.4">
      <c r="A8034" t="s">
        <v>23988</v>
      </c>
      <c r="B8034" t="s">
        <v>23989</v>
      </c>
      <c r="C8034">
        <v>4602</v>
      </c>
    </row>
    <row r="8035" spans="1:3" x14ac:dyDescent="0.4">
      <c r="A8035" t="s">
        <v>15424</v>
      </c>
      <c r="B8035" t="s">
        <v>15425</v>
      </c>
      <c r="C8035">
        <v>8198</v>
      </c>
    </row>
    <row r="8036" spans="1:3" x14ac:dyDescent="0.4">
      <c r="A8036" t="s">
        <v>14040</v>
      </c>
      <c r="B8036" t="s">
        <v>14041</v>
      </c>
      <c r="C8036">
        <v>1720</v>
      </c>
    </row>
    <row r="8037" spans="1:3" x14ac:dyDescent="0.4">
      <c r="A8037" t="s">
        <v>21178</v>
      </c>
      <c r="B8037" t="s">
        <v>21179</v>
      </c>
      <c r="C8037">
        <v>1880</v>
      </c>
    </row>
    <row r="8038" spans="1:3" x14ac:dyDescent="0.4">
      <c r="A8038" t="s">
        <v>27189</v>
      </c>
      <c r="B8038" t="s">
        <v>27190</v>
      </c>
      <c r="C8038">
        <v>9071</v>
      </c>
    </row>
    <row r="8039" spans="1:3" x14ac:dyDescent="0.4">
      <c r="A8039" t="s">
        <v>3156</v>
      </c>
      <c r="B8039" t="s">
        <v>3157</v>
      </c>
      <c r="C8039">
        <v>6046</v>
      </c>
    </row>
    <row r="8040" spans="1:3" x14ac:dyDescent="0.4">
      <c r="A8040" t="s">
        <v>3200</v>
      </c>
      <c r="B8040" t="s">
        <v>3201</v>
      </c>
      <c r="C8040">
        <v>4379</v>
      </c>
    </row>
    <row r="8041" spans="1:3" x14ac:dyDescent="0.4">
      <c r="A8041" t="s">
        <v>2532</v>
      </c>
      <c r="B8041" t="s">
        <v>2533</v>
      </c>
      <c r="C8041">
        <v>1855</v>
      </c>
    </row>
    <row r="8042" spans="1:3" x14ac:dyDescent="0.4">
      <c r="A8042" t="s">
        <v>16165</v>
      </c>
      <c r="B8042" t="s">
        <v>16166</v>
      </c>
      <c r="C8042">
        <v>9267</v>
      </c>
    </row>
    <row r="8043" spans="1:3" x14ac:dyDescent="0.4">
      <c r="A8043" t="s">
        <v>20184</v>
      </c>
      <c r="B8043" t="s">
        <v>20185</v>
      </c>
      <c r="C8043">
        <v>4251</v>
      </c>
    </row>
    <row r="8044" spans="1:3" x14ac:dyDescent="0.4">
      <c r="A8044" t="s">
        <v>26937</v>
      </c>
      <c r="B8044" t="s">
        <v>26938</v>
      </c>
      <c r="C8044">
        <v>8225</v>
      </c>
    </row>
    <row r="8045" spans="1:3" x14ac:dyDescent="0.4">
      <c r="A8045" t="s">
        <v>2796</v>
      </c>
      <c r="B8045" t="s">
        <v>2797</v>
      </c>
      <c r="C8045">
        <v>9883</v>
      </c>
    </row>
    <row r="8046" spans="1:3" x14ac:dyDescent="0.4">
      <c r="A8046" t="s">
        <v>2204</v>
      </c>
      <c r="B8046" t="s">
        <v>2205</v>
      </c>
      <c r="C8046">
        <v>7776</v>
      </c>
    </row>
    <row r="8047" spans="1:3" x14ac:dyDescent="0.4">
      <c r="A8047" t="s">
        <v>24840</v>
      </c>
      <c r="B8047" t="s">
        <v>24841</v>
      </c>
      <c r="C8047">
        <v>5627</v>
      </c>
    </row>
    <row r="8048" spans="1:3" x14ac:dyDescent="0.4">
      <c r="A8048" t="s">
        <v>14732</v>
      </c>
      <c r="B8048" t="s">
        <v>14733</v>
      </c>
      <c r="C8048">
        <v>6195</v>
      </c>
    </row>
    <row r="8049" spans="1:3" x14ac:dyDescent="0.4">
      <c r="A8049" t="s">
        <v>21180</v>
      </c>
      <c r="B8049" t="s">
        <v>21181</v>
      </c>
      <c r="C8049">
        <v>8691</v>
      </c>
    </row>
    <row r="8050" spans="1:3" x14ac:dyDescent="0.4">
      <c r="A8050" t="s">
        <v>10798</v>
      </c>
      <c r="B8050" t="s">
        <v>10799</v>
      </c>
      <c r="C8050">
        <v>7517</v>
      </c>
    </row>
    <row r="8051" spans="1:3" x14ac:dyDescent="0.4">
      <c r="A8051" t="s">
        <v>11557</v>
      </c>
      <c r="B8051" t="s">
        <v>11558</v>
      </c>
      <c r="C8051">
        <v>4749</v>
      </c>
    </row>
    <row r="8052" spans="1:3" x14ac:dyDescent="0.4">
      <c r="A8052" t="s">
        <v>7643</v>
      </c>
      <c r="B8052" t="s">
        <v>7644</v>
      </c>
      <c r="C8052">
        <v>9492</v>
      </c>
    </row>
    <row r="8053" spans="1:3" x14ac:dyDescent="0.4">
      <c r="A8053" t="s">
        <v>24952</v>
      </c>
      <c r="B8053" t="s">
        <v>24953</v>
      </c>
      <c r="C8053">
        <v>7318</v>
      </c>
    </row>
    <row r="8054" spans="1:3" x14ac:dyDescent="0.4">
      <c r="A8054" t="s">
        <v>10884</v>
      </c>
      <c r="B8054" t="s">
        <v>10885</v>
      </c>
      <c r="C8054">
        <v>9631</v>
      </c>
    </row>
    <row r="8055" spans="1:3" x14ac:dyDescent="0.4">
      <c r="A8055" t="s">
        <v>28153</v>
      </c>
      <c r="B8055" t="s">
        <v>28154</v>
      </c>
      <c r="C8055">
        <v>5743</v>
      </c>
    </row>
    <row r="8056" spans="1:3" x14ac:dyDescent="0.4">
      <c r="A8056" t="s">
        <v>6815</v>
      </c>
      <c r="B8056" t="s">
        <v>6816</v>
      </c>
      <c r="C8056">
        <v>4448</v>
      </c>
    </row>
    <row r="8057" spans="1:3" x14ac:dyDescent="0.4">
      <c r="A8057" t="s">
        <v>18892</v>
      </c>
      <c r="B8057" t="s">
        <v>18893</v>
      </c>
      <c r="C8057">
        <v>7378</v>
      </c>
    </row>
    <row r="8058" spans="1:3" x14ac:dyDescent="0.4">
      <c r="A8058" t="s">
        <v>7280</v>
      </c>
      <c r="B8058" t="s">
        <v>7281</v>
      </c>
      <c r="C8058">
        <v>7700</v>
      </c>
    </row>
    <row r="8059" spans="1:3" x14ac:dyDescent="0.4">
      <c r="A8059" t="s">
        <v>11374</v>
      </c>
      <c r="B8059" t="s">
        <v>11375</v>
      </c>
      <c r="C8059">
        <v>4211</v>
      </c>
    </row>
    <row r="8060" spans="1:3" x14ac:dyDescent="0.4">
      <c r="A8060" t="s">
        <v>9124</v>
      </c>
      <c r="B8060" t="s">
        <v>9125</v>
      </c>
      <c r="C8060">
        <v>4625</v>
      </c>
    </row>
    <row r="8061" spans="1:3" x14ac:dyDescent="0.4">
      <c r="A8061" t="s">
        <v>8477</v>
      </c>
      <c r="B8061" t="s">
        <v>8478</v>
      </c>
      <c r="C8061">
        <v>6676</v>
      </c>
    </row>
    <row r="8062" spans="1:3" x14ac:dyDescent="0.4">
      <c r="A8062" t="s">
        <v>4769</v>
      </c>
      <c r="B8062" t="s">
        <v>4770</v>
      </c>
      <c r="C8062">
        <v>5390</v>
      </c>
    </row>
    <row r="8063" spans="1:3" x14ac:dyDescent="0.4">
      <c r="A8063" t="s">
        <v>20222</v>
      </c>
      <c r="B8063" t="s">
        <v>20223</v>
      </c>
      <c r="C8063">
        <v>7820</v>
      </c>
    </row>
    <row r="8064" spans="1:3" x14ac:dyDescent="0.4">
      <c r="A8064" t="s">
        <v>9058</v>
      </c>
      <c r="B8064" t="s">
        <v>9059</v>
      </c>
      <c r="C8064">
        <v>8451</v>
      </c>
    </row>
    <row r="8065" spans="1:3" x14ac:dyDescent="0.4">
      <c r="A8065" t="s">
        <v>8821</v>
      </c>
      <c r="B8065" t="s">
        <v>8822</v>
      </c>
      <c r="C8065">
        <v>4972</v>
      </c>
    </row>
    <row r="8066" spans="1:3" x14ac:dyDescent="0.4">
      <c r="A8066" t="s">
        <v>19782</v>
      </c>
      <c r="B8066" t="s">
        <v>19783</v>
      </c>
      <c r="C8066">
        <v>1206</v>
      </c>
    </row>
    <row r="8067" spans="1:3" x14ac:dyDescent="0.4">
      <c r="A8067" t="s">
        <v>2842</v>
      </c>
      <c r="B8067" t="s">
        <v>2843</v>
      </c>
      <c r="C8067">
        <v>8448</v>
      </c>
    </row>
    <row r="8068" spans="1:3" x14ac:dyDescent="0.4">
      <c r="A8068" t="s">
        <v>20823</v>
      </c>
      <c r="B8068" t="s">
        <v>20824</v>
      </c>
      <c r="C8068">
        <v>3966</v>
      </c>
    </row>
    <row r="8069" spans="1:3" x14ac:dyDescent="0.4">
      <c r="A8069" t="s">
        <v>14626</v>
      </c>
      <c r="B8069" t="s">
        <v>14627</v>
      </c>
      <c r="C8069">
        <v>6983</v>
      </c>
    </row>
    <row r="8070" spans="1:3" x14ac:dyDescent="0.4">
      <c r="A8070" t="s">
        <v>9522</v>
      </c>
      <c r="B8070" t="s">
        <v>9523</v>
      </c>
      <c r="C8070">
        <v>9186</v>
      </c>
    </row>
    <row r="8071" spans="1:3" x14ac:dyDescent="0.4">
      <c r="A8071" t="s">
        <v>14548</v>
      </c>
      <c r="B8071" t="s">
        <v>14549</v>
      </c>
      <c r="C8071">
        <v>4315</v>
      </c>
    </row>
    <row r="8072" spans="1:3" x14ac:dyDescent="0.4">
      <c r="A8072" t="s">
        <v>16793</v>
      </c>
      <c r="B8072" t="s">
        <v>16794</v>
      </c>
      <c r="C8072">
        <v>8190</v>
      </c>
    </row>
    <row r="8073" spans="1:3" x14ac:dyDescent="0.4">
      <c r="A8073" t="s">
        <v>20358</v>
      </c>
      <c r="B8073" t="s">
        <v>20359</v>
      </c>
      <c r="C8073">
        <v>5091</v>
      </c>
    </row>
    <row r="8074" spans="1:3" x14ac:dyDescent="0.4">
      <c r="A8074" t="s">
        <v>27347</v>
      </c>
      <c r="B8074" t="s">
        <v>27348</v>
      </c>
      <c r="C8074">
        <v>9655</v>
      </c>
    </row>
    <row r="8075" spans="1:3" x14ac:dyDescent="0.4">
      <c r="A8075" t="s">
        <v>32735</v>
      </c>
      <c r="B8075" t="s">
        <v>32736</v>
      </c>
      <c r="C8075">
        <v>7090</v>
      </c>
    </row>
    <row r="8076" spans="1:3" x14ac:dyDescent="0.4">
      <c r="A8076" t="s">
        <v>32201</v>
      </c>
      <c r="B8076" t="s">
        <v>32202</v>
      </c>
      <c r="C8076">
        <v>1174</v>
      </c>
    </row>
    <row r="8077" spans="1:3" x14ac:dyDescent="0.4">
      <c r="A8077" t="s">
        <v>23373</v>
      </c>
      <c r="B8077" t="s">
        <v>23374</v>
      </c>
      <c r="C8077">
        <v>7843</v>
      </c>
    </row>
    <row r="8078" spans="1:3" x14ac:dyDescent="0.4">
      <c r="A8078" t="s">
        <v>33160</v>
      </c>
      <c r="B8078" t="s">
        <v>33161</v>
      </c>
      <c r="C8078">
        <v>9498</v>
      </c>
    </row>
    <row r="8079" spans="1:3" x14ac:dyDescent="0.4">
      <c r="A8079" t="s">
        <v>27477</v>
      </c>
      <c r="B8079" t="s">
        <v>27478</v>
      </c>
      <c r="C8079">
        <v>4550</v>
      </c>
    </row>
    <row r="8080" spans="1:3" x14ac:dyDescent="0.4">
      <c r="A8080" t="s">
        <v>18345</v>
      </c>
      <c r="B8080" t="s">
        <v>18346</v>
      </c>
      <c r="C8080">
        <v>4641</v>
      </c>
    </row>
    <row r="8081" spans="1:3" x14ac:dyDescent="0.4">
      <c r="A8081" t="s">
        <v>32781</v>
      </c>
      <c r="B8081" t="s">
        <v>32782</v>
      </c>
      <c r="C8081">
        <v>1424</v>
      </c>
    </row>
    <row r="8082" spans="1:3" x14ac:dyDescent="0.4">
      <c r="A8082" t="s">
        <v>17696</v>
      </c>
      <c r="B8082" t="s">
        <v>17697</v>
      </c>
      <c r="C8082">
        <v>3078</v>
      </c>
    </row>
    <row r="8083" spans="1:3" x14ac:dyDescent="0.4">
      <c r="A8083" t="s">
        <v>17476</v>
      </c>
      <c r="B8083" t="s">
        <v>17477</v>
      </c>
      <c r="C8083">
        <v>4846</v>
      </c>
    </row>
    <row r="8084" spans="1:3" x14ac:dyDescent="0.4">
      <c r="A8084" t="s">
        <v>13531</v>
      </c>
      <c r="B8084" t="s">
        <v>13532</v>
      </c>
      <c r="C8084">
        <v>7747</v>
      </c>
    </row>
    <row r="8085" spans="1:3" x14ac:dyDescent="0.4">
      <c r="A8085" t="s">
        <v>10846</v>
      </c>
      <c r="B8085" t="s">
        <v>10847</v>
      </c>
      <c r="C8085">
        <v>1821</v>
      </c>
    </row>
    <row r="8086" spans="1:3" x14ac:dyDescent="0.4">
      <c r="A8086" t="s">
        <v>24288</v>
      </c>
      <c r="B8086" t="s">
        <v>24289</v>
      </c>
      <c r="C8086">
        <v>6696</v>
      </c>
    </row>
    <row r="8087" spans="1:3" x14ac:dyDescent="0.4">
      <c r="A8087" t="s">
        <v>4511</v>
      </c>
      <c r="B8087" t="s">
        <v>4512</v>
      </c>
      <c r="C8087">
        <v>4355</v>
      </c>
    </row>
    <row r="8088" spans="1:3" x14ac:dyDescent="0.4">
      <c r="A8088" t="s">
        <v>17101</v>
      </c>
      <c r="B8088" t="s">
        <v>17102</v>
      </c>
      <c r="C8088">
        <v>1732</v>
      </c>
    </row>
    <row r="8089" spans="1:3" x14ac:dyDescent="0.4">
      <c r="A8089" t="s">
        <v>11851</v>
      </c>
      <c r="B8089" t="s">
        <v>11852</v>
      </c>
      <c r="C8089">
        <v>6229</v>
      </c>
    </row>
    <row r="8090" spans="1:3" x14ac:dyDescent="0.4">
      <c r="A8090" t="s">
        <v>31531</v>
      </c>
      <c r="B8090" t="s">
        <v>31532</v>
      </c>
      <c r="C8090">
        <v>4858</v>
      </c>
    </row>
    <row r="8091" spans="1:3" x14ac:dyDescent="0.4">
      <c r="A8091" t="s">
        <v>22495</v>
      </c>
      <c r="B8091" t="s">
        <v>22496</v>
      </c>
      <c r="C8091">
        <v>4996</v>
      </c>
    </row>
    <row r="8092" spans="1:3" x14ac:dyDescent="0.4">
      <c r="A8092" t="s">
        <v>27185</v>
      </c>
      <c r="B8092" t="s">
        <v>27186</v>
      </c>
      <c r="C8092">
        <v>7795</v>
      </c>
    </row>
    <row r="8093" spans="1:3" x14ac:dyDescent="0.4">
      <c r="A8093" t="s">
        <v>7444</v>
      </c>
      <c r="B8093" t="s">
        <v>7445</v>
      </c>
      <c r="C8093">
        <v>8453</v>
      </c>
    </row>
    <row r="8094" spans="1:3" x14ac:dyDescent="0.4">
      <c r="A8094" t="s">
        <v>1150</v>
      </c>
      <c r="B8094" t="s">
        <v>1151</v>
      </c>
      <c r="C8094">
        <v>4851</v>
      </c>
    </row>
    <row r="8095" spans="1:3" x14ac:dyDescent="0.4">
      <c r="A8095" t="s">
        <v>31012</v>
      </c>
      <c r="B8095" t="s">
        <v>31013</v>
      </c>
      <c r="C8095">
        <v>5833</v>
      </c>
    </row>
    <row r="8096" spans="1:3" x14ac:dyDescent="0.4">
      <c r="A8096" t="s">
        <v>13081</v>
      </c>
      <c r="B8096" t="s">
        <v>13082</v>
      </c>
      <c r="C8096">
        <v>5868</v>
      </c>
    </row>
    <row r="8097" spans="1:3" x14ac:dyDescent="0.4">
      <c r="A8097" t="s">
        <v>27353</v>
      </c>
      <c r="B8097" t="s">
        <v>27354</v>
      </c>
      <c r="C8097">
        <v>3697</v>
      </c>
    </row>
    <row r="8098" spans="1:3" x14ac:dyDescent="0.4">
      <c r="A8098" t="s">
        <v>20470</v>
      </c>
      <c r="B8098" t="s">
        <v>20471</v>
      </c>
      <c r="C8098">
        <v>2479</v>
      </c>
    </row>
    <row r="8099" spans="1:3" x14ac:dyDescent="0.4">
      <c r="A8099" t="s">
        <v>3749</v>
      </c>
      <c r="B8099" t="s">
        <v>3750</v>
      </c>
      <c r="C8099">
        <v>7198</v>
      </c>
    </row>
    <row r="8100" spans="1:3" x14ac:dyDescent="0.4">
      <c r="A8100" t="s">
        <v>2954</v>
      </c>
      <c r="B8100" t="s">
        <v>2955</v>
      </c>
      <c r="C8100">
        <v>8311</v>
      </c>
    </row>
    <row r="8101" spans="1:3" x14ac:dyDescent="0.4">
      <c r="A8101" t="s">
        <v>5158</v>
      </c>
      <c r="B8101" t="s">
        <v>5159</v>
      </c>
      <c r="C8101">
        <v>2604</v>
      </c>
    </row>
    <row r="8102" spans="1:3" x14ac:dyDescent="0.4">
      <c r="A8102" t="s">
        <v>20160</v>
      </c>
      <c r="B8102" t="s">
        <v>20161</v>
      </c>
      <c r="C8102">
        <v>3401</v>
      </c>
    </row>
    <row r="8103" spans="1:3" x14ac:dyDescent="0.4">
      <c r="A8103" t="s">
        <v>17460</v>
      </c>
      <c r="B8103" t="s">
        <v>17461</v>
      </c>
      <c r="C8103">
        <v>8522</v>
      </c>
    </row>
    <row r="8104" spans="1:3" x14ac:dyDescent="0.4">
      <c r="A8104" t="s">
        <v>28261</v>
      </c>
      <c r="B8104" t="s">
        <v>28262</v>
      </c>
      <c r="C8104">
        <v>8209</v>
      </c>
    </row>
    <row r="8105" spans="1:3" x14ac:dyDescent="0.4">
      <c r="A8105" t="s">
        <v>27639</v>
      </c>
      <c r="B8105" t="s">
        <v>27640</v>
      </c>
      <c r="C8105">
        <v>7701</v>
      </c>
    </row>
    <row r="8106" spans="1:3" x14ac:dyDescent="0.4">
      <c r="A8106" t="s">
        <v>27007</v>
      </c>
      <c r="B8106" t="s">
        <v>27008</v>
      </c>
      <c r="C8106">
        <v>2015</v>
      </c>
    </row>
    <row r="8107" spans="1:3" x14ac:dyDescent="0.4">
      <c r="A8107" t="s">
        <v>15144</v>
      </c>
      <c r="B8107" t="s">
        <v>15145</v>
      </c>
      <c r="C8107">
        <v>2805</v>
      </c>
    </row>
    <row r="8108" spans="1:3" x14ac:dyDescent="0.4">
      <c r="A8108" t="s">
        <v>29609</v>
      </c>
      <c r="B8108" t="s">
        <v>29610</v>
      </c>
      <c r="C8108">
        <v>1636</v>
      </c>
    </row>
    <row r="8109" spans="1:3" x14ac:dyDescent="0.4">
      <c r="A8109" t="s">
        <v>29182</v>
      </c>
      <c r="B8109" t="s">
        <v>29183</v>
      </c>
      <c r="C8109">
        <v>4196</v>
      </c>
    </row>
    <row r="8110" spans="1:3" x14ac:dyDescent="0.4">
      <c r="A8110" t="s">
        <v>30735</v>
      </c>
      <c r="B8110" t="s">
        <v>30736</v>
      </c>
      <c r="C8110">
        <v>8382</v>
      </c>
    </row>
    <row r="8111" spans="1:3" x14ac:dyDescent="0.4">
      <c r="A8111" t="s">
        <v>5204</v>
      </c>
      <c r="B8111" t="s">
        <v>5205</v>
      </c>
      <c r="C8111">
        <v>7089</v>
      </c>
    </row>
    <row r="8112" spans="1:3" x14ac:dyDescent="0.4">
      <c r="A8112" t="s">
        <v>1833</v>
      </c>
      <c r="B8112" t="s">
        <v>1834</v>
      </c>
      <c r="C8112">
        <v>5280</v>
      </c>
    </row>
    <row r="8113" spans="1:3" x14ac:dyDescent="0.4">
      <c r="A8113" t="s">
        <v>24228</v>
      </c>
      <c r="B8113" t="s">
        <v>24229</v>
      </c>
      <c r="C8113">
        <v>1299</v>
      </c>
    </row>
    <row r="8114" spans="1:3" x14ac:dyDescent="0.4">
      <c r="A8114" t="s">
        <v>6731</v>
      </c>
      <c r="B8114" t="s">
        <v>6732</v>
      </c>
      <c r="C8114">
        <v>4666</v>
      </c>
    </row>
    <row r="8115" spans="1:3" x14ac:dyDescent="0.4">
      <c r="A8115" t="s">
        <v>27519</v>
      </c>
      <c r="B8115" t="s">
        <v>27520</v>
      </c>
      <c r="C8115">
        <v>5791</v>
      </c>
    </row>
    <row r="8116" spans="1:3" x14ac:dyDescent="0.4">
      <c r="A8116" t="s">
        <v>12219</v>
      </c>
      <c r="B8116" t="s">
        <v>12220</v>
      </c>
      <c r="C8116">
        <v>6808</v>
      </c>
    </row>
    <row r="8117" spans="1:3" x14ac:dyDescent="0.4">
      <c r="A8117" t="s">
        <v>16503</v>
      </c>
      <c r="B8117" t="s">
        <v>16504</v>
      </c>
      <c r="C8117">
        <v>4242</v>
      </c>
    </row>
    <row r="8118" spans="1:3" x14ac:dyDescent="0.4">
      <c r="A8118" t="s">
        <v>5112</v>
      </c>
      <c r="B8118" t="s">
        <v>5113</v>
      </c>
      <c r="C8118">
        <v>5206</v>
      </c>
    </row>
    <row r="8119" spans="1:3" x14ac:dyDescent="0.4">
      <c r="A8119" t="s">
        <v>2498</v>
      </c>
      <c r="B8119" t="s">
        <v>2499</v>
      </c>
      <c r="C8119">
        <v>6380</v>
      </c>
    </row>
    <row r="8120" spans="1:3" x14ac:dyDescent="0.4">
      <c r="A8120" t="s">
        <v>2642</v>
      </c>
      <c r="B8120" t="s">
        <v>2643</v>
      </c>
      <c r="C8120">
        <v>2628</v>
      </c>
    </row>
    <row r="8121" spans="1:3" x14ac:dyDescent="0.4">
      <c r="A8121" t="s">
        <v>29555</v>
      </c>
      <c r="B8121" t="s">
        <v>29556</v>
      </c>
      <c r="C8121">
        <v>8390</v>
      </c>
    </row>
    <row r="8122" spans="1:3" x14ac:dyDescent="0.4">
      <c r="A8122" t="s">
        <v>27695</v>
      </c>
      <c r="B8122" t="s">
        <v>27696</v>
      </c>
      <c r="C8122">
        <v>4713</v>
      </c>
    </row>
    <row r="8123" spans="1:3" x14ac:dyDescent="0.4">
      <c r="A8123" t="s">
        <v>32259</v>
      </c>
      <c r="B8123" t="s">
        <v>32260</v>
      </c>
      <c r="C8123">
        <v>6990</v>
      </c>
    </row>
    <row r="8124" spans="1:3" x14ac:dyDescent="0.4">
      <c r="A8124" t="s">
        <v>4916</v>
      </c>
      <c r="B8124" t="s">
        <v>4917</v>
      </c>
      <c r="C8124">
        <v>8339</v>
      </c>
    </row>
    <row r="8125" spans="1:3" x14ac:dyDescent="0.4">
      <c r="A8125" t="s">
        <v>7430</v>
      </c>
      <c r="B8125" t="s">
        <v>7431</v>
      </c>
      <c r="C8125">
        <v>3029</v>
      </c>
    </row>
    <row r="8126" spans="1:3" x14ac:dyDescent="0.4">
      <c r="A8126" t="s">
        <v>30551</v>
      </c>
      <c r="B8126" t="s">
        <v>30552</v>
      </c>
      <c r="C8126">
        <v>7833</v>
      </c>
    </row>
    <row r="8127" spans="1:3" x14ac:dyDescent="0.4">
      <c r="A8127" t="s">
        <v>30864</v>
      </c>
      <c r="B8127" t="s">
        <v>30865</v>
      </c>
      <c r="C8127">
        <v>9017</v>
      </c>
    </row>
    <row r="8128" spans="1:3" x14ac:dyDescent="0.4">
      <c r="A8128" t="s">
        <v>8147</v>
      </c>
      <c r="B8128" t="s">
        <v>8148</v>
      </c>
      <c r="C8128">
        <v>8391</v>
      </c>
    </row>
    <row r="8129" spans="1:3" x14ac:dyDescent="0.4">
      <c r="A8129" t="s">
        <v>6879</v>
      </c>
      <c r="B8129" t="s">
        <v>6880</v>
      </c>
      <c r="C8129">
        <v>4411</v>
      </c>
    </row>
    <row r="8130" spans="1:3" x14ac:dyDescent="0.4">
      <c r="A8130" t="s">
        <v>17177</v>
      </c>
      <c r="B8130" t="s">
        <v>17178</v>
      </c>
      <c r="C8130">
        <v>6621</v>
      </c>
    </row>
    <row r="8131" spans="1:3" x14ac:dyDescent="0.4">
      <c r="A8131" t="s">
        <v>18674</v>
      </c>
      <c r="B8131" t="s">
        <v>18675</v>
      </c>
      <c r="C8131">
        <v>4903</v>
      </c>
    </row>
    <row r="8132" spans="1:3" x14ac:dyDescent="0.4">
      <c r="A8132" t="s">
        <v>12287</v>
      </c>
      <c r="B8132" t="s">
        <v>12288</v>
      </c>
      <c r="C8132">
        <v>2292</v>
      </c>
    </row>
    <row r="8133" spans="1:3" x14ac:dyDescent="0.4">
      <c r="A8133" t="s">
        <v>21217</v>
      </c>
      <c r="B8133" t="s">
        <v>21218</v>
      </c>
      <c r="C8133">
        <v>8826</v>
      </c>
    </row>
    <row r="8134" spans="1:3" x14ac:dyDescent="0.4">
      <c r="A8134" t="s">
        <v>12723</v>
      </c>
      <c r="B8134" t="s">
        <v>12724</v>
      </c>
      <c r="C8134">
        <v>3907</v>
      </c>
    </row>
    <row r="8135" spans="1:3" x14ac:dyDescent="0.4">
      <c r="A8135" t="s">
        <v>18579</v>
      </c>
      <c r="B8135" t="s">
        <v>18580</v>
      </c>
      <c r="C8135">
        <v>4645</v>
      </c>
    </row>
    <row r="8136" spans="1:3" x14ac:dyDescent="0.4">
      <c r="A8136" t="s">
        <v>31717</v>
      </c>
      <c r="B8136" t="s">
        <v>31718</v>
      </c>
      <c r="C8136">
        <v>4381</v>
      </c>
    </row>
    <row r="8137" spans="1:3" x14ac:dyDescent="0.4">
      <c r="A8137" t="s">
        <v>27837</v>
      </c>
      <c r="B8137" t="s">
        <v>27838</v>
      </c>
      <c r="C8137">
        <v>1559</v>
      </c>
    </row>
    <row r="8138" spans="1:3" x14ac:dyDescent="0.4">
      <c r="A8138" t="s">
        <v>13984</v>
      </c>
      <c r="B8138" t="s">
        <v>13985</v>
      </c>
      <c r="C8138">
        <v>1239</v>
      </c>
    </row>
    <row r="8139" spans="1:3" x14ac:dyDescent="0.4">
      <c r="A8139" t="s">
        <v>28065</v>
      </c>
      <c r="B8139" t="s">
        <v>28066</v>
      </c>
      <c r="C8139">
        <v>3602</v>
      </c>
    </row>
    <row r="8140" spans="1:3" x14ac:dyDescent="0.4">
      <c r="A8140" t="s">
        <v>4099</v>
      </c>
      <c r="B8140" t="s">
        <v>4100</v>
      </c>
      <c r="C8140">
        <v>2720</v>
      </c>
    </row>
    <row r="8141" spans="1:3" x14ac:dyDescent="0.4">
      <c r="A8141" t="s">
        <v>15969</v>
      </c>
      <c r="B8141" t="s">
        <v>15970</v>
      </c>
      <c r="C8141">
        <v>7758</v>
      </c>
    </row>
    <row r="8142" spans="1:3" x14ac:dyDescent="0.4">
      <c r="A8142" t="s">
        <v>19434</v>
      </c>
      <c r="B8142" t="s">
        <v>19435</v>
      </c>
      <c r="C8142">
        <v>4873</v>
      </c>
    </row>
    <row r="8143" spans="1:3" x14ac:dyDescent="0.4">
      <c r="A8143" t="s">
        <v>7146</v>
      </c>
      <c r="B8143" t="s">
        <v>7147</v>
      </c>
      <c r="C8143">
        <v>2928</v>
      </c>
    </row>
    <row r="8144" spans="1:3" x14ac:dyDescent="0.4">
      <c r="A8144" t="s">
        <v>12537</v>
      </c>
      <c r="B8144" t="s">
        <v>12538</v>
      </c>
      <c r="C8144">
        <v>8313</v>
      </c>
    </row>
    <row r="8145" spans="1:3" x14ac:dyDescent="0.4">
      <c r="A8145" t="s">
        <v>24932</v>
      </c>
      <c r="B8145" t="s">
        <v>24933</v>
      </c>
      <c r="C8145">
        <v>9110</v>
      </c>
    </row>
    <row r="8146" spans="1:3" x14ac:dyDescent="0.4">
      <c r="A8146" t="s">
        <v>18734</v>
      </c>
      <c r="B8146" t="s">
        <v>18735</v>
      </c>
      <c r="C8146">
        <v>7738</v>
      </c>
    </row>
    <row r="8147" spans="1:3" x14ac:dyDescent="0.4">
      <c r="A8147" t="s">
        <v>2148</v>
      </c>
      <c r="B8147" t="s">
        <v>2149</v>
      </c>
      <c r="C8147">
        <v>7641</v>
      </c>
    </row>
    <row r="8148" spans="1:3" x14ac:dyDescent="0.4">
      <c r="A8148" t="s">
        <v>28827</v>
      </c>
      <c r="B8148" t="s">
        <v>28828</v>
      </c>
      <c r="C8148">
        <v>5963</v>
      </c>
    </row>
    <row r="8149" spans="1:3" x14ac:dyDescent="0.4">
      <c r="A8149" t="s">
        <v>488</v>
      </c>
      <c r="B8149" t="s">
        <v>489</v>
      </c>
      <c r="C8149">
        <v>2567</v>
      </c>
    </row>
    <row r="8150" spans="1:3" x14ac:dyDescent="0.4">
      <c r="A8150" t="s">
        <v>11104</v>
      </c>
      <c r="B8150" t="s">
        <v>11105</v>
      </c>
      <c r="C8150">
        <v>1692</v>
      </c>
    </row>
    <row r="8151" spans="1:3" x14ac:dyDescent="0.4">
      <c r="A8151" t="s">
        <v>29260</v>
      </c>
      <c r="B8151" t="s">
        <v>29261</v>
      </c>
      <c r="C8151">
        <v>3086</v>
      </c>
    </row>
    <row r="8152" spans="1:3" x14ac:dyDescent="0.4">
      <c r="A8152" t="s">
        <v>25748</v>
      </c>
      <c r="B8152" t="s">
        <v>25749</v>
      </c>
      <c r="C8152">
        <v>5181</v>
      </c>
    </row>
    <row r="8153" spans="1:3" x14ac:dyDescent="0.4">
      <c r="A8153" t="s">
        <v>3274</v>
      </c>
      <c r="B8153" t="s">
        <v>3275</v>
      </c>
      <c r="C8153">
        <v>6270</v>
      </c>
    </row>
    <row r="8154" spans="1:3" x14ac:dyDescent="0.4">
      <c r="A8154" t="s">
        <v>10606</v>
      </c>
      <c r="B8154" t="s">
        <v>10607</v>
      </c>
      <c r="C8154">
        <v>8357</v>
      </c>
    </row>
    <row r="8155" spans="1:3" x14ac:dyDescent="0.4">
      <c r="A8155" t="s">
        <v>28992</v>
      </c>
      <c r="B8155" t="s">
        <v>28993</v>
      </c>
      <c r="C8155">
        <v>4755</v>
      </c>
    </row>
    <row r="8156" spans="1:3" x14ac:dyDescent="0.4">
      <c r="A8156" t="s">
        <v>24846</v>
      </c>
      <c r="B8156" t="s">
        <v>24847</v>
      </c>
      <c r="C8156">
        <v>6542</v>
      </c>
    </row>
    <row r="8157" spans="1:3" x14ac:dyDescent="0.4">
      <c r="A8157" t="s">
        <v>26279</v>
      </c>
      <c r="B8157" t="s">
        <v>26280</v>
      </c>
      <c r="C8157">
        <v>6491</v>
      </c>
    </row>
    <row r="8158" spans="1:3" x14ac:dyDescent="0.4">
      <c r="A8158" t="s">
        <v>33099</v>
      </c>
      <c r="B8158" t="s">
        <v>33100</v>
      </c>
      <c r="C8158">
        <v>5613</v>
      </c>
    </row>
    <row r="8159" spans="1:3" x14ac:dyDescent="0.4">
      <c r="A8159" t="s">
        <v>15697</v>
      </c>
      <c r="B8159" t="s">
        <v>15698</v>
      </c>
      <c r="C8159">
        <v>2812</v>
      </c>
    </row>
    <row r="8160" spans="1:3" x14ac:dyDescent="0.4">
      <c r="A8160" t="s">
        <v>18495</v>
      </c>
      <c r="B8160" t="s">
        <v>18496</v>
      </c>
      <c r="C8160">
        <v>5070</v>
      </c>
    </row>
    <row r="8161" spans="1:3" x14ac:dyDescent="0.4">
      <c r="A8161" t="s">
        <v>13067</v>
      </c>
      <c r="B8161" t="s">
        <v>13068</v>
      </c>
      <c r="C8161">
        <v>4595</v>
      </c>
    </row>
    <row r="8162" spans="1:3" x14ac:dyDescent="0.4">
      <c r="A8162" t="s">
        <v>24432</v>
      </c>
      <c r="B8162" t="s">
        <v>24433</v>
      </c>
      <c r="C8162">
        <v>8696</v>
      </c>
    </row>
    <row r="8163" spans="1:3" x14ac:dyDescent="0.4">
      <c r="A8163" t="s">
        <v>28425</v>
      </c>
      <c r="B8163" t="s">
        <v>28426</v>
      </c>
      <c r="C8163">
        <v>9475</v>
      </c>
    </row>
    <row r="8164" spans="1:3" x14ac:dyDescent="0.4">
      <c r="A8164" t="s">
        <v>32873</v>
      </c>
      <c r="B8164" t="s">
        <v>32874</v>
      </c>
      <c r="C8164">
        <v>7363</v>
      </c>
    </row>
    <row r="8165" spans="1:3" x14ac:dyDescent="0.4">
      <c r="A8165" t="s">
        <v>17570</v>
      </c>
      <c r="B8165" t="s">
        <v>17571</v>
      </c>
      <c r="C8165">
        <v>6848</v>
      </c>
    </row>
    <row r="8166" spans="1:3" x14ac:dyDescent="0.4">
      <c r="A8166" t="s">
        <v>11865</v>
      </c>
      <c r="B8166" t="s">
        <v>11866</v>
      </c>
      <c r="C8166">
        <v>9384</v>
      </c>
    </row>
    <row r="8167" spans="1:3" x14ac:dyDescent="0.4">
      <c r="A8167" t="s">
        <v>21832</v>
      </c>
      <c r="B8167" t="s">
        <v>21833</v>
      </c>
      <c r="C8167">
        <v>7887</v>
      </c>
    </row>
    <row r="8168" spans="1:3" x14ac:dyDescent="0.4">
      <c r="A8168" t="s">
        <v>23065</v>
      </c>
      <c r="B8168" t="s">
        <v>23066</v>
      </c>
      <c r="C8168">
        <v>4509</v>
      </c>
    </row>
    <row r="8169" spans="1:3" x14ac:dyDescent="0.4">
      <c r="A8169" t="s">
        <v>32941</v>
      </c>
      <c r="B8169" t="s">
        <v>32942</v>
      </c>
      <c r="C8169">
        <v>8420</v>
      </c>
    </row>
    <row r="8170" spans="1:3" x14ac:dyDescent="0.4">
      <c r="A8170" t="s">
        <v>28043</v>
      </c>
      <c r="B8170" t="s">
        <v>28044</v>
      </c>
      <c r="C8170">
        <v>8366</v>
      </c>
    </row>
    <row r="8171" spans="1:3" x14ac:dyDescent="0.4">
      <c r="A8171" t="s">
        <v>4211</v>
      </c>
      <c r="B8171" t="s">
        <v>4212</v>
      </c>
      <c r="C8171">
        <v>5723</v>
      </c>
    </row>
    <row r="8172" spans="1:3" x14ac:dyDescent="0.4">
      <c r="A8172" t="s">
        <v>16531</v>
      </c>
      <c r="B8172" t="s">
        <v>16532</v>
      </c>
      <c r="C8172">
        <v>4390</v>
      </c>
    </row>
    <row r="8173" spans="1:3" x14ac:dyDescent="0.4">
      <c r="A8173" t="s">
        <v>1158</v>
      </c>
      <c r="B8173" t="s">
        <v>1159</v>
      </c>
      <c r="C8173">
        <v>7486</v>
      </c>
    </row>
    <row r="8174" spans="1:3" x14ac:dyDescent="0.4">
      <c r="A8174" t="s">
        <v>14030</v>
      </c>
      <c r="B8174" t="s">
        <v>14031</v>
      </c>
      <c r="C8174">
        <v>5417</v>
      </c>
    </row>
    <row r="8175" spans="1:3" x14ac:dyDescent="0.4">
      <c r="A8175" t="s">
        <v>8573</v>
      </c>
      <c r="B8175" t="s">
        <v>8574</v>
      </c>
      <c r="C8175">
        <v>3538</v>
      </c>
    </row>
    <row r="8176" spans="1:3" x14ac:dyDescent="0.4">
      <c r="A8176" t="s">
        <v>19480</v>
      </c>
      <c r="B8176" t="s">
        <v>19481</v>
      </c>
      <c r="C8176">
        <v>4741</v>
      </c>
    </row>
    <row r="8177" spans="1:3" x14ac:dyDescent="0.4">
      <c r="A8177" t="s">
        <v>24988</v>
      </c>
      <c r="B8177" t="s">
        <v>24989</v>
      </c>
      <c r="C8177">
        <v>4608</v>
      </c>
    </row>
    <row r="8178" spans="1:3" x14ac:dyDescent="0.4">
      <c r="A8178" t="s">
        <v>31293</v>
      </c>
      <c r="B8178" t="s">
        <v>31294</v>
      </c>
      <c r="C8178">
        <v>2727</v>
      </c>
    </row>
    <row r="8179" spans="1:3" x14ac:dyDescent="0.4">
      <c r="A8179" t="s">
        <v>30723</v>
      </c>
      <c r="B8179" t="s">
        <v>30724</v>
      </c>
      <c r="C8179">
        <v>4005</v>
      </c>
    </row>
    <row r="8180" spans="1:3" x14ac:dyDescent="0.4">
      <c r="A8180" t="s">
        <v>26377</v>
      </c>
      <c r="B8180" t="s">
        <v>26378</v>
      </c>
      <c r="C8180">
        <v>3944</v>
      </c>
    </row>
    <row r="8181" spans="1:3" x14ac:dyDescent="0.4">
      <c r="A8181" t="s">
        <v>2085</v>
      </c>
      <c r="B8181" t="s">
        <v>2086</v>
      </c>
      <c r="C8181">
        <v>7340</v>
      </c>
    </row>
    <row r="8182" spans="1:3" x14ac:dyDescent="0.4">
      <c r="A8182" t="s">
        <v>25540</v>
      </c>
      <c r="B8182" t="s">
        <v>25541</v>
      </c>
      <c r="C8182">
        <v>1930</v>
      </c>
    </row>
    <row r="8183" spans="1:3" x14ac:dyDescent="0.4">
      <c r="A8183" t="s">
        <v>8149</v>
      </c>
      <c r="B8183" t="s">
        <v>8150</v>
      </c>
      <c r="C8183">
        <v>6954</v>
      </c>
    </row>
    <row r="8184" spans="1:3" x14ac:dyDescent="0.4">
      <c r="A8184" t="s">
        <v>20522</v>
      </c>
      <c r="B8184" t="s">
        <v>20523</v>
      </c>
      <c r="C8184">
        <v>3443</v>
      </c>
    </row>
    <row r="8185" spans="1:3" x14ac:dyDescent="0.4">
      <c r="A8185" t="s">
        <v>1435</v>
      </c>
      <c r="B8185" t="s">
        <v>1436</v>
      </c>
      <c r="C8185">
        <v>9273</v>
      </c>
    </row>
    <row r="8186" spans="1:3" x14ac:dyDescent="0.4">
      <c r="A8186" t="s">
        <v>14266</v>
      </c>
      <c r="B8186" t="s">
        <v>14267</v>
      </c>
      <c r="C8186">
        <v>4191</v>
      </c>
    </row>
    <row r="8187" spans="1:3" x14ac:dyDescent="0.4">
      <c r="A8187" t="s">
        <v>10572</v>
      </c>
      <c r="B8187" t="s">
        <v>10573</v>
      </c>
      <c r="C8187">
        <v>1331</v>
      </c>
    </row>
    <row r="8188" spans="1:3" x14ac:dyDescent="0.4">
      <c r="A8188" t="s">
        <v>7222</v>
      </c>
      <c r="B8188" t="s">
        <v>7223</v>
      </c>
      <c r="C8188">
        <v>6404</v>
      </c>
    </row>
    <row r="8189" spans="1:3" x14ac:dyDescent="0.4">
      <c r="A8189" t="s">
        <v>10278</v>
      </c>
      <c r="B8189" t="s">
        <v>10279</v>
      </c>
      <c r="C8189">
        <v>7645</v>
      </c>
    </row>
    <row r="8190" spans="1:3" x14ac:dyDescent="0.4">
      <c r="A8190" t="s">
        <v>992</v>
      </c>
      <c r="B8190" t="s">
        <v>993</v>
      </c>
      <c r="C8190">
        <v>8838</v>
      </c>
    </row>
    <row r="8191" spans="1:3" x14ac:dyDescent="0.4">
      <c r="A8191" t="s">
        <v>8155</v>
      </c>
      <c r="B8191" t="s">
        <v>8156</v>
      </c>
      <c r="C8191">
        <v>3627</v>
      </c>
    </row>
    <row r="8192" spans="1:3" x14ac:dyDescent="0.4">
      <c r="A8192" t="s">
        <v>5563</v>
      </c>
      <c r="B8192" t="s">
        <v>5564</v>
      </c>
      <c r="C8192">
        <v>6006</v>
      </c>
    </row>
    <row r="8193" spans="1:3" x14ac:dyDescent="0.4">
      <c r="A8193" t="s">
        <v>29457</v>
      </c>
      <c r="B8193" t="s">
        <v>29458</v>
      </c>
      <c r="C8193">
        <v>6089</v>
      </c>
    </row>
    <row r="8194" spans="1:3" x14ac:dyDescent="0.4">
      <c r="A8194" t="s">
        <v>25886</v>
      </c>
      <c r="B8194" t="s">
        <v>25887</v>
      </c>
      <c r="C8194">
        <v>6883</v>
      </c>
    </row>
    <row r="8195" spans="1:3" x14ac:dyDescent="0.4">
      <c r="A8195" t="s">
        <v>26014</v>
      </c>
      <c r="B8195" t="s">
        <v>26015</v>
      </c>
      <c r="C8195">
        <v>1093</v>
      </c>
    </row>
    <row r="8196" spans="1:3" x14ac:dyDescent="0.4">
      <c r="A8196" t="s">
        <v>22507</v>
      </c>
      <c r="B8196" t="s">
        <v>22508</v>
      </c>
      <c r="C8196">
        <v>7395</v>
      </c>
    </row>
    <row r="8197" spans="1:3" x14ac:dyDescent="0.4">
      <c r="A8197" t="s">
        <v>30661</v>
      </c>
      <c r="B8197" t="s">
        <v>30662</v>
      </c>
      <c r="C8197">
        <v>8689</v>
      </c>
    </row>
    <row r="8198" spans="1:3" x14ac:dyDescent="0.4">
      <c r="A8198" t="s">
        <v>9194</v>
      </c>
      <c r="B8198" t="s">
        <v>9195</v>
      </c>
      <c r="C8198">
        <v>5412</v>
      </c>
    </row>
    <row r="8199" spans="1:3" x14ac:dyDescent="0.4">
      <c r="A8199" t="s">
        <v>12936</v>
      </c>
      <c r="B8199" t="s">
        <v>12937</v>
      </c>
      <c r="C8199">
        <v>9766</v>
      </c>
    </row>
    <row r="8200" spans="1:3" x14ac:dyDescent="0.4">
      <c r="A8200" t="s">
        <v>23886</v>
      </c>
      <c r="B8200" t="s">
        <v>23887</v>
      </c>
      <c r="C8200">
        <v>3753</v>
      </c>
    </row>
    <row r="8201" spans="1:3" x14ac:dyDescent="0.4">
      <c r="A8201" t="s">
        <v>28234</v>
      </c>
      <c r="B8201" t="s">
        <v>28235</v>
      </c>
      <c r="C8201">
        <v>9798</v>
      </c>
    </row>
    <row r="8202" spans="1:3" x14ac:dyDescent="0.4">
      <c r="A8202" t="s">
        <v>15268</v>
      </c>
      <c r="B8202" t="s">
        <v>15269</v>
      </c>
      <c r="C8202">
        <v>4870</v>
      </c>
    </row>
    <row r="8203" spans="1:3" x14ac:dyDescent="0.4">
      <c r="A8203" t="s">
        <v>6915</v>
      </c>
      <c r="B8203" t="s">
        <v>6916</v>
      </c>
      <c r="C8203">
        <v>7184</v>
      </c>
    </row>
    <row r="8204" spans="1:3" x14ac:dyDescent="0.4">
      <c r="A8204" t="s">
        <v>8485</v>
      </c>
      <c r="B8204" t="s">
        <v>8486</v>
      </c>
      <c r="C8204">
        <v>6480</v>
      </c>
    </row>
    <row r="8205" spans="1:3" x14ac:dyDescent="0.4">
      <c r="A8205" t="s">
        <v>20840</v>
      </c>
      <c r="B8205" t="s">
        <v>20841</v>
      </c>
      <c r="C8205">
        <v>7233</v>
      </c>
    </row>
    <row r="8206" spans="1:3" x14ac:dyDescent="0.4">
      <c r="A8206" t="s">
        <v>17568</v>
      </c>
      <c r="B8206" t="s">
        <v>17569</v>
      </c>
      <c r="C8206">
        <v>9474</v>
      </c>
    </row>
    <row r="8207" spans="1:3" x14ac:dyDescent="0.4">
      <c r="A8207" t="s">
        <v>5937</v>
      </c>
      <c r="B8207" t="s">
        <v>5938</v>
      </c>
      <c r="C8207">
        <v>5246</v>
      </c>
    </row>
    <row r="8208" spans="1:3" x14ac:dyDescent="0.4">
      <c r="A8208" t="s">
        <v>2268</v>
      </c>
      <c r="B8208" t="s">
        <v>2269</v>
      </c>
      <c r="C8208">
        <v>8405</v>
      </c>
    </row>
    <row r="8209" spans="1:3" x14ac:dyDescent="0.4">
      <c r="A8209" t="s">
        <v>18614</v>
      </c>
      <c r="B8209" t="s">
        <v>18615</v>
      </c>
      <c r="C8209">
        <v>2117</v>
      </c>
    </row>
    <row r="8210" spans="1:3" x14ac:dyDescent="0.4">
      <c r="A8210" t="s">
        <v>6189</v>
      </c>
      <c r="B8210" t="s">
        <v>6190</v>
      </c>
      <c r="C8210">
        <v>5064</v>
      </c>
    </row>
    <row r="8211" spans="1:3" x14ac:dyDescent="0.4">
      <c r="A8211" t="s">
        <v>11623</v>
      </c>
      <c r="B8211" t="s">
        <v>11624</v>
      </c>
      <c r="C8211">
        <v>8098</v>
      </c>
    </row>
    <row r="8212" spans="1:3" x14ac:dyDescent="0.4">
      <c r="A8212" t="s">
        <v>12467</v>
      </c>
      <c r="B8212" t="s">
        <v>12468</v>
      </c>
      <c r="C8212">
        <v>7391</v>
      </c>
    </row>
    <row r="8213" spans="1:3" x14ac:dyDescent="0.4">
      <c r="A8213" t="s">
        <v>18968</v>
      </c>
      <c r="B8213" t="s">
        <v>18969</v>
      </c>
      <c r="C8213">
        <v>2743</v>
      </c>
    </row>
    <row r="8214" spans="1:3" x14ac:dyDescent="0.4">
      <c r="A8214" t="s">
        <v>28397</v>
      </c>
      <c r="B8214" t="s">
        <v>28398</v>
      </c>
      <c r="C8214">
        <v>8433</v>
      </c>
    </row>
    <row r="8215" spans="1:3" x14ac:dyDescent="0.4">
      <c r="A8215" t="s">
        <v>9166</v>
      </c>
      <c r="B8215" t="s">
        <v>9167</v>
      </c>
      <c r="C8215">
        <v>4839</v>
      </c>
    </row>
    <row r="8216" spans="1:3" x14ac:dyDescent="0.4">
      <c r="A8216" t="s">
        <v>6615</v>
      </c>
      <c r="B8216" t="s">
        <v>6616</v>
      </c>
      <c r="C8216">
        <v>1883</v>
      </c>
    </row>
    <row r="8217" spans="1:3" x14ac:dyDescent="0.4">
      <c r="A8217" t="s">
        <v>4529</v>
      </c>
      <c r="B8217" t="s">
        <v>4530</v>
      </c>
      <c r="C8217">
        <v>6175</v>
      </c>
    </row>
    <row r="8218" spans="1:3" x14ac:dyDescent="0.4">
      <c r="A8218" t="s">
        <v>2270</v>
      </c>
      <c r="B8218" t="s">
        <v>2271</v>
      </c>
      <c r="C8218">
        <v>2824</v>
      </c>
    </row>
    <row r="8219" spans="1:3" x14ac:dyDescent="0.4">
      <c r="A8219" t="s">
        <v>13565</v>
      </c>
      <c r="B8219" t="s">
        <v>13566</v>
      </c>
      <c r="C8219">
        <v>7570</v>
      </c>
    </row>
    <row r="8220" spans="1:3" x14ac:dyDescent="0.4">
      <c r="A8220" t="s">
        <v>18708</v>
      </c>
      <c r="B8220" t="s">
        <v>18709</v>
      </c>
      <c r="C8220">
        <v>2007</v>
      </c>
    </row>
    <row r="8221" spans="1:3" x14ac:dyDescent="0.4">
      <c r="A8221" t="s">
        <v>21150</v>
      </c>
      <c r="B8221" t="s">
        <v>21151</v>
      </c>
      <c r="C8221">
        <v>2847</v>
      </c>
    </row>
    <row r="8222" spans="1:3" x14ac:dyDescent="0.4">
      <c r="A8222" t="s">
        <v>12447</v>
      </c>
      <c r="B8222" t="s">
        <v>12448</v>
      </c>
      <c r="C8222">
        <v>3177</v>
      </c>
    </row>
    <row r="8223" spans="1:3" x14ac:dyDescent="0.4">
      <c r="A8223" t="s">
        <v>17045</v>
      </c>
      <c r="B8223" t="s">
        <v>17046</v>
      </c>
      <c r="C8223">
        <v>6071</v>
      </c>
    </row>
    <row r="8224" spans="1:3" x14ac:dyDescent="0.4">
      <c r="A8224" t="s">
        <v>19470</v>
      </c>
      <c r="B8224" t="s">
        <v>19471</v>
      </c>
      <c r="C8224">
        <v>5165</v>
      </c>
    </row>
    <row r="8225" spans="1:3" x14ac:dyDescent="0.4">
      <c r="A8225" t="s">
        <v>4781</v>
      </c>
      <c r="B8225" t="s">
        <v>4782</v>
      </c>
      <c r="C8225">
        <v>8138</v>
      </c>
    </row>
    <row r="8226" spans="1:3" x14ac:dyDescent="0.4">
      <c r="A8226" t="s">
        <v>3753</v>
      </c>
      <c r="B8226" t="s">
        <v>3754</v>
      </c>
      <c r="C8226">
        <v>1134</v>
      </c>
    </row>
    <row r="8227" spans="1:3" x14ac:dyDescent="0.4">
      <c r="A8227" t="s">
        <v>25684</v>
      </c>
      <c r="B8227" t="s">
        <v>25685</v>
      </c>
      <c r="C8227">
        <v>3477</v>
      </c>
    </row>
    <row r="8228" spans="1:3" x14ac:dyDescent="0.4">
      <c r="A8228" t="s">
        <v>32975</v>
      </c>
      <c r="B8228" t="s">
        <v>32976</v>
      </c>
      <c r="C8228">
        <v>5928</v>
      </c>
    </row>
    <row r="8229" spans="1:3" x14ac:dyDescent="0.4">
      <c r="A8229" t="s">
        <v>7957</v>
      </c>
      <c r="B8229" t="s">
        <v>7958</v>
      </c>
      <c r="C8229">
        <v>5245</v>
      </c>
    </row>
    <row r="8230" spans="1:3" x14ac:dyDescent="0.4">
      <c r="A8230" t="s">
        <v>28057</v>
      </c>
      <c r="B8230" t="s">
        <v>28058</v>
      </c>
      <c r="C8230">
        <v>2833</v>
      </c>
    </row>
    <row r="8231" spans="1:3" x14ac:dyDescent="0.4">
      <c r="A8231" t="s">
        <v>11438</v>
      </c>
      <c r="B8231" t="s">
        <v>11439</v>
      </c>
      <c r="C8231">
        <v>5091</v>
      </c>
    </row>
    <row r="8232" spans="1:3" x14ac:dyDescent="0.4">
      <c r="A8232" t="s">
        <v>18325</v>
      </c>
      <c r="B8232" t="s">
        <v>18326</v>
      </c>
      <c r="C8232">
        <v>3582</v>
      </c>
    </row>
    <row r="8233" spans="1:3" x14ac:dyDescent="0.4">
      <c r="A8233" t="s">
        <v>12815</v>
      </c>
      <c r="B8233" t="s">
        <v>12816</v>
      </c>
      <c r="C8233">
        <v>3801</v>
      </c>
    </row>
    <row r="8234" spans="1:3" x14ac:dyDescent="0.4">
      <c r="A8234" t="s">
        <v>19009</v>
      </c>
      <c r="B8234" t="s">
        <v>19010</v>
      </c>
      <c r="C8234">
        <v>8656</v>
      </c>
    </row>
    <row r="8235" spans="1:3" x14ac:dyDescent="0.4">
      <c r="A8235" t="s">
        <v>6643</v>
      </c>
      <c r="B8235" t="s">
        <v>6644</v>
      </c>
      <c r="C8235">
        <v>3820</v>
      </c>
    </row>
    <row r="8236" spans="1:3" x14ac:dyDescent="0.4">
      <c r="A8236" t="s">
        <v>24642</v>
      </c>
      <c r="B8236" t="s">
        <v>24643</v>
      </c>
      <c r="C8236">
        <v>2086</v>
      </c>
    </row>
    <row r="8237" spans="1:3" x14ac:dyDescent="0.4">
      <c r="A8237" t="s">
        <v>6603</v>
      </c>
      <c r="B8237" t="s">
        <v>6604</v>
      </c>
      <c r="C8237">
        <v>2792</v>
      </c>
    </row>
    <row r="8238" spans="1:3" x14ac:dyDescent="0.4">
      <c r="A8238" t="s">
        <v>31249</v>
      </c>
      <c r="B8238" t="s">
        <v>31250</v>
      </c>
      <c r="C8238">
        <v>5658</v>
      </c>
    </row>
    <row r="8239" spans="1:3" x14ac:dyDescent="0.4">
      <c r="A8239" t="s">
        <v>31527</v>
      </c>
      <c r="B8239" t="s">
        <v>31528</v>
      </c>
      <c r="C8239">
        <v>4157</v>
      </c>
    </row>
    <row r="8240" spans="1:3" x14ac:dyDescent="0.4">
      <c r="A8240" t="s">
        <v>19107</v>
      </c>
      <c r="B8240" t="s">
        <v>19108</v>
      </c>
      <c r="C8240">
        <v>8699</v>
      </c>
    </row>
    <row r="8241" spans="1:3" x14ac:dyDescent="0.4">
      <c r="A8241" t="s">
        <v>25706</v>
      </c>
      <c r="B8241" t="s">
        <v>25707</v>
      </c>
      <c r="C8241">
        <v>3781</v>
      </c>
    </row>
    <row r="8242" spans="1:3" x14ac:dyDescent="0.4">
      <c r="A8242" t="s">
        <v>31339</v>
      </c>
      <c r="B8242" t="s">
        <v>31340</v>
      </c>
      <c r="C8242">
        <v>5652</v>
      </c>
    </row>
    <row r="8243" spans="1:3" x14ac:dyDescent="0.4">
      <c r="A8243" t="s">
        <v>12133</v>
      </c>
      <c r="B8243" t="s">
        <v>12134</v>
      </c>
      <c r="C8243">
        <v>1380</v>
      </c>
    </row>
    <row r="8244" spans="1:3" x14ac:dyDescent="0.4">
      <c r="A8244" t="s">
        <v>8465</v>
      </c>
      <c r="B8244" t="s">
        <v>8466</v>
      </c>
      <c r="C8244">
        <v>5625</v>
      </c>
    </row>
    <row r="8245" spans="1:3" x14ac:dyDescent="0.4">
      <c r="A8245" t="s">
        <v>14190</v>
      </c>
      <c r="B8245" t="s">
        <v>14191</v>
      </c>
      <c r="C8245">
        <v>3259</v>
      </c>
    </row>
    <row r="8246" spans="1:3" x14ac:dyDescent="0.4">
      <c r="A8246" t="s">
        <v>3699</v>
      </c>
      <c r="B8246" t="s">
        <v>3700</v>
      </c>
      <c r="C8246">
        <v>9905</v>
      </c>
    </row>
    <row r="8247" spans="1:3" x14ac:dyDescent="0.4">
      <c r="A8247" t="s">
        <v>16677</v>
      </c>
      <c r="B8247" t="s">
        <v>16678</v>
      </c>
      <c r="C8247">
        <v>8293</v>
      </c>
    </row>
    <row r="8248" spans="1:3" x14ac:dyDescent="0.4">
      <c r="A8248" t="s">
        <v>28761</v>
      </c>
      <c r="B8248" t="s">
        <v>28762</v>
      </c>
      <c r="C8248">
        <v>3488</v>
      </c>
    </row>
    <row r="8249" spans="1:3" x14ac:dyDescent="0.4">
      <c r="A8249" t="s">
        <v>10032</v>
      </c>
      <c r="B8249" t="s">
        <v>10033</v>
      </c>
      <c r="C8249">
        <v>1626</v>
      </c>
    </row>
    <row r="8250" spans="1:3" x14ac:dyDescent="0.4">
      <c r="A8250" t="s">
        <v>20704</v>
      </c>
      <c r="B8250" t="s">
        <v>20705</v>
      </c>
      <c r="C8250">
        <v>6859</v>
      </c>
    </row>
    <row r="8251" spans="1:3" x14ac:dyDescent="0.4">
      <c r="A8251" t="s">
        <v>21412</v>
      </c>
      <c r="B8251" t="s">
        <v>21413</v>
      </c>
      <c r="C8251">
        <v>3535</v>
      </c>
    </row>
    <row r="8252" spans="1:3" x14ac:dyDescent="0.4">
      <c r="A8252" t="s">
        <v>817</v>
      </c>
      <c r="B8252" t="s">
        <v>720</v>
      </c>
      <c r="C8252">
        <v>4415</v>
      </c>
    </row>
    <row r="8253" spans="1:3" x14ac:dyDescent="0.4">
      <c r="A8253" t="s">
        <v>18589</v>
      </c>
      <c r="B8253" t="s">
        <v>18590</v>
      </c>
      <c r="C8253">
        <v>3838</v>
      </c>
    </row>
    <row r="8254" spans="1:3" x14ac:dyDescent="0.4">
      <c r="A8254" t="s">
        <v>4668</v>
      </c>
      <c r="B8254" t="s">
        <v>4669</v>
      </c>
      <c r="C8254">
        <v>1213</v>
      </c>
    </row>
    <row r="8255" spans="1:3" x14ac:dyDescent="0.4">
      <c r="A8255" t="s">
        <v>15374</v>
      </c>
      <c r="B8255" t="s">
        <v>15375</v>
      </c>
      <c r="C8255">
        <v>6473</v>
      </c>
    </row>
    <row r="8256" spans="1:3" x14ac:dyDescent="0.4">
      <c r="A8256" t="s">
        <v>12663</v>
      </c>
      <c r="B8256" t="s">
        <v>12664</v>
      </c>
      <c r="C8256">
        <v>8634</v>
      </c>
    </row>
    <row r="8257" spans="1:3" x14ac:dyDescent="0.4">
      <c r="A8257" t="s">
        <v>5489</v>
      </c>
      <c r="B8257" t="s">
        <v>5490</v>
      </c>
      <c r="C8257">
        <v>5735</v>
      </c>
    </row>
    <row r="8258" spans="1:3" x14ac:dyDescent="0.4">
      <c r="A8258" t="s">
        <v>28559</v>
      </c>
      <c r="B8258" t="s">
        <v>28560</v>
      </c>
      <c r="C8258">
        <v>5790</v>
      </c>
    </row>
    <row r="8259" spans="1:3" x14ac:dyDescent="0.4">
      <c r="A8259" t="s">
        <v>32269</v>
      </c>
      <c r="B8259" t="s">
        <v>32270</v>
      </c>
      <c r="C8259">
        <v>6589</v>
      </c>
    </row>
    <row r="8260" spans="1:3" x14ac:dyDescent="0.4">
      <c r="A8260" t="s">
        <v>538</v>
      </c>
      <c r="B8260" t="s">
        <v>539</v>
      </c>
      <c r="C8260">
        <v>7697</v>
      </c>
    </row>
    <row r="8261" spans="1:3" x14ac:dyDescent="0.4">
      <c r="A8261" t="s">
        <v>8361</v>
      </c>
      <c r="B8261" t="s">
        <v>8362</v>
      </c>
      <c r="C8261">
        <v>7220</v>
      </c>
    </row>
    <row r="8262" spans="1:3" x14ac:dyDescent="0.4">
      <c r="A8262" t="s">
        <v>21580</v>
      </c>
      <c r="B8262" t="s">
        <v>21581</v>
      </c>
      <c r="C8262">
        <v>4964</v>
      </c>
    </row>
    <row r="8263" spans="1:3" x14ac:dyDescent="0.4">
      <c r="A8263" t="s">
        <v>21156</v>
      </c>
      <c r="B8263" t="s">
        <v>21157</v>
      </c>
      <c r="C8263">
        <v>6132</v>
      </c>
    </row>
    <row r="8264" spans="1:3" x14ac:dyDescent="0.4">
      <c r="A8264" t="s">
        <v>29475</v>
      </c>
      <c r="B8264" t="s">
        <v>29476</v>
      </c>
      <c r="C8264">
        <v>8493</v>
      </c>
    </row>
    <row r="8265" spans="1:3" x14ac:dyDescent="0.4">
      <c r="A8265" t="s">
        <v>12683</v>
      </c>
      <c r="B8265" t="s">
        <v>12684</v>
      </c>
      <c r="C8265">
        <v>1677</v>
      </c>
    </row>
    <row r="8266" spans="1:3" x14ac:dyDescent="0.4">
      <c r="A8266" t="s">
        <v>21884</v>
      </c>
      <c r="B8266" t="s">
        <v>21885</v>
      </c>
      <c r="C8266">
        <v>8988</v>
      </c>
    </row>
    <row r="8267" spans="1:3" x14ac:dyDescent="0.4">
      <c r="A8267" t="s">
        <v>13273</v>
      </c>
      <c r="B8267" t="s">
        <v>13274</v>
      </c>
      <c r="C8267">
        <v>9098</v>
      </c>
    </row>
    <row r="8268" spans="1:3" x14ac:dyDescent="0.4">
      <c r="A8268" t="s">
        <v>16211</v>
      </c>
      <c r="B8268" t="s">
        <v>16212</v>
      </c>
      <c r="C8268">
        <v>4718</v>
      </c>
    </row>
    <row r="8269" spans="1:3" x14ac:dyDescent="0.4">
      <c r="A8269" t="s">
        <v>5935</v>
      </c>
      <c r="B8269" t="s">
        <v>5936</v>
      </c>
      <c r="C8269">
        <v>4659</v>
      </c>
    </row>
    <row r="8270" spans="1:3" x14ac:dyDescent="0.4">
      <c r="A8270" t="s">
        <v>19334</v>
      </c>
      <c r="B8270" t="s">
        <v>19335</v>
      </c>
      <c r="C8270">
        <v>4461</v>
      </c>
    </row>
    <row r="8271" spans="1:3" x14ac:dyDescent="0.4">
      <c r="A8271" t="s">
        <v>22395</v>
      </c>
      <c r="B8271" t="s">
        <v>22396</v>
      </c>
      <c r="C8271">
        <v>5412</v>
      </c>
    </row>
    <row r="8272" spans="1:3" x14ac:dyDescent="0.4">
      <c r="A8272" t="s">
        <v>6127</v>
      </c>
      <c r="B8272" t="s">
        <v>6128</v>
      </c>
      <c r="C8272">
        <v>4666</v>
      </c>
    </row>
    <row r="8273" spans="1:3" x14ac:dyDescent="0.4">
      <c r="A8273" t="s">
        <v>2464</v>
      </c>
      <c r="B8273" t="s">
        <v>2465</v>
      </c>
      <c r="C8273">
        <v>1801</v>
      </c>
    </row>
    <row r="8274" spans="1:3" x14ac:dyDescent="0.4">
      <c r="A8274" t="s">
        <v>8343</v>
      </c>
      <c r="B8274" t="s">
        <v>8344</v>
      </c>
      <c r="C8274">
        <v>9284</v>
      </c>
    </row>
    <row r="8275" spans="1:3" x14ac:dyDescent="0.4">
      <c r="A8275" t="s">
        <v>4656</v>
      </c>
      <c r="B8275" t="s">
        <v>4657</v>
      </c>
      <c r="C8275">
        <v>9842</v>
      </c>
    </row>
    <row r="8276" spans="1:3" x14ac:dyDescent="0.4">
      <c r="A8276" t="s">
        <v>7382</v>
      </c>
      <c r="B8276" t="s">
        <v>7383</v>
      </c>
      <c r="C8276">
        <v>8933</v>
      </c>
    </row>
    <row r="8277" spans="1:3" x14ac:dyDescent="0.4">
      <c r="A8277" t="s">
        <v>2990</v>
      </c>
      <c r="B8277" t="s">
        <v>2991</v>
      </c>
      <c r="C8277">
        <v>3309</v>
      </c>
    </row>
    <row r="8278" spans="1:3" x14ac:dyDescent="0.4">
      <c r="A8278" t="s">
        <v>11028</v>
      </c>
      <c r="B8278" t="s">
        <v>11029</v>
      </c>
      <c r="C8278">
        <v>5567</v>
      </c>
    </row>
    <row r="8279" spans="1:3" x14ac:dyDescent="0.4">
      <c r="A8279" t="s">
        <v>4071</v>
      </c>
      <c r="B8279" t="s">
        <v>4072</v>
      </c>
      <c r="C8279">
        <v>8148</v>
      </c>
    </row>
    <row r="8280" spans="1:3" x14ac:dyDescent="0.4">
      <c r="A8280" t="s">
        <v>27027</v>
      </c>
      <c r="B8280" t="s">
        <v>27028</v>
      </c>
      <c r="C8280">
        <v>5015</v>
      </c>
    </row>
    <row r="8281" spans="1:3" x14ac:dyDescent="0.4">
      <c r="A8281" t="s">
        <v>20260</v>
      </c>
      <c r="B8281" t="s">
        <v>20261</v>
      </c>
      <c r="C8281">
        <v>7834</v>
      </c>
    </row>
    <row r="8282" spans="1:3" x14ac:dyDescent="0.4">
      <c r="A8282" t="s">
        <v>3863</v>
      </c>
      <c r="B8282" t="s">
        <v>3864</v>
      </c>
      <c r="C8282">
        <v>9042</v>
      </c>
    </row>
    <row r="8283" spans="1:3" x14ac:dyDescent="0.4">
      <c r="A8283" t="s">
        <v>23588</v>
      </c>
      <c r="B8283" t="s">
        <v>23589</v>
      </c>
      <c r="C8283">
        <v>8647</v>
      </c>
    </row>
    <row r="8284" spans="1:3" x14ac:dyDescent="0.4">
      <c r="A8284" t="s">
        <v>21388</v>
      </c>
      <c r="B8284" t="s">
        <v>21389</v>
      </c>
      <c r="C8284">
        <v>5292</v>
      </c>
    </row>
    <row r="8285" spans="1:3" x14ac:dyDescent="0.4">
      <c r="A8285" t="s">
        <v>15410</v>
      </c>
      <c r="B8285" t="s">
        <v>15411</v>
      </c>
      <c r="C8285">
        <v>6986</v>
      </c>
    </row>
    <row r="8286" spans="1:3" x14ac:dyDescent="0.4">
      <c r="A8286" t="s">
        <v>11334</v>
      </c>
      <c r="B8286" t="s">
        <v>11335</v>
      </c>
      <c r="C8286">
        <v>5796</v>
      </c>
    </row>
    <row r="8287" spans="1:3" x14ac:dyDescent="0.4">
      <c r="A8287" t="s">
        <v>27343</v>
      </c>
      <c r="B8287" t="s">
        <v>27344</v>
      </c>
      <c r="C8287">
        <v>2382</v>
      </c>
    </row>
    <row r="8288" spans="1:3" x14ac:dyDescent="0.4">
      <c r="A8288" t="s">
        <v>12027</v>
      </c>
      <c r="B8288" t="s">
        <v>12028</v>
      </c>
      <c r="C8288">
        <v>1094</v>
      </c>
    </row>
    <row r="8289" spans="1:3" x14ac:dyDescent="0.4">
      <c r="A8289" t="s">
        <v>8225</v>
      </c>
      <c r="B8289" t="s">
        <v>8226</v>
      </c>
      <c r="C8289">
        <v>3055</v>
      </c>
    </row>
    <row r="8290" spans="1:3" x14ac:dyDescent="0.4">
      <c r="A8290" t="s">
        <v>13631</v>
      </c>
      <c r="B8290" t="s">
        <v>13632</v>
      </c>
      <c r="C8290">
        <v>9930</v>
      </c>
    </row>
    <row r="8291" spans="1:3" x14ac:dyDescent="0.4">
      <c r="A8291" t="s">
        <v>29238</v>
      </c>
      <c r="B8291" t="s">
        <v>29239</v>
      </c>
      <c r="C8291">
        <v>3361</v>
      </c>
    </row>
    <row r="8292" spans="1:3" x14ac:dyDescent="0.4">
      <c r="A8292" t="s">
        <v>4389</v>
      </c>
      <c r="B8292" t="s">
        <v>4390</v>
      </c>
      <c r="C8292">
        <v>4485</v>
      </c>
    </row>
    <row r="8293" spans="1:3" x14ac:dyDescent="0.4">
      <c r="A8293" t="s">
        <v>21082</v>
      </c>
      <c r="B8293" t="s">
        <v>21083</v>
      </c>
      <c r="C8293">
        <v>8853</v>
      </c>
    </row>
    <row r="8294" spans="1:3" x14ac:dyDescent="0.4">
      <c r="A8294" t="s">
        <v>22577</v>
      </c>
      <c r="B8294" t="s">
        <v>22578</v>
      </c>
      <c r="C8294">
        <v>5185</v>
      </c>
    </row>
    <row r="8295" spans="1:3" x14ac:dyDescent="0.4">
      <c r="A8295" t="s">
        <v>32149</v>
      </c>
      <c r="B8295" t="s">
        <v>32150</v>
      </c>
      <c r="C8295">
        <v>7126</v>
      </c>
    </row>
    <row r="8296" spans="1:3" x14ac:dyDescent="0.4">
      <c r="A8296" t="s">
        <v>20556</v>
      </c>
      <c r="B8296" t="s">
        <v>20557</v>
      </c>
      <c r="C8296">
        <v>4340</v>
      </c>
    </row>
    <row r="8297" spans="1:3" x14ac:dyDescent="0.4">
      <c r="A8297" t="s">
        <v>15006</v>
      </c>
      <c r="B8297" t="s">
        <v>15007</v>
      </c>
      <c r="C8297">
        <v>8511</v>
      </c>
    </row>
    <row r="8298" spans="1:3" x14ac:dyDescent="0.4">
      <c r="A8298" t="s">
        <v>24758</v>
      </c>
      <c r="B8298" t="s">
        <v>24759</v>
      </c>
      <c r="C8298">
        <v>9687</v>
      </c>
    </row>
    <row r="8299" spans="1:3" x14ac:dyDescent="0.4">
      <c r="A8299" t="s">
        <v>30407</v>
      </c>
      <c r="B8299" t="s">
        <v>30408</v>
      </c>
      <c r="C8299">
        <v>5578</v>
      </c>
    </row>
    <row r="8300" spans="1:3" x14ac:dyDescent="0.4">
      <c r="A8300" t="s">
        <v>7785</v>
      </c>
      <c r="B8300" t="s">
        <v>7786</v>
      </c>
      <c r="C8300">
        <v>1479</v>
      </c>
    </row>
    <row r="8301" spans="1:3" x14ac:dyDescent="0.4">
      <c r="A8301" t="s">
        <v>6113</v>
      </c>
      <c r="B8301" t="s">
        <v>6114</v>
      </c>
      <c r="C8301">
        <v>4906</v>
      </c>
    </row>
    <row r="8302" spans="1:3" x14ac:dyDescent="0.4">
      <c r="A8302" t="s">
        <v>25058</v>
      </c>
      <c r="B8302" t="s">
        <v>25059</v>
      </c>
      <c r="C8302">
        <v>1272</v>
      </c>
    </row>
    <row r="8303" spans="1:3" x14ac:dyDescent="0.4">
      <c r="A8303" t="s">
        <v>11687</v>
      </c>
      <c r="B8303" t="s">
        <v>11688</v>
      </c>
      <c r="C8303">
        <v>4970</v>
      </c>
    </row>
    <row r="8304" spans="1:3" x14ac:dyDescent="0.4">
      <c r="A8304" t="s">
        <v>6169</v>
      </c>
      <c r="B8304" t="s">
        <v>6170</v>
      </c>
      <c r="C8304">
        <v>9873</v>
      </c>
    </row>
    <row r="8305" spans="1:3" x14ac:dyDescent="0.4">
      <c r="A8305" t="s">
        <v>22179</v>
      </c>
      <c r="B8305" t="s">
        <v>22180</v>
      </c>
      <c r="C8305">
        <v>8602</v>
      </c>
    </row>
    <row r="8306" spans="1:3" x14ac:dyDescent="0.4">
      <c r="A8306" t="s">
        <v>819</v>
      </c>
      <c r="B8306" t="s">
        <v>722</v>
      </c>
      <c r="C8306">
        <v>2322</v>
      </c>
    </row>
    <row r="8307" spans="1:3" x14ac:dyDescent="0.4">
      <c r="A8307" t="s">
        <v>15737</v>
      </c>
      <c r="B8307" t="s">
        <v>15738</v>
      </c>
      <c r="C8307">
        <v>6297</v>
      </c>
    </row>
    <row r="8308" spans="1:3" x14ac:dyDescent="0.4">
      <c r="A8308" t="s">
        <v>10302</v>
      </c>
      <c r="B8308" t="s">
        <v>10303</v>
      </c>
      <c r="C8308">
        <v>6400</v>
      </c>
    </row>
    <row r="8309" spans="1:3" x14ac:dyDescent="0.4">
      <c r="A8309" t="s">
        <v>30237</v>
      </c>
      <c r="B8309" t="s">
        <v>30238</v>
      </c>
      <c r="C8309">
        <v>6230</v>
      </c>
    </row>
    <row r="8310" spans="1:3" x14ac:dyDescent="0.4">
      <c r="A8310" t="s">
        <v>3266</v>
      </c>
      <c r="B8310" t="s">
        <v>3267</v>
      </c>
      <c r="C8310">
        <v>4179</v>
      </c>
    </row>
    <row r="8311" spans="1:3" x14ac:dyDescent="0.4">
      <c r="A8311" t="s">
        <v>13670</v>
      </c>
      <c r="B8311" t="s">
        <v>13671</v>
      </c>
      <c r="C8311">
        <v>6775</v>
      </c>
    </row>
    <row r="8312" spans="1:3" x14ac:dyDescent="0.4">
      <c r="A8312" t="s">
        <v>29908</v>
      </c>
      <c r="B8312" t="s">
        <v>29909</v>
      </c>
      <c r="C8312">
        <v>1583</v>
      </c>
    </row>
    <row r="8313" spans="1:3" x14ac:dyDescent="0.4">
      <c r="A8313" t="s">
        <v>9946</v>
      </c>
      <c r="B8313" t="s">
        <v>9947</v>
      </c>
      <c r="C8313">
        <v>5044</v>
      </c>
    </row>
    <row r="8314" spans="1:3" x14ac:dyDescent="0.4">
      <c r="A8314" t="s">
        <v>7753</v>
      </c>
      <c r="B8314" t="s">
        <v>7754</v>
      </c>
      <c r="C8314">
        <v>3652</v>
      </c>
    </row>
    <row r="8315" spans="1:3" x14ac:dyDescent="0.4">
      <c r="A8315" t="s">
        <v>17883</v>
      </c>
      <c r="B8315" t="s">
        <v>17884</v>
      </c>
      <c r="C8315">
        <v>6176</v>
      </c>
    </row>
    <row r="8316" spans="1:3" x14ac:dyDescent="0.4">
      <c r="A8316" t="s">
        <v>33563</v>
      </c>
      <c r="B8316" t="s">
        <v>33564</v>
      </c>
      <c r="C8316">
        <v>1025</v>
      </c>
    </row>
    <row r="8317" spans="1:3" x14ac:dyDescent="0.4">
      <c r="A8317" t="s">
        <v>16185</v>
      </c>
      <c r="B8317" t="s">
        <v>16186</v>
      </c>
      <c r="C8317">
        <v>3277</v>
      </c>
    </row>
    <row r="8318" spans="1:3" x14ac:dyDescent="0.4">
      <c r="A8318" t="s">
        <v>7679</v>
      </c>
      <c r="B8318" t="s">
        <v>7680</v>
      </c>
      <c r="C8318">
        <v>1768</v>
      </c>
    </row>
    <row r="8319" spans="1:3" x14ac:dyDescent="0.4">
      <c r="A8319" t="s">
        <v>28209</v>
      </c>
      <c r="B8319" t="s">
        <v>33565</v>
      </c>
      <c r="C8319">
        <v>2883</v>
      </c>
    </row>
    <row r="8320" spans="1:3" x14ac:dyDescent="0.4">
      <c r="A8320" t="s">
        <v>2370</v>
      </c>
      <c r="B8320" t="s">
        <v>2371</v>
      </c>
      <c r="C8320">
        <v>2609</v>
      </c>
    </row>
    <row r="8321" spans="1:3" x14ac:dyDescent="0.4">
      <c r="A8321" t="s">
        <v>24354</v>
      </c>
      <c r="B8321" t="s">
        <v>24355</v>
      </c>
      <c r="C8321">
        <v>8792</v>
      </c>
    </row>
    <row r="8322" spans="1:3" x14ac:dyDescent="0.4">
      <c r="A8322" t="s">
        <v>20787</v>
      </c>
      <c r="B8322" t="s">
        <v>20788</v>
      </c>
      <c r="C8322">
        <v>1505</v>
      </c>
    </row>
    <row r="8323" spans="1:3" x14ac:dyDescent="0.4">
      <c r="A8323" t="s">
        <v>15907</v>
      </c>
      <c r="B8323" t="s">
        <v>15908</v>
      </c>
      <c r="C8323">
        <v>4456</v>
      </c>
    </row>
    <row r="8324" spans="1:3" x14ac:dyDescent="0.4">
      <c r="A8324" t="s">
        <v>28603</v>
      </c>
      <c r="B8324" t="s">
        <v>28604</v>
      </c>
      <c r="C8324">
        <v>6450</v>
      </c>
    </row>
    <row r="8325" spans="1:3" x14ac:dyDescent="0.4">
      <c r="A8325" t="s">
        <v>17560</v>
      </c>
      <c r="B8325" t="s">
        <v>17561</v>
      </c>
      <c r="C8325">
        <v>7460</v>
      </c>
    </row>
    <row r="8326" spans="1:3" x14ac:dyDescent="0.4">
      <c r="A8326" t="s">
        <v>23391</v>
      </c>
      <c r="B8326" t="s">
        <v>23392</v>
      </c>
      <c r="C8326">
        <v>8339</v>
      </c>
    </row>
    <row r="8327" spans="1:3" x14ac:dyDescent="0.4">
      <c r="A8327" t="s">
        <v>25876</v>
      </c>
      <c r="B8327" t="s">
        <v>25877</v>
      </c>
      <c r="C8327">
        <v>5227</v>
      </c>
    </row>
    <row r="8328" spans="1:3" x14ac:dyDescent="0.4">
      <c r="A8328" t="s">
        <v>6151</v>
      </c>
      <c r="B8328" t="s">
        <v>6152</v>
      </c>
      <c r="C8328">
        <v>6615</v>
      </c>
    </row>
    <row r="8329" spans="1:3" x14ac:dyDescent="0.4">
      <c r="A8329" t="s">
        <v>10042</v>
      </c>
      <c r="B8329" t="s">
        <v>10043</v>
      </c>
      <c r="C8329">
        <v>2828</v>
      </c>
    </row>
    <row r="8330" spans="1:3" x14ac:dyDescent="0.4">
      <c r="A8330" t="s">
        <v>28683</v>
      </c>
      <c r="B8330" t="s">
        <v>28684</v>
      </c>
      <c r="C8330">
        <v>4754</v>
      </c>
    </row>
    <row r="8331" spans="1:3" x14ac:dyDescent="0.4">
      <c r="A8331" t="s">
        <v>665</v>
      </c>
      <c r="B8331" t="s">
        <v>605</v>
      </c>
      <c r="C8331">
        <v>7513</v>
      </c>
    </row>
    <row r="8332" spans="1:3" x14ac:dyDescent="0.4">
      <c r="A8332" t="s">
        <v>15655</v>
      </c>
      <c r="B8332" t="s">
        <v>15656</v>
      </c>
      <c r="C8332">
        <v>1196</v>
      </c>
    </row>
    <row r="8333" spans="1:3" x14ac:dyDescent="0.4">
      <c r="A8333" t="s">
        <v>7811</v>
      </c>
      <c r="B8333" t="s">
        <v>7812</v>
      </c>
      <c r="C8333">
        <v>9568</v>
      </c>
    </row>
    <row r="8334" spans="1:3" x14ac:dyDescent="0.4">
      <c r="A8334" t="s">
        <v>20888</v>
      </c>
      <c r="B8334" t="s">
        <v>20889</v>
      </c>
      <c r="C8334">
        <v>2315</v>
      </c>
    </row>
    <row r="8335" spans="1:3" x14ac:dyDescent="0.4">
      <c r="A8335" t="s">
        <v>3817</v>
      </c>
      <c r="B8335" t="s">
        <v>3818</v>
      </c>
      <c r="C8335">
        <v>6323</v>
      </c>
    </row>
    <row r="8336" spans="1:3" x14ac:dyDescent="0.4">
      <c r="A8336" t="s">
        <v>7466</v>
      </c>
      <c r="B8336" t="s">
        <v>7467</v>
      </c>
      <c r="C8336">
        <v>7728</v>
      </c>
    </row>
    <row r="8337" spans="1:3" x14ac:dyDescent="0.4">
      <c r="A8337" t="s">
        <v>12651</v>
      </c>
      <c r="B8337" t="s">
        <v>12652</v>
      </c>
      <c r="C8337">
        <v>2743</v>
      </c>
    </row>
    <row r="8338" spans="1:3" x14ac:dyDescent="0.4">
      <c r="A8338" t="s">
        <v>24278</v>
      </c>
      <c r="B8338" t="s">
        <v>24279</v>
      </c>
      <c r="C8338">
        <v>5939</v>
      </c>
    </row>
    <row r="8339" spans="1:3" x14ac:dyDescent="0.4">
      <c r="A8339" t="s">
        <v>19992</v>
      </c>
      <c r="B8339" t="s">
        <v>19993</v>
      </c>
      <c r="C8339">
        <v>2000</v>
      </c>
    </row>
    <row r="8340" spans="1:3" x14ac:dyDescent="0.4">
      <c r="A8340" t="s">
        <v>23221</v>
      </c>
      <c r="B8340" t="s">
        <v>23222</v>
      </c>
      <c r="C8340">
        <v>4926</v>
      </c>
    </row>
    <row r="8341" spans="1:3" x14ac:dyDescent="0.4">
      <c r="A8341" t="s">
        <v>5066</v>
      </c>
      <c r="B8341" t="s">
        <v>5067</v>
      </c>
      <c r="C8341">
        <v>5622</v>
      </c>
    </row>
    <row r="8342" spans="1:3" x14ac:dyDescent="0.4">
      <c r="A8342" t="s">
        <v>11422</v>
      </c>
      <c r="B8342" t="s">
        <v>11423</v>
      </c>
      <c r="C8342">
        <v>7645</v>
      </c>
    </row>
    <row r="8343" spans="1:3" x14ac:dyDescent="0.4">
      <c r="A8343" t="s">
        <v>3374</v>
      </c>
      <c r="B8343" t="s">
        <v>3375</v>
      </c>
      <c r="C8343">
        <v>4983</v>
      </c>
    </row>
    <row r="8344" spans="1:3" x14ac:dyDescent="0.4">
      <c r="A8344" t="s">
        <v>17284</v>
      </c>
      <c r="B8344" t="s">
        <v>17285</v>
      </c>
      <c r="C8344">
        <v>1900</v>
      </c>
    </row>
    <row r="8345" spans="1:3" x14ac:dyDescent="0.4">
      <c r="A8345" t="s">
        <v>2298</v>
      </c>
      <c r="B8345" t="s">
        <v>2299</v>
      </c>
      <c r="C8345">
        <v>6780</v>
      </c>
    </row>
    <row r="8346" spans="1:3" x14ac:dyDescent="0.4">
      <c r="A8346" t="s">
        <v>6077</v>
      </c>
      <c r="B8346" t="s">
        <v>6078</v>
      </c>
      <c r="C8346">
        <v>3489</v>
      </c>
    </row>
    <row r="8347" spans="1:3" x14ac:dyDescent="0.4">
      <c r="A8347" t="s">
        <v>13251</v>
      </c>
      <c r="B8347" t="s">
        <v>13252</v>
      </c>
      <c r="C8347">
        <v>6761</v>
      </c>
    </row>
    <row r="8348" spans="1:3" x14ac:dyDescent="0.4">
      <c r="A8348" t="s">
        <v>25510</v>
      </c>
      <c r="B8348" t="s">
        <v>25511</v>
      </c>
      <c r="C8348">
        <v>7464</v>
      </c>
    </row>
    <row r="8349" spans="1:3" x14ac:dyDescent="0.4">
      <c r="A8349" t="s">
        <v>13754</v>
      </c>
      <c r="B8349" t="s">
        <v>13755</v>
      </c>
      <c r="C8349">
        <v>6604</v>
      </c>
    </row>
    <row r="8350" spans="1:3" x14ac:dyDescent="0.4">
      <c r="A8350" t="s">
        <v>24346</v>
      </c>
      <c r="B8350" t="s">
        <v>24347</v>
      </c>
      <c r="C8350">
        <v>9237</v>
      </c>
    </row>
    <row r="8351" spans="1:3" x14ac:dyDescent="0.4">
      <c r="A8351" t="s">
        <v>8875</v>
      </c>
      <c r="B8351" t="s">
        <v>8876</v>
      </c>
      <c r="C8351">
        <v>4930</v>
      </c>
    </row>
    <row r="8352" spans="1:3" x14ac:dyDescent="0.4">
      <c r="A8352" t="s">
        <v>12473</v>
      </c>
      <c r="B8352" t="s">
        <v>12474</v>
      </c>
      <c r="C8352">
        <v>2793</v>
      </c>
    </row>
    <row r="8353" spans="1:3" x14ac:dyDescent="0.4">
      <c r="A8353" t="s">
        <v>7298</v>
      </c>
      <c r="B8353" t="s">
        <v>7299</v>
      </c>
      <c r="C8353">
        <v>5922</v>
      </c>
    </row>
    <row r="8354" spans="1:3" x14ac:dyDescent="0.4">
      <c r="A8354" t="s">
        <v>16159</v>
      </c>
      <c r="B8354" t="s">
        <v>16160</v>
      </c>
      <c r="C8354">
        <v>4079</v>
      </c>
    </row>
    <row r="8355" spans="1:3" x14ac:dyDescent="0.4">
      <c r="A8355" t="s">
        <v>5545</v>
      </c>
      <c r="B8355" t="s">
        <v>5546</v>
      </c>
      <c r="C8355">
        <v>6928</v>
      </c>
    </row>
    <row r="8356" spans="1:3" x14ac:dyDescent="0.4">
      <c r="A8356" t="s">
        <v>20248</v>
      </c>
      <c r="B8356" t="s">
        <v>20249</v>
      </c>
      <c r="C8356">
        <v>4517</v>
      </c>
    </row>
    <row r="8357" spans="1:3" x14ac:dyDescent="0.4">
      <c r="A8357" t="s">
        <v>10316</v>
      </c>
      <c r="B8357" t="s">
        <v>10317</v>
      </c>
      <c r="C8357">
        <v>2002</v>
      </c>
    </row>
    <row r="8358" spans="1:3" x14ac:dyDescent="0.4">
      <c r="A8358" t="s">
        <v>32175</v>
      </c>
      <c r="B8358" t="s">
        <v>32176</v>
      </c>
      <c r="C8358">
        <v>2599</v>
      </c>
    </row>
    <row r="8359" spans="1:3" x14ac:dyDescent="0.4">
      <c r="A8359" t="s">
        <v>2898</v>
      </c>
      <c r="B8359" t="s">
        <v>2899</v>
      </c>
      <c r="C8359">
        <v>2824</v>
      </c>
    </row>
    <row r="8360" spans="1:3" x14ac:dyDescent="0.4">
      <c r="A8360" t="s">
        <v>23193</v>
      </c>
      <c r="B8360" t="s">
        <v>23194</v>
      </c>
      <c r="C8360">
        <v>8244</v>
      </c>
    </row>
    <row r="8361" spans="1:3" x14ac:dyDescent="0.4">
      <c r="A8361" t="s">
        <v>31785</v>
      </c>
      <c r="B8361" t="s">
        <v>31786</v>
      </c>
      <c r="C8361">
        <v>6564</v>
      </c>
    </row>
    <row r="8362" spans="1:3" x14ac:dyDescent="0.4">
      <c r="A8362" t="s">
        <v>15963</v>
      </c>
      <c r="B8362" t="s">
        <v>15964</v>
      </c>
      <c r="C8362">
        <v>5546</v>
      </c>
    </row>
    <row r="8363" spans="1:3" x14ac:dyDescent="0.4">
      <c r="A8363" t="s">
        <v>30469</v>
      </c>
      <c r="B8363" t="s">
        <v>30470</v>
      </c>
      <c r="C8363">
        <v>1662</v>
      </c>
    </row>
    <row r="8364" spans="1:3" x14ac:dyDescent="0.4">
      <c r="A8364" t="s">
        <v>23343</v>
      </c>
      <c r="B8364" t="s">
        <v>23344</v>
      </c>
      <c r="C8364">
        <v>6637</v>
      </c>
    </row>
    <row r="8365" spans="1:3" x14ac:dyDescent="0.4">
      <c r="A8365" t="s">
        <v>19426</v>
      </c>
      <c r="B8365" t="s">
        <v>19427</v>
      </c>
      <c r="C8365">
        <v>5243</v>
      </c>
    </row>
    <row r="8366" spans="1:3" x14ac:dyDescent="0.4">
      <c r="A8366" t="s">
        <v>23672</v>
      </c>
      <c r="B8366" t="s">
        <v>23673</v>
      </c>
      <c r="C8366">
        <v>6627</v>
      </c>
    </row>
    <row r="8367" spans="1:3" x14ac:dyDescent="0.4">
      <c r="A8367" t="s">
        <v>13447</v>
      </c>
      <c r="B8367" t="s">
        <v>13448</v>
      </c>
      <c r="C8367">
        <v>2942</v>
      </c>
    </row>
    <row r="8368" spans="1:3" x14ac:dyDescent="0.4">
      <c r="A8368" t="s">
        <v>16383</v>
      </c>
      <c r="B8368" t="s">
        <v>16384</v>
      </c>
      <c r="C8368">
        <v>8777</v>
      </c>
    </row>
    <row r="8369" spans="1:3" x14ac:dyDescent="0.4">
      <c r="A8369" t="s">
        <v>19204</v>
      </c>
      <c r="B8369" t="s">
        <v>19205</v>
      </c>
      <c r="C8369">
        <v>2864</v>
      </c>
    </row>
    <row r="8370" spans="1:3" x14ac:dyDescent="0.4">
      <c r="A8370" t="s">
        <v>6049</v>
      </c>
      <c r="B8370" t="s">
        <v>6050</v>
      </c>
      <c r="C8370">
        <v>3414</v>
      </c>
    </row>
    <row r="8371" spans="1:3" x14ac:dyDescent="0.4">
      <c r="A8371" t="s">
        <v>20640</v>
      </c>
      <c r="B8371" t="s">
        <v>20641</v>
      </c>
      <c r="C8371">
        <v>5393</v>
      </c>
    </row>
    <row r="8372" spans="1:3" x14ac:dyDescent="0.4">
      <c r="A8372" t="s">
        <v>7538</v>
      </c>
      <c r="B8372" t="s">
        <v>7539</v>
      </c>
      <c r="C8372">
        <v>3120</v>
      </c>
    </row>
    <row r="8373" spans="1:3" x14ac:dyDescent="0.4">
      <c r="A8373" t="s">
        <v>19404</v>
      </c>
      <c r="B8373" t="s">
        <v>19405</v>
      </c>
      <c r="C8373">
        <v>4681</v>
      </c>
    </row>
    <row r="8374" spans="1:3" x14ac:dyDescent="0.4">
      <c r="A8374" t="s">
        <v>29685</v>
      </c>
      <c r="B8374" t="s">
        <v>29686</v>
      </c>
      <c r="C8374">
        <v>9681</v>
      </c>
    </row>
    <row r="8375" spans="1:3" x14ac:dyDescent="0.4">
      <c r="A8375" t="s">
        <v>22367</v>
      </c>
      <c r="B8375" t="s">
        <v>22368</v>
      </c>
      <c r="C8375">
        <v>6999</v>
      </c>
    </row>
    <row r="8376" spans="1:3" x14ac:dyDescent="0.4">
      <c r="A8376" t="s">
        <v>5557</v>
      </c>
      <c r="B8376" t="s">
        <v>5558</v>
      </c>
      <c r="C8376">
        <v>7307</v>
      </c>
    </row>
    <row r="8377" spans="1:3" x14ac:dyDescent="0.4">
      <c r="A8377" t="s">
        <v>4379</v>
      </c>
      <c r="B8377" t="s">
        <v>4380</v>
      </c>
      <c r="C8377">
        <v>1891</v>
      </c>
    </row>
    <row r="8378" spans="1:3" x14ac:dyDescent="0.4">
      <c r="A8378" t="s">
        <v>29683</v>
      </c>
      <c r="B8378" t="s">
        <v>29684</v>
      </c>
      <c r="C8378">
        <v>3501</v>
      </c>
    </row>
    <row r="8379" spans="1:3" x14ac:dyDescent="0.4">
      <c r="A8379" t="s">
        <v>10244</v>
      </c>
      <c r="B8379" t="s">
        <v>10245</v>
      </c>
      <c r="C8379">
        <v>5517</v>
      </c>
    </row>
    <row r="8380" spans="1:3" x14ac:dyDescent="0.4">
      <c r="A8380" t="s">
        <v>30107</v>
      </c>
      <c r="B8380" t="s">
        <v>30108</v>
      </c>
      <c r="C8380">
        <v>5027</v>
      </c>
    </row>
    <row r="8381" spans="1:3" x14ac:dyDescent="0.4">
      <c r="A8381" t="s">
        <v>28877</v>
      </c>
      <c r="B8381" t="s">
        <v>28878</v>
      </c>
      <c r="C8381">
        <v>7677</v>
      </c>
    </row>
    <row r="8382" spans="1:3" x14ac:dyDescent="0.4">
      <c r="A8382" t="s">
        <v>5863</v>
      </c>
      <c r="B8382" t="s">
        <v>5864</v>
      </c>
      <c r="C8382">
        <v>1397</v>
      </c>
    </row>
    <row r="8383" spans="1:3" x14ac:dyDescent="0.4">
      <c r="A8383" t="s">
        <v>31503</v>
      </c>
      <c r="B8383" t="s">
        <v>31504</v>
      </c>
      <c r="C8383">
        <v>8926</v>
      </c>
    </row>
    <row r="8384" spans="1:3" x14ac:dyDescent="0.4">
      <c r="A8384" t="s">
        <v>10794</v>
      </c>
      <c r="B8384" t="s">
        <v>10795</v>
      </c>
      <c r="C8384">
        <v>7568</v>
      </c>
    </row>
    <row r="8385" spans="1:3" x14ac:dyDescent="0.4">
      <c r="A8385" t="s">
        <v>5347</v>
      </c>
      <c r="B8385" t="s">
        <v>5348</v>
      </c>
      <c r="C8385">
        <v>5739</v>
      </c>
    </row>
    <row r="8386" spans="1:3" x14ac:dyDescent="0.4">
      <c r="A8386" t="s">
        <v>16105</v>
      </c>
      <c r="B8386" t="s">
        <v>16106</v>
      </c>
      <c r="C8386">
        <v>6323</v>
      </c>
    </row>
    <row r="8387" spans="1:3" x14ac:dyDescent="0.4">
      <c r="A8387" t="s">
        <v>15294</v>
      </c>
      <c r="B8387" t="s">
        <v>15295</v>
      </c>
      <c r="C8387">
        <v>2886</v>
      </c>
    </row>
    <row r="8388" spans="1:3" x14ac:dyDescent="0.4">
      <c r="A8388" t="s">
        <v>5513</v>
      </c>
      <c r="B8388" t="s">
        <v>5514</v>
      </c>
      <c r="C8388">
        <v>4338</v>
      </c>
    </row>
    <row r="8389" spans="1:3" x14ac:dyDescent="0.4">
      <c r="A8389" t="s">
        <v>31657</v>
      </c>
      <c r="B8389" t="s">
        <v>31658</v>
      </c>
      <c r="C8389">
        <v>1591</v>
      </c>
    </row>
    <row r="8390" spans="1:3" x14ac:dyDescent="0.4">
      <c r="A8390" t="s">
        <v>2348</v>
      </c>
      <c r="B8390" t="s">
        <v>2349</v>
      </c>
      <c r="C8390">
        <v>1259</v>
      </c>
    </row>
    <row r="8391" spans="1:3" x14ac:dyDescent="0.4">
      <c r="A8391" t="s">
        <v>24944</v>
      </c>
      <c r="B8391" t="s">
        <v>24945</v>
      </c>
      <c r="C8391">
        <v>7194</v>
      </c>
    </row>
    <row r="8392" spans="1:3" x14ac:dyDescent="0.4">
      <c r="A8392" t="s">
        <v>13495</v>
      </c>
      <c r="B8392" t="s">
        <v>13496</v>
      </c>
      <c r="C8392">
        <v>4707</v>
      </c>
    </row>
    <row r="8393" spans="1:3" x14ac:dyDescent="0.4">
      <c r="A8393" t="s">
        <v>27517</v>
      </c>
      <c r="B8393" t="s">
        <v>27518</v>
      </c>
      <c r="C8393">
        <v>4057</v>
      </c>
    </row>
    <row r="8394" spans="1:3" x14ac:dyDescent="0.4">
      <c r="A8394" t="s">
        <v>17654</v>
      </c>
      <c r="B8394" t="s">
        <v>17655</v>
      </c>
      <c r="C8394">
        <v>6362</v>
      </c>
    </row>
    <row r="8395" spans="1:3" x14ac:dyDescent="0.4">
      <c r="A8395" t="s">
        <v>18009</v>
      </c>
      <c r="B8395" t="s">
        <v>18010</v>
      </c>
      <c r="C8395">
        <v>1745</v>
      </c>
    </row>
    <row r="8396" spans="1:3" x14ac:dyDescent="0.4">
      <c r="A8396" t="s">
        <v>6653</v>
      </c>
      <c r="B8396" t="s">
        <v>6654</v>
      </c>
      <c r="C8396">
        <v>6941</v>
      </c>
    </row>
    <row r="8397" spans="1:3" x14ac:dyDescent="0.4">
      <c r="A8397" t="s">
        <v>17518</v>
      </c>
      <c r="B8397" t="s">
        <v>17519</v>
      </c>
      <c r="C8397">
        <v>6786</v>
      </c>
    </row>
    <row r="8398" spans="1:3" x14ac:dyDescent="0.4">
      <c r="A8398" t="s">
        <v>9712</v>
      </c>
      <c r="B8398" t="s">
        <v>9713</v>
      </c>
      <c r="C8398">
        <v>9004</v>
      </c>
    </row>
    <row r="8399" spans="1:3" x14ac:dyDescent="0.4">
      <c r="A8399" t="s">
        <v>12787</v>
      </c>
      <c r="B8399" t="s">
        <v>12788</v>
      </c>
      <c r="C8399">
        <v>1887</v>
      </c>
    </row>
    <row r="8400" spans="1:3" x14ac:dyDescent="0.4">
      <c r="A8400" t="s">
        <v>4541</v>
      </c>
      <c r="B8400" t="s">
        <v>4542</v>
      </c>
      <c r="C8400">
        <v>4472</v>
      </c>
    </row>
    <row r="8401" spans="1:3" x14ac:dyDescent="0.4">
      <c r="A8401" t="s">
        <v>12087</v>
      </c>
      <c r="B8401" t="s">
        <v>12088</v>
      </c>
      <c r="C8401">
        <v>8410</v>
      </c>
    </row>
    <row r="8402" spans="1:3" x14ac:dyDescent="0.4">
      <c r="A8402" t="s">
        <v>5467</v>
      </c>
      <c r="B8402" t="s">
        <v>5468</v>
      </c>
      <c r="C8402">
        <v>4164</v>
      </c>
    </row>
    <row r="8403" spans="1:3" x14ac:dyDescent="0.4">
      <c r="A8403" t="s">
        <v>8185</v>
      </c>
      <c r="B8403" t="s">
        <v>8186</v>
      </c>
      <c r="C8403">
        <v>3116</v>
      </c>
    </row>
    <row r="8404" spans="1:3" x14ac:dyDescent="0.4">
      <c r="A8404" t="s">
        <v>8717</v>
      </c>
      <c r="B8404" t="s">
        <v>8718</v>
      </c>
      <c r="C8404">
        <v>1453</v>
      </c>
    </row>
    <row r="8405" spans="1:3" x14ac:dyDescent="0.4">
      <c r="A8405" t="s">
        <v>12025</v>
      </c>
      <c r="B8405" t="s">
        <v>12026</v>
      </c>
      <c r="C8405">
        <v>7671</v>
      </c>
    </row>
    <row r="8406" spans="1:3" x14ac:dyDescent="0.4">
      <c r="A8406" t="s">
        <v>28367</v>
      </c>
      <c r="B8406" t="s">
        <v>28368</v>
      </c>
      <c r="C8406">
        <v>2668</v>
      </c>
    </row>
    <row r="8407" spans="1:3" x14ac:dyDescent="0.4">
      <c r="A8407" t="s">
        <v>6377</v>
      </c>
      <c r="B8407" t="s">
        <v>6378</v>
      </c>
      <c r="C8407">
        <v>8769</v>
      </c>
    </row>
    <row r="8408" spans="1:3" x14ac:dyDescent="0.4">
      <c r="A8408" t="s">
        <v>15753</v>
      </c>
      <c r="B8408" t="s">
        <v>15754</v>
      </c>
      <c r="C8408">
        <v>8177</v>
      </c>
    </row>
    <row r="8409" spans="1:3" x14ac:dyDescent="0.4">
      <c r="A8409" t="s">
        <v>22821</v>
      </c>
      <c r="B8409" t="s">
        <v>22822</v>
      </c>
      <c r="C8409">
        <v>2412</v>
      </c>
    </row>
    <row r="8410" spans="1:3" x14ac:dyDescent="0.4">
      <c r="A8410" t="s">
        <v>11731</v>
      </c>
      <c r="B8410" t="s">
        <v>11732</v>
      </c>
      <c r="C8410">
        <v>4677</v>
      </c>
    </row>
    <row r="8411" spans="1:3" x14ac:dyDescent="0.4">
      <c r="A8411" t="s">
        <v>23023</v>
      </c>
      <c r="B8411" t="s">
        <v>23024</v>
      </c>
      <c r="C8411">
        <v>4453</v>
      </c>
    </row>
    <row r="8412" spans="1:3" x14ac:dyDescent="0.4">
      <c r="A8412" t="s">
        <v>21952</v>
      </c>
      <c r="B8412" t="s">
        <v>21953</v>
      </c>
      <c r="C8412">
        <v>1128</v>
      </c>
    </row>
    <row r="8413" spans="1:3" x14ac:dyDescent="0.4">
      <c r="A8413" t="s">
        <v>16445</v>
      </c>
      <c r="B8413" t="s">
        <v>16446</v>
      </c>
      <c r="C8413">
        <v>6051</v>
      </c>
    </row>
    <row r="8414" spans="1:3" x14ac:dyDescent="0.4">
      <c r="A8414" t="s">
        <v>13674</v>
      </c>
      <c r="B8414" t="s">
        <v>13675</v>
      </c>
      <c r="C8414">
        <v>6810</v>
      </c>
    </row>
    <row r="8415" spans="1:3" x14ac:dyDescent="0.4">
      <c r="A8415" t="s">
        <v>33110</v>
      </c>
      <c r="B8415" t="s">
        <v>33111</v>
      </c>
      <c r="C8415">
        <v>9643</v>
      </c>
    </row>
    <row r="8416" spans="1:3" x14ac:dyDescent="0.4">
      <c r="A8416" t="s">
        <v>2750</v>
      </c>
      <c r="B8416" t="s">
        <v>2751</v>
      </c>
      <c r="C8416">
        <v>6819</v>
      </c>
    </row>
    <row r="8417" spans="1:3" x14ac:dyDescent="0.4">
      <c r="A8417" t="s">
        <v>28591</v>
      </c>
      <c r="B8417" t="s">
        <v>28592</v>
      </c>
      <c r="C8417">
        <v>4080</v>
      </c>
    </row>
    <row r="8418" spans="1:3" x14ac:dyDescent="0.4">
      <c r="A8418" t="s">
        <v>24404</v>
      </c>
      <c r="B8418" t="s">
        <v>24405</v>
      </c>
      <c r="C8418">
        <v>6183</v>
      </c>
    </row>
    <row r="8419" spans="1:3" x14ac:dyDescent="0.4">
      <c r="A8419" t="s">
        <v>26879</v>
      </c>
      <c r="B8419" t="s">
        <v>26880</v>
      </c>
      <c r="C8419">
        <v>5986</v>
      </c>
    </row>
    <row r="8420" spans="1:3" x14ac:dyDescent="0.4">
      <c r="A8420" t="s">
        <v>16039</v>
      </c>
      <c r="B8420" t="s">
        <v>16040</v>
      </c>
      <c r="C8420">
        <v>9613</v>
      </c>
    </row>
    <row r="8421" spans="1:3" x14ac:dyDescent="0.4">
      <c r="A8421" t="s">
        <v>25146</v>
      </c>
      <c r="B8421" t="s">
        <v>25147</v>
      </c>
      <c r="C8421">
        <v>2567</v>
      </c>
    </row>
    <row r="8422" spans="1:3" x14ac:dyDescent="0.4">
      <c r="A8422" t="s">
        <v>22953</v>
      </c>
      <c r="B8422" t="s">
        <v>22954</v>
      </c>
      <c r="C8422">
        <v>9550</v>
      </c>
    </row>
    <row r="8423" spans="1:3" x14ac:dyDescent="0.4">
      <c r="A8423" t="s">
        <v>31333</v>
      </c>
      <c r="B8423" t="s">
        <v>31334</v>
      </c>
      <c r="C8423">
        <v>2828</v>
      </c>
    </row>
    <row r="8424" spans="1:3" x14ac:dyDescent="0.4">
      <c r="A8424" t="s">
        <v>13259</v>
      </c>
      <c r="B8424" t="s">
        <v>13260</v>
      </c>
      <c r="C8424">
        <v>6642</v>
      </c>
    </row>
    <row r="8425" spans="1:3" x14ac:dyDescent="0.4">
      <c r="A8425" t="s">
        <v>2083</v>
      </c>
      <c r="B8425" t="s">
        <v>2084</v>
      </c>
      <c r="C8425">
        <v>3476</v>
      </c>
    </row>
    <row r="8426" spans="1:3" x14ac:dyDescent="0.4">
      <c r="A8426" t="s">
        <v>14042</v>
      </c>
      <c r="B8426" t="s">
        <v>14043</v>
      </c>
      <c r="C8426">
        <v>9510</v>
      </c>
    </row>
    <row r="8427" spans="1:3" x14ac:dyDescent="0.4">
      <c r="A8427" t="s">
        <v>26909</v>
      </c>
      <c r="B8427" t="s">
        <v>26910</v>
      </c>
      <c r="C8427">
        <v>7927</v>
      </c>
    </row>
    <row r="8428" spans="1:3" x14ac:dyDescent="0.4">
      <c r="A8428" t="s">
        <v>14996</v>
      </c>
      <c r="B8428" t="s">
        <v>14997</v>
      </c>
      <c r="C8428">
        <v>9886</v>
      </c>
    </row>
    <row r="8429" spans="1:3" x14ac:dyDescent="0.4">
      <c r="A8429" t="s">
        <v>33566</v>
      </c>
      <c r="B8429" t="s">
        <v>33567</v>
      </c>
      <c r="C8429">
        <v>4294</v>
      </c>
    </row>
    <row r="8430" spans="1:3" x14ac:dyDescent="0.4">
      <c r="A8430" t="s">
        <v>18435</v>
      </c>
      <c r="B8430" t="s">
        <v>18436</v>
      </c>
      <c r="C8430">
        <v>4687</v>
      </c>
    </row>
    <row r="8431" spans="1:3" x14ac:dyDescent="0.4">
      <c r="A8431" t="s">
        <v>7264</v>
      </c>
      <c r="B8431" t="s">
        <v>7265</v>
      </c>
      <c r="C8431">
        <v>9084</v>
      </c>
    </row>
    <row r="8432" spans="1:3" x14ac:dyDescent="0.4">
      <c r="A8432" t="s">
        <v>23812</v>
      </c>
      <c r="B8432" t="s">
        <v>23813</v>
      </c>
      <c r="C8432">
        <v>8932</v>
      </c>
    </row>
    <row r="8433" spans="1:3" x14ac:dyDescent="0.4">
      <c r="A8433" t="s">
        <v>19200</v>
      </c>
      <c r="B8433" t="s">
        <v>19201</v>
      </c>
      <c r="C8433">
        <v>7991</v>
      </c>
    </row>
    <row r="8434" spans="1:3" x14ac:dyDescent="0.4">
      <c r="A8434" t="s">
        <v>25948</v>
      </c>
      <c r="B8434" t="s">
        <v>25949</v>
      </c>
      <c r="C8434">
        <v>1058</v>
      </c>
    </row>
    <row r="8435" spans="1:3" x14ac:dyDescent="0.4">
      <c r="A8435" t="s">
        <v>6961</v>
      </c>
      <c r="B8435" t="s">
        <v>6962</v>
      </c>
      <c r="C8435">
        <v>7915</v>
      </c>
    </row>
    <row r="8436" spans="1:3" x14ac:dyDescent="0.4">
      <c r="A8436" t="s">
        <v>8423</v>
      </c>
      <c r="B8436" t="s">
        <v>8424</v>
      </c>
      <c r="C8436">
        <v>4027</v>
      </c>
    </row>
    <row r="8437" spans="1:3" x14ac:dyDescent="0.4">
      <c r="A8437" t="s">
        <v>7100</v>
      </c>
      <c r="B8437" t="s">
        <v>7101</v>
      </c>
      <c r="C8437">
        <v>1002</v>
      </c>
    </row>
    <row r="8438" spans="1:3" x14ac:dyDescent="0.4">
      <c r="A8438" t="s">
        <v>10894</v>
      </c>
      <c r="B8438" t="s">
        <v>10895</v>
      </c>
      <c r="C8438">
        <v>6727</v>
      </c>
    </row>
    <row r="8439" spans="1:3" x14ac:dyDescent="0.4">
      <c r="A8439" t="s">
        <v>4255</v>
      </c>
      <c r="B8439" t="s">
        <v>4256</v>
      </c>
      <c r="C8439">
        <v>5948</v>
      </c>
    </row>
    <row r="8440" spans="1:3" x14ac:dyDescent="0.4">
      <c r="A8440" t="s">
        <v>30555</v>
      </c>
      <c r="B8440" t="s">
        <v>30556</v>
      </c>
      <c r="C8440">
        <v>1170</v>
      </c>
    </row>
    <row r="8441" spans="1:3" x14ac:dyDescent="0.4">
      <c r="A8441" t="s">
        <v>4585</v>
      </c>
      <c r="B8441" t="s">
        <v>4586</v>
      </c>
      <c r="C8441">
        <v>8653</v>
      </c>
    </row>
    <row r="8442" spans="1:3" x14ac:dyDescent="0.4">
      <c r="A8442" t="s">
        <v>5104</v>
      </c>
      <c r="B8442" t="s">
        <v>5105</v>
      </c>
      <c r="C8442">
        <v>7444</v>
      </c>
    </row>
    <row r="8443" spans="1:3" x14ac:dyDescent="0.4">
      <c r="A8443" t="s">
        <v>845</v>
      </c>
      <c r="B8443" t="s">
        <v>748</v>
      </c>
      <c r="C8443">
        <v>1606</v>
      </c>
    </row>
    <row r="8444" spans="1:3" x14ac:dyDescent="0.4">
      <c r="A8444" t="s">
        <v>9966</v>
      </c>
      <c r="B8444" t="s">
        <v>9967</v>
      </c>
      <c r="C8444">
        <v>1096</v>
      </c>
    </row>
    <row r="8445" spans="1:3" x14ac:dyDescent="0.4">
      <c r="A8445" t="s">
        <v>18297</v>
      </c>
      <c r="B8445" t="s">
        <v>18298</v>
      </c>
      <c r="C8445">
        <v>4093</v>
      </c>
    </row>
    <row r="8446" spans="1:3" x14ac:dyDescent="0.4">
      <c r="A8446" t="s">
        <v>18581</v>
      </c>
      <c r="B8446" t="s">
        <v>18582</v>
      </c>
      <c r="C8446">
        <v>3238</v>
      </c>
    </row>
    <row r="8447" spans="1:3" x14ac:dyDescent="0.4">
      <c r="A8447" t="s">
        <v>2798</v>
      </c>
      <c r="B8447" t="s">
        <v>2799</v>
      </c>
      <c r="C8447">
        <v>1640</v>
      </c>
    </row>
    <row r="8448" spans="1:3" x14ac:dyDescent="0.4">
      <c r="A8448" t="s">
        <v>11016</v>
      </c>
      <c r="B8448" t="s">
        <v>11017</v>
      </c>
      <c r="C8448">
        <v>4506</v>
      </c>
    </row>
    <row r="8449" spans="1:3" x14ac:dyDescent="0.4">
      <c r="A8449" t="s">
        <v>19664</v>
      </c>
      <c r="B8449" t="s">
        <v>19665</v>
      </c>
      <c r="C8449">
        <v>8736</v>
      </c>
    </row>
    <row r="8450" spans="1:3" x14ac:dyDescent="0.4">
      <c r="A8450" t="s">
        <v>14210</v>
      </c>
      <c r="B8450" t="s">
        <v>14211</v>
      </c>
      <c r="C8450">
        <v>1999</v>
      </c>
    </row>
    <row r="8451" spans="1:3" x14ac:dyDescent="0.4">
      <c r="A8451" t="s">
        <v>22383</v>
      </c>
      <c r="B8451" t="s">
        <v>22384</v>
      </c>
      <c r="C8451">
        <v>6645</v>
      </c>
    </row>
    <row r="8452" spans="1:3" x14ac:dyDescent="0.4">
      <c r="A8452" t="s">
        <v>10822</v>
      </c>
      <c r="B8452" t="s">
        <v>10823</v>
      </c>
      <c r="C8452">
        <v>1501</v>
      </c>
    </row>
    <row r="8453" spans="1:3" x14ac:dyDescent="0.4">
      <c r="A8453" t="s">
        <v>12967</v>
      </c>
      <c r="B8453" t="s">
        <v>12968</v>
      </c>
      <c r="C8453">
        <v>9049</v>
      </c>
    </row>
    <row r="8454" spans="1:3" x14ac:dyDescent="0.4">
      <c r="A8454" t="s">
        <v>30645</v>
      </c>
      <c r="B8454" t="s">
        <v>30646</v>
      </c>
      <c r="C8454">
        <v>9297</v>
      </c>
    </row>
    <row r="8455" spans="1:3" x14ac:dyDescent="0.4">
      <c r="A8455" t="s">
        <v>27537</v>
      </c>
      <c r="B8455" t="s">
        <v>27538</v>
      </c>
      <c r="C8455">
        <v>5850</v>
      </c>
    </row>
    <row r="8456" spans="1:3" x14ac:dyDescent="0.4">
      <c r="A8456" t="s">
        <v>3348</v>
      </c>
      <c r="B8456" t="s">
        <v>3349</v>
      </c>
      <c r="C8456">
        <v>4486</v>
      </c>
    </row>
    <row r="8457" spans="1:3" x14ac:dyDescent="0.4">
      <c r="A8457" t="s">
        <v>23013</v>
      </c>
      <c r="B8457" t="s">
        <v>23014</v>
      </c>
      <c r="C8457">
        <v>7516</v>
      </c>
    </row>
    <row r="8458" spans="1:3" x14ac:dyDescent="0.4">
      <c r="A8458" t="s">
        <v>30974</v>
      </c>
      <c r="B8458" t="s">
        <v>30975</v>
      </c>
      <c r="C8458">
        <v>5681</v>
      </c>
    </row>
    <row r="8459" spans="1:3" x14ac:dyDescent="0.4">
      <c r="A8459" t="s">
        <v>32325</v>
      </c>
      <c r="B8459" t="s">
        <v>32326</v>
      </c>
      <c r="C8459">
        <v>1803</v>
      </c>
    </row>
    <row r="8460" spans="1:3" x14ac:dyDescent="0.4">
      <c r="A8460" t="s">
        <v>4295</v>
      </c>
      <c r="B8460" t="s">
        <v>4296</v>
      </c>
      <c r="C8460">
        <v>2149</v>
      </c>
    </row>
    <row r="8461" spans="1:3" x14ac:dyDescent="0.4">
      <c r="A8461" t="s">
        <v>6187</v>
      </c>
      <c r="B8461" t="s">
        <v>6188</v>
      </c>
      <c r="C8461">
        <v>9906</v>
      </c>
    </row>
    <row r="8462" spans="1:3" x14ac:dyDescent="0.4">
      <c r="A8462" t="s">
        <v>17678</v>
      </c>
      <c r="B8462" t="s">
        <v>17679</v>
      </c>
      <c r="C8462">
        <v>6655</v>
      </c>
    </row>
    <row r="8463" spans="1:3" x14ac:dyDescent="0.4">
      <c r="A8463" t="s">
        <v>7913</v>
      </c>
      <c r="B8463" t="s">
        <v>7914</v>
      </c>
      <c r="C8463">
        <v>7270</v>
      </c>
    </row>
    <row r="8464" spans="1:3" x14ac:dyDescent="0.4">
      <c r="A8464" t="s">
        <v>10696</v>
      </c>
      <c r="B8464" t="s">
        <v>10697</v>
      </c>
      <c r="C8464">
        <v>7165</v>
      </c>
    </row>
    <row r="8465" spans="1:3" x14ac:dyDescent="0.4">
      <c r="A8465" t="s">
        <v>26955</v>
      </c>
      <c r="B8465" t="s">
        <v>26956</v>
      </c>
      <c r="C8465">
        <v>6017</v>
      </c>
    </row>
    <row r="8466" spans="1:3" x14ac:dyDescent="0.4">
      <c r="A8466" t="s">
        <v>22040</v>
      </c>
      <c r="B8466" t="s">
        <v>22041</v>
      </c>
      <c r="C8466">
        <v>3038</v>
      </c>
    </row>
    <row r="8467" spans="1:3" x14ac:dyDescent="0.4">
      <c r="A8467" t="s">
        <v>19564</v>
      </c>
      <c r="B8467" t="s">
        <v>19565</v>
      </c>
      <c r="C8467">
        <v>8206</v>
      </c>
    </row>
    <row r="8468" spans="1:3" x14ac:dyDescent="0.4">
      <c r="A8468" t="s">
        <v>7270</v>
      </c>
      <c r="B8468" t="s">
        <v>7271</v>
      </c>
      <c r="C8468">
        <v>4501</v>
      </c>
    </row>
    <row r="8469" spans="1:3" x14ac:dyDescent="0.4">
      <c r="A8469" t="s">
        <v>18075</v>
      </c>
      <c r="B8469" t="s">
        <v>18076</v>
      </c>
      <c r="C8469">
        <v>7887</v>
      </c>
    </row>
    <row r="8470" spans="1:3" x14ac:dyDescent="0.4">
      <c r="A8470" t="s">
        <v>12183</v>
      </c>
      <c r="B8470" t="s">
        <v>12184</v>
      </c>
      <c r="C8470">
        <v>9592</v>
      </c>
    </row>
    <row r="8471" spans="1:3" x14ac:dyDescent="0.4">
      <c r="A8471" t="s">
        <v>16177</v>
      </c>
      <c r="B8471" t="s">
        <v>16178</v>
      </c>
      <c r="C8471">
        <v>5898</v>
      </c>
    </row>
    <row r="8472" spans="1:3" x14ac:dyDescent="0.4">
      <c r="A8472" t="s">
        <v>11330</v>
      </c>
      <c r="B8472" t="s">
        <v>11331</v>
      </c>
      <c r="C8472">
        <v>1979</v>
      </c>
    </row>
    <row r="8473" spans="1:3" x14ac:dyDescent="0.4">
      <c r="A8473" t="s">
        <v>29717</v>
      </c>
      <c r="B8473" t="s">
        <v>29718</v>
      </c>
      <c r="C8473">
        <v>7162</v>
      </c>
    </row>
    <row r="8474" spans="1:3" x14ac:dyDescent="0.4">
      <c r="A8474" t="s">
        <v>8113</v>
      </c>
      <c r="B8474" t="s">
        <v>8114</v>
      </c>
      <c r="C8474">
        <v>1847</v>
      </c>
    </row>
    <row r="8475" spans="1:3" x14ac:dyDescent="0.4">
      <c r="A8475" t="s">
        <v>26579</v>
      </c>
      <c r="B8475" t="s">
        <v>26580</v>
      </c>
      <c r="C8475">
        <v>6348</v>
      </c>
    </row>
    <row r="8476" spans="1:3" x14ac:dyDescent="0.4">
      <c r="A8476" t="s">
        <v>8177</v>
      </c>
      <c r="B8476" t="s">
        <v>8178</v>
      </c>
      <c r="C8476">
        <v>2980</v>
      </c>
    </row>
    <row r="8477" spans="1:3" x14ac:dyDescent="0.4">
      <c r="A8477" t="s">
        <v>31513</v>
      </c>
      <c r="B8477" t="s">
        <v>31514</v>
      </c>
      <c r="C8477">
        <v>5936</v>
      </c>
    </row>
    <row r="8478" spans="1:3" x14ac:dyDescent="0.4">
      <c r="A8478" t="s">
        <v>20174</v>
      </c>
      <c r="B8478" t="s">
        <v>20175</v>
      </c>
      <c r="C8478">
        <v>9901</v>
      </c>
    </row>
    <row r="8479" spans="1:3" x14ac:dyDescent="0.4">
      <c r="A8479" t="s">
        <v>32713</v>
      </c>
      <c r="B8479" t="s">
        <v>32714</v>
      </c>
      <c r="C8479">
        <v>3406</v>
      </c>
    </row>
    <row r="8480" spans="1:3" x14ac:dyDescent="0.4">
      <c r="A8480" t="s">
        <v>23287</v>
      </c>
      <c r="B8480" t="s">
        <v>23288</v>
      </c>
      <c r="C8480">
        <v>6205</v>
      </c>
    </row>
    <row r="8481" spans="1:3" x14ac:dyDescent="0.4">
      <c r="A8481" t="s">
        <v>17909</v>
      </c>
      <c r="B8481" t="s">
        <v>17910</v>
      </c>
      <c r="C8481">
        <v>3872</v>
      </c>
    </row>
    <row r="8482" spans="1:3" x14ac:dyDescent="0.4">
      <c r="A8482" t="s">
        <v>15939</v>
      </c>
      <c r="B8482" t="s">
        <v>15940</v>
      </c>
      <c r="C8482">
        <v>8959</v>
      </c>
    </row>
    <row r="8483" spans="1:3" x14ac:dyDescent="0.4">
      <c r="A8483" t="s">
        <v>23920</v>
      </c>
      <c r="B8483" t="s">
        <v>23921</v>
      </c>
      <c r="C8483">
        <v>8189</v>
      </c>
    </row>
    <row r="8484" spans="1:3" x14ac:dyDescent="0.4">
      <c r="A8484" t="s">
        <v>4113</v>
      </c>
      <c r="B8484" t="s">
        <v>4114</v>
      </c>
      <c r="C8484">
        <v>1209</v>
      </c>
    </row>
    <row r="8485" spans="1:3" x14ac:dyDescent="0.4">
      <c r="A8485" t="s">
        <v>18736</v>
      </c>
      <c r="B8485" t="s">
        <v>18737</v>
      </c>
      <c r="C8485">
        <v>6652</v>
      </c>
    </row>
    <row r="8486" spans="1:3" x14ac:dyDescent="0.4">
      <c r="A8486" t="s">
        <v>9086</v>
      </c>
      <c r="B8486" t="s">
        <v>9087</v>
      </c>
      <c r="C8486">
        <v>3742</v>
      </c>
    </row>
    <row r="8487" spans="1:3" x14ac:dyDescent="0.4">
      <c r="A8487" t="s">
        <v>20694</v>
      </c>
      <c r="B8487" t="s">
        <v>20695</v>
      </c>
      <c r="C8487">
        <v>3069</v>
      </c>
    </row>
    <row r="8488" spans="1:3" x14ac:dyDescent="0.4">
      <c r="A8488" t="s">
        <v>29689</v>
      </c>
      <c r="B8488" t="s">
        <v>29690</v>
      </c>
      <c r="C8488">
        <v>8487</v>
      </c>
    </row>
    <row r="8489" spans="1:3" x14ac:dyDescent="0.4">
      <c r="A8489" t="s">
        <v>16291</v>
      </c>
      <c r="B8489" t="s">
        <v>16292</v>
      </c>
      <c r="C8489">
        <v>8055</v>
      </c>
    </row>
    <row r="8490" spans="1:3" x14ac:dyDescent="0.4">
      <c r="A8490" t="s">
        <v>21792</v>
      </c>
      <c r="B8490" t="s">
        <v>21793</v>
      </c>
      <c r="C8490">
        <v>8352</v>
      </c>
    </row>
    <row r="8491" spans="1:3" x14ac:dyDescent="0.4">
      <c r="A8491" t="s">
        <v>31999</v>
      </c>
      <c r="B8491" t="s">
        <v>32000</v>
      </c>
      <c r="C8491">
        <v>3962</v>
      </c>
    </row>
    <row r="8492" spans="1:3" x14ac:dyDescent="0.4">
      <c r="A8492" t="s">
        <v>13049</v>
      </c>
      <c r="B8492" t="s">
        <v>13050</v>
      </c>
      <c r="C8492">
        <v>4177</v>
      </c>
    </row>
    <row r="8493" spans="1:3" x14ac:dyDescent="0.4">
      <c r="A8493" t="s">
        <v>923</v>
      </c>
      <c r="B8493" t="s">
        <v>924</v>
      </c>
      <c r="C8493">
        <v>1220</v>
      </c>
    </row>
    <row r="8494" spans="1:3" x14ac:dyDescent="0.4">
      <c r="A8494" t="s">
        <v>864</v>
      </c>
      <c r="B8494" t="s">
        <v>767</v>
      </c>
      <c r="C8494">
        <v>4040</v>
      </c>
    </row>
    <row r="8495" spans="1:3" x14ac:dyDescent="0.4">
      <c r="A8495" t="s">
        <v>779</v>
      </c>
      <c r="B8495" t="s">
        <v>682</v>
      </c>
      <c r="C8495">
        <v>1276</v>
      </c>
    </row>
    <row r="8496" spans="1:3" x14ac:dyDescent="0.4">
      <c r="A8496" t="s">
        <v>17312</v>
      </c>
      <c r="B8496" t="s">
        <v>17313</v>
      </c>
      <c r="C8496">
        <v>6203</v>
      </c>
    </row>
    <row r="8497" spans="1:3" x14ac:dyDescent="0.4">
      <c r="A8497" t="s">
        <v>22347</v>
      </c>
      <c r="B8497" t="s">
        <v>22348</v>
      </c>
      <c r="C8497">
        <v>2189</v>
      </c>
    </row>
    <row r="8498" spans="1:3" x14ac:dyDescent="0.4">
      <c r="A8498" t="s">
        <v>2013</v>
      </c>
      <c r="B8498" t="s">
        <v>2014</v>
      </c>
      <c r="C8498">
        <v>2684</v>
      </c>
    </row>
    <row r="8499" spans="1:3" x14ac:dyDescent="0.4">
      <c r="A8499" t="s">
        <v>18844</v>
      </c>
      <c r="B8499" t="s">
        <v>18845</v>
      </c>
      <c r="C8499">
        <v>8324</v>
      </c>
    </row>
    <row r="8500" spans="1:3" x14ac:dyDescent="0.4">
      <c r="A8500" t="s">
        <v>15723</v>
      </c>
      <c r="B8500" t="s">
        <v>15724</v>
      </c>
      <c r="C8500">
        <v>1203</v>
      </c>
    </row>
    <row r="8501" spans="1:3" x14ac:dyDescent="0.4">
      <c r="A8501" t="s">
        <v>11509</v>
      </c>
      <c r="B8501" t="s">
        <v>11510</v>
      </c>
      <c r="C8501">
        <v>7706</v>
      </c>
    </row>
    <row r="8502" spans="1:3" x14ac:dyDescent="0.4">
      <c r="A8502" t="s">
        <v>6159</v>
      </c>
      <c r="B8502" t="s">
        <v>6160</v>
      </c>
      <c r="C8502">
        <v>7935</v>
      </c>
    </row>
    <row r="8503" spans="1:3" x14ac:dyDescent="0.4">
      <c r="A8503" t="s">
        <v>18425</v>
      </c>
      <c r="B8503" t="s">
        <v>18426</v>
      </c>
      <c r="C8503">
        <v>3156</v>
      </c>
    </row>
    <row r="8504" spans="1:3" x14ac:dyDescent="0.4">
      <c r="A8504" t="s">
        <v>16293</v>
      </c>
      <c r="B8504" t="s">
        <v>16294</v>
      </c>
      <c r="C8504">
        <v>5856</v>
      </c>
    </row>
    <row r="8505" spans="1:3" x14ac:dyDescent="0.4">
      <c r="A8505" t="s">
        <v>23019</v>
      </c>
      <c r="B8505" t="s">
        <v>23020</v>
      </c>
      <c r="C8505">
        <v>7279</v>
      </c>
    </row>
    <row r="8506" spans="1:3" x14ac:dyDescent="0.4">
      <c r="A8506" t="s">
        <v>4065</v>
      </c>
      <c r="B8506" t="s">
        <v>4066</v>
      </c>
      <c r="C8506">
        <v>7276</v>
      </c>
    </row>
    <row r="8507" spans="1:3" x14ac:dyDescent="0.4">
      <c r="A8507" t="s">
        <v>893</v>
      </c>
      <c r="B8507" t="s">
        <v>894</v>
      </c>
      <c r="C8507">
        <v>1073</v>
      </c>
    </row>
    <row r="8508" spans="1:3" x14ac:dyDescent="0.4">
      <c r="A8508" t="s">
        <v>26044</v>
      </c>
      <c r="B8508" t="s">
        <v>26045</v>
      </c>
      <c r="C8508">
        <v>8117</v>
      </c>
    </row>
    <row r="8509" spans="1:3" x14ac:dyDescent="0.4">
      <c r="A8509" t="s">
        <v>16219</v>
      </c>
      <c r="B8509" t="s">
        <v>16220</v>
      </c>
      <c r="C8509">
        <v>3180</v>
      </c>
    </row>
    <row r="8510" spans="1:3" x14ac:dyDescent="0.4">
      <c r="A8510" t="s">
        <v>2178</v>
      </c>
      <c r="B8510" t="s">
        <v>2179</v>
      </c>
      <c r="C8510">
        <v>7166</v>
      </c>
    </row>
    <row r="8511" spans="1:3" x14ac:dyDescent="0.4">
      <c r="A8511" t="s">
        <v>5883</v>
      </c>
      <c r="B8511" t="s">
        <v>5884</v>
      </c>
      <c r="C8511">
        <v>1152</v>
      </c>
    </row>
    <row r="8512" spans="1:3" x14ac:dyDescent="0.4">
      <c r="A8512" t="s">
        <v>2604</v>
      </c>
      <c r="B8512" t="s">
        <v>2605</v>
      </c>
      <c r="C8512">
        <v>3407</v>
      </c>
    </row>
    <row r="8513" spans="1:3" x14ac:dyDescent="0.4">
      <c r="A8513" t="s">
        <v>26963</v>
      </c>
      <c r="B8513" t="s">
        <v>26964</v>
      </c>
      <c r="C8513">
        <v>8864</v>
      </c>
    </row>
    <row r="8514" spans="1:3" x14ac:dyDescent="0.4">
      <c r="A8514" t="s">
        <v>1485</v>
      </c>
      <c r="B8514" t="s">
        <v>1486</v>
      </c>
      <c r="C8514">
        <v>4008</v>
      </c>
    </row>
    <row r="8515" spans="1:3" x14ac:dyDescent="0.4">
      <c r="A8515" t="s">
        <v>17440</v>
      </c>
      <c r="B8515" t="s">
        <v>17441</v>
      </c>
      <c r="C8515">
        <v>9144</v>
      </c>
    </row>
    <row r="8516" spans="1:3" x14ac:dyDescent="0.4">
      <c r="A8516" t="s">
        <v>32935</v>
      </c>
      <c r="B8516" t="s">
        <v>32936</v>
      </c>
      <c r="C8516">
        <v>7154</v>
      </c>
    </row>
    <row r="8517" spans="1:3" x14ac:dyDescent="0.4">
      <c r="A8517" t="s">
        <v>31781</v>
      </c>
      <c r="B8517" t="s">
        <v>31782</v>
      </c>
      <c r="C8517">
        <v>2639</v>
      </c>
    </row>
    <row r="8518" spans="1:3" x14ac:dyDescent="0.4">
      <c r="A8518" t="s">
        <v>28289</v>
      </c>
      <c r="B8518" t="s">
        <v>28290</v>
      </c>
      <c r="C8518">
        <v>7439</v>
      </c>
    </row>
    <row r="8519" spans="1:3" x14ac:dyDescent="0.4">
      <c r="A8519" t="s">
        <v>2570</v>
      </c>
      <c r="B8519" t="s">
        <v>2571</v>
      </c>
      <c r="C8519">
        <v>5151</v>
      </c>
    </row>
    <row r="8520" spans="1:3" x14ac:dyDescent="0.4">
      <c r="A8520" t="s">
        <v>4153</v>
      </c>
      <c r="B8520" t="s">
        <v>4154</v>
      </c>
      <c r="C8520">
        <v>5819</v>
      </c>
    </row>
    <row r="8521" spans="1:3" x14ac:dyDescent="0.4">
      <c r="A8521" t="s">
        <v>25282</v>
      </c>
      <c r="B8521" t="s">
        <v>25283</v>
      </c>
      <c r="C8521">
        <v>9069</v>
      </c>
    </row>
    <row r="8522" spans="1:3" x14ac:dyDescent="0.4">
      <c r="A8522" t="s">
        <v>9802</v>
      </c>
      <c r="B8522" t="s">
        <v>9803</v>
      </c>
      <c r="C8522">
        <v>3631</v>
      </c>
    </row>
    <row r="8523" spans="1:3" x14ac:dyDescent="0.4">
      <c r="A8523" t="s">
        <v>7887</v>
      </c>
      <c r="B8523" t="s">
        <v>7888</v>
      </c>
      <c r="C8523">
        <v>1131</v>
      </c>
    </row>
    <row r="8524" spans="1:3" x14ac:dyDescent="0.4">
      <c r="A8524" t="s">
        <v>20194</v>
      </c>
      <c r="B8524" t="s">
        <v>20195</v>
      </c>
      <c r="C8524">
        <v>6389</v>
      </c>
    </row>
    <row r="8525" spans="1:3" x14ac:dyDescent="0.4">
      <c r="A8525" t="s">
        <v>31685</v>
      </c>
      <c r="B8525" t="s">
        <v>31686</v>
      </c>
      <c r="C8525">
        <v>9366</v>
      </c>
    </row>
    <row r="8526" spans="1:3" x14ac:dyDescent="0.4">
      <c r="A8526" t="s">
        <v>27451</v>
      </c>
      <c r="B8526" t="s">
        <v>27452</v>
      </c>
      <c r="C8526">
        <v>3869</v>
      </c>
    </row>
    <row r="8527" spans="1:3" x14ac:dyDescent="0.4">
      <c r="A8527" t="s">
        <v>14424</v>
      </c>
      <c r="B8527" t="s">
        <v>14425</v>
      </c>
      <c r="C8527">
        <v>7055</v>
      </c>
    </row>
    <row r="8528" spans="1:3" x14ac:dyDescent="0.4">
      <c r="A8528" t="s">
        <v>26657</v>
      </c>
      <c r="B8528" t="s">
        <v>26658</v>
      </c>
      <c r="C8528">
        <v>2861</v>
      </c>
    </row>
    <row r="8529" spans="1:3" x14ac:dyDescent="0.4">
      <c r="A8529" t="s">
        <v>28557</v>
      </c>
      <c r="B8529" t="s">
        <v>28558</v>
      </c>
      <c r="C8529">
        <v>7938</v>
      </c>
    </row>
    <row r="8530" spans="1:3" x14ac:dyDescent="0.4">
      <c r="A8530" t="s">
        <v>13750</v>
      </c>
      <c r="B8530" t="s">
        <v>13751</v>
      </c>
      <c r="C8530">
        <v>1152</v>
      </c>
    </row>
    <row r="8531" spans="1:3" x14ac:dyDescent="0.4">
      <c r="A8531" t="s">
        <v>28691</v>
      </c>
      <c r="B8531" t="s">
        <v>28692</v>
      </c>
      <c r="C8531">
        <v>9938</v>
      </c>
    </row>
    <row r="8532" spans="1:3" x14ac:dyDescent="0.4">
      <c r="A8532" t="s">
        <v>6193</v>
      </c>
      <c r="B8532" t="s">
        <v>6194</v>
      </c>
      <c r="C8532">
        <v>8163</v>
      </c>
    </row>
    <row r="8533" spans="1:3" x14ac:dyDescent="0.4">
      <c r="A8533" t="s">
        <v>2856</v>
      </c>
      <c r="B8533" t="s">
        <v>2857</v>
      </c>
      <c r="C8533">
        <v>4670</v>
      </c>
    </row>
    <row r="8534" spans="1:3" x14ac:dyDescent="0.4">
      <c r="A8534" t="s">
        <v>16099</v>
      </c>
      <c r="B8534" t="s">
        <v>16100</v>
      </c>
      <c r="C8534">
        <v>2048</v>
      </c>
    </row>
    <row r="8535" spans="1:3" x14ac:dyDescent="0.4">
      <c r="A8535" t="s">
        <v>9130</v>
      </c>
      <c r="B8535" t="s">
        <v>9131</v>
      </c>
      <c r="C8535">
        <v>4701</v>
      </c>
    </row>
    <row r="8536" spans="1:3" x14ac:dyDescent="0.4">
      <c r="A8536" t="s">
        <v>27861</v>
      </c>
      <c r="B8536" t="s">
        <v>27862</v>
      </c>
      <c r="C8536">
        <v>2499</v>
      </c>
    </row>
    <row r="8537" spans="1:3" x14ac:dyDescent="0.4">
      <c r="A8537" t="s">
        <v>16861</v>
      </c>
      <c r="B8537" t="s">
        <v>16862</v>
      </c>
      <c r="C8537">
        <v>7390</v>
      </c>
    </row>
    <row r="8538" spans="1:3" x14ac:dyDescent="0.4">
      <c r="A8538" t="s">
        <v>12677</v>
      </c>
      <c r="B8538" t="s">
        <v>12678</v>
      </c>
      <c r="C8538">
        <v>8186</v>
      </c>
    </row>
    <row r="8539" spans="1:3" x14ac:dyDescent="0.4">
      <c r="A8539" t="s">
        <v>25688</v>
      </c>
      <c r="B8539" t="s">
        <v>25689</v>
      </c>
      <c r="C8539">
        <v>5774</v>
      </c>
    </row>
    <row r="8540" spans="1:3" x14ac:dyDescent="0.4">
      <c r="A8540" t="s">
        <v>32399</v>
      </c>
      <c r="B8540" t="s">
        <v>32400</v>
      </c>
      <c r="C8540">
        <v>8577</v>
      </c>
    </row>
    <row r="8541" spans="1:3" x14ac:dyDescent="0.4">
      <c r="A8541" t="s">
        <v>867</v>
      </c>
      <c r="B8541" t="s">
        <v>770</v>
      </c>
      <c r="C8541">
        <v>1726</v>
      </c>
    </row>
    <row r="8542" spans="1:3" x14ac:dyDescent="0.4">
      <c r="A8542" t="s">
        <v>23654</v>
      </c>
      <c r="B8542" t="s">
        <v>23655</v>
      </c>
      <c r="C8542">
        <v>1125</v>
      </c>
    </row>
    <row r="8543" spans="1:3" x14ac:dyDescent="0.4">
      <c r="A8543" t="s">
        <v>10432</v>
      </c>
      <c r="B8543" t="s">
        <v>10433</v>
      </c>
      <c r="C8543">
        <v>4618</v>
      </c>
    </row>
    <row r="8544" spans="1:3" x14ac:dyDescent="0.4">
      <c r="A8544" t="s">
        <v>6275</v>
      </c>
      <c r="B8544" t="s">
        <v>6276</v>
      </c>
      <c r="C8544">
        <v>2953</v>
      </c>
    </row>
    <row r="8545" spans="1:3" x14ac:dyDescent="0.4">
      <c r="A8545" t="s">
        <v>11503</v>
      </c>
      <c r="B8545" t="s">
        <v>11504</v>
      </c>
      <c r="C8545">
        <v>3426</v>
      </c>
    </row>
    <row r="8546" spans="1:3" x14ac:dyDescent="0.4">
      <c r="A8546" t="s">
        <v>9974</v>
      </c>
      <c r="B8546" t="s">
        <v>9975</v>
      </c>
      <c r="C8546">
        <v>4278</v>
      </c>
    </row>
    <row r="8547" spans="1:3" x14ac:dyDescent="0.4">
      <c r="A8547" t="s">
        <v>1279</v>
      </c>
      <c r="B8547" t="s">
        <v>1280</v>
      </c>
      <c r="C8547">
        <v>9187</v>
      </c>
    </row>
    <row r="8548" spans="1:3" x14ac:dyDescent="0.4">
      <c r="A8548" t="s">
        <v>26859</v>
      </c>
      <c r="B8548" t="s">
        <v>26860</v>
      </c>
      <c r="C8548">
        <v>9257</v>
      </c>
    </row>
    <row r="8549" spans="1:3" x14ac:dyDescent="0.4">
      <c r="A8549" t="s">
        <v>25600</v>
      </c>
      <c r="B8549" t="s">
        <v>25601</v>
      </c>
      <c r="C8549">
        <v>2100</v>
      </c>
    </row>
    <row r="8550" spans="1:3" x14ac:dyDescent="0.4">
      <c r="A8550" t="s">
        <v>18696</v>
      </c>
      <c r="B8550" t="s">
        <v>18697</v>
      </c>
      <c r="C8550">
        <v>1568</v>
      </c>
    </row>
    <row r="8551" spans="1:3" x14ac:dyDescent="0.4">
      <c r="A8551" t="s">
        <v>1631</v>
      </c>
      <c r="B8551" t="s">
        <v>1632</v>
      </c>
      <c r="C8551">
        <v>3189</v>
      </c>
    </row>
    <row r="8552" spans="1:3" x14ac:dyDescent="0.4">
      <c r="A8552" t="s">
        <v>10144</v>
      </c>
      <c r="B8552" t="s">
        <v>10145</v>
      </c>
      <c r="C8552">
        <v>1475</v>
      </c>
    </row>
    <row r="8553" spans="1:3" x14ac:dyDescent="0.4">
      <c r="A8553" t="s">
        <v>11392</v>
      </c>
      <c r="B8553" t="s">
        <v>11393</v>
      </c>
      <c r="C8553">
        <v>1761</v>
      </c>
    </row>
    <row r="8554" spans="1:3" x14ac:dyDescent="0.4">
      <c r="A8554" t="s">
        <v>18489</v>
      </c>
      <c r="B8554" t="s">
        <v>18490</v>
      </c>
      <c r="C8554">
        <v>6253</v>
      </c>
    </row>
    <row r="8555" spans="1:3" x14ac:dyDescent="0.4">
      <c r="A8555" t="s">
        <v>26283</v>
      </c>
      <c r="B8555" t="s">
        <v>26284</v>
      </c>
      <c r="C8555">
        <v>6176</v>
      </c>
    </row>
    <row r="8556" spans="1:3" x14ac:dyDescent="0.4">
      <c r="A8556" t="s">
        <v>27899</v>
      </c>
      <c r="B8556" t="s">
        <v>27900</v>
      </c>
      <c r="C8556">
        <v>9699</v>
      </c>
    </row>
    <row r="8557" spans="1:3" x14ac:dyDescent="0.4">
      <c r="A8557" t="s">
        <v>14650</v>
      </c>
      <c r="B8557" t="s">
        <v>14651</v>
      </c>
      <c r="C8557">
        <v>9634</v>
      </c>
    </row>
    <row r="8558" spans="1:3" x14ac:dyDescent="0.4">
      <c r="A8558" t="s">
        <v>30601</v>
      </c>
      <c r="B8558" t="s">
        <v>30602</v>
      </c>
      <c r="C8558">
        <v>5424</v>
      </c>
    </row>
    <row r="8559" spans="1:3" x14ac:dyDescent="0.4">
      <c r="A8559" t="s">
        <v>19622</v>
      </c>
      <c r="B8559" t="s">
        <v>19623</v>
      </c>
      <c r="C8559">
        <v>5648</v>
      </c>
    </row>
    <row r="8560" spans="1:3" x14ac:dyDescent="0.4">
      <c r="A8560" t="s">
        <v>5328</v>
      </c>
      <c r="B8560" t="s">
        <v>33568</v>
      </c>
      <c r="C8560">
        <v>5912</v>
      </c>
    </row>
    <row r="8561" spans="1:3" x14ac:dyDescent="0.4">
      <c r="A8561" t="s">
        <v>5895</v>
      </c>
      <c r="B8561" t="s">
        <v>5896</v>
      </c>
      <c r="C8561">
        <v>9612</v>
      </c>
    </row>
    <row r="8562" spans="1:3" x14ac:dyDescent="0.4">
      <c r="A8562" t="s">
        <v>13281</v>
      </c>
      <c r="B8562" t="s">
        <v>13282</v>
      </c>
      <c r="C8562">
        <v>3181</v>
      </c>
    </row>
    <row r="8563" spans="1:3" x14ac:dyDescent="0.4">
      <c r="A8563" t="s">
        <v>12707</v>
      </c>
      <c r="B8563" t="s">
        <v>12708</v>
      </c>
      <c r="C8563">
        <v>8924</v>
      </c>
    </row>
    <row r="8564" spans="1:3" x14ac:dyDescent="0.4">
      <c r="A8564" t="s">
        <v>29563</v>
      </c>
      <c r="B8564" t="s">
        <v>29564</v>
      </c>
      <c r="C8564">
        <v>4329</v>
      </c>
    </row>
    <row r="8565" spans="1:3" x14ac:dyDescent="0.4">
      <c r="A8565" t="s">
        <v>24536</v>
      </c>
      <c r="B8565" t="s">
        <v>24537</v>
      </c>
      <c r="C8565">
        <v>4894</v>
      </c>
    </row>
    <row r="8566" spans="1:3" x14ac:dyDescent="0.4">
      <c r="A8566" t="s">
        <v>23674</v>
      </c>
      <c r="B8566" t="s">
        <v>23675</v>
      </c>
      <c r="C8566">
        <v>2859</v>
      </c>
    </row>
    <row r="8567" spans="1:3" x14ac:dyDescent="0.4">
      <c r="A8567" t="s">
        <v>14438</v>
      </c>
      <c r="B8567" t="s">
        <v>14439</v>
      </c>
      <c r="C8567">
        <v>4988</v>
      </c>
    </row>
    <row r="8568" spans="1:3" x14ac:dyDescent="0.4">
      <c r="A8568" t="s">
        <v>16449</v>
      </c>
      <c r="B8568" t="s">
        <v>16450</v>
      </c>
      <c r="C8568">
        <v>2148</v>
      </c>
    </row>
    <row r="8569" spans="1:3" x14ac:dyDescent="0.4">
      <c r="A8569" t="s">
        <v>16593</v>
      </c>
      <c r="B8569" t="s">
        <v>16594</v>
      </c>
      <c r="C8569">
        <v>7681</v>
      </c>
    </row>
    <row r="8570" spans="1:3" x14ac:dyDescent="0.4">
      <c r="A8570" t="s">
        <v>13207</v>
      </c>
      <c r="B8570" t="s">
        <v>13208</v>
      </c>
      <c r="C8570">
        <v>6699</v>
      </c>
    </row>
    <row r="8571" spans="1:3" x14ac:dyDescent="0.4">
      <c r="A8571" t="s">
        <v>20088</v>
      </c>
      <c r="B8571" t="s">
        <v>20089</v>
      </c>
      <c r="C8571">
        <v>8148</v>
      </c>
    </row>
    <row r="8572" spans="1:3" x14ac:dyDescent="0.4">
      <c r="A8572" t="s">
        <v>24156</v>
      </c>
      <c r="B8572" t="s">
        <v>24157</v>
      </c>
      <c r="C8572">
        <v>5247</v>
      </c>
    </row>
    <row r="8573" spans="1:3" x14ac:dyDescent="0.4">
      <c r="A8573" t="s">
        <v>11705</v>
      </c>
      <c r="B8573" t="s">
        <v>11706</v>
      </c>
      <c r="C8573">
        <v>9570</v>
      </c>
    </row>
    <row r="8574" spans="1:3" x14ac:dyDescent="0.4">
      <c r="A8574" t="s">
        <v>4127</v>
      </c>
      <c r="B8574" t="s">
        <v>4128</v>
      </c>
      <c r="C8574">
        <v>9689</v>
      </c>
    </row>
    <row r="8575" spans="1:3" x14ac:dyDescent="0.4">
      <c r="A8575" t="s">
        <v>10384</v>
      </c>
      <c r="B8575" t="s">
        <v>10385</v>
      </c>
      <c r="C8575">
        <v>3322</v>
      </c>
    </row>
    <row r="8576" spans="1:3" x14ac:dyDescent="0.4">
      <c r="A8576" t="s">
        <v>27973</v>
      </c>
      <c r="B8576" t="s">
        <v>27974</v>
      </c>
      <c r="C8576">
        <v>7733</v>
      </c>
    </row>
    <row r="8577" spans="1:3" x14ac:dyDescent="0.4">
      <c r="A8577" t="s">
        <v>9834</v>
      </c>
      <c r="B8577" t="s">
        <v>9835</v>
      </c>
      <c r="C8577">
        <v>7958</v>
      </c>
    </row>
    <row r="8578" spans="1:3" x14ac:dyDescent="0.4">
      <c r="A8578" t="s">
        <v>10826</v>
      </c>
      <c r="B8578" t="s">
        <v>10827</v>
      </c>
      <c r="C8578">
        <v>3990</v>
      </c>
    </row>
    <row r="8579" spans="1:3" x14ac:dyDescent="0.4">
      <c r="A8579" t="s">
        <v>6909</v>
      </c>
      <c r="B8579" t="s">
        <v>6910</v>
      </c>
      <c r="C8579">
        <v>4322</v>
      </c>
    </row>
    <row r="8580" spans="1:3" x14ac:dyDescent="0.4">
      <c r="A8580" t="s">
        <v>30411</v>
      </c>
      <c r="B8580" t="s">
        <v>30412</v>
      </c>
      <c r="C8580">
        <v>6134</v>
      </c>
    </row>
    <row r="8581" spans="1:3" x14ac:dyDescent="0.4">
      <c r="A8581" t="s">
        <v>10230</v>
      </c>
      <c r="B8581" t="s">
        <v>10231</v>
      </c>
      <c r="C8581">
        <v>3686</v>
      </c>
    </row>
    <row r="8582" spans="1:3" x14ac:dyDescent="0.4">
      <c r="A8582" t="s">
        <v>7725</v>
      </c>
      <c r="B8582" t="s">
        <v>7726</v>
      </c>
      <c r="C8582">
        <v>5824</v>
      </c>
    </row>
    <row r="8583" spans="1:3" x14ac:dyDescent="0.4">
      <c r="A8583" t="s">
        <v>28365</v>
      </c>
      <c r="B8583" t="s">
        <v>28366</v>
      </c>
      <c r="C8583">
        <v>2697</v>
      </c>
    </row>
    <row r="8584" spans="1:3" x14ac:dyDescent="0.4">
      <c r="A8584" t="s">
        <v>26555</v>
      </c>
      <c r="B8584" t="s">
        <v>26556</v>
      </c>
      <c r="C8584">
        <v>6373</v>
      </c>
    </row>
    <row r="8585" spans="1:3" x14ac:dyDescent="0.4">
      <c r="A8585" t="s">
        <v>10440</v>
      </c>
      <c r="B8585" t="s">
        <v>10441</v>
      </c>
      <c r="C8585">
        <v>7753</v>
      </c>
    </row>
    <row r="8586" spans="1:3" x14ac:dyDescent="0.4">
      <c r="A8586" t="s">
        <v>27937</v>
      </c>
      <c r="B8586" t="s">
        <v>27938</v>
      </c>
      <c r="C8586">
        <v>1396</v>
      </c>
    </row>
    <row r="8587" spans="1:3" x14ac:dyDescent="0.4">
      <c r="A8587" t="s">
        <v>24956</v>
      </c>
      <c r="B8587" t="s">
        <v>24957</v>
      </c>
      <c r="C8587">
        <v>1520</v>
      </c>
    </row>
    <row r="8588" spans="1:3" x14ac:dyDescent="0.4">
      <c r="A8588" t="s">
        <v>25990</v>
      </c>
      <c r="B8588" t="s">
        <v>25991</v>
      </c>
      <c r="C8588">
        <v>8899</v>
      </c>
    </row>
    <row r="8589" spans="1:3" x14ac:dyDescent="0.4">
      <c r="A8589" t="s">
        <v>22207</v>
      </c>
      <c r="B8589" t="s">
        <v>22208</v>
      </c>
      <c r="C8589">
        <v>6639</v>
      </c>
    </row>
    <row r="8590" spans="1:3" x14ac:dyDescent="0.4">
      <c r="A8590" t="s">
        <v>5326</v>
      </c>
      <c r="B8590" t="s">
        <v>5327</v>
      </c>
      <c r="C8590">
        <v>9118</v>
      </c>
    </row>
    <row r="8591" spans="1:3" x14ac:dyDescent="0.4">
      <c r="A8591" t="s">
        <v>20250</v>
      </c>
      <c r="B8591" t="s">
        <v>20251</v>
      </c>
      <c r="C8591">
        <v>1693</v>
      </c>
    </row>
    <row r="8592" spans="1:3" x14ac:dyDescent="0.4">
      <c r="A8592" t="s">
        <v>22795</v>
      </c>
      <c r="B8592" t="s">
        <v>22796</v>
      </c>
      <c r="C8592">
        <v>5051</v>
      </c>
    </row>
    <row r="8593" spans="1:3" x14ac:dyDescent="0.4">
      <c r="A8593" t="s">
        <v>7334</v>
      </c>
      <c r="B8593" t="s">
        <v>7335</v>
      </c>
      <c r="C8593">
        <v>6179</v>
      </c>
    </row>
    <row r="8594" spans="1:3" x14ac:dyDescent="0.4">
      <c r="A8594" t="s">
        <v>11084</v>
      </c>
      <c r="B8594" t="s">
        <v>11085</v>
      </c>
      <c r="C8594">
        <v>4143</v>
      </c>
    </row>
    <row r="8595" spans="1:3" x14ac:dyDescent="0.4">
      <c r="A8595" t="s">
        <v>22763</v>
      </c>
      <c r="B8595" t="s">
        <v>22764</v>
      </c>
      <c r="C8595">
        <v>9153</v>
      </c>
    </row>
    <row r="8596" spans="1:3" x14ac:dyDescent="0.4">
      <c r="A8596" t="s">
        <v>15468</v>
      </c>
      <c r="B8596" t="s">
        <v>15469</v>
      </c>
      <c r="C8596">
        <v>3041</v>
      </c>
    </row>
    <row r="8597" spans="1:3" x14ac:dyDescent="0.4">
      <c r="A8597" t="s">
        <v>29356</v>
      </c>
      <c r="B8597" t="s">
        <v>29357</v>
      </c>
      <c r="C8597">
        <v>2788</v>
      </c>
    </row>
    <row r="8598" spans="1:3" x14ac:dyDescent="0.4">
      <c r="A8598" t="s">
        <v>17366</v>
      </c>
      <c r="B8598" t="s">
        <v>17367</v>
      </c>
      <c r="C8598">
        <v>4940</v>
      </c>
    </row>
    <row r="8599" spans="1:3" x14ac:dyDescent="0.4">
      <c r="A8599" t="s">
        <v>32007</v>
      </c>
      <c r="B8599" t="s">
        <v>32008</v>
      </c>
      <c r="C8599">
        <v>4441</v>
      </c>
    </row>
    <row r="8600" spans="1:3" x14ac:dyDescent="0.4">
      <c r="A8600" t="s">
        <v>6529</v>
      </c>
      <c r="B8600" t="s">
        <v>6530</v>
      </c>
      <c r="C8600">
        <v>9821</v>
      </c>
    </row>
    <row r="8601" spans="1:3" x14ac:dyDescent="0.4">
      <c r="A8601" t="s">
        <v>30075</v>
      </c>
      <c r="B8601" t="s">
        <v>30076</v>
      </c>
      <c r="C8601">
        <v>6603</v>
      </c>
    </row>
    <row r="8602" spans="1:3" x14ac:dyDescent="0.4">
      <c r="A8602" t="s">
        <v>24672</v>
      </c>
      <c r="B8602" t="s">
        <v>24673</v>
      </c>
      <c r="C8602">
        <v>8088</v>
      </c>
    </row>
    <row r="8603" spans="1:3" x14ac:dyDescent="0.4">
      <c r="A8603" t="s">
        <v>14834</v>
      </c>
      <c r="B8603" t="s">
        <v>14835</v>
      </c>
      <c r="C8603">
        <v>4951</v>
      </c>
    </row>
    <row r="8604" spans="1:3" x14ac:dyDescent="0.4">
      <c r="A8604" t="s">
        <v>31843</v>
      </c>
      <c r="B8604" t="s">
        <v>31844</v>
      </c>
      <c r="C8604">
        <v>4281</v>
      </c>
    </row>
    <row r="8605" spans="1:3" x14ac:dyDescent="0.4">
      <c r="A8605" t="s">
        <v>12633</v>
      </c>
      <c r="B8605" t="s">
        <v>12634</v>
      </c>
      <c r="C8605">
        <v>8152</v>
      </c>
    </row>
    <row r="8606" spans="1:3" x14ac:dyDescent="0.4">
      <c r="A8606" t="s">
        <v>13029</v>
      </c>
      <c r="B8606" t="s">
        <v>13030</v>
      </c>
      <c r="C8606">
        <v>2392</v>
      </c>
    </row>
    <row r="8607" spans="1:3" x14ac:dyDescent="0.4">
      <c r="A8607" t="s">
        <v>25862</v>
      </c>
      <c r="B8607" t="s">
        <v>25863</v>
      </c>
      <c r="C8607">
        <v>3151</v>
      </c>
    </row>
    <row r="8608" spans="1:3" x14ac:dyDescent="0.4">
      <c r="A8608" t="s">
        <v>31391</v>
      </c>
      <c r="B8608" t="s">
        <v>31392</v>
      </c>
      <c r="C8608">
        <v>7849</v>
      </c>
    </row>
    <row r="8609" spans="1:3" x14ac:dyDescent="0.4">
      <c r="A8609" t="s">
        <v>853</v>
      </c>
      <c r="B8609" t="s">
        <v>756</v>
      </c>
      <c r="C8609">
        <v>2380</v>
      </c>
    </row>
    <row r="8610" spans="1:3" x14ac:dyDescent="0.4">
      <c r="A8610" t="s">
        <v>10912</v>
      </c>
      <c r="B8610" t="s">
        <v>10913</v>
      </c>
      <c r="C8610">
        <v>8998</v>
      </c>
    </row>
    <row r="8611" spans="1:3" x14ac:dyDescent="0.4">
      <c r="A8611" t="s">
        <v>32705</v>
      </c>
      <c r="B8611" t="s">
        <v>32706</v>
      </c>
      <c r="C8611">
        <v>4837</v>
      </c>
    </row>
    <row r="8612" spans="1:3" x14ac:dyDescent="0.4">
      <c r="A8612" t="s">
        <v>8801</v>
      </c>
      <c r="B8612" t="s">
        <v>8802</v>
      </c>
      <c r="C8612">
        <v>2786</v>
      </c>
    </row>
    <row r="8613" spans="1:3" x14ac:dyDescent="0.4">
      <c r="A8613" t="s">
        <v>12843</v>
      </c>
      <c r="B8613" t="s">
        <v>12844</v>
      </c>
      <c r="C8613">
        <v>8941</v>
      </c>
    </row>
    <row r="8614" spans="1:3" x14ac:dyDescent="0.4">
      <c r="A8614" t="s">
        <v>20072</v>
      </c>
      <c r="B8614" t="s">
        <v>20073</v>
      </c>
      <c r="C8614">
        <v>8954</v>
      </c>
    </row>
    <row r="8615" spans="1:3" x14ac:dyDescent="0.4">
      <c r="A8615" t="s">
        <v>14134</v>
      </c>
      <c r="B8615" t="s">
        <v>14135</v>
      </c>
      <c r="C8615">
        <v>3914</v>
      </c>
    </row>
    <row r="8616" spans="1:3" x14ac:dyDescent="0.4">
      <c r="A8616" t="s">
        <v>6475</v>
      </c>
      <c r="B8616" t="s">
        <v>6476</v>
      </c>
      <c r="C8616">
        <v>2873</v>
      </c>
    </row>
    <row r="8617" spans="1:3" x14ac:dyDescent="0.4">
      <c r="A8617" t="s">
        <v>32937</v>
      </c>
      <c r="B8617" t="s">
        <v>32938</v>
      </c>
      <c r="C8617">
        <v>6357</v>
      </c>
    </row>
    <row r="8618" spans="1:3" x14ac:dyDescent="0.4">
      <c r="A8618" t="s">
        <v>3036</v>
      </c>
      <c r="B8618" t="s">
        <v>3037</v>
      </c>
      <c r="C8618">
        <v>7950</v>
      </c>
    </row>
    <row r="8619" spans="1:3" x14ac:dyDescent="0.4">
      <c r="A8619" t="s">
        <v>26196</v>
      </c>
      <c r="B8619" t="s">
        <v>26197</v>
      </c>
      <c r="C8619">
        <v>2794</v>
      </c>
    </row>
    <row r="8620" spans="1:3" x14ac:dyDescent="0.4">
      <c r="A8620" t="s">
        <v>15991</v>
      </c>
      <c r="B8620" t="s">
        <v>15992</v>
      </c>
      <c r="C8620">
        <v>8606</v>
      </c>
    </row>
    <row r="8621" spans="1:3" x14ac:dyDescent="0.4">
      <c r="A8621" t="s">
        <v>30677</v>
      </c>
      <c r="B8621" t="s">
        <v>30678</v>
      </c>
      <c r="C8621">
        <v>7675</v>
      </c>
    </row>
    <row r="8622" spans="1:3" x14ac:dyDescent="0.4">
      <c r="A8622" t="s">
        <v>957</v>
      </c>
      <c r="B8622" t="s">
        <v>958</v>
      </c>
      <c r="C8622">
        <v>4870</v>
      </c>
    </row>
    <row r="8623" spans="1:3" x14ac:dyDescent="0.4">
      <c r="A8623" t="s">
        <v>25624</v>
      </c>
      <c r="B8623" t="s">
        <v>25625</v>
      </c>
      <c r="C8623">
        <v>8543</v>
      </c>
    </row>
    <row r="8624" spans="1:3" x14ac:dyDescent="0.4">
      <c r="A8624" t="s">
        <v>31209</v>
      </c>
      <c r="B8624" t="s">
        <v>31210</v>
      </c>
      <c r="C8624">
        <v>2915</v>
      </c>
    </row>
    <row r="8625" spans="1:3" x14ac:dyDescent="0.4">
      <c r="A8625" t="s">
        <v>20942</v>
      </c>
      <c r="B8625" t="s">
        <v>20943</v>
      </c>
      <c r="C8625">
        <v>8952</v>
      </c>
    </row>
    <row r="8626" spans="1:3" x14ac:dyDescent="0.4">
      <c r="A8626" t="s">
        <v>21356</v>
      </c>
      <c r="B8626" t="s">
        <v>21357</v>
      </c>
      <c r="C8626">
        <v>4053</v>
      </c>
    </row>
    <row r="8627" spans="1:3" x14ac:dyDescent="0.4">
      <c r="A8627" t="s">
        <v>19682</v>
      </c>
      <c r="B8627" t="s">
        <v>19683</v>
      </c>
      <c r="C8627">
        <v>1526</v>
      </c>
    </row>
    <row r="8628" spans="1:3" x14ac:dyDescent="0.4">
      <c r="A8628" t="s">
        <v>27301</v>
      </c>
      <c r="B8628" t="s">
        <v>27302</v>
      </c>
      <c r="C8628">
        <v>9255</v>
      </c>
    </row>
    <row r="8629" spans="1:3" x14ac:dyDescent="0.4">
      <c r="A8629" t="s">
        <v>16271</v>
      </c>
      <c r="B8629" t="s">
        <v>16272</v>
      </c>
      <c r="C8629">
        <v>8890</v>
      </c>
    </row>
    <row r="8630" spans="1:3" x14ac:dyDescent="0.4">
      <c r="A8630" t="s">
        <v>27379</v>
      </c>
      <c r="B8630" t="s">
        <v>27380</v>
      </c>
      <c r="C8630">
        <v>5247</v>
      </c>
    </row>
    <row r="8631" spans="1:3" x14ac:dyDescent="0.4">
      <c r="A8631" t="s">
        <v>1699</v>
      </c>
      <c r="B8631" t="s">
        <v>1700</v>
      </c>
      <c r="C8631">
        <v>7803</v>
      </c>
    </row>
    <row r="8632" spans="1:3" x14ac:dyDescent="0.4">
      <c r="A8632" t="s">
        <v>19015</v>
      </c>
      <c r="B8632" t="s">
        <v>19016</v>
      </c>
      <c r="C8632">
        <v>7580</v>
      </c>
    </row>
    <row r="8633" spans="1:3" x14ac:dyDescent="0.4">
      <c r="A8633" t="s">
        <v>33025</v>
      </c>
      <c r="B8633" t="s">
        <v>33026</v>
      </c>
      <c r="C8633">
        <v>5262</v>
      </c>
    </row>
    <row r="8634" spans="1:3" x14ac:dyDescent="0.4">
      <c r="A8634" t="s">
        <v>23425</v>
      </c>
      <c r="B8634" t="s">
        <v>23426</v>
      </c>
      <c r="C8634">
        <v>7752</v>
      </c>
    </row>
    <row r="8635" spans="1:3" x14ac:dyDescent="0.4">
      <c r="A8635" t="s">
        <v>5891</v>
      </c>
      <c r="B8635" t="s">
        <v>5892</v>
      </c>
      <c r="C8635">
        <v>4472</v>
      </c>
    </row>
    <row r="8636" spans="1:3" x14ac:dyDescent="0.4">
      <c r="A8636" t="s">
        <v>11831</v>
      </c>
      <c r="B8636" t="s">
        <v>11832</v>
      </c>
      <c r="C8636">
        <v>6759</v>
      </c>
    </row>
    <row r="8637" spans="1:3" x14ac:dyDescent="0.4">
      <c r="A8637" t="s">
        <v>28693</v>
      </c>
      <c r="B8637" t="s">
        <v>28694</v>
      </c>
      <c r="C8637">
        <v>1829</v>
      </c>
    </row>
    <row r="8638" spans="1:3" x14ac:dyDescent="0.4">
      <c r="A8638" t="s">
        <v>30980</v>
      </c>
      <c r="B8638" t="s">
        <v>30981</v>
      </c>
      <c r="C8638">
        <v>9237</v>
      </c>
    </row>
    <row r="8639" spans="1:3" x14ac:dyDescent="0.4">
      <c r="A8639" t="s">
        <v>31355</v>
      </c>
      <c r="B8639" t="s">
        <v>31356</v>
      </c>
      <c r="C8639">
        <v>8433</v>
      </c>
    </row>
    <row r="8640" spans="1:3" x14ac:dyDescent="0.4">
      <c r="A8640" t="s">
        <v>17209</v>
      </c>
      <c r="B8640" t="s">
        <v>17210</v>
      </c>
      <c r="C8640">
        <v>7178</v>
      </c>
    </row>
    <row r="8641" spans="1:3" x14ac:dyDescent="0.4">
      <c r="A8641" t="s">
        <v>25678</v>
      </c>
      <c r="B8641" t="s">
        <v>25679</v>
      </c>
      <c r="C8641">
        <v>4958</v>
      </c>
    </row>
    <row r="8642" spans="1:3" x14ac:dyDescent="0.4">
      <c r="A8642" t="s">
        <v>17851</v>
      </c>
      <c r="B8642" t="s">
        <v>17852</v>
      </c>
      <c r="C8642">
        <v>9673</v>
      </c>
    </row>
    <row r="8643" spans="1:3" x14ac:dyDescent="0.4">
      <c r="A8643" t="s">
        <v>21716</v>
      </c>
      <c r="B8643" t="s">
        <v>21717</v>
      </c>
      <c r="C8643">
        <v>1676</v>
      </c>
    </row>
    <row r="8644" spans="1:3" x14ac:dyDescent="0.4">
      <c r="A8644" t="s">
        <v>12127</v>
      </c>
      <c r="B8644" t="s">
        <v>12128</v>
      </c>
      <c r="C8644">
        <v>3878</v>
      </c>
    </row>
    <row r="8645" spans="1:3" x14ac:dyDescent="0.4">
      <c r="A8645" t="s">
        <v>32925</v>
      </c>
      <c r="B8645" t="s">
        <v>32926</v>
      </c>
      <c r="C8645">
        <v>3396</v>
      </c>
    </row>
    <row r="8646" spans="1:3" x14ac:dyDescent="0.4">
      <c r="A8646" t="s">
        <v>17077</v>
      </c>
      <c r="B8646" t="s">
        <v>17078</v>
      </c>
      <c r="C8646">
        <v>3765</v>
      </c>
    </row>
    <row r="8647" spans="1:3" x14ac:dyDescent="0.4">
      <c r="A8647" t="s">
        <v>20714</v>
      </c>
      <c r="B8647" t="s">
        <v>20715</v>
      </c>
      <c r="C8647">
        <v>2479</v>
      </c>
    </row>
    <row r="8648" spans="1:3" x14ac:dyDescent="0.4">
      <c r="A8648" t="s">
        <v>9062</v>
      </c>
      <c r="B8648" t="s">
        <v>9063</v>
      </c>
      <c r="C8648">
        <v>6934</v>
      </c>
    </row>
    <row r="8649" spans="1:3" x14ac:dyDescent="0.4">
      <c r="A8649" t="s">
        <v>21168</v>
      </c>
      <c r="B8649" t="s">
        <v>21169</v>
      </c>
      <c r="C8649">
        <v>5336</v>
      </c>
    </row>
    <row r="8650" spans="1:3" x14ac:dyDescent="0.4">
      <c r="A8650" t="s">
        <v>23239</v>
      </c>
      <c r="B8650" t="s">
        <v>23240</v>
      </c>
      <c r="C8650">
        <v>9306</v>
      </c>
    </row>
    <row r="8651" spans="1:3" x14ac:dyDescent="0.4">
      <c r="A8651" t="s">
        <v>26875</v>
      </c>
      <c r="B8651" t="s">
        <v>26876</v>
      </c>
      <c r="C8651">
        <v>1925</v>
      </c>
    </row>
    <row r="8652" spans="1:3" x14ac:dyDescent="0.4">
      <c r="A8652" t="s">
        <v>18796</v>
      </c>
      <c r="B8652" t="s">
        <v>18797</v>
      </c>
      <c r="C8652">
        <v>8366</v>
      </c>
    </row>
    <row r="8653" spans="1:3" x14ac:dyDescent="0.4">
      <c r="A8653" t="s">
        <v>6677</v>
      </c>
      <c r="B8653" t="s">
        <v>6678</v>
      </c>
      <c r="C8653">
        <v>9439</v>
      </c>
    </row>
    <row r="8654" spans="1:3" x14ac:dyDescent="0.4">
      <c r="A8654" t="s">
        <v>3835</v>
      </c>
      <c r="B8654" t="s">
        <v>3836</v>
      </c>
      <c r="C8654">
        <v>2291</v>
      </c>
    </row>
    <row r="8655" spans="1:3" x14ac:dyDescent="0.4">
      <c r="A8655" t="s">
        <v>23307</v>
      </c>
      <c r="B8655" t="s">
        <v>23308</v>
      </c>
      <c r="C8655">
        <v>4355</v>
      </c>
    </row>
    <row r="8656" spans="1:3" x14ac:dyDescent="0.4">
      <c r="A8656" t="s">
        <v>29910</v>
      </c>
      <c r="B8656" t="s">
        <v>29911</v>
      </c>
      <c r="C8656">
        <v>1238</v>
      </c>
    </row>
    <row r="8657" spans="1:3" x14ac:dyDescent="0.4">
      <c r="A8657" t="s">
        <v>24382</v>
      </c>
      <c r="B8657" t="s">
        <v>24383</v>
      </c>
      <c r="C8657">
        <v>2689</v>
      </c>
    </row>
    <row r="8658" spans="1:3" x14ac:dyDescent="0.4">
      <c r="A8658" t="s">
        <v>28857</v>
      </c>
      <c r="B8658" t="s">
        <v>28858</v>
      </c>
      <c r="C8658">
        <v>2116</v>
      </c>
    </row>
    <row r="8659" spans="1:3" x14ac:dyDescent="0.4">
      <c r="A8659" t="s">
        <v>23511</v>
      </c>
      <c r="B8659" t="s">
        <v>23512</v>
      </c>
      <c r="C8659">
        <v>8692</v>
      </c>
    </row>
    <row r="8660" spans="1:3" x14ac:dyDescent="0.4">
      <c r="A8660" t="s">
        <v>21586</v>
      </c>
      <c r="B8660" t="s">
        <v>21587</v>
      </c>
      <c r="C8660">
        <v>7190</v>
      </c>
    </row>
    <row r="8661" spans="1:3" x14ac:dyDescent="0.4">
      <c r="A8661" t="s">
        <v>31215</v>
      </c>
      <c r="B8661" t="s">
        <v>31216</v>
      </c>
      <c r="C8661">
        <v>3666</v>
      </c>
    </row>
    <row r="8662" spans="1:3" x14ac:dyDescent="0.4">
      <c r="A8662" t="s">
        <v>15659</v>
      </c>
      <c r="B8662" t="s">
        <v>15660</v>
      </c>
      <c r="C8662">
        <v>4954</v>
      </c>
    </row>
    <row r="8663" spans="1:3" x14ac:dyDescent="0.4">
      <c r="A8663" t="s">
        <v>17558</v>
      </c>
      <c r="B8663" t="s">
        <v>17559</v>
      </c>
      <c r="C8663">
        <v>7037</v>
      </c>
    </row>
    <row r="8664" spans="1:3" x14ac:dyDescent="0.4">
      <c r="A8664" t="s">
        <v>16653</v>
      </c>
      <c r="B8664" t="s">
        <v>16654</v>
      </c>
      <c r="C8664">
        <v>9804</v>
      </c>
    </row>
    <row r="8665" spans="1:3" x14ac:dyDescent="0.4">
      <c r="A8665" t="s">
        <v>4315</v>
      </c>
      <c r="B8665" t="s">
        <v>4316</v>
      </c>
      <c r="C8665">
        <v>5903</v>
      </c>
    </row>
    <row r="8666" spans="1:3" x14ac:dyDescent="0.4">
      <c r="A8666" t="s">
        <v>274</v>
      </c>
      <c r="B8666" t="s">
        <v>275</v>
      </c>
      <c r="C8666">
        <v>9269</v>
      </c>
    </row>
    <row r="8667" spans="1:3" x14ac:dyDescent="0.4">
      <c r="A8667" t="s">
        <v>26719</v>
      </c>
      <c r="B8667" t="s">
        <v>26720</v>
      </c>
      <c r="C8667">
        <v>2467</v>
      </c>
    </row>
    <row r="8668" spans="1:3" x14ac:dyDescent="0.4">
      <c r="A8668" t="s">
        <v>25134</v>
      </c>
      <c r="B8668" t="s">
        <v>25135</v>
      </c>
      <c r="C8668">
        <v>9771</v>
      </c>
    </row>
    <row r="8669" spans="1:3" x14ac:dyDescent="0.4">
      <c r="A8669" t="s">
        <v>7378</v>
      </c>
      <c r="B8669" t="s">
        <v>7379</v>
      </c>
      <c r="C8669">
        <v>5976</v>
      </c>
    </row>
    <row r="8670" spans="1:3" x14ac:dyDescent="0.4">
      <c r="A8670" t="s">
        <v>5100</v>
      </c>
      <c r="B8670" t="s">
        <v>5101</v>
      </c>
      <c r="C8670">
        <v>3611</v>
      </c>
    </row>
    <row r="8671" spans="1:3" x14ac:dyDescent="0.4">
      <c r="A8671" t="s">
        <v>15464</v>
      </c>
      <c r="B8671" t="s">
        <v>15465</v>
      </c>
      <c r="C8671">
        <v>9536</v>
      </c>
    </row>
    <row r="8672" spans="1:3" x14ac:dyDescent="0.4">
      <c r="A8672" t="s">
        <v>3572</v>
      </c>
      <c r="B8672" t="s">
        <v>3573</v>
      </c>
      <c r="C8672">
        <v>7083</v>
      </c>
    </row>
    <row r="8673" spans="1:3" x14ac:dyDescent="0.4">
      <c r="A8673" t="s">
        <v>31921</v>
      </c>
      <c r="B8673" t="s">
        <v>31922</v>
      </c>
      <c r="C8673">
        <v>8908</v>
      </c>
    </row>
    <row r="8674" spans="1:3" x14ac:dyDescent="0.4">
      <c r="A8674" t="s">
        <v>14624</v>
      </c>
      <c r="B8674" t="s">
        <v>14625</v>
      </c>
      <c r="C8674">
        <v>5341</v>
      </c>
    </row>
    <row r="8675" spans="1:3" x14ac:dyDescent="0.4">
      <c r="A8675" t="s">
        <v>21352</v>
      </c>
      <c r="B8675" t="s">
        <v>21353</v>
      </c>
      <c r="C8675">
        <v>1064</v>
      </c>
    </row>
    <row r="8676" spans="1:3" x14ac:dyDescent="0.4">
      <c r="A8676" t="s">
        <v>32529</v>
      </c>
      <c r="B8676" t="s">
        <v>32530</v>
      </c>
      <c r="C8676">
        <v>5211</v>
      </c>
    </row>
    <row r="8677" spans="1:3" x14ac:dyDescent="0.4">
      <c r="A8677" t="s">
        <v>19848</v>
      </c>
      <c r="B8677" t="s">
        <v>19849</v>
      </c>
      <c r="C8677">
        <v>2383</v>
      </c>
    </row>
    <row r="8678" spans="1:3" x14ac:dyDescent="0.4">
      <c r="A8678" t="s">
        <v>22433</v>
      </c>
      <c r="B8678" t="s">
        <v>22434</v>
      </c>
      <c r="C8678">
        <v>7210</v>
      </c>
    </row>
    <row r="8679" spans="1:3" x14ac:dyDescent="0.4">
      <c r="A8679" t="s">
        <v>1050</v>
      </c>
      <c r="B8679" t="s">
        <v>1051</v>
      </c>
      <c r="C8679">
        <v>6755</v>
      </c>
    </row>
    <row r="8680" spans="1:3" x14ac:dyDescent="0.4">
      <c r="A8680" t="s">
        <v>27125</v>
      </c>
      <c r="B8680" t="s">
        <v>27126</v>
      </c>
      <c r="C8680">
        <v>6308</v>
      </c>
    </row>
    <row r="8681" spans="1:3" x14ac:dyDescent="0.4">
      <c r="A8681" t="s">
        <v>20572</v>
      </c>
      <c r="B8681" t="s">
        <v>20573</v>
      </c>
      <c r="C8681">
        <v>1491</v>
      </c>
    </row>
    <row r="8682" spans="1:3" x14ac:dyDescent="0.4">
      <c r="A8682" t="s">
        <v>4103</v>
      </c>
      <c r="B8682" t="s">
        <v>4104</v>
      </c>
      <c r="C8682">
        <v>3948</v>
      </c>
    </row>
    <row r="8683" spans="1:3" x14ac:dyDescent="0.4">
      <c r="A8683" t="s">
        <v>18057</v>
      </c>
      <c r="B8683" t="s">
        <v>18058</v>
      </c>
      <c r="C8683">
        <v>3403</v>
      </c>
    </row>
    <row r="8684" spans="1:3" x14ac:dyDescent="0.4">
      <c r="A8684" t="s">
        <v>25800</v>
      </c>
      <c r="B8684" t="s">
        <v>25801</v>
      </c>
      <c r="C8684">
        <v>4759</v>
      </c>
    </row>
    <row r="8685" spans="1:3" x14ac:dyDescent="0.4">
      <c r="A8685" t="s">
        <v>2812</v>
      </c>
      <c r="B8685" t="s">
        <v>2813</v>
      </c>
      <c r="C8685">
        <v>7692</v>
      </c>
    </row>
    <row r="8686" spans="1:3" x14ac:dyDescent="0.4">
      <c r="A8686" t="s">
        <v>13928</v>
      </c>
      <c r="B8686" t="s">
        <v>13929</v>
      </c>
      <c r="C8686">
        <v>5117</v>
      </c>
    </row>
    <row r="8687" spans="1:3" x14ac:dyDescent="0.4">
      <c r="A8687" t="s">
        <v>32381</v>
      </c>
      <c r="B8687" t="s">
        <v>32382</v>
      </c>
      <c r="C8687">
        <v>5517</v>
      </c>
    </row>
    <row r="8688" spans="1:3" x14ac:dyDescent="0.4">
      <c r="A8688" t="s">
        <v>13676</v>
      </c>
      <c r="B8688" t="s">
        <v>13677</v>
      </c>
      <c r="C8688">
        <v>9375</v>
      </c>
    </row>
    <row r="8689" spans="1:3" x14ac:dyDescent="0.4">
      <c r="A8689" t="s">
        <v>25062</v>
      </c>
      <c r="B8689" t="s">
        <v>25063</v>
      </c>
      <c r="C8689">
        <v>5850</v>
      </c>
    </row>
    <row r="8690" spans="1:3" x14ac:dyDescent="0.4">
      <c r="A8690" t="s">
        <v>12985</v>
      </c>
      <c r="B8690" t="s">
        <v>12986</v>
      </c>
      <c r="C8690">
        <v>1795</v>
      </c>
    </row>
    <row r="8691" spans="1:3" x14ac:dyDescent="0.4">
      <c r="A8691" t="s">
        <v>7955</v>
      </c>
      <c r="B8691" t="s">
        <v>7956</v>
      </c>
      <c r="C8691">
        <v>4033</v>
      </c>
    </row>
    <row r="8692" spans="1:3" x14ac:dyDescent="0.4">
      <c r="A8692" t="s">
        <v>16715</v>
      </c>
      <c r="B8692" t="s">
        <v>16716</v>
      </c>
      <c r="C8692">
        <v>3443</v>
      </c>
    </row>
    <row r="8693" spans="1:3" x14ac:dyDescent="0.4">
      <c r="A8693" t="s">
        <v>5729</v>
      </c>
      <c r="B8693" t="s">
        <v>5730</v>
      </c>
      <c r="C8693">
        <v>7236</v>
      </c>
    </row>
    <row r="8694" spans="1:3" x14ac:dyDescent="0.4">
      <c r="A8694" t="s">
        <v>2142</v>
      </c>
      <c r="B8694" t="s">
        <v>2143</v>
      </c>
      <c r="C8694">
        <v>2723</v>
      </c>
    </row>
    <row r="8695" spans="1:3" x14ac:dyDescent="0.4">
      <c r="A8695" t="s">
        <v>4893</v>
      </c>
      <c r="B8695" t="s">
        <v>586</v>
      </c>
      <c r="C8695">
        <v>4385</v>
      </c>
    </row>
    <row r="8696" spans="1:3" x14ac:dyDescent="0.4">
      <c r="A8696" t="s">
        <v>20328</v>
      </c>
      <c r="B8696" t="s">
        <v>20329</v>
      </c>
      <c r="C8696">
        <v>6863</v>
      </c>
    </row>
    <row r="8697" spans="1:3" x14ac:dyDescent="0.4">
      <c r="A8697" t="s">
        <v>26058</v>
      </c>
      <c r="B8697" t="s">
        <v>26059</v>
      </c>
      <c r="C8697">
        <v>2227</v>
      </c>
    </row>
    <row r="8698" spans="1:3" x14ac:dyDescent="0.4">
      <c r="A8698" t="s">
        <v>22913</v>
      </c>
      <c r="B8698" t="s">
        <v>22914</v>
      </c>
      <c r="C8698">
        <v>6603</v>
      </c>
    </row>
    <row r="8699" spans="1:3" x14ac:dyDescent="0.4">
      <c r="A8699" t="s">
        <v>9102</v>
      </c>
      <c r="B8699" t="s">
        <v>9103</v>
      </c>
      <c r="C8699">
        <v>1436</v>
      </c>
    </row>
    <row r="8700" spans="1:3" x14ac:dyDescent="0.4">
      <c r="A8700" t="s">
        <v>8823</v>
      </c>
      <c r="B8700" t="s">
        <v>8824</v>
      </c>
      <c r="C8700">
        <v>1402</v>
      </c>
    </row>
    <row r="8701" spans="1:3" x14ac:dyDescent="0.4">
      <c r="A8701" t="s">
        <v>28285</v>
      </c>
      <c r="B8701" t="s">
        <v>28286</v>
      </c>
      <c r="C8701">
        <v>5916</v>
      </c>
    </row>
    <row r="8702" spans="1:3" x14ac:dyDescent="0.4">
      <c r="A8702" t="s">
        <v>25398</v>
      </c>
      <c r="B8702" t="s">
        <v>25399</v>
      </c>
      <c r="C8702">
        <v>3796</v>
      </c>
    </row>
    <row r="8703" spans="1:3" x14ac:dyDescent="0.4">
      <c r="A8703" t="s">
        <v>32657</v>
      </c>
      <c r="B8703" t="s">
        <v>32658</v>
      </c>
      <c r="C8703">
        <v>1855</v>
      </c>
    </row>
    <row r="8704" spans="1:3" x14ac:dyDescent="0.4">
      <c r="A8704" t="s">
        <v>23846</v>
      </c>
      <c r="B8704" t="s">
        <v>23847</v>
      </c>
      <c r="C8704">
        <v>6192</v>
      </c>
    </row>
    <row r="8705" spans="1:3" x14ac:dyDescent="0.4">
      <c r="A8705" t="s">
        <v>21632</v>
      </c>
      <c r="B8705" t="s">
        <v>21633</v>
      </c>
      <c r="C8705">
        <v>6540</v>
      </c>
    </row>
    <row r="8706" spans="1:3" x14ac:dyDescent="0.4">
      <c r="A8706" t="s">
        <v>25274</v>
      </c>
      <c r="B8706" t="s">
        <v>25275</v>
      </c>
      <c r="C8706">
        <v>8195</v>
      </c>
    </row>
    <row r="8707" spans="1:3" x14ac:dyDescent="0.4">
      <c r="A8707" t="s">
        <v>20854</v>
      </c>
      <c r="B8707" t="s">
        <v>20855</v>
      </c>
      <c r="C8707">
        <v>5259</v>
      </c>
    </row>
    <row r="8708" spans="1:3" x14ac:dyDescent="0.4">
      <c r="A8708" t="s">
        <v>3474</v>
      </c>
      <c r="B8708" t="s">
        <v>3475</v>
      </c>
      <c r="C8708">
        <v>3355</v>
      </c>
    </row>
    <row r="8709" spans="1:3" x14ac:dyDescent="0.4">
      <c r="A8709" t="s">
        <v>14002</v>
      </c>
      <c r="B8709" t="s">
        <v>14003</v>
      </c>
      <c r="C8709">
        <v>3363</v>
      </c>
    </row>
    <row r="8710" spans="1:3" x14ac:dyDescent="0.4">
      <c r="A8710" t="s">
        <v>20170</v>
      </c>
      <c r="B8710" t="s">
        <v>20171</v>
      </c>
      <c r="C8710">
        <v>7510</v>
      </c>
    </row>
    <row r="8711" spans="1:3" x14ac:dyDescent="0.4">
      <c r="A8711" t="s">
        <v>33041</v>
      </c>
      <c r="B8711" t="s">
        <v>33042</v>
      </c>
      <c r="C8711">
        <v>9399</v>
      </c>
    </row>
    <row r="8712" spans="1:3" x14ac:dyDescent="0.4">
      <c r="A8712" t="s">
        <v>31825</v>
      </c>
      <c r="B8712" t="s">
        <v>31826</v>
      </c>
      <c r="C8712">
        <v>4266</v>
      </c>
    </row>
    <row r="8713" spans="1:3" x14ac:dyDescent="0.4">
      <c r="A8713" t="s">
        <v>21372</v>
      </c>
      <c r="B8713" t="s">
        <v>21373</v>
      </c>
      <c r="C8713">
        <v>4528</v>
      </c>
    </row>
    <row r="8714" spans="1:3" x14ac:dyDescent="0.4">
      <c r="A8714" t="s">
        <v>13353</v>
      </c>
      <c r="B8714" t="s">
        <v>13354</v>
      </c>
      <c r="C8714">
        <v>7770</v>
      </c>
    </row>
    <row r="8715" spans="1:3" x14ac:dyDescent="0.4">
      <c r="A8715" t="s">
        <v>7635</v>
      </c>
      <c r="B8715" t="s">
        <v>7636</v>
      </c>
      <c r="C8715">
        <v>6390</v>
      </c>
    </row>
    <row r="8716" spans="1:3" x14ac:dyDescent="0.4">
      <c r="A8716" t="s">
        <v>5523</v>
      </c>
      <c r="B8716" t="s">
        <v>5524</v>
      </c>
      <c r="C8716">
        <v>6878</v>
      </c>
    </row>
    <row r="8717" spans="1:3" x14ac:dyDescent="0.4">
      <c r="A8717" t="s">
        <v>24936</v>
      </c>
      <c r="B8717" t="s">
        <v>24937</v>
      </c>
      <c r="C8717">
        <v>9278</v>
      </c>
    </row>
    <row r="8718" spans="1:3" x14ac:dyDescent="0.4">
      <c r="A8718" t="s">
        <v>14734</v>
      </c>
      <c r="B8718" t="s">
        <v>14735</v>
      </c>
      <c r="C8718">
        <v>5289</v>
      </c>
    </row>
    <row r="8719" spans="1:3" x14ac:dyDescent="0.4">
      <c r="A8719" t="s">
        <v>1801</v>
      </c>
      <c r="B8719" t="s">
        <v>1802</v>
      </c>
      <c r="C8719">
        <v>8037</v>
      </c>
    </row>
    <row r="8720" spans="1:3" x14ac:dyDescent="0.4">
      <c r="A8720" t="s">
        <v>10416</v>
      </c>
      <c r="B8720" t="s">
        <v>10417</v>
      </c>
      <c r="C8720">
        <v>1616</v>
      </c>
    </row>
    <row r="8721" spans="1:3" x14ac:dyDescent="0.4">
      <c r="A8721" t="s">
        <v>21404</v>
      </c>
      <c r="B8721" t="s">
        <v>21405</v>
      </c>
      <c r="C8721">
        <v>6634</v>
      </c>
    </row>
    <row r="8722" spans="1:3" x14ac:dyDescent="0.4">
      <c r="A8722" t="s">
        <v>26669</v>
      </c>
      <c r="B8722" t="s">
        <v>26670</v>
      </c>
      <c r="C8722">
        <v>5983</v>
      </c>
    </row>
    <row r="8723" spans="1:3" x14ac:dyDescent="0.4">
      <c r="A8723" t="s">
        <v>8033</v>
      </c>
      <c r="B8723" t="s">
        <v>8034</v>
      </c>
      <c r="C8723">
        <v>4475</v>
      </c>
    </row>
    <row r="8724" spans="1:3" x14ac:dyDescent="0.4">
      <c r="A8724" t="s">
        <v>13854</v>
      </c>
      <c r="B8724" t="s">
        <v>13855</v>
      </c>
      <c r="C8724">
        <v>2574</v>
      </c>
    </row>
    <row r="8725" spans="1:3" x14ac:dyDescent="0.4">
      <c r="A8725" t="s">
        <v>9372</v>
      </c>
      <c r="B8725" t="s">
        <v>9373</v>
      </c>
      <c r="C8725">
        <v>3983</v>
      </c>
    </row>
    <row r="8726" spans="1:3" x14ac:dyDescent="0.4">
      <c r="A8726" t="s">
        <v>31887</v>
      </c>
      <c r="B8726" t="s">
        <v>31888</v>
      </c>
      <c r="C8726">
        <v>9307</v>
      </c>
    </row>
    <row r="8727" spans="1:3" x14ac:dyDescent="0.4">
      <c r="A8727" t="s">
        <v>6277</v>
      </c>
      <c r="B8727" t="s">
        <v>6278</v>
      </c>
      <c r="C8727">
        <v>1056</v>
      </c>
    </row>
    <row r="8728" spans="1:3" x14ac:dyDescent="0.4">
      <c r="A8728" t="s">
        <v>12621</v>
      </c>
      <c r="B8728" t="s">
        <v>12622</v>
      </c>
      <c r="C8728">
        <v>6695</v>
      </c>
    </row>
    <row r="8729" spans="1:3" x14ac:dyDescent="0.4">
      <c r="A8729" t="s">
        <v>6267</v>
      </c>
      <c r="B8729" t="s">
        <v>6268</v>
      </c>
      <c r="C8729">
        <v>2512</v>
      </c>
    </row>
    <row r="8730" spans="1:3" x14ac:dyDescent="0.4">
      <c r="A8730" t="s">
        <v>33167</v>
      </c>
      <c r="B8730" t="s">
        <v>33168</v>
      </c>
      <c r="C8730">
        <v>1130</v>
      </c>
    </row>
    <row r="8731" spans="1:3" x14ac:dyDescent="0.4">
      <c r="A8731" t="s">
        <v>32501</v>
      </c>
      <c r="B8731" t="s">
        <v>32502</v>
      </c>
      <c r="C8731">
        <v>6144</v>
      </c>
    </row>
    <row r="8732" spans="1:3" x14ac:dyDescent="0.4">
      <c r="A8732" t="s">
        <v>13509</v>
      </c>
      <c r="B8732" t="s">
        <v>13510</v>
      </c>
      <c r="C8732">
        <v>1216</v>
      </c>
    </row>
    <row r="8733" spans="1:3" x14ac:dyDescent="0.4">
      <c r="A8733" t="s">
        <v>24624</v>
      </c>
      <c r="B8733" t="s">
        <v>24625</v>
      </c>
      <c r="C8733">
        <v>9760</v>
      </c>
    </row>
    <row r="8734" spans="1:3" x14ac:dyDescent="0.4">
      <c r="A8734" t="s">
        <v>6647</v>
      </c>
      <c r="B8734" t="s">
        <v>6648</v>
      </c>
      <c r="C8734">
        <v>5354</v>
      </c>
    </row>
    <row r="8735" spans="1:3" x14ac:dyDescent="0.4">
      <c r="A8735" t="s">
        <v>12199</v>
      </c>
      <c r="B8735" t="s">
        <v>12200</v>
      </c>
      <c r="C8735">
        <v>7364</v>
      </c>
    </row>
    <row r="8736" spans="1:3" x14ac:dyDescent="0.4">
      <c r="A8736" t="s">
        <v>19898</v>
      </c>
      <c r="B8736" t="s">
        <v>19899</v>
      </c>
      <c r="C8736">
        <v>1636</v>
      </c>
    </row>
    <row r="8737" spans="1:3" x14ac:dyDescent="0.4">
      <c r="A8737" t="s">
        <v>29900</v>
      </c>
      <c r="B8737" t="s">
        <v>29901</v>
      </c>
      <c r="C8737">
        <v>1499</v>
      </c>
    </row>
    <row r="8738" spans="1:3" x14ac:dyDescent="0.4">
      <c r="A8738" t="s">
        <v>12839</v>
      </c>
      <c r="B8738" t="s">
        <v>12840</v>
      </c>
      <c r="C8738">
        <v>1477</v>
      </c>
    </row>
    <row r="8739" spans="1:3" x14ac:dyDescent="0.4">
      <c r="A8739" t="s">
        <v>2994</v>
      </c>
      <c r="B8739" t="s">
        <v>2995</v>
      </c>
      <c r="C8739">
        <v>1277</v>
      </c>
    </row>
    <row r="8740" spans="1:3" x14ac:dyDescent="0.4">
      <c r="A8740" t="s">
        <v>27855</v>
      </c>
      <c r="B8740" t="s">
        <v>27856</v>
      </c>
      <c r="C8740">
        <v>4707</v>
      </c>
    </row>
    <row r="8741" spans="1:3" x14ac:dyDescent="0.4">
      <c r="A8741" t="s">
        <v>14502</v>
      </c>
      <c r="B8741" t="s">
        <v>14503</v>
      </c>
      <c r="C8741">
        <v>8671</v>
      </c>
    </row>
    <row r="8742" spans="1:3" x14ac:dyDescent="0.4">
      <c r="A8742" t="s">
        <v>19662</v>
      </c>
      <c r="B8742" t="s">
        <v>19663</v>
      </c>
      <c r="C8742">
        <v>5615</v>
      </c>
    </row>
    <row r="8743" spans="1:3" x14ac:dyDescent="0.4">
      <c r="A8743" t="s">
        <v>16873</v>
      </c>
      <c r="B8743" t="s">
        <v>16874</v>
      </c>
      <c r="C8743">
        <v>8141</v>
      </c>
    </row>
    <row r="8744" spans="1:3" x14ac:dyDescent="0.4">
      <c r="A8744" t="s">
        <v>25218</v>
      </c>
      <c r="B8744" t="s">
        <v>25219</v>
      </c>
      <c r="C8744">
        <v>4393</v>
      </c>
    </row>
    <row r="8745" spans="1:3" x14ac:dyDescent="0.4">
      <c r="A8745" t="s">
        <v>31317</v>
      </c>
      <c r="B8745" t="s">
        <v>31318</v>
      </c>
      <c r="C8745">
        <v>2272</v>
      </c>
    </row>
    <row r="8746" spans="1:3" x14ac:dyDescent="0.4">
      <c r="A8746" t="s">
        <v>31635</v>
      </c>
      <c r="B8746" t="s">
        <v>31636</v>
      </c>
      <c r="C8746">
        <v>9676</v>
      </c>
    </row>
    <row r="8747" spans="1:3" x14ac:dyDescent="0.4">
      <c r="A8747" t="s">
        <v>3809</v>
      </c>
      <c r="B8747" t="s">
        <v>3810</v>
      </c>
      <c r="C8747">
        <v>2030</v>
      </c>
    </row>
    <row r="8748" spans="1:3" x14ac:dyDescent="0.4">
      <c r="A8748" t="s">
        <v>26623</v>
      </c>
      <c r="B8748" t="s">
        <v>26624</v>
      </c>
      <c r="C8748">
        <v>1223</v>
      </c>
    </row>
    <row r="8749" spans="1:3" x14ac:dyDescent="0.4">
      <c r="A8749" t="s">
        <v>33569</v>
      </c>
      <c r="B8749" t="s">
        <v>33570</v>
      </c>
      <c r="C8749">
        <v>8430</v>
      </c>
    </row>
    <row r="8750" spans="1:3" x14ac:dyDescent="0.4">
      <c r="A8750" t="s">
        <v>21926</v>
      </c>
      <c r="B8750" t="s">
        <v>21927</v>
      </c>
      <c r="C8750">
        <v>1558</v>
      </c>
    </row>
    <row r="8751" spans="1:3" x14ac:dyDescent="0.4">
      <c r="A8751" t="s">
        <v>15665</v>
      </c>
      <c r="B8751" t="s">
        <v>15666</v>
      </c>
      <c r="C8751">
        <v>1970</v>
      </c>
    </row>
    <row r="8752" spans="1:3" x14ac:dyDescent="0.4">
      <c r="A8752" t="s">
        <v>21684</v>
      </c>
      <c r="B8752" t="s">
        <v>21685</v>
      </c>
      <c r="C8752">
        <v>9882</v>
      </c>
    </row>
    <row r="8753" spans="1:3" x14ac:dyDescent="0.4">
      <c r="A8753" t="s">
        <v>20646</v>
      </c>
      <c r="B8753" t="s">
        <v>20647</v>
      </c>
      <c r="C8753">
        <v>9567</v>
      </c>
    </row>
    <row r="8754" spans="1:3" x14ac:dyDescent="0.4">
      <c r="A8754" t="s">
        <v>19930</v>
      </c>
      <c r="B8754" t="s">
        <v>19931</v>
      </c>
      <c r="C8754">
        <v>7232</v>
      </c>
    </row>
    <row r="8755" spans="1:3" x14ac:dyDescent="0.4">
      <c r="A8755" t="s">
        <v>9736</v>
      </c>
      <c r="B8755" t="s">
        <v>9737</v>
      </c>
      <c r="C8755">
        <v>8180</v>
      </c>
    </row>
    <row r="8756" spans="1:3" x14ac:dyDescent="0.4">
      <c r="A8756" t="s">
        <v>19610</v>
      </c>
      <c r="B8756" t="s">
        <v>19611</v>
      </c>
      <c r="C8756">
        <v>8628</v>
      </c>
    </row>
    <row r="8757" spans="1:3" x14ac:dyDescent="0.4">
      <c r="A8757" t="s">
        <v>30187</v>
      </c>
      <c r="B8757" t="s">
        <v>30188</v>
      </c>
      <c r="C8757">
        <v>7701</v>
      </c>
    </row>
    <row r="8758" spans="1:3" x14ac:dyDescent="0.4">
      <c r="A8758" t="s">
        <v>21444</v>
      </c>
      <c r="B8758" t="s">
        <v>21445</v>
      </c>
      <c r="C8758">
        <v>9740</v>
      </c>
    </row>
    <row r="8759" spans="1:3" x14ac:dyDescent="0.4">
      <c r="A8759" t="s">
        <v>8235</v>
      </c>
      <c r="B8759" t="s">
        <v>8236</v>
      </c>
      <c r="C8759">
        <v>1231</v>
      </c>
    </row>
    <row r="8760" spans="1:3" x14ac:dyDescent="0.4">
      <c r="A8760" t="s">
        <v>18349</v>
      </c>
      <c r="B8760" t="s">
        <v>18350</v>
      </c>
      <c r="C8760">
        <v>2281</v>
      </c>
    </row>
    <row r="8761" spans="1:3" x14ac:dyDescent="0.4">
      <c r="A8761" t="s">
        <v>27935</v>
      </c>
      <c r="B8761" t="s">
        <v>27936</v>
      </c>
      <c r="C8761">
        <v>8173</v>
      </c>
    </row>
    <row r="8762" spans="1:3" x14ac:dyDescent="0.4">
      <c r="A8762" t="s">
        <v>6089</v>
      </c>
      <c r="B8762" t="s">
        <v>6090</v>
      </c>
      <c r="C8762">
        <v>6198</v>
      </c>
    </row>
    <row r="8763" spans="1:3" x14ac:dyDescent="0.4">
      <c r="A8763" t="s">
        <v>28715</v>
      </c>
      <c r="B8763" t="s">
        <v>28716</v>
      </c>
      <c r="C8763">
        <v>1336</v>
      </c>
    </row>
    <row r="8764" spans="1:3" x14ac:dyDescent="0.4">
      <c r="A8764" t="s">
        <v>11595</v>
      </c>
      <c r="B8764" t="s">
        <v>11596</v>
      </c>
      <c r="C8764">
        <v>5624</v>
      </c>
    </row>
    <row r="8765" spans="1:3" x14ac:dyDescent="0.4">
      <c r="A8765" t="s">
        <v>13119</v>
      </c>
      <c r="B8765" t="s">
        <v>13120</v>
      </c>
      <c r="C8765">
        <v>6106</v>
      </c>
    </row>
    <row r="8766" spans="1:3" x14ac:dyDescent="0.4">
      <c r="A8766" t="s">
        <v>23972</v>
      </c>
      <c r="B8766" t="s">
        <v>23973</v>
      </c>
      <c r="C8766">
        <v>1586</v>
      </c>
    </row>
    <row r="8767" spans="1:3" x14ac:dyDescent="0.4">
      <c r="A8767" t="s">
        <v>8945</v>
      </c>
      <c r="B8767" t="s">
        <v>8946</v>
      </c>
      <c r="C8767">
        <v>7362</v>
      </c>
    </row>
    <row r="8768" spans="1:3" x14ac:dyDescent="0.4">
      <c r="A8768" t="s">
        <v>22867</v>
      </c>
      <c r="B8768" t="s">
        <v>22868</v>
      </c>
      <c r="C8768">
        <v>5990</v>
      </c>
    </row>
    <row r="8769" spans="1:3" x14ac:dyDescent="0.4">
      <c r="A8769" t="s">
        <v>10308</v>
      </c>
      <c r="B8769" t="s">
        <v>10309</v>
      </c>
      <c r="C8769">
        <v>1576</v>
      </c>
    </row>
    <row r="8770" spans="1:3" x14ac:dyDescent="0.4">
      <c r="A8770" t="s">
        <v>31127</v>
      </c>
      <c r="B8770" t="s">
        <v>31128</v>
      </c>
      <c r="C8770">
        <v>2502</v>
      </c>
    </row>
    <row r="8771" spans="1:3" x14ac:dyDescent="0.4">
      <c r="A8771" t="s">
        <v>13087</v>
      </c>
      <c r="B8771" t="s">
        <v>13088</v>
      </c>
      <c r="C8771">
        <v>9804</v>
      </c>
    </row>
    <row r="8772" spans="1:3" x14ac:dyDescent="0.4">
      <c r="A8772" t="s">
        <v>16439</v>
      </c>
      <c r="B8772" t="s">
        <v>16440</v>
      </c>
      <c r="C8772">
        <v>8423</v>
      </c>
    </row>
    <row r="8773" spans="1:3" x14ac:dyDescent="0.4">
      <c r="A8773" t="s">
        <v>5761</v>
      </c>
      <c r="B8773" t="s">
        <v>5762</v>
      </c>
      <c r="C8773">
        <v>7460</v>
      </c>
    </row>
    <row r="8774" spans="1:3" x14ac:dyDescent="0.4">
      <c r="A8774" t="s">
        <v>13205</v>
      </c>
      <c r="B8774" t="s">
        <v>13206</v>
      </c>
      <c r="C8774">
        <v>6004</v>
      </c>
    </row>
    <row r="8775" spans="1:3" x14ac:dyDescent="0.4">
      <c r="A8775" t="s">
        <v>28355</v>
      </c>
      <c r="B8775" t="s">
        <v>28356</v>
      </c>
      <c r="C8775">
        <v>3703</v>
      </c>
    </row>
    <row r="8776" spans="1:3" x14ac:dyDescent="0.4">
      <c r="A8776" t="s">
        <v>25376</v>
      </c>
      <c r="B8776" t="s">
        <v>25377</v>
      </c>
      <c r="C8776">
        <v>9119</v>
      </c>
    </row>
    <row r="8777" spans="1:3" x14ac:dyDescent="0.4">
      <c r="A8777" t="s">
        <v>1615</v>
      </c>
      <c r="B8777" t="s">
        <v>1616</v>
      </c>
      <c r="C8777">
        <v>9090</v>
      </c>
    </row>
    <row r="8778" spans="1:3" x14ac:dyDescent="0.4">
      <c r="A8778" t="s">
        <v>32369</v>
      </c>
      <c r="B8778" t="s">
        <v>32370</v>
      </c>
      <c r="C8778">
        <v>6295</v>
      </c>
    </row>
    <row r="8779" spans="1:3" x14ac:dyDescent="0.4">
      <c r="A8779" t="s">
        <v>2386</v>
      </c>
      <c r="B8779" t="s">
        <v>2387</v>
      </c>
      <c r="C8779">
        <v>6882</v>
      </c>
    </row>
    <row r="8780" spans="1:3" x14ac:dyDescent="0.4">
      <c r="A8780" t="s">
        <v>30655</v>
      </c>
      <c r="B8780" t="s">
        <v>30656</v>
      </c>
      <c r="C8780">
        <v>1055</v>
      </c>
    </row>
    <row r="8781" spans="1:3" x14ac:dyDescent="0.4">
      <c r="A8781" t="s">
        <v>15819</v>
      </c>
      <c r="B8781" t="s">
        <v>15820</v>
      </c>
      <c r="C8781">
        <v>8022</v>
      </c>
    </row>
    <row r="8782" spans="1:3" x14ac:dyDescent="0.4">
      <c r="A8782" t="s">
        <v>26587</v>
      </c>
      <c r="B8782" t="s">
        <v>26588</v>
      </c>
      <c r="C8782">
        <v>8758</v>
      </c>
    </row>
    <row r="8783" spans="1:3" x14ac:dyDescent="0.4">
      <c r="A8783" t="s">
        <v>11649</v>
      </c>
      <c r="B8783" t="s">
        <v>11650</v>
      </c>
      <c r="C8783">
        <v>2400</v>
      </c>
    </row>
    <row r="8784" spans="1:3" x14ac:dyDescent="0.4">
      <c r="A8784" t="s">
        <v>18067</v>
      </c>
      <c r="B8784" t="s">
        <v>18068</v>
      </c>
      <c r="C8784">
        <v>1820</v>
      </c>
    </row>
    <row r="8785" spans="1:3" x14ac:dyDescent="0.4">
      <c r="A8785" t="s">
        <v>3406</v>
      </c>
      <c r="B8785" t="s">
        <v>3407</v>
      </c>
      <c r="C8785">
        <v>3607</v>
      </c>
    </row>
    <row r="8786" spans="1:3" x14ac:dyDescent="0.4">
      <c r="A8786" t="s">
        <v>32871</v>
      </c>
      <c r="B8786" t="s">
        <v>32872</v>
      </c>
      <c r="C8786">
        <v>7737</v>
      </c>
    </row>
    <row r="8787" spans="1:3" x14ac:dyDescent="0.4">
      <c r="A8787" t="s">
        <v>22545</v>
      </c>
      <c r="B8787" t="s">
        <v>22546</v>
      </c>
      <c r="C8787">
        <v>4296</v>
      </c>
    </row>
    <row r="8788" spans="1:3" x14ac:dyDescent="0.4">
      <c r="A8788" t="s">
        <v>21710</v>
      </c>
      <c r="B8788" t="s">
        <v>21711</v>
      </c>
      <c r="C8788">
        <v>7129</v>
      </c>
    </row>
    <row r="8789" spans="1:3" x14ac:dyDescent="0.4">
      <c r="A8789" t="s">
        <v>16883</v>
      </c>
      <c r="B8789" t="s">
        <v>16884</v>
      </c>
      <c r="C8789">
        <v>8669</v>
      </c>
    </row>
    <row r="8790" spans="1:3" x14ac:dyDescent="0.4">
      <c r="A8790" t="s">
        <v>28731</v>
      </c>
      <c r="B8790" t="s">
        <v>28732</v>
      </c>
      <c r="C8790">
        <v>1989</v>
      </c>
    </row>
    <row r="8791" spans="1:3" x14ac:dyDescent="0.4">
      <c r="A8791" t="s">
        <v>8159</v>
      </c>
      <c r="B8791" t="s">
        <v>8160</v>
      </c>
      <c r="C8791">
        <v>3349</v>
      </c>
    </row>
    <row r="8792" spans="1:3" x14ac:dyDescent="0.4">
      <c r="A8792" t="s">
        <v>22064</v>
      </c>
      <c r="B8792" t="s">
        <v>22065</v>
      </c>
      <c r="C8792">
        <v>2272</v>
      </c>
    </row>
    <row r="8793" spans="1:3" x14ac:dyDescent="0.4">
      <c r="A8793" t="s">
        <v>20642</v>
      </c>
      <c r="B8793" t="s">
        <v>20643</v>
      </c>
      <c r="C8793">
        <v>4573</v>
      </c>
    </row>
    <row r="8794" spans="1:3" x14ac:dyDescent="0.4">
      <c r="A8794" t="s">
        <v>24092</v>
      </c>
      <c r="B8794" t="s">
        <v>24093</v>
      </c>
      <c r="C8794">
        <v>9571</v>
      </c>
    </row>
    <row r="8795" spans="1:3" x14ac:dyDescent="0.4">
      <c r="A8795" t="s">
        <v>1901</v>
      </c>
      <c r="B8795" t="s">
        <v>1902</v>
      </c>
      <c r="C8795">
        <v>4187</v>
      </c>
    </row>
    <row r="8796" spans="1:3" x14ac:dyDescent="0.4">
      <c r="A8796" t="s">
        <v>27999</v>
      </c>
      <c r="B8796" t="s">
        <v>28000</v>
      </c>
      <c r="C8796">
        <v>9307</v>
      </c>
    </row>
    <row r="8797" spans="1:3" x14ac:dyDescent="0.4">
      <c r="A8797" t="s">
        <v>26365</v>
      </c>
      <c r="B8797" t="s">
        <v>26366</v>
      </c>
      <c r="C8797">
        <v>3193</v>
      </c>
    </row>
    <row r="8798" spans="1:3" x14ac:dyDescent="0.4">
      <c r="A8798" t="s">
        <v>25020</v>
      </c>
      <c r="B8798" t="s">
        <v>25021</v>
      </c>
      <c r="C8798">
        <v>3192</v>
      </c>
    </row>
    <row r="8799" spans="1:3" x14ac:dyDescent="0.4">
      <c r="A8799" t="s">
        <v>29822</v>
      </c>
      <c r="B8799" t="s">
        <v>29823</v>
      </c>
      <c r="C8799">
        <v>9506</v>
      </c>
    </row>
    <row r="8800" spans="1:3" x14ac:dyDescent="0.4">
      <c r="A8800" t="s">
        <v>3642</v>
      </c>
      <c r="B8800" t="s">
        <v>3643</v>
      </c>
      <c r="C8800">
        <v>5994</v>
      </c>
    </row>
    <row r="8801" spans="1:3" x14ac:dyDescent="0.4">
      <c r="A8801" t="s">
        <v>26174</v>
      </c>
      <c r="B8801" t="s">
        <v>26175</v>
      </c>
      <c r="C8801">
        <v>3593</v>
      </c>
    </row>
    <row r="8802" spans="1:3" x14ac:dyDescent="0.4">
      <c r="A8802" t="s">
        <v>23095</v>
      </c>
      <c r="B8802" t="s">
        <v>23096</v>
      </c>
      <c r="C8802">
        <v>4058</v>
      </c>
    </row>
    <row r="8803" spans="1:3" x14ac:dyDescent="0.4">
      <c r="A8803" t="s">
        <v>6938</v>
      </c>
      <c r="B8803" t="s">
        <v>6939</v>
      </c>
      <c r="C8803">
        <v>3900</v>
      </c>
    </row>
    <row r="8804" spans="1:3" x14ac:dyDescent="0.4">
      <c r="A8804" t="s">
        <v>12813</v>
      </c>
      <c r="B8804" t="s">
        <v>12814</v>
      </c>
      <c r="C8804">
        <v>7004</v>
      </c>
    </row>
    <row r="8805" spans="1:3" x14ac:dyDescent="0.4">
      <c r="A8805" t="s">
        <v>26465</v>
      </c>
      <c r="B8805" t="s">
        <v>26466</v>
      </c>
      <c r="C8805">
        <v>1045</v>
      </c>
    </row>
    <row r="8806" spans="1:3" x14ac:dyDescent="0.4">
      <c r="A8806" t="s">
        <v>33571</v>
      </c>
      <c r="B8806" t="s">
        <v>33572</v>
      </c>
      <c r="C8806">
        <v>8111</v>
      </c>
    </row>
    <row r="8807" spans="1:3" x14ac:dyDescent="0.4">
      <c r="A8807" t="s">
        <v>5717</v>
      </c>
      <c r="B8807" t="s">
        <v>5718</v>
      </c>
      <c r="C8807">
        <v>8189</v>
      </c>
    </row>
    <row r="8808" spans="1:3" x14ac:dyDescent="0.4">
      <c r="A8808" t="s">
        <v>18936</v>
      </c>
      <c r="B8808" t="s">
        <v>18937</v>
      </c>
      <c r="C8808">
        <v>5075</v>
      </c>
    </row>
    <row r="8809" spans="1:3" x14ac:dyDescent="0.4">
      <c r="A8809" t="s">
        <v>28905</v>
      </c>
      <c r="B8809" t="s">
        <v>28906</v>
      </c>
      <c r="C8809">
        <v>9987</v>
      </c>
    </row>
    <row r="8810" spans="1:3" x14ac:dyDescent="0.4">
      <c r="A8810" t="s">
        <v>18996</v>
      </c>
      <c r="B8810" t="s">
        <v>18997</v>
      </c>
      <c r="C8810">
        <v>6504</v>
      </c>
    </row>
    <row r="8811" spans="1:3" x14ac:dyDescent="0.4">
      <c r="A8811" t="s">
        <v>25474</v>
      </c>
      <c r="B8811" t="s">
        <v>25475</v>
      </c>
      <c r="C8811">
        <v>3063</v>
      </c>
    </row>
    <row r="8812" spans="1:3" x14ac:dyDescent="0.4">
      <c r="A8812" t="s">
        <v>32733</v>
      </c>
      <c r="B8812" t="s">
        <v>32734</v>
      </c>
      <c r="C8812">
        <v>3555</v>
      </c>
    </row>
    <row r="8813" spans="1:3" x14ac:dyDescent="0.4">
      <c r="A8813" t="s">
        <v>3140</v>
      </c>
      <c r="B8813" t="s">
        <v>3141</v>
      </c>
      <c r="C8813">
        <v>5486</v>
      </c>
    </row>
    <row r="8814" spans="1:3" x14ac:dyDescent="0.4">
      <c r="A8814" t="s">
        <v>11583</v>
      </c>
      <c r="B8814" t="s">
        <v>11584</v>
      </c>
      <c r="C8814">
        <v>7719</v>
      </c>
    </row>
    <row r="8815" spans="1:3" x14ac:dyDescent="0.4">
      <c r="A8815" t="s">
        <v>11038</v>
      </c>
      <c r="B8815" t="s">
        <v>11039</v>
      </c>
      <c r="C8815">
        <v>6706</v>
      </c>
    </row>
    <row r="8816" spans="1:3" x14ac:dyDescent="0.4">
      <c r="A8816" t="s">
        <v>13171</v>
      </c>
      <c r="B8816" t="s">
        <v>13172</v>
      </c>
      <c r="C8816">
        <v>3639</v>
      </c>
    </row>
    <row r="8817" spans="1:3" x14ac:dyDescent="0.4">
      <c r="A8817" t="s">
        <v>4479</v>
      </c>
      <c r="B8817" t="s">
        <v>4480</v>
      </c>
      <c r="C8817">
        <v>4490</v>
      </c>
    </row>
    <row r="8818" spans="1:3" x14ac:dyDescent="0.4">
      <c r="A8818" t="s">
        <v>19618</v>
      </c>
      <c r="B8818" t="s">
        <v>19619</v>
      </c>
      <c r="C8818">
        <v>9964</v>
      </c>
    </row>
    <row r="8819" spans="1:3" x14ac:dyDescent="0.4">
      <c r="A8819" t="s">
        <v>3450</v>
      </c>
      <c r="B8819" t="s">
        <v>3451</v>
      </c>
      <c r="C8819">
        <v>8021</v>
      </c>
    </row>
    <row r="8820" spans="1:3" x14ac:dyDescent="0.4">
      <c r="A8820" t="s">
        <v>4307</v>
      </c>
      <c r="B8820" t="s">
        <v>4308</v>
      </c>
      <c r="C8820">
        <v>9588</v>
      </c>
    </row>
    <row r="8821" spans="1:3" x14ac:dyDescent="0.4">
      <c r="A8821" t="s">
        <v>14750</v>
      </c>
      <c r="B8821" t="s">
        <v>14751</v>
      </c>
      <c r="C8821">
        <v>2462</v>
      </c>
    </row>
    <row r="8822" spans="1:3" x14ac:dyDescent="0.4">
      <c r="A8822" t="s">
        <v>13043</v>
      </c>
      <c r="B8822" t="s">
        <v>13044</v>
      </c>
      <c r="C8822">
        <v>4927</v>
      </c>
    </row>
    <row r="8823" spans="1:3" x14ac:dyDescent="0.4">
      <c r="A8823" t="s">
        <v>21784</v>
      </c>
      <c r="B8823" t="s">
        <v>21785</v>
      </c>
      <c r="C8823">
        <v>3455</v>
      </c>
    </row>
    <row r="8824" spans="1:3" x14ac:dyDescent="0.4">
      <c r="A8824" t="s">
        <v>32073</v>
      </c>
      <c r="B8824" t="s">
        <v>32074</v>
      </c>
      <c r="C8824">
        <v>3929</v>
      </c>
    </row>
    <row r="8825" spans="1:3" x14ac:dyDescent="0.4">
      <c r="A8825" t="s">
        <v>29232</v>
      </c>
      <c r="B8825" t="s">
        <v>29233</v>
      </c>
      <c r="C8825">
        <v>8961</v>
      </c>
    </row>
    <row r="8826" spans="1:3" x14ac:dyDescent="0.4">
      <c r="A8826" t="s">
        <v>16433</v>
      </c>
      <c r="B8826" t="s">
        <v>16434</v>
      </c>
      <c r="C8826">
        <v>1411</v>
      </c>
    </row>
    <row r="8827" spans="1:3" x14ac:dyDescent="0.4">
      <c r="A8827" t="s">
        <v>29519</v>
      </c>
      <c r="B8827" t="s">
        <v>29520</v>
      </c>
      <c r="C8827">
        <v>9842</v>
      </c>
    </row>
    <row r="8828" spans="1:3" x14ac:dyDescent="0.4">
      <c r="A8828" t="s">
        <v>12605</v>
      </c>
      <c r="B8828" t="s">
        <v>12606</v>
      </c>
      <c r="C8828">
        <v>3617</v>
      </c>
    </row>
    <row r="8829" spans="1:3" x14ac:dyDescent="0.4">
      <c r="A8829" t="s">
        <v>23199</v>
      </c>
      <c r="B8829" t="s">
        <v>23200</v>
      </c>
      <c r="C8829">
        <v>5121</v>
      </c>
    </row>
    <row r="8830" spans="1:3" x14ac:dyDescent="0.4">
      <c r="A8830" t="s">
        <v>25594</v>
      </c>
      <c r="B8830" t="s">
        <v>25595</v>
      </c>
      <c r="C8830">
        <v>5573</v>
      </c>
    </row>
    <row r="8831" spans="1:3" x14ac:dyDescent="0.4">
      <c r="A8831" t="s">
        <v>33140</v>
      </c>
      <c r="B8831" t="s">
        <v>33141</v>
      </c>
      <c r="C8831">
        <v>8762</v>
      </c>
    </row>
    <row r="8832" spans="1:3" x14ac:dyDescent="0.4">
      <c r="A8832" t="s">
        <v>16139</v>
      </c>
      <c r="B8832" t="s">
        <v>16140</v>
      </c>
      <c r="C8832">
        <v>6680</v>
      </c>
    </row>
    <row r="8833" spans="1:3" x14ac:dyDescent="0.4">
      <c r="A8833" t="s">
        <v>4698</v>
      </c>
      <c r="B8833" t="s">
        <v>4699</v>
      </c>
      <c r="C8833">
        <v>4130</v>
      </c>
    </row>
    <row r="8834" spans="1:3" x14ac:dyDescent="0.4">
      <c r="A8834" t="s">
        <v>31577</v>
      </c>
      <c r="B8834" t="s">
        <v>31578</v>
      </c>
      <c r="C8834">
        <v>1475</v>
      </c>
    </row>
    <row r="8835" spans="1:3" x14ac:dyDescent="0.4">
      <c r="A8835" t="s">
        <v>17438</v>
      </c>
      <c r="B8835" t="s">
        <v>17439</v>
      </c>
      <c r="C8835">
        <v>6467</v>
      </c>
    </row>
    <row r="8836" spans="1:3" x14ac:dyDescent="0.4">
      <c r="A8836" t="s">
        <v>14510</v>
      </c>
      <c r="B8836" t="s">
        <v>14511</v>
      </c>
      <c r="C8836">
        <v>4075</v>
      </c>
    </row>
    <row r="8837" spans="1:3" x14ac:dyDescent="0.4">
      <c r="A8837" t="s">
        <v>14736</v>
      </c>
      <c r="B8837" t="s">
        <v>14737</v>
      </c>
      <c r="C8837">
        <v>5948</v>
      </c>
    </row>
    <row r="8838" spans="1:3" x14ac:dyDescent="0.4">
      <c r="A8838" t="s">
        <v>21796</v>
      </c>
      <c r="B8838" t="s">
        <v>21797</v>
      </c>
      <c r="C8838">
        <v>1018</v>
      </c>
    </row>
    <row r="8839" spans="1:3" x14ac:dyDescent="0.4">
      <c r="A8839" t="s">
        <v>5042</v>
      </c>
      <c r="B8839" t="s">
        <v>5043</v>
      </c>
      <c r="C8839">
        <v>9932</v>
      </c>
    </row>
    <row r="8840" spans="1:3" x14ac:dyDescent="0.4">
      <c r="A8840" t="s">
        <v>25242</v>
      </c>
      <c r="B8840" t="s">
        <v>25243</v>
      </c>
      <c r="C8840">
        <v>5460</v>
      </c>
    </row>
    <row r="8841" spans="1:3" x14ac:dyDescent="0.4">
      <c r="A8841" t="s">
        <v>8681</v>
      </c>
      <c r="B8841" t="s">
        <v>8682</v>
      </c>
      <c r="C8841">
        <v>5026</v>
      </c>
    </row>
    <row r="8842" spans="1:3" x14ac:dyDescent="0.4">
      <c r="A8842" t="s">
        <v>5773</v>
      </c>
      <c r="B8842" t="s">
        <v>5774</v>
      </c>
      <c r="C8842">
        <v>5741</v>
      </c>
    </row>
    <row r="8843" spans="1:3" x14ac:dyDescent="0.4">
      <c r="A8843" t="s">
        <v>4603</v>
      </c>
      <c r="B8843" t="s">
        <v>4604</v>
      </c>
      <c r="C8843">
        <v>3689</v>
      </c>
    </row>
    <row r="8844" spans="1:3" x14ac:dyDescent="0.4">
      <c r="A8844" t="s">
        <v>23682</v>
      </c>
      <c r="B8844" t="s">
        <v>23683</v>
      </c>
      <c r="C8844">
        <v>3624</v>
      </c>
    </row>
    <row r="8845" spans="1:3" x14ac:dyDescent="0.4">
      <c r="A8845" t="s">
        <v>19536</v>
      </c>
      <c r="B8845" t="s">
        <v>19537</v>
      </c>
      <c r="C8845">
        <v>5525</v>
      </c>
    </row>
    <row r="8846" spans="1:3" x14ac:dyDescent="0.4">
      <c r="A8846" t="s">
        <v>8529</v>
      </c>
      <c r="B8846" t="s">
        <v>8530</v>
      </c>
      <c r="C8846">
        <v>4221</v>
      </c>
    </row>
    <row r="8847" spans="1:3" x14ac:dyDescent="0.4">
      <c r="A8847" t="s">
        <v>2818</v>
      </c>
      <c r="B8847" t="s">
        <v>2819</v>
      </c>
      <c r="C8847">
        <v>9853</v>
      </c>
    </row>
    <row r="8848" spans="1:3" x14ac:dyDescent="0.4">
      <c r="A8848" t="s">
        <v>4670</v>
      </c>
      <c r="B8848" t="s">
        <v>4671</v>
      </c>
      <c r="C8848">
        <v>3513</v>
      </c>
    </row>
    <row r="8849" spans="1:3" x14ac:dyDescent="0.4">
      <c r="A8849" t="s">
        <v>13145</v>
      </c>
      <c r="B8849" t="s">
        <v>13146</v>
      </c>
      <c r="C8849">
        <v>9582</v>
      </c>
    </row>
    <row r="8850" spans="1:3" x14ac:dyDescent="0.4">
      <c r="A8850" t="s">
        <v>6539</v>
      </c>
      <c r="B8850" t="s">
        <v>6540</v>
      </c>
      <c r="C8850">
        <v>5278</v>
      </c>
    </row>
    <row r="8851" spans="1:3" x14ac:dyDescent="0.4">
      <c r="A8851" t="s">
        <v>14036</v>
      </c>
      <c r="B8851" t="s">
        <v>14037</v>
      </c>
      <c r="C8851">
        <v>4730</v>
      </c>
    </row>
    <row r="8852" spans="1:3" x14ac:dyDescent="0.4">
      <c r="A8852" t="s">
        <v>18431</v>
      </c>
      <c r="B8852" t="s">
        <v>18432</v>
      </c>
      <c r="C8852">
        <v>2079</v>
      </c>
    </row>
    <row r="8853" spans="1:3" x14ac:dyDescent="0.4">
      <c r="A8853" t="s">
        <v>1221</v>
      </c>
      <c r="B8853" t="s">
        <v>1222</v>
      </c>
      <c r="C8853">
        <v>5101</v>
      </c>
    </row>
    <row r="8854" spans="1:3" x14ac:dyDescent="0.4">
      <c r="A8854" t="s">
        <v>15422</v>
      </c>
      <c r="B8854" t="s">
        <v>15423</v>
      </c>
      <c r="C8854">
        <v>1371</v>
      </c>
    </row>
    <row r="8855" spans="1:3" x14ac:dyDescent="0.4">
      <c r="A8855" t="s">
        <v>2518</v>
      </c>
      <c r="B8855" t="s">
        <v>2519</v>
      </c>
      <c r="C8855">
        <v>4964</v>
      </c>
    </row>
    <row r="8856" spans="1:3" x14ac:dyDescent="0.4">
      <c r="A8856" t="s">
        <v>10984</v>
      </c>
      <c r="B8856" t="s">
        <v>10985</v>
      </c>
      <c r="C8856">
        <v>6133</v>
      </c>
    </row>
    <row r="8857" spans="1:3" x14ac:dyDescent="0.4">
      <c r="A8857" t="s">
        <v>16885</v>
      </c>
      <c r="B8857" t="s">
        <v>16886</v>
      </c>
      <c r="C8857">
        <v>6691</v>
      </c>
    </row>
    <row r="8858" spans="1:3" x14ac:dyDescent="0.4">
      <c r="A8858" t="s">
        <v>26214</v>
      </c>
      <c r="B8858" t="s">
        <v>26215</v>
      </c>
      <c r="C8858">
        <v>5959</v>
      </c>
    </row>
    <row r="8859" spans="1:3" x14ac:dyDescent="0.4">
      <c r="A8859" t="s">
        <v>29854</v>
      </c>
      <c r="B8859" t="s">
        <v>29855</v>
      </c>
      <c r="C8859">
        <v>7472</v>
      </c>
    </row>
    <row r="8860" spans="1:3" x14ac:dyDescent="0.4">
      <c r="A8860" t="s">
        <v>18391</v>
      </c>
      <c r="B8860" t="s">
        <v>18392</v>
      </c>
      <c r="C8860">
        <v>3308</v>
      </c>
    </row>
    <row r="8861" spans="1:3" x14ac:dyDescent="0.4">
      <c r="A8861" t="s">
        <v>13682</v>
      </c>
      <c r="B8861" t="s">
        <v>13683</v>
      </c>
      <c r="C8861">
        <v>8371</v>
      </c>
    </row>
    <row r="8862" spans="1:3" x14ac:dyDescent="0.4">
      <c r="A8862" t="s">
        <v>23968</v>
      </c>
      <c r="B8862" t="s">
        <v>23969</v>
      </c>
      <c r="C8862">
        <v>7558</v>
      </c>
    </row>
    <row r="8863" spans="1:3" x14ac:dyDescent="0.4">
      <c r="A8863" t="s">
        <v>9660</v>
      </c>
      <c r="B8863" t="s">
        <v>9661</v>
      </c>
      <c r="C8863">
        <v>8192</v>
      </c>
    </row>
    <row r="8864" spans="1:3" x14ac:dyDescent="0.4">
      <c r="A8864" t="s">
        <v>23183</v>
      </c>
      <c r="B8864" t="s">
        <v>23184</v>
      </c>
      <c r="C8864">
        <v>3553</v>
      </c>
    </row>
    <row r="8865" spans="1:3" x14ac:dyDescent="0.4">
      <c r="A8865" t="s">
        <v>32037</v>
      </c>
      <c r="B8865" t="s">
        <v>32038</v>
      </c>
      <c r="C8865">
        <v>5814</v>
      </c>
    </row>
    <row r="8866" spans="1:3" x14ac:dyDescent="0.4">
      <c r="A8866" t="s">
        <v>4449</v>
      </c>
      <c r="B8866" t="s">
        <v>4450</v>
      </c>
      <c r="C8866">
        <v>8459</v>
      </c>
    </row>
    <row r="8867" spans="1:3" x14ac:dyDescent="0.4">
      <c r="A8867" t="s">
        <v>22026</v>
      </c>
      <c r="B8867" t="s">
        <v>22027</v>
      </c>
      <c r="C8867">
        <v>6495</v>
      </c>
    </row>
    <row r="8868" spans="1:3" x14ac:dyDescent="0.4">
      <c r="A8868" t="s">
        <v>20904</v>
      </c>
      <c r="B8868" t="s">
        <v>20905</v>
      </c>
      <c r="C8868">
        <v>1283</v>
      </c>
    </row>
    <row r="8869" spans="1:3" x14ac:dyDescent="0.4">
      <c r="A8869" t="s">
        <v>19748</v>
      </c>
      <c r="B8869" t="s">
        <v>19749</v>
      </c>
      <c r="C8869">
        <v>4920</v>
      </c>
    </row>
    <row r="8870" spans="1:3" x14ac:dyDescent="0.4">
      <c r="A8870" t="s">
        <v>21864</v>
      </c>
      <c r="B8870" t="s">
        <v>21865</v>
      </c>
      <c r="C8870">
        <v>9954</v>
      </c>
    </row>
    <row r="8871" spans="1:3" x14ac:dyDescent="0.4">
      <c r="A8871" t="s">
        <v>14794</v>
      </c>
      <c r="B8871" t="s">
        <v>14795</v>
      </c>
      <c r="C8871">
        <v>9086</v>
      </c>
    </row>
    <row r="8872" spans="1:3" x14ac:dyDescent="0.4">
      <c r="A8872" t="s">
        <v>31653</v>
      </c>
      <c r="B8872" t="s">
        <v>31654</v>
      </c>
      <c r="C8872">
        <v>7215</v>
      </c>
    </row>
    <row r="8873" spans="1:3" x14ac:dyDescent="0.4">
      <c r="A8873" t="s">
        <v>13591</v>
      </c>
      <c r="B8873" t="s">
        <v>13592</v>
      </c>
      <c r="C8873">
        <v>2978</v>
      </c>
    </row>
    <row r="8874" spans="1:3" x14ac:dyDescent="0.4">
      <c r="A8874" t="s">
        <v>5407</v>
      </c>
      <c r="B8874" t="s">
        <v>5408</v>
      </c>
      <c r="C8874">
        <v>5395</v>
      </c>
    </row>
    <row r="8875" spans="1:3" x14ac:dyDescent="0.4">
      <c r="A8875" t="s">
        <v>32927</v>
      </c>
      <c r="B8875" t="s">
        <v>32928</v>
      </c>
      <c r="C8875">
        <v>1971</v>
      </c>
    </row>
    <row r="8876" spans="1:3" x14ac:dyDescent="0.4">
      <c r="A8876" t="s">
        <v>26561</v>
      </c>
      <c r="B8876" t="s">
        <v>26562</v>
      </c>
      <c r="C8876">
        <v>8771</v>
      </c>
    </row>
    <row r="8877" spans="1:3" x14ac:dyDescent="0.4">
      <c r="A8877" t="s">
        <v>13391</v>
      </c>
      <c r="B8877" t="s">
        <v>13392</v>
      </c>
      <c r="C8877">
        <v>3850</v>
      </c>
    </row>
    <row r="8878" spans="1:3" x14ac:dyDescent="0.4">
      <c r="A8878" t="s">
        <v>17249</v>
      </c>
      <c r="B8878" t="s">
        <v>17250</v>
      </c>
      <c r="C8878">
        <v>7462</v>
      </c>
    </row>
    <row r="8879" spans="1:3" x14ac:dyDescent="0.4">
      <c r="A8879" t="s">
        <v>25558</v>
      </c>
      <c r="B8879" t="s">
        <v>25559</v>
      </c>
      <c r="C8879">
        <v>7812</v>
      </c>
    </row>
    <row r="8880" spans="1:3" x14ac:dyDescent="0.4">
      <c r="A8880" t="s">
        <v>26046</v>
      </c>
      <c r="B8880" t="s">
        <v>26047</v>
      </c>
      <c r="C8880">
        <v>2790</v>
      </c>
    </row>
    <row r="8881" spans="1:3" x14ac:dyDescent="0.4">
      <c r="A8881" t="s">
        <v>4289</v>
      </c>
      <c r="B8881" t="s">
        <v>4290</v>
      </c>
      <c r="C8881">
        <v>8780</v>
      </c>
    </row>
    <row r="8882" spans="1:3" x14ac:dyDescent="0.4">
      <c r="A8882" t="s">
        <v>10828</v>
      </c>
      <c r="B8882" t="s">
        <v>10829</v>
      </c>
      <c r="C8882">
        <v>7434</v>
      </c>
    </row>
    <row r="8883" spans="1:3" x14ac:dyDescent="0.4">
      <c r="A8883" t="s">
        <v>24720</v>
      </c>
      <c r="B8883" t="s">
        <v>24721</v>
      </c>
      <c r="C8883">
        <v>6651</v>
      </c>
    </row>
    <row r="8884" spans="1:3" x14ac:dyDescent="0.4">
      <c r="A8884" t="s">
        <v>9005</v>
      </c>
      <c r="B8884" t="s">
        <v>9006</v>
      </c>
      <c r="C8884">
        <v>6930</v>
      </c>
    </row>
    <row r="8885" spans="1:3" x14ac:dyDescent="0.4">
      <c r="A8885" t="s">
        <v>8341</v>
      </c>
      <c r="B8885" t="s">
        <v>8342</v>
      </c>
      <c r="C8885">
        <v>5698</v>
      </c>
    </row>
    <row r="8886" spans="1:3" x14ac:dyDescent="0.4">
      <c r="A8886" t="s">
        <v>33573</v>
      </c>
      <c r="B8886" t="s">
        <v>33574</v>
      </c>
      <c r="C8886">
        <v>8654</v>
      </c>
    </row>
    <row r="8887" spans="1:3" x14ac:dyDescent="0.4">
      <c r="A8887" t="s">
        <v>30984</v>
      </c>
      <c r="B8887" t="s">
        <v>30985</v>
      </c>
      <c r="C8887">
        <v>6522</v>
      </c>
    </row>
    <row r="8888" spans="1:3" x14ac:dyDescent="0.4">
      <c r="A8888" t="s">
        <v>32773</v>
      </c>
      <c r="B8888" t="s">
        <v>32774</v>
      </c>
      <c r="C8888">
        <v>5735</v>
      </c>
    </row>
    <row r="8889" spans="1:3" x14ac:dyDescent="0.4">
      <c r="A8889" t="s">
        <v>30381</v>
      </c>
      <c r="B8889" t="s">
        <v>30382</v>
      </c>
      <c r="C8889">
        <v>6300</v>
      </c>
    </row>
    <row r="8890" spans="1:3" x14ac:dyDescent="0.4">
      <c r="A8890" t="s">
        <v>5435</v>
      </c>
      <c r="B8890" t="s">
        <v>5436</v>
      </c>
      <c r="C8890">
        <v>2943</v>
      </c>
    </row>
    <row r="8891" spans="1:3" x14ac:dyDescent="0.4">
      <c r="A8891" t="s">
        <v>2590</v>
      </c>
      <c r="B8891" t="s">
        <v>2591</v>
      </c>
      <c r="C8891">
        <v>1501</v>
      </c>
    </row>
    <row r="8892" spans="1:3" x14ac:dyDescent="0.4">
      <c r="A8892" t="s">
        <v>29471</v>
      </c>
      <c r="B8892" t="s">
        <v>29472</v>
      </c>
      <c r="C8892">
        <v>7388</v>
      </c>
    </row>
    <row r="8893" spans="1:3" x14ac:dyDescent="0.4">
      <c r="A8893" t="s">
        <v>28087</v>
      </c>
      <c r="B8893" t="s">
        <v>28088</v>
      </c>
      <c r="C8893">
        <v>2221</v>
      </c>
    </row>
    <row r="8894" spans="1:3" x14ac:dyDescent="0.4">
      <c r="A8894" t="s">
        <v>21072</v>
      </c>
      <c r="B8894" t="s">
        <v>21073</v>
      </c>
      <c r="C8894">
        <v>2447</v>
      </c>
    </row>
    <row r="8895" spans="1:3" x14ac:dyDescent="0.4">
      <c r="A8895" t="s">
        <v>12928</v>
      </c>
      <c r="B8895" t="s">
        <v>12929</v>
      </c>
      <c r="C8895">
        <v>3307</v>
      </c>
    </row>
    <row r="8896" spans="1:3" x14ac:dyDescent="0.4">
      <c r="A8896" t="s">
        <v>30475</v>
      </c>
      <c r="B8896" t="s">
        <v>30476</v>
      </c>
      <c r="C8896">
        <v>5990</v>
      </c>
    </row>
    <row r="8897" spans="1:3" x14ac:dyDescent="0.4">
      <c r="A8897" t="s">
        <v>19774</v>
      </c>
      <c r="B8897" t="s">
        <v>19775</v>
      </c>
      <c r="C8897">
        <v>7850</v>
      </c>
    </row>
    <row r="8898" spans="1:3" x14ac:dyDescent="0.4">
      <c r="A8898" t="s">
        <v>22090</v>
      </c>
      <c r="B8898" t="s">
        <v>22091</v>
      </c>
      <c r="C8898">
        <v>4499</v>
      </c>
    </row>
    <row r="8899" spans="1:3" x14ac:dyDescent="0.4">
      <c r="A8899" t="s">
        <v>15430</v>
      </c>
      <c r="B8899" t="s">
        <v>15431</v>
      </c>
      <c r="C8899">
        <v>2215</v>
      </c>
    </row>
    <row r="8900" spans="1:3" x14ac:dyDescent="0.4">
      <c r="A8900" t="s">
        <v>23894</v>
      </c>
      <c r="B8900" t="s">
        <v>23895</v>
      </c>
      <c r="C8900">
        <v>5542</v>
      </c>
    </row>
    <row r="8901" spans="1:3" x14ac:dyDescent="0.4">
      <c r="A8901" t="s">
        <v>29591</v>
      </c>
      <c r="B8901" t="s">
        <v>29592</v>
      </c>
      <c r="C8901">
        <v>2292</v>
      </c>
    </row>
    <row r="8902" spans="1:3" x14ac:dyDescent="0.4">
      <c r="A8902" t="s">
        <v>9474</v>
      </c>
      <c r="B8902" t="s">
        <v>9475</v>
      </c>
      <c r="C8902">
        <v>5744</v>
      </c>
    </row>
    <row r="8903" spans="1:3" x14ac:dyDescent="0.4">
      <c r="A8903" t="s">
        <v>15899</v>
      </c>
      <c r="B8903" t="s">
        <v>15900</v>
      </c>
      <c r="C8903">
        <v>5530</v>
      </c>
    </row>
    <row r="8904" spans="1:3" x14ac:dyDescent="0.4">
      <c r="A8904" t="s">
        <v>14130</v>
      </c>
      <c r="B8904" t="s">
        <v>14131</v>
      </c>
      <c r="C8904">
        <v>3004</v>
      </c>
    </row>
    <row r="8905" spans="1:3" x14ac:dyDescent="0.4">
      <c r="A8905" t="s">
        <v>18692</v>
      </c>
      <c r="B8905" t="s">
        <v>18693</v>
      </c>
      <c r="C8905">
        <v>5051</v>
      </c>
    </row>
    <row r="8906" spans="1:3" x14ac:dyDescent="0.4">
      <c r="A8906" t="s">
        <v>12862</v>
      </c>
      <c r="B8906" t="s">
        <v>12863</v>
      </c>
      <c r="C8906">
        <v>6237</v>
      </c>
    </row>
    <row r="8907" spans="1:3" x14ac:dyDescent="0.4">
      <c r="A8907" t="s">
        <v>13331</v>
      </c>
      <c r="B8907" t="s">
        <v>13332</v>
      </c>
      <c r="C8907">
        <v>9438</v>
      </c>
    </row>
    <row r="8908" spans="1:3" x14ac:dyDescent="0.4">
      <c r="A8908" t="s">
        <v>18804</v>
      </c>
      <c r="B8908" t="s">
        <v>18805</v>
      </c>
      <c r="C8908">
        <v>6113</v>
      </c>
    </row>
    <row r="8909" spans="1:3" x14ac:dyDescent="0.4">
      <c r="A8909" t="s">
        <v>6443</v>
      </c>
      <c r="B8909" t="s">
        <v>6444</v>
      </c>
      <c r="C8909">
        <v>6312</v>
      </c>
    </row>
    <row r="8910" spans="1:3" x14ac:dyDescent="0.4">
      <c r="A8910" t="s">
        <v>14512</v>
      </c>
      <c r="B8910" t="s">
        <v>14513</v>
      </c>
      <c r="C8910">
        <v>6111</v>
      </c>
    </row>
    <row r="8911" spans="1:3" x14ac:dyDescent="0.4">
      <c r="A8911" t="s">
        <v>21253</v>
      </c>
      <c r="B8911" t="s">
        <v>21254</v>
      </c>
      <c r="C8911">
        <v>5625</v>
      </c>
    </row>
    <row r="8912" spans="1:3" x14ac:dyDescent="0.4">
      <c r="A8912" t="s">
        <v>18477</v>
      </c>
      <c r="B8912" t="s">
        <v>18478</v>
      </c>
      <c r="C8912">
        <v>8698</v>
      </c>
    </row>
    <row r="8913" spans="1:3" x14ac:dyDescent="0.4">
      <c r="A8913" t="s">
        <v>3094</v>
      </c>
      <c r="B8913" t="s">
        <v>3095</v>
      </c>
      <c r="C8913">
        <v>3727</v>
      </c>
    </row>
    <row r="8914" spans="1:3" x14ac:dyDescent="0.4">
      <c r="A8914" t="s">
        <v>8781</v>
      </c>
      <c r="B8914" t="s">
        <v>8782</v>
      </c>
      <c r="C8914">
        <v>5345</v>
      </c>
    </row>
    <row r="8915" spans="1:3" x14ac:dyDescent="0.4">
      <c r="A8915" t="s">
        <v>3841</v>
      </c>
      <c r="B8915" t="s">
        <v>3842</v>
      </c>
      <c r="C8915">
        <v>3873</v>
      </c>
    </row>
    <row r="8916" spans="1:3" x14ac:dyDescent="0.4">
      <c r="A8916" t="s">
        <v>24512</v>
      </c>
      <c r="B8916" t="s">
        <v>24513</v>
      </c>
      <c r="C8916">
        <v>8522</v>
      </c>
    </row>
    <row r="8917" spans="1:3" x14ac:dyDescent="0.4">
      <c r="A8917" t="s">
        <v>30361</v>
      </c>
      <c r="B8917" t="s">
        <v>30362</v>
      </c>
      <c r="C8917">
        <v>6866</v>
      </c>
    </row>
    <row r="8918" spans="1:3" x14ac:dyDescent="0.4">
      <c r="A8918" t="s">
        <v>4369</v>
      </c>
      <c r="B8918" t="s">
        <v>4370</v>
      </c>
      <c r="C8918">
        <v>8196</v>
      </c>
    </row>
    <row r="8919" spans="1:3" x14ac:dyDescent="0.4">
      <c r="A8919" t="s">
        <v>847</v>
      </c>
      <c r="B8919" t="s">
        <v>750</v>
      </c>
      <c r="C8919">
        <v>9525</v>
      </c>
    </row>
    <row r="8920" spans="1:3" x14ac:dyDescent="0.4">
      <c r="A8920" t="s">
        <v>26435</v>
      </c>
      <c r="B8920" t="s">
        <v>26436</v>
      </c>
      <c r="C8920">
        <v>1535</v>
      </c>
    </row>
    <row r="8921" spans="1:3" x14ac:dyDescent="0.4">
      <c r="A8921" t="s">
        <v>8533</v>
      </c>
      <c r="B8921" t="s">
        <v>8534</v>
      </c>
      <c r="C8921">
        <v>4213</v>
      </c>
    </row>
    <row r="8922" spans="1:3" x14ac:dyDescent="0.4">
      <c r="A8922" t="s">
        <v>19702</v>
      </c>
      <c r="B8922" t="s">
        <v>19703</v>
      </c>
      <c r="C8922">
        <v>5217</v>
      </c>
    </row>
    <row r="8923" spans="1:3" x14ac:dyDescent="0.4">
      <c r="A8923" t="s">
        <v>28369</v>
      </c>
      <c r="B8923" t="s">
        <v>28370</v>
      </c>
      <c r="C8923">
        <v>2823</v>
      </c>
    </row>
    <row r="8924" spans="1:3" x14ac:dyDescent="0.4">
      <c r="A8924" t="s">
        <v>6455</v>
      </c>
      <c r="B8924" t="s">
        <v>6456</v>
      </c>
      <c r="C8924">
        <v>8428</v>
      </c>
    </row>
    <row r="8925" spans="1:3" x14ac:dyDescent="0.4">
      <c r="A8925" t="s">
        <v>25664</v>
      </c>
      <c r="B8925" t="s">
        <v>25665</v>
      </c>
      <c r="C8925">
        <v>5919</v>
      </c>
    </row>
    <row r="8926" spans="1:3" x14ac:dyDescent="0.4">
      <c r="A8926" t="s">
        <v>21022</v>
      </c>
      <c r="B8926" t="s">
        <v>21023</v>
      </c>
      <c r="C8926">
        <v>8508</v>
      </c>
    </row>
    <row r="8927" spans="1:3" x14ac:dyDescent="0.4">
      <c r="A8927" t="s">
        <v>4644</v>
      </c>
      <c r="B8927" t="s">
        <v>4645</v>
      </c>
      <c r="C8927">
        <v>6383</v>
      </c>
    </row>
    <row r="8928" spans="1:3" x14ac:dyDescent="0.4">
      <c r="A8928" t="s">
        <v>32041</v>
      </c>
      <c r="B8928" t="s">
        <v>32042</v>
      </c>
      <c r="C8928">
        <v>9875</v>
      </c>
    </row>
    <row r="8929" spans="1:3" x14ac:dyDescent="0.4">
      <c r="A8929" t="s">
        <v>20799</v>
      </c>
      <c r="B8929" t="s">
        <v>20800</v>
      </c>
      <c r="C8929">
        <v>7874</v>
      </c>
    </row>
    <row r="8930" spans="1:3" x14ac:dyDescent="0.4">
      <c r="A8930" t="s">
        <v>27215</v>
      </c>
      <c r="B8930" t="s">
        <v>27216</v>
      </c>
      <c r="C8930">
        <v>1620</v>
      </c>
    </row>
    <row r="8931" spans="1:3" x14ac:dyDescent="0.4">
      <c r="A8931" t="s">
        <v>11647</v>
      </c>
      <c r="B8931" t="s">
        <v>11648</v>
      </c>
      <c r="C8931">
        <v>4132</v>
      </c>
    </row>
    <row r="8932" spans="1:3" x14ac:dyDescent="0.4">
      <c r="A8932" t="s">
        <v>5637</v>
      </c>
      <c r="B8932" t="s">
        <v>5638</v>
      </c>
      <c r="C8932">
        <v>1899</v>
      </c>
    </row>
    <row r="8933" spans="1:3" x14ac:dyDescent="0.4">
      <c r="A8933" t="s">
        <v>13696</v>
      </c>
      <c r="B8933" t="s">
        <v>13697</v>
      </c>
      <c r="C8933">
        <v>6561</v>
      </c>
    </row>
    <row r="8934" spans="1:3" x14ac:dyDescent="0.4">
      <c r="A8934" t="s">
        <v>15086</v>
      </c>
      <c r="B8934" t="s">
        <v>15087</v>
      </c>
      <c r="C8934">
        <v>8935</v>
      </c>
    </row>
    <row r="8935" spans="1:3" x14ac:dyDescent="0.4">
      <c r="A8935" t="s">
        <v>30791</v>
      </c>
      <c r="B8935" t="s">
        <v>30792</v>
      </c>
      <c r="C8935">
        <v>7327</v>
      </c>
    </row>
    <row r="8936" spans="1:3" x14ac:dyDescent="0.4">
      <c r="A8936" t="s">
        <v>22487</v>
      </c>
      <c r="B8936" t="s">
        <v>22488</v>
      </c>
      <c r="C8936">
        <v>6602</v>
      </c>
    </row>
    <row r="8937" spans="1:3" x14ac:dyDescent="0.4">
      <c r="A8937" t="s">
        <v>28077</v>
      </c>
      <c r="B8937" t="s">
        <v>28078</v>
      </c>
      <c r="C8937">
        <v>8331</v>
      </c>
    </row>
    <row r="8938" spans="1:3" x14ac:dyDescent="0.4">
      <c r="A8938" t="s">
        <v>17931</v>
      </c>
      <c r="B8938" t="s">
        <v>17932</v>
      </c>
      <c r="C8938">
        <v>8712</v>
      </c>
    </row>
    <row r="8939" spans="1:3" x14ac:dyDescent="0.4">
      <c r="A8939" t="s">
        <v>30874</v>
      </c>
      <c r="B8939" t="s">
        <v>30875</v>
      </c>
      <c r="C8939">
        <v>2942</v>
      </c>
    </row>
    <row r="8940" spans="1:3" x14ac:dyDescent="0.4">
      <c r="A8940" t="s">
        <v>13379</v>
      </c>
      <c r="B8940" t="s">
        <v>13380</v>
      </c>
      <c r="C8940">
        <v>8875</v>
      </c>
    </row>
    <row r="8941" spans="1:3" x14ac:dyDescent="0.4">
      <c r="A8941" t="s">
        <v>2662</v>
      </c>
      <c r="B8941" t="s">
        <v>2663</v>
      </c>
      <c r="C8941">
        <v>2700</v>
      </c>
    </row>
    <row r="8942" spans="1:3" x14ac:dyDescent="0.4">
      <c r="A8942" t="s">
        <v>7623</v>
      </c>
      <c r="B8942" t="s">
        <v>7624</v>
      </c>
      <c r="C8942">
        <v>8418</v>
      </c>
    </row>
    <row r="8943" spans="1:3" x14ac:dyDescent="0.4">
      <c r="A8943" t="s">
        <v>33339</v>
      </c>
      <c r="B8943" t="s">
        <v>33340</v>
      </c>
      <c r="C8943">
        <v>8830</v>
      </c>
    </row>
    <row r="8944" spans="1:3" x14ac:dyDescent="0.4">
      <c r="A8944" t="s">
        <v>4561</v>
      </c>
      <c r="B8944" t="s">
        <v>4562</v>
      </c>
      <c r="C8944">
        <v>8886</v>
      </c>
    </row>
    <row r="8945" spans="1:3" x14ac:dyDescent="0.4">
      <c r="A8945" t="s">
        <v>30743</v>
      </c>
      <c r="B8945" t="s">
        <v>30744</v>
      </c>
      <c r="C8945">
        <v>2726</v>
      </c>
    </row>
    <row r="8946" spans="1:3" x14ac:dyDescent="0.4">
      <c r="A8946" t="s">
        <v>4001</v>
      </c>
      <c r="B8946" t="s">
        <v>4002</v>
      </c>
      <c r="C8946">
        <v>2985</v>
      </c>
    </row>
    <row r="8947" spans="1:3" x14ac:dyDescent="0.4">
      <c r="A8947" t="s">
        <v>31599</v>
      </c>
      <c r="B8947" t="s">
        <v>31600</v>
      </c>
      <c r="C8947">
        <v>4867</v>
      </c>
    </row>
    <row r="8948" spans="1:3" x14ac:dyDescent="0.4">
      <c r="A8948" t="s">
        <v>10954</v>
      </c>
      <c r="B8948" t="s">
        <v>10955</v>
      </c>
      <c r="C8948">
        <v>7815</v>
      </c>
    </row>
    <row r="8949" spans="1:3" x14ac:dyDescent="0.4">
      <c r="A8949" t="s">
        <v>19554</v>
      </c>
      <c r="B8949" t="s">
        <v>19555</v>
      </c>
      <c r="C8949">
        <v>9360</v>
      </c>
    </row>
    <row r="8950" spans="1:3" x14ac:dyDescent="0.4">
      <c r="A8950" t="s">
        <v>1559</v>
      </c>
      <c r="B8950" t="s">
        <v>1560</v>
      </c>
      <c r="C8950">
        <v>6638</v>
      </c>
    </row>
    <row r="8951" spans="1:3" x14ac:dyDescent="0.4">
      <c r="A8951" t="s">
        <v>18543</v>
      </c>
      <c r="B8951" t="s">
        <v>18544</v>
      </c>
      <c r="C8951">
        <v>8200</v>
      </c>
    </row>
    <row r="8952" spans="1:3" x14ac:dyDescent="0.4">
      <c r="A8952" t="s">
        <v>4123</v>
      </c>
      <c r="B8952" t="s">
        <v>4124</v>
      </c>
      <c r="C8952">
        <v>7817</v>
      </c>
    </row>
    <row r="8953" spans="1:3" x14ac:dyDescent="0.4">
      <c r="A8953" t="s">
        <v>14578</v>
      </c>
      <c r="B8953" t="s">
        <v>14579</v>
      </c>
      <c r="C8953">
        <v>9933</v>
      </c>
    </row>
    <row r="8954" spans="1:3" x14ac:dyDescent="0.4">
      <c r="A8954" t="s">
        <v>16051</v>
      </c>
      <c r="B8954" t="s">
        <v>16052</v>
      </c>
      <c r="C8954">
        <v>4973</v>
      </c>
    </row>
    <row r="8955" spans="1:3" x14ac:dyDescent="0.4">
      <c r="A8955" t="s">
        <v>2304</v>
      </c>
      <c r="B8955" t="s">
        <v>2305</v>
      </c>
      <c r="C8955">
        <v>5044</v>
      </c>
    </row>
    <row r="8956" spans="1:3" x14ac:dyDescent="0.4">
      <c r="A8956" t="s">
        <v>15743</v>
      </c>
      <c r="B8956" t="s">
        <v>15744</v>
      </c>
      <c r="C8956">
        <v>6464</v>
      </c>
    </row>
    <row r="8957" spans="1:3" x14ac:dyDescent="0.4">
      <c r="A8957" t="s">
        <v>18373</v>
      </c>
      <c r="B8957" t="s">
        <v>18374</v>
      </c>
      <c r="C8957">
        <v>5787</v>
      </c>
    </row>
    <row r="8958" spans="1:3" x14ac:dyDescent="0.4">
      <c r="A8958" t="s">
        <v>11937</v>
      </c>
      <c r="B8958" t="s">
        <v>11938</v>
      </c>
      <c r="C8958">
        <v>8024</v>
      </c>
    </row>
    <row r="8959" spans="1:3" x14ac:dyDescent="0.4">
      <c r="A8959" t="s">
        <v>153</v>
      </c>
      <c r="B8959" t="s">
        <v>154</v>
      </c>
      <c r="C8959">
        <v>6035</v>
      </c>
    </row>
    <row r="8960" spans="1:3" x14ac:dyDescent="0.4">
      <c r="A8960" t="s">
        <v>32435</v>
      </c>
      <c r="B8960" t="s">
        <v>32436</v>
      </c>
      <c r="C8960">
        <v>5959</v>
      </c>
    </row>
    <row r="8961" spans="1:3" x14ac:dyDescent="0.4">
      <c r="A8961" t="s">
        <v>13609</v>
      </c>
      <c r="B8961" t="s">
        <v>13610</v>
      </c>
      <c r="C8961">
        <v>9750</v>
      </c>
    </row>
    <row r="8962" spans="1:3" x14ac:dyDescent="0.4">
      <c r="A8962" t="s">
        <v>22103</v>
      </c>
      <c r="B8962" t="s">
        <v>22104</v>
      </c>
      <c r="C8962">
        <v>4798</v>
      </c>
    </row>
    <row r="8963" spans="1:3" x14ac:dyDescent="0.4">
      <c r="A8963" t="s">
        <v>6627</v>
      </c>
      <c r="B8963" t="s">
        <v>6628</v>
      </c>
      <c r="C8963">
        <v>4374</v>
      </c>
    </row>
    <row r="8964" spans="1:3" x14ac:dyDescent="0.4">
      <c r="A8964" t="s">
        <v>29104</v>
      </c>
      <c r="B8964" t="s">
        <v>29105</v>
      </c>
      <c r="C8964">
        <v>2885</v>
      </c>
    </row>
    <row r="8965" spans="1:3" x14ac:dyDescent="0.4">
      <c r="A8965" t="s">
        <v>11931</v>
      </c>
      <c r="B8965" t="s">
        <v>11932</v>
      </c>
      <c r="C8965">
        <v>6538</v>
      </c>
    </row>
    <row r="8966" spans="1:3" x14ac:dyDescent="0.4">
      <c r="A8966" t="s">
        <v>31335</v>
      </c>
      <c r="B8966" t="s">
        <v>31336</v>
      </c>
      <c r="C8966">
        <v>1051</v>
      </c>
    </row>
    <row r="8967" spans="1:3" x14ac:dyDescent="0.4">
      <c r="A8967" t="s">
        <v>18337</v>
      </c>
      <c r="B8967" t="s">
        <v>18338</v>
      </c>
      <c r="C8967">
        <v>2681</v>
      </c>
    </row>
    <row r="8968" spans="1:3" x14ac:dyDescent="0.4">
      <c r="A8968" t="s">
        <v>31671</v>
      </c>
      <c r="B8968" t="s">
        <v>31672</v>
      </c>
      <c r="C8968">
        <v>1693</v>
      </c>
    </row>
    <row r="8969" spans="1:3" x14ac:dyDescent="0.4">
      <c r="A8969" t="s">
        <v>6243</v>
      </c>
      <c r="B8969" t="s">
        <v>6244</v>
      </c>
      <c r="C8969">
        <v>2928</v>
      </c>
    </row>
    <row r="8970" spans="1:3" x14ac:dyDescent="0.4">
      <c r="A8970" t="s">
        <v>18660</v>
      </c>
      <c r="B8970" t="s">
        <v>18661</v>
      </c>
      <c r="C8970">
        <v>3927</v>
      </c>
    </row>
    <row r="8971" spans="1:3" x14ac:dyDescent="0.4">
      <c r="A8971" t="s">
        <v>24388</v>
      </c>
      <c r="B8971" t="s">
        <v>24389</v>
      </c>
      <c r="C8971">
        <v>9193</v>
      </c>
    </row>
    <row r="8972" spans="1:3" x14ac:dyDescent="0.4">
      <c r="A8972" t="s">
        <v>13730</v>
      </c>
      <c r="B8972" t="s">
        <v>13731</v>
      </c>
      <c r="C8972">
        <v>5404</v>
      </c>
    </row>
    <row r="8973" spans="1:3" x14ac:dyDescent="0.4">
      <c r="A8973" t="s">
        <v>9554</v>
      </c>
      <c r="B8973" t="s">
        <v>9555</v>
      </c>
      <c r="C8973">
        <v>5737</v>
      </c>
    </row>
    <row r="8974" spans="1:3" x14ac:dyDescent="0.4">
      <c r="A8974" t="s">
        <v>5779</v>
      </c>
      <c r="B8974" t="s">
        <v>5780</v>
      </c>
      <c r="C8974">
        <v>3463</v>
      </c>
    </row>
    <row r="8975" spans="1:3" x14ac:dyDescent="0.4">
      <c r="A8975" t="s">
        <v>5214</v>
      </c>
      <c r="B8975" t="s">
        <v>5215</v>
      </c>
      <c r="C8975">
        <v>8721</v>
      </c>
    </row>
    <row r="8976" spans="1:3" x14ac:dyDescent="0.4">
      <c r="A8976" t="s">
        <v>28517</v>
      </c>
      <c r="B8976" t="s">
        <v>28518</v>
      </c>
      <c r="C8976">
        <v>6002</v>
      </c>
    </row>
    <row r="8977" spans="1:3" x14ac:dyDescent="0.4">
      <c r="A8977" t="s">
        <v>15531</v>
      </c>
      <c r="B8977" t="s">
        <v>15532</v>
      </c>
      <c r="C8977">
        <v>1981</v>
      </c>
    </row>
    <row r="8978" spans="1:3" x14ac:dyDescent="0.4">
      <c r="A8978" t="s">
        <v>20462</v>
      </c>
      <c r="B8978" t="s">
        <v>20463</v>
      </c>
      <c r="C8978">
        <v>6253</v>
      </c>
    </row>
    <row r="8979" spans="1:3" x14ac:dyDescent="0.4">
      <c r="A8979" t="s">
        <v>4347</v>
      </c>
      <c r="B8979" t="s">
        <v>4348</v>
      </c>
      <c r="C8979">
        <v>9157</v>
      </c>
    </row>
    <row r="8980" spans="1:3" x14ac:dyDescent="0.4">
      <c r="A8980" t="s">
        <v>8785</v>
      </c>
      <c r="B8980" t="s">
        <v>8786</v>
      </c>
      <c r="C8980">
        <v>9166</v>
      </c>
    </row>
    <row r="8981" spans="1:3" x14ac:dyDescent="0.4">
      <c r="A8981" t="s">
        <v>24148</v>
      </c>
      <c r="B8981" t="s">
        <v>24149</v>
      </c>
      <c r="C8981">
        <v>9273</v>
      </c>
    </row>
    <row r="8982" spans="1:3" x14ac:dyDescent="0.4">
      <c r="A8982" t="s">
        <v>2057</v>
      </c>
      <c r="B8982" t="s">
        <v>2058</v>
      </c>
      <c r="C8982">
        <v>1213</v>
      </c>
    </row>
    <row r="8983" spans="1:3" x14ac:dyDescent="0.4">
      <c r="A8983" t="s">
        <v>12433</v>
      </c>
      <c r="B8983" t="s">
        <v>12434</v>
      </c>
      <c r="C8983">
        <v>4200</v>
      </c>
    </row>
    <row r="8984" spans="1:3" x14ac:dyDescent="0.4">
      <c r="A8984" t="s">
        <v>18547</v>
      </c>
      <c r="B8984" t="s">
        <v>18548</v>
      </c>
      <c r="C8984">
        <v>8613</v>
      </c>
    </row>
    <row r="8985" spans="1:3" x14ac:dyDescent="0.4">
      <c r="A8985" t="s">
        <v>28207</v>
      </c>
      <c r="B8985" t="s">
        <v>28208</v>
      </c>
      <c r="C8985">
        <v>4057</v>
      </c>
    </row>
    <row r="8986" spans="1:3" x14ac:dyDescent="0.4">
      <c r="A8986" t="s">
        <v>2958</v>
      </c>
      <c r="B8986" t="s">
        <v>2959</v>
      </c>
      <c r="C8986">
        <v>8951</v>
      </c>
    </row>
    <row r="8987" spans="1:3" x14ac:dyDescent="0.4">
      <c r="A8987" t="s">
        <v>3112</v>
      </c>
      <c r="B8987" t="s">
        <v>3113</v>
      </c>
      <c r="C8987">
        <v>8825</v>
      </c>
    </row>
    <row r="8988" spans="1:3" x14ac:dyDescent="0.4">
      <c r="A8988" t="s">
        <v>22269</v>
      </c>
      <c r="B8988" t="s">
        <v>22270</v>
      </c>
      <c r="C8988">
        <v>3683</v>
      </c>
    </row>
    <row r="8989" spans="1:3" x14ac:dyDescent="0.4">
      <c r="A8989" t="s">
        <v>14488</v>
      </c>
      <c r="B8989" t="s">
        <v>14489</v>
      </c>
      <c r="C8989">
        <v>8588</v>
      </c>
    </row>
    <row r="8990" spans="1:3" x14ac:dyDescent="0.4">
      <c r="A8990" t="s">
        <v>7565</v>
      </c>
      <c r="B8990" t="s">
        <v>7566</v>
      </c>
      <c r="C8990">
        <v>4468</v>
      </c>
    </row>
    <row r="8991" spans="1:3" x14ac:dyDescent="0.4">
      <c r="A8991" t="s">
        <v>9216</v>
      </c>
      <c r="B8991" t="s">
        <v>9217</v>
      </c>
      <c r="C8991">
        <v>6547</v>
      </c>
    </row>
    <row r="8992" spans="1:3" x14ac:dyDescent="0.4">
      <c r="A8992" t="s">
        <v>18567</v>
      </c>
      <c r="B8992" t="s">
        <v>18568</v>
      </c>
      <c r="C8992">
        <v>7546</v>
      </c>
    </row>
    <row r="8993" spans="1:3" x14ac:dyDescent="0.4">
      <c r="A8993" t="s">
        <v>3170</v>
      </c>
      <c r="B8993" t="s">
        <v>3171</v>
      </c>
      <c r="C8993">
        <v>3905</v>
      </c>
    </row>
    <row r="8994" spans="1:3" x14ac:dyDescent="0.4">
      <c r="A8994" t="s">
        <v>32963</v>
      </c>
      <c r="B8994" t="s">
        <v>32964</v>
      </c>
      <c r="C8994">
        <v>8228</v>
      </c>
    </row>
    <row r="8995" spans="1:3" x14ac:dyDescent="0.4">
      <c r="A8995" t="s">
        <v>6873</v>
      </c>
      <c r="B8995" t="s">
        <v>6874</v>
      </c>
      <c r="C8995">
        <v>8262</v>
      </c>
    </row>
    <row r="8996" spans="1:3" x14ac:dyDescent="0.4">
      <c r="A8996" t="s">
        <v>2069</v>
      </c>
      <c r="B8996" t="s">
        <v>2070</v>
      </c>
      <c r="C8996">
        <v>5755</v>
      </c>
    </row>
    <row r="8997" spans="1:3" x14ac:dyDescent="0.4">
      <c r="A8997" t="s">
        <v>13664</v>
      </c>
      <c r="B8997" t="s">
        <v>13665</v>
      </c>
      <c r="C8997">
        <v>5604</v>
      </c>
    </row>
    <row r="8998" spans="1:3" x14ac:dyDescent="0.4">
      <c r="A8998" t="s">
        <v>31511</v>
      </c>
      <c r="B8998" t="s">
        <v>31512</v>
      </c>
      <c r="C8998">
        <v>4873</v>
      </c>
    </row>
    <row r="8999" spans="1:3" x14ac:dyDescent="0.4">
      <c r="A8999" t="s">
        <v>30773</v>
      </c>
      <c r="B8999" t="s">
        <v>30774</v>
      </c>
      <c r="C8999">
        <v>3043</v>
      </c>
    </row>
    <row r="9000" spans="1:3" x14ac:dyDescent="0.4">
      <c r="A9000" t="s">
        <v>23163</v>
      </c>
      <c r="B9000" t="s">
        <v>23164</v>
      </c>
      <c r="C9000">
        <v>7636</v>
      </c>
    </row>
    <row r="9001" spans="1:3" x14ac:dyDescent="0.4">
      <c r="A9001" t="s">
        <v>3701</v>
      </c>
      <c r="B9001" t="s">
        <v>3702</v>
      </c>
      <c r="C9001">
        <v>6698</v>
      </c>
    </row>
    <row r="9002" spans="1:3" x14ac:dyDescent="0.4">
      <c r="A9002" t="s">
        <v>29960</v>
      </c>
      <c r="B9002" t="s">
        <v>29961</v>
      </c>
      <c r="C9002">
        <v>3807</v>
      </c>
    </row>
    <row r="9003" spans="1:3" x14ac:dyDescent="0.4">
      <c r="A9003" t="s">
        <v>24310</v>
      </c>
      <c r="B9003" t="s">
        <v>24311</v>
      </c>
      <c r="C9003">
        <v>7197</v>
      </c>
    </row>
    <row r="9004" spans="1:3" x14ac:dyDescent="0.4">
      <c r="A9004" t="s">
        <v>12139</v>
      </c>
      <c r="B9004" t="s">
        <v>12140</v>
      </c>
      <c r="C9004">
        <v>8544</v>
      </c>
    </row>
    <row r="9005" spans="1:3" x14ac:dyDescent="0.4">
      <c r="A9005" t="s">
        <v>15392</v>
      </c>
      <c r="B9005" t="s">
        <v>15393</v>
      </c>
      <c r="C9005">
        <v>9508</v>
      </c>
    </row>
    <row r="9006" spans="1:3" x14ac:dyDescent="0.4">
      <c r="A9006" t="s">
        <v>25012</v>
      </c>
      <c r="B9006" t="s">
        <v>25013</v>
      </c>
      <c r="C9006">
        <v>5933</v>
      </c>
    </row>
    <row r="9007" spans="1:3" x14ac:dyDescent="0.4">
      <c r="A9007" t="s">
        <v>23477</v>
      </c>
      <c r="B9007" t="s">
        <v>23478</v>
      </c>
      <c r="C9007">
        <v>7306</v>
      </c>
    </row>
    <row r="9008" spans="1:3" x14ac:dyDescent="0.4">
      <c r="A9008" t="s">
        <v>19322</v>
      </c>
      <c r="B9008" t="s">
        <v>19323</v>
      </c>
      <c r="C9008">
        <v>7902</v>
      </c>
    </row>
    <row r="9009" spans="1:3" x14ac:dyDescent="0.4">
      <c r="A9009" t="s">
        <v>24842</v>
      </c>
      <c r="B9009" t="s">
        <v>24843</v>
      </c>
      <c r="C9009">
        <v>2952</v>
      </c>
    </row>
    <row r="9010" spans="1:3" x14ac:dyDescent="0.4">
      <c r="A9010" t="s">
        <v>9328</v>
      </c>
      <c r="B9010" t="s">
        <v>9329</v>
      </c>
      <c r="C9010">
        <v>6526</v>
      </c>
    </row>
    <row r="9011" spans="1:3" x14ac:dyDescent="0.4">
      <c r="A9011" t="s">
        <v>25556</v>
      </c>
      <c r="B9011" t="s">
        <v>25557</v>
      </c>
      <c r="C9011">
        <v>6604</v>
      </c>
    </row>
    <row r="9012" spans="1:3" x14ac:dyDescent="0.4">
      <c r="A9012" t="s">
        <v>5084</v>
      </c>
      <c r="B9012" t="s">
        <v>5085</v>
      </c>
      <c r="C9012">
        <v>6023</v>
      </c>
    </row>
    <row r="9013" spans="1:3" x14ac:dyDescent="0.4">
      <c r="A9013" t="s">
        <v>26665</v>
      </c>
      <c r="B9013" t="s">
        <v>26666</v>
      </c>
      <c r="C9013">
        <v>4630</v>
      </c>
    </row>
    <row r="9014" spans="1:3" x14ac:dyDescent="0.4">
      <c r="A9014" t="s">
        <v>16001</v>
      </c>
      <c r="B9014" t="s">
        <v>16002</v>
      </c>
      <c r="C9014">
        <v>9747</v>
      </c>
    </row>
    <row r="9015" spans="1:3" x14ac:dyDescent="0.4">
      <c r="A9015" t="s">
        <v>9003</v>
      </c>
      <c r="B9015" t="s">
        <v>9004</v>
      </c>
      <c r="C9015">
        <v>2462</v>
      </c>
    </row>
    <row r="9016" spans="1:3" x14ac:dyDescent="0.4">
      <c r="A9016" t="s">
        <v>27179</v>
      </c>
      <c r="B9016" t="s">
        <v>27180</v>
      </c>
      <c r="C9016">
        <v>8223</v>
      </c>
    </row>
    <row r="9017" spans="1:3" x14ac:dyDescent="0.4">
      <c r="A9017" t="s">
        <v>18437</v>
      </c>
      <c r="B9017" t="s">
        <v>18438</v>
      </c>
      <c r="C9017">
        <v>4932</v>
      </c>
    </row>
    <row r="9018" spans="1:3" x14ac:dyDescent="0.4">
      <c r="A9018" t="s">
        <v>11613</v>
      </c>
      <c r="B9018" t="s">
        <v>11614</v>
      </c>
      <c r="C9018">
        <v>4989</v>
      </c>
    </row>
    <row r="9019" spans="1:3" x14ac:dyDescent="0.4">
      <c r="A9019" t="s">
        <v>11462</v>
      </c>
      <c r="B9019" t="s">
        <v>11463</v>
      </c>
      <c r="C9019">
        <v>3655</v>
      </c>
    </row>
    <row r="9020" spans="1:3" x14ac:dyDescent="0.4">
      <c r="A9020" t="s">
        <v>13593</v>
      </c>
      <c r="B9020" t="s">
        <v>13594</v>
      </c>
      <c r="C9020">
        <v>1722</v>
      </c>
    </row>
    <row r="9021" spans="1:3" x14ac:dyDescent="0.4">
      <c r="A9021" t="s">
        <v>16127</v>
      </c>
      <c r="B9021" t="s">
        <v>16128</v>
      </c>
      <c r="C9021">
        <v>2756</v>
      </c>
    </row>
    <row r="9022" spans="1:3" x14ac:dyDescent="0.4">
      <c r="A9022" t="s">
        <v>15348</v>
      </c>
      <c r="B9022" t="s">
        <v>15349</v>
      </c>
      <c r="C9022">
        <v>9739</v>
      </c>
    </row>
    <row r="9023" spans="1:3" x14ac:dyDescent="0.4">
      <c r="A9023" t="s">
        <v>10718</v>
      </c>
      <c r="B9023" t="s">
        <v>10719</v>
      </c>
      <c r="C9023">
        <v>7010</v>
      </c>
    </row>
    <row r="9024" spans="1:3" x14ac:dyDescent="0.4">
      <c r="A9024" t="s">
        <v>27323</v>
      </c>
      <c r="B9024" t="s">
        <v>27324</v>
      </c>
      <c r="C9024">
        <v>1120</v>
      </c>
    </row>
    <row r="9025" spans="1:3" x14ac:dyDescent="0.4">
      <c r="A9025" t="s">
        <v>15314</v>
      </c>
      <c r="B9025" t="s">
        <v>15315</v>
      </c>
      <c r="C9025">
        <v>4840</v>
      </c>
    </row>
    <row r="9026" spans="1:3" x14ac:dyDescent="0.4">
      <c r="A9026" t="s">
        <v>26210</v>
      </c>
      <c r="B9026" t="s">
        <v>26211</v>
      </c>
      <c r="C9026">
        <v>5975</v>
      </c>
    </row>
    <row r="9027" spans="1:3" x14ac:dyDescent="0.4">
      <c r="A9027" t="s">
        <v>15627</v>
      </c>
      <c r="B9027" t="s">
        <v>15628</v>
      </c>
      <c r="C9027">
        <v>4199</v>
      </c>
    </row>
    <row r="9028" spans="1:3" x14ac:dyDescent="0.4">
      <c r="A9028" t="s">
        <v>1543</v>
      </c>
      <c r="B9028" t="s">
        <v>1544</v>
      </c>
      <c r="C9028">
        <v>6553</v>
      </c>
    </row>
    <row r="9029" spans="1:3" x14ac:dyDescent="0.4">
      <c r="A9029" t="s">
        <v>6209</v>
      </c>
      <c r="B9029" t="s">
        <v>6210</v>
      </c>
      <c r="C9029">
        <v>6408</v>
      </c>
    </row>
    <row r="9030" spans="1:3" x14ac:dyDescent="0.4">
      <c r="A9030" t="s">
        <v>30395</v>
      </c>
      <c r="B9030" t="s">
        <v>30396</v>
      </c>
      <c r="C9030">
        <v>3488</v>
      </c>
    </row>
    <row r="9031" spans="1:3" x14ac:dyDescent="0.4">
      <c r="A9031" t="s">
        <v>2632</v>
      </c>
      <c r="B9031" t="s">
        <v>2633</v>
      </c>
      <c r="C9031">
        <v>4653</v>
      </c>
    </row>
    <row r="9032" spans="1:3" x14ac:dyDescent="0.4">
      <c r="A9032" t="s">
        <v>23489</v>
      </c>
      <c r="B9032" t="s">
        <v>23490</v>
      </c>
      <c r="C9032">
        <v>3748</v>
      </c>
    </row>
    <row r="9033" spans="1:3" x14ac:dyDescent="0.4">
      <c r="A9033" t="s">
        <v>8947</v>
      </c>
      <c r="B9033" t="s">
        <v>8948</v>
      </c>
      <c r="C9033">
        <v>7112</v>
      </c>
    </row>
    <row r="9034" spans="1:3" x14ac:dyDescent="0.4">
      <c r="A9034" t="s">
        <v>24560</v>
      </c>
      <c r="B9034" t="s">
        <v>24561</v>
      </c>
      <c r="C9034">
        <v>2533</v>
      </c>
    </row>
    <row r="9035" spans="1:3" x14ac:dyDescent="0.4">
      <c r="A9035" t="s">
        <v>13894</v>
      </c>
      <c r="B9035" t="s">
        <v>13895</v>
      </c>
      <c r="C9035">
        <v>3736</v>
      </c>
    </row>
    <row r="9036" spans="1:3" x14ac:dyDescent="0.4">
      <c r="A9036" t="s">
        <v>2248</v>
      </c>
      <c r="B9036" t="s">
        <v>2249</v>
      </c>
      <c r="C9036">
        <v>2315</v>
      </c>
    </row>
    <row r="9037" spans="1:3" x14ac:dyDescent="0.4">
      <c r="A9037" t="s">
        <v>8227</v>
      </c>
      <c r="B9037" t="s">
        <v>8228</v>
      </c>
      <c r="C9037">
        <v>3033</v>
      </c>
    </row>
    <row r="9038" spans="1:3" x14ac:dyDescent="0.4">
      <c r="A9038" t="s">
        <v>26577</v>
      </c>
      <c r="B9038" t="s">
        <v>26578</v>
      </c>
      <c r="C9038">
        <v>7405</v>
      </c>
    </row>
    <row r="9039" spans="1:3" x14ac:dyDescent="0.4">
      <c r="A9039" t="s">
        <v>8309</v>
      </c>
      <c r="B9039" t="s">
        <v>8310</v>
      </c>
      <c r="C9039">
        <v>7630</v>
      </c>
    </row>
    <row r="9040" spans="1:3" x14ac:dyDescent="0.4">
      <c r="A9040" t="s">
        <v>33142</v>
      </c>
      <c r="B9040" t="s">
        <v>33143</v>
      </c>
      <c r="C9040">
        <v>2678</v>
      </c>
    </row>
    <row r="9041" spans="1:3" x14ac:dyDescent="0.4">
      <c r="A9041" t="s">
        <v>6629</v>
      </c>
      <c r="B9041" t="s">
        <v>6630</v>
      </c>
      <c r="C9041">
        <v>3048</v>
      </c>
    </row>
    <row r="9042" spans="1:3" x14ac:dyDescent="0.4">
      <c r="A9042" t="s">
        <v>5697</v>
      </c>
      <c r="B9042" t="s">
        <v>5698</v>
      </c>
      <c r="C9042">
        <v>4333</v>
      </c>
    </row>
    <row r="9043" spans="1:3" x14ac:dyDescent="0.4">
      <c r="A9043" t="s">
        <v>5455</v>
      </c>
      <c r="B9043" t="s">
        <v>5456</v>
      </c>
      <c r="C9043">
        <v>4270</v>
      </c>
    </row>
    <row r="9044" spans="1:3" x14ac:dyDescent="0.4">
      <c r="A9044" t="s">
        <v>18203</v>
      </c>
      <c r="B9044" t="s">
        <v>18204</v>
      </c>
      <c r="C9044">
        <v>6462</v>
      </c>
    </row>
    <row r="9045" spans="1:3" x14ac:dyDescent="0.4">
      <c r="A9045" t="s">
        <v>12397</v>
      </c>
      <c r="B9045" t="s">
        <v>12398</v>
      </c>
      <c r="C9045">
        <v>7844</v>
      </c>
    </row>
    <row r="9046" spans="1:3" x14ac:dyDescent="0.4">
      <c r="A9046" t="s">
        <v>21335</v>
      </c>
      <c r="B9046" t="s">
        <v>21336</v>
      </c>
      <c r="C9046">
        <v>7888</v>
      </c>
    </row>
    <row r="9047" spans="1:3" x14ac:dyDescent="0.4">
      <c r="A9047" t="s">
        <v>17726</v>
      </c>
      <c r="B9047" t="s">
        <v>17727</v>
      </c>
      <c r="C9047">
        <v>8221</v>
      </c>
    </row>
    <row r="9048" spans="1:3" x14ac:dyDescent="0.4">
      <c r="A9048" t="s">
        <v>8665</v>
      </c>
      <c r="B9048" t="s">
        <v>8666</v>
      </c>
      <c r="C9048">
        <v>7556</v>
      </c>
    </row>
    <row r="9049" spans="1:3" x14ac:dyDescent="0.4">
      <c r="A9049" t="s">
        <v>12095</v>
      </c>
      <c r="B9049" t="s">
        <v>12096</v>
      </c>
      <c r="C9049">
        <v>6873</v>
      </c>
    </row>
    <row r="9050" spans="1:3" x14ac:dyDescent="0.4">
      <c r="A9050" t="s">
        <v>18087</v>
      </c>
      <c r="B9050" t="s">
        <v>18088</v>
      </c>
      <c r="C9050">
        <v>5242</v>
      </c>
    </row>
    <row r="9051" spans="1:3" x14ac:dyDescent="0.4">
      <c r="A9051" t="s">
        <v>17949</v>
      </c>
      <c r="B9051" t="s">
        <v>17950</v>
      </c>
      <c r="C9051">
        <v>8783</v>
      </c>
    </row>
    <row r="9052" spans="1:3" x14ac:dyDescent="0.4">
      <c r="A9052" t="s">
        <v>16547</v>
      </c>
      <c r="B9052" t="s">
        <v>16548</v>
      </c>
      <c r="C9052">
        <v>6688</v>
      </c>
    </row>
    <row r="9053" spans="1:3" x14ac:dyDescent="0.4">
      <c r="A9053" t="s">
        <v>24610</v>
      </c>
      <c r="B9053" t="s">
        <v>24611</v>
      </c>
      <c r="C9053">
        <v>6328</v>
      </c>
    </row>
    <row r="9054" spans="1:3" x14ac:dyDescent="0.4">
      <c r="A9054" t="s">
        <v>29078</v>
      </c>
      <c r="B9054" t="s">
        <v>29079</v>
      </c>
      <c r="C9054">
        <v>9064</v>
      </c>
    </row>
    <row r="9055" spans="1:3" x14ac:dyDescent="0.4">
      <c r="A9055" t="s">
        <v>3222</v>
      </c>
      <c r="B9055" t="s">
        <v>3223</v>
      </c>
      <c r="C9055">
        <v>2389</v>
      </c>
    </row>
    <row r="9056" spans="1:3" x14ac:dyDescent="0.4">
      <c r="A9056" t="s">
        <v>17061</v>
      </c>
      <c r="B9056" t="s">
        <v>17062</v>
      </c>
      <c r="C9056">
        <v>3607</v>
      </c>
    </row>
    <row r="9057" spans="1:3" x14ac:dyDescent="0.4">
      <c r="A9057" t="s">
        <v>17231</v>
      </c>
      <c r="B9057" t="s">
        <v>17232</v>
      </c>
      <c r="C9057">
        <v>3313</v>
      </c>
    </row>
    <row r="9058" spans="1:3" x14ac:dyDescent="0.4">
      <c r="A9058" t="s">
        <v>7088</v>
      </c>
      <c r="B9058" t="s">
        <v>7089</v>
      </c>
      <c r="C9058">
        <v>7800</v>
      </c>
    </row>
    <row r="9059" spans="1:3" x14ac:dyDescent="0.4">
      <c r="A9059" t="s">
        <v>25568</v>
      </c>
      <c r="B9059" t="s">
        <v>25569</v>
      </c>
      <c r="C9059">
        <v>8495</v>
      </c>
    </row>
    <row r="9060" spans="1:3" x14ac:dyDescent="0.4">
      <c r="A9060" t="s">
        <v>5120</v>
      </c>
      <c r="B9060" t="s">
        <v>5121</v>
      </c>
      <c r="C9060">
        <v>4303</v>
      </c>
    </row>
    <row r="9061" spans="1:3" x14ac:dyDescent="0.4">
      <c r="A9061" t="s">
        <v>19115</v>
      </c>
      <c r="B9061" t="s">
        <v>19116</v>
      </c>
      <c r="C9061">
        <v>2342</v>
      </c>
    </row>
    <row r="9062" spans="1:3" x14ac:dyDescent="0.4">
      <c r="A9062" t="s">
        <v>2081</v>
      </c>
      <c r="B9062" t="s">
        <v>2082</v>
      </c>
      <c r="C9062">
        <v>1205</v>
      </c>
    </row>
    <row r="9063" spans="1:3" x14ac:dyDescent="0.4">
      <c r="A9063" t="s">
        <v>24666</v>
      </c>
      <c r="B9063" t="s">
        <v>24667</v>
      </c>
      <c r="C9063">
        <v>9145</v>
      </c>
    </row>
    <row r="9064" spans="1:3" x14ac:dyDescent="0.4">
      <c r="A9064" t="s">
        <v>28583</v>
      </c>
      <c r="B9064" t="s">
        <v>28584</v>
      </c>
      <c r="C9064">
        <v>6040</v>
      </c>
    </row>
    <row r="9065" spans="1:3" x14ac:dyDescent="0.4">
      <c r="A9065" t="s">
        <v>31345</v>
      </c>
      <c r="B9065" t="s">
        <v>31346</v>
      </c>
      <c r="C9065">
        <v>5177</v>
      </c>
    </row>
    <row r="9066" spans="1:3" x14ac:dyDescent="0.4">
      <c r="A9066" t="s">
        <v>6511</v>
      </c>
      <c r="B9066" t="s">
        <v>6512</v>
      </c>
      <c r="C9066">
        <v>9148</v>
      </c>
    </row>
    <row r="9067" spans="1:3" x14ac:dyDescent="0.4">
      <c r="A9067" t="s">
        <v>25004</v>
      </c>
      <c r="B9067" t="s">
        <v>25005</v>
      </c>
      <c r="C9067">
        <v>2040</v>
      </c>
    </row>
    <row r="9068" spans="1:3" x14ac:dyDescent="0.4">
      <c r="A9068" t="s">
        <v>32915</v>
      </c>
      <c r="B9068" t="s">
        <v>32916</v>
      </c>
      <c r="C9068">
        <v>3513</v>
      </c>
    </row>
    <row r="9069" spans="1:3" x14ac:dyDescent="0.4">
      <c r="A9069" t="s">
        <v>25698</v>
      </c>
      <c r="B9069" t="s">
        <v>25699</v>
      </c>
      <c r="C9069">
        <v>3004</v>
      </c>
    </row>
    <row r="9070" spans="1:3" x14ac:dyDescent="0.4">
      <c r="A9070" t="s">
        <v>8925</v>
      </c>
      <c r="B9070" t="s">
        <v>8926</v>
      </c>
      <c r="C9070">
        <v>4113</v>
      </c>
    </row>
    <row r="9071" spans="1:3" x14ac:dyDescent="0.4">
      <c r="A9071" t="s">
        <v>23780</v>
      </c>
      <c r="B9071" t="s">
        <v>23781</v>
      </c>
      <c r="C9071">
        <v>8578</v>
      </c>
    </row>
    <row r="9072" spans="1:3" x14ac:dyDescent="0.4">
      <c r="A9072" t="s">
        <v>30285</v>
      </c>
      <c r="B9072" t="s">
        <v>30286</v>
      </c>
      <c r="C9072">
        <v>3131</v>
      </c>
    </row>
    <row r="9073" spans="1:3" x14ac:dyDescent="0.4">
      <c r="A9073" t="s">
        <v>1271</v>
      </c>
      <c r="B9073" t="s">
        <v>1272</v>
      </c>
      <c r="C9073">
        <v>1994</v>
      </c>
    </row>
    <row r="9074" spans="1:3" x14ac:dyDescent="0.4">
      <c r="A9074" t="s">
        <v>28173</v>
      </c>
      <c r="B9074" t="s">
        <v>28174</v>
      </c>
      <c r="C9074">
        <v>9059</v>
      </c>
    </row>
    <row r="9075" spans="1:3" x14ac:dyDescent="0.4">
      <c r="A9075" t="s">
        <v>14778</v>
      </c>
      <c r="B9075" t="s">
        <v>14779</v>
      </c>
      <c r="C9075">
        <v>2793</v>
      </c>
    </row>
    <row r="9076" spans="1:3" x14ac:dyDescent="0.4">
      <c r="A9076" t="s">
        <v>2330</v>
      </c>
      <c r="B9076" t="s">
        <v>2331</v>
      </c>
      <c r="C9076">
        <v>9986</v>
      </c>
    </row>
    <row r="9077" spans="1:3" x14ac:dyDescent="0.4">
      <c r="A9077" t="s">
        <v>22553</v>
      </c>
      <c r="B9077" t="s">
        <v>22554</v>
      </c>
      <c r="C9077">
        <v>9040</v>
      </c>
    </row>
    <row r="9078" spans="1:3" x14ac:dyDescent="0.4">
      <c r="A9078" t="s">
        <v>12005</v>
      </c>
      <c r="B9078" t="s">
        <v>12006</v>
      </c>
      <c r="C9078">
        <v>5433</v>
      </c>
    </row>
    <row r="9079" spans="1:3" x14ac:dyDescent="0.4">
      <c r="A9079" t="s">
        <v>28311</v>
      </c>
      <c r="B9079" t="s">
        <v>28312</v>
      </c>
      <c r="C9079">
        <v>2341</v>
      </c>
    </row>
    <row r="9080" spans="1:3" x14ac:dyDescent="0.4">
      <c r="A9080" t="s">
        <v>3058</v>
      </c>
      <c r="B9080" t="s">
        <v>3059</v>
      </c>
      <c r="C9080">
        <v>3086</v>
      </c>
    </row>
    <row r="9081" spans="1:3" x14ac:dyDescent="0.4">
      <c r="A9081" t="s">
        <v>20234</v>
      </c>
      <c r="B9081" t="s">
        <v>20235</v>
      </c>
      <c r="C9081">
        <v>5184</v>
      </c>
    </row>
    <row r="9082" spans="1:3" x14ac:dyDescent="0.4">
      <c r="A9082" t="s">
        <v>19962</v>
      </c>
      <c r="B9082" t="s">
        <v>19963</v>
      </c>
      <c r="C9082">
        <v>2487</v>
      </c>
    </row>
    <row r="9083" spans="1:3" x14ac:dyDescent="0.4">
      <c r="A9083" t="s">
        <v>5897</v>
      </c>
      <c r="B9083" t="s">
        <v>5898</v>
      </c>
      <c r="C9083">
        <v>7494</v>
      </c>
    </row>
    <row r="9084" spans="1:3" x14ac:dyDescent="0.4">
      <c r="A9084" t="s">
        <v>26323</v>
      </c>
      <c r="B9084" t="s">
        <v>26324</v>
      </c>
      <c r="C9084">
        <v>8131</v>
      </c>
    </row>
    <row r="9085" spans="1:3" x14ac:dyDescent="0.4">
      <c r="A9085" t="s">
        <v>8997</v>
      </c>
      <c r="B9085" t="s">
        <v>8998</v>
      </c>
      <c r="C9085">
        <v>5585</v>
      </c>
    </row>
    <row r="9086" spans="1:3" x14ac:dyDescent="0.4">
      <c r="A9086" t="s">
        <v>29130</v>
      </c>
      <c r="B9086" t="s">
        <v>29131</v>
      </c>
      <c r="C9086">
        <v>2710</v>
      </c>
    </row>
    <row r="9087" spans="1:3" x14ac:dyDescent="0.4">
      <c r="A9087" t="s">
        <v>18365</v>
      </c>
      <c r="B9087" t="s">
        <v>18366</v>
      </c>
      <c r="C9087">
        <v>3964</v>
      </c>
    </row>
    <row r="9088" spans="1:3" x14ac:dyDescent="0.4">
      <c r="A9088" t="s">
        <v>8187</v>
      </c>
      <c r="B9088" t="s">
        <v>8188</v>
      </c>
      <c r="C9088">
        <v>4730</v>
      </c>
    </row>
    <row r="9089" spans="1:3" x14ac:dyDescent="0.4">
      <c r="A9089" t="s">
        <v>25598</v>
      </c>
      <c r="B9089" t="s">
        <v>25599</v>
      </c>
      <c r="C9089">
        <v>7686</v>
      </c>
    </row>
    <row r="9090" spans="1:3" x14ac:dyDescent="0.4">
      <c r="A9090" t="s">
        <v>19017</v>
      </c>
      <c r="B9090" t="s">
        <v>19018</v>
      </c>
      <c r="C9090">
        <v>6005</v>
      </c>
    </row>
    <row r="9091" spans="1:3" x14ac:dyDescent="0.4">
      <c r="A9091" t="s">
        <v>30761</v>
      </c>
      <c r="B9091" t="s">
        <v>30762</v>
      </c>
      <c r="C9091">
        <v>5763</v>
      </c>
    </row>
    <row r="9092" spans="1:3" x14ac:dyDescent="0.4">
      <c r="A9092" t="s">
        <v>4425</v>
      </c>
      <c r="B9092" t="s">
        <v>4426</v>
      </c>
      <c r="C9092">
        <v>5652</v>
      </c>
    </row>
    <row r="9093" spans="1:3" x14ac:dyDescent="0.4">
      <c r="A9093" t="s">
        <v>30833</v>
      </c>
      <c r="B9093" t="s">
        <v>30834</v>
      </c>
      <c r="C9093">
        <v>3046</v>
      </c>
    </row>
    <row r="9094" spans="1:3" x14ac:dyDescent="0.4">
      <c r="A9094" t="s">
        <v>16065</v>
      </c>
      <c r="B9094" t="s">
        <v>16066</v>
      </c>
      <c r="C9094">
        <v>4111</v>
      </c>
    </row>
    <row r="9095" spans="1:3" x14ac:dyDescent="0.4">
      <c r="A9095" t="s">
        <v>32191</v>
      </c>
      <c r="B9095" t="s">
        <v>32192</v>
      </c>
      <c r="C9095">
        <v>5457</v>
      </c>
    </row>
    <row r="9096" spans="1:3" x14ac:dyDescent="0.4">
      <c r="A9096" t="s">
        <v>13123</v>
      </c>
      <c r="B9096" t="s">
        <v>13124</v>
      </c>
      <c r="C9096">
        <v>7687</v>
      </c>
    </row>
    <row r="9097" spans="1:3" x14ac:dyDescent="0.4">
      <c r="A9097" t="s">
        <v>4531</v>
      </c>
      <c r="B9097" t="s">
        <v>4532</v>
      </c>
      <c r="C9097">
        <v>8991</v>
      </c>
    </row>
    <row r="9098" spans="1:3" x14ac:dyDescent="0.4">
      <c r="A9098" t="s">
        <v>17803</v>
      </c>
      <c r="B9098" t="s">
        <v>17804</v>
      </c>
      <c r="C9098">
        <v>4144</v>
      </c>
    </row>
    <row r="9099" spans="1:3" x14ac:dyDescent="0.4">
      <c r="A9099" t="s">
        <v>31047</v>
      </c>
      <c r="B9099" t="s">
        <v>31048</v>
      </c>
      <c r="C9099">
        <v>4021</v>
      </c>
    </row>
    <row r="9100" spans="1:3" x14ac:dyDescent="0.4">
      <c r="A9100" t="s">
        <v>26975</v>
      </c>
      <c r="B9100" t="s">
        <v>26976</v>
      </c>
      <c r="C9100">
        <v>5518</v>
      </c>
    </row>
    <row r="9101" spans="1:3" x14ac:dyDescent="0.4">
      <c r="A9101" t="s">
        <v>9854</v>
      </c>
      <c r="B9101" t="s">
        <v>9855</v>
      </c>
      <c r="C9101">
        <v>2957</v>
      </c>
    </row>
    <row r="9102" spans="1:3" x14ac:dyDescent="0.4">
      <c r="A9102" t="s">
        <v>23233</v>
      </c>
      <c r="B9102" t="s">
        <v>23234</v>
      </c>
      <c r="C9102">
        <v>6640</v>
      </c>
    </row>
    <row r="9103" spans="1:3" x14ac:dyDescent="0.4">
      <c r="A9103" t="s">
        <v>23924</v>
      </c>
      <c r="B9103" t="s">
        <v>23925</v>
      </c>
      <c r="C9103">
        <v>7961</v>
      </c>
    </row>
    <row r="9104" spans="1:3" x14ac:dyDescent="0.4">
      <c r="A9104" t="s">
        <v>16393</v>
      </c>
      <c r="B9104" t="s">
        <v>16394</v>
      </c>
      <c r="C9104">
        <v>4893</v>
      </c>
    </row>
    <row r="9105" spans="1:3" x14ac:dyDescent="0.4">
      <c r="A9105" t="s">
        <v>21561</v>
      </c>
      <c r="B9105" t="s">
        <v>21562</v>
      </c>
      <c r="C9105">
        <v>2102</v>
      </c>
    </row>
    <row r="9106" spans="1:3" x14ac:dyDescent="0.4">
      <c r="A9106" t="s">
        <v>16607</v>
      </c>
      <c r="B9106" t="s">
        <v>16608</v>
      </c>
      <c r="C9106">
        <v>8399</v>
      </c>
    </row>
    <row r="9107" spans="1:3" x14ac:dyDescent="0.4">
      <c r="A9107" t="s">
        <v>1997</v>
      </c>
      <c r="B9107" t="s">
        <v>1998</v>
      </c>
      <c r="C9107">
        <v>3337</v>
      </c>
    </row>
    <row r="9108" spans="1:3" x14ac:dyDescent="0.4">
      <c r="A9108" t="s">
        <v>33261</v>
      </c>
      <c r="B9108" t="s">
        <v>33262</v>
      </c>
      <c r="C9108">
        <v>9103</v>
      </c>
    </row>
    <row r="9109" spans="1:3" x14ac:dyDescent="0.4">
      <c r="A9109" t="s">
        <v>30183</v>
      </c>
      <c r="B9109" t="s">
        <v>30184</v>
      </c>
      <c r="C9109">
        <v>1735</v>
      </c>
    </row>
    <row r="9110" spans="1:3" x14ac:dyDescent="0.4">
      <c r="A9110" t="s">
        <v>24714</v>
      </c>
      <c r="B9110" t="s">
        <v>24715</v>
      </c>
      <c r="C9110">
        <v>8321</v>
      </c>
    </row>
    <row r="9111" spans="1:3" x14ac:dyDescent="0.4">
      <c r="A9111" t="s">
        <v>442</v>
      </c>
      <c r="B9111" t="s">
        <v>443</v>
      </c>
      <c r="C9111">
        <v>7268</v>
      </c>
    </row>
    <row r="9112" spans="1:3" x14ac:dyDescent="0.4">
      <c r="A9112" t="s">
        <v>25906</v>
      </c>
      <c r="B9112" t="s">
        <v>25907</v>
      </c>
      <c r="C9112">
        <v>3125</v>
      </c>
    </row>
    <row r="9113" spans="1:3" x14ac:dyDescent="0.4">
      <c r="A9113" t="s">
        <v>3030</v>
      </c>
      <c r="B9113" t="s">
        <v>3031</v>
      </c>
      <c r="C9113">
        <v>7681</v>
      </c>
    </row>
    <row r="9114" spans="1:3" x14ac:dyDescent="0.4">
      <c r="A9114" t="s">
        <v>14228</v>
      </c>
      <c r="B9114" t="s">
        <v>14229</v>
      </c>
      <c r="C9114">
        <v>5904</v>
      </c>
    </row>
    <row r="9115" spans="1:3" x14ac:dyDescent="0.4">
      <c r="A9115" t="s">
        <v>11400</v>
      </c>
      <c r="B9115" t="s">
        <v>11401</v>
      </c>
      <c r="C9115">
        <v>3287</v>
      </c>
    </row>
    <row r="9116" spans="1:3" x14ac:dyDescent="0.4">
      <c r="A9116" t="s">
        <v>10498</v>
      </c>
      <c r="B9116" t="s">
        <v>10499</v>
      </c>
      <c r="C9116">
        <v>1399</v>
      </c>
    </row>
    <row r="9117" spans="1:3" x14ac:dyDescent="0.4">
      <c r="A9117" t="s">
        <v>22619</v>
      </c>
      <c r="B9117" t="s">
        <v>22620</v>
      </c>
      <c r="C9117">
        <v>8145</v>
      </c>
    </row>
    <row r="9118" spans="1:3" x14ac:dyDescent="0.4">
      <c r="A9118" t="s">
        <v>27913</v>
      </c>
      <c r="B9118" t="s">
        <v>27914</v>
      </c>
      <c r="C9118">
        <v>6919</v>
      </c>
    </row>
    <row r="9119" spans="1:3" x14ac:dyDescent="0.4">
      <c r="A9119" t="s">
        <v>4746</v>
      </c>
      <c r="B9119" t="s">
        <v>4747</v>
      </c>
      <c r="C9119">
        <v>8697</v>
      </c>
    </row>
    <row r="9120" spans="1:3" x14ac:dyDescent="0.4">
      <c r="A9120" t="s">
        <v>22791</v>
      </c>
      <c r="B9120" t="s">
        <v>22792</v>
      </c>
      <c r="C9120">
        <v>5319</v>
      </c>
    </row>
    <row r="9121" spans="1:3" x14ac:dyDescent="0.4">
      <c r="A9121" t="s">
        <v>32677</v>
      </c>
      <c r="B9121" t="s">
        <v>32678</v>
      </c>
      <c r="C9121">
        <v>5577</v>
      </c>
    </row>
    <row r="9122" spans="1:3" x14ac:dyDescent="0.4">
      <c r="A9122" t="s">
        <v>6725</v>
      </c>
      <c r="B9122" t="s">
        <v>6726</v>
      </c>
      <c r="C9122">
        <v>2930</v>
      </c>
    </row>
    <row r="9123" spans="1:3" x14ac:dyDescent="0.4">
      <c r="A9123" t="s">
        <v>27809</v>
      </c>
      <c r="B9123" t="s">
        <v>27810</v>
      </c>
      <c r="C9123">
        <v>3900</v>
      </c>
    </row>
    <row r="9124" spans="1:3" x14ac:dyDescent="0.4">
      <c r="A9124" t="s">
        <v>25162</v>
      </c>
      <c r="B9124" t="s">
        <v>25163</v>
      </c>
      <c r="C9124">
        <v>7622</v>
      </c>
    </row>
    <row r="9125" spans="1:3" x14ac:dyDescent="0.4">
      <c r="A9125" t="s">
        <v>19620</v>
      </c>
      <c r="B9125" t="s">
        <v>19621</v>
      </c>
      <c r="C9125">
        <v>1312</v>
      </c>
    </row>
    <row r="9126" spans="1:3" x14ac:dyDescent="0.4">
      <c r="A9126" t="s">
        <v>25436</v>
      </c>
      <c r="B9126" t="s">
        <v>25437</v>
      </c>
      <c r="C9126">
        <v>5571</v>
      </c>
    </row>
    <row r="9127" spans="1:3" x14ac:dyDescent="0.4">
      <c r="A9127" t="s">
        <v>1084</v>
      </c>
      <c r="B9127" t="s">
        <v>1085</v>
      </c>
      <c r="C9127">
        <v>8924</v>
      </c>
    </row>
    <row r="9128" spans="1:3" x14ac:dyDescent="0.4">
      <c r="A9128" t="s">
        <v>18001</v>
      </c>
      <c r="B9128" t="s">
        <v>18002</v>
      </c>
      <c r="C9128">
        <v>5221</v>
      </c>
    </row>
    <row r="9129" spans="1:3" x14ac:dyDescent="0.4">
      <c r="A9129" t="s">
        <v>18587</v>
      </c>
      <c r="B9129" t="s">
        <v>18588</v>
      </c>
      <c r="C9129">
        <v>3540</v>
      </c>
    </row>
    <row r="9130" spans="1:3" x14ac:dyDescent="0.4">
      <c r="A9130" t="s">
        <v>28045</v>
      </c>
      <c r="B9130" t="s">
        <v>28046</v>
      </c>
      <c r="C9130">
        <v>2472</v>
      </c>
    </row>
    <row r="9131" spans="1:3" x14ac:dyDescent="0.4">
      <c r="A9131" t="s">
        <v>6845</v>
      </c>
      <c r="B9131" t="s">
        <v>6846</v>
      </c>
      <c r="C9131">
        <v>7514</v>
      </c>
    </row>
    <row r="9132" spans="1:3" x14ac:dyDescent="0.4">
      <c r="A9132" t="s">
        <v>30924</v>
      </c>
      <c r="B9132" t="s">
        <v>30925</v>
      </c>
      <c r="C9132">
        <v>2783</v>
      </c>
    </row>
    <row r="9133" spans="1:3" x14ac:dyDescent="0.4">
      <c r="A9133" t="s">
        <v>10734</v>
      </c>
      <c r="B9133" t="s">
        <v>10735</v>
      </c>
      <c r="C9133">
        <v>1062</v>
      </c>
    </row>
    <row r="9134" spans="1:3" x14ac:dyDescent="0.4">
      <c r="A9134" t="s">
        <v>23415</v>
      </c>
      <c r="B9134" t="s">
        <v>23416</v>
      </c>
      <c r="C9134">
        <v>1662</v>
      </c>
    </row>
    <row r="9135" spans="1:3" x14ac:dyDescent="0.4">
      <c r="A9135" t="s">
        <v>19726</v>
      </c>
      <c r="B9135" t="s">
        <v>19727</v>
      </c>
      <c r="C9135">
        <v>6640</v>
      </c>
    </row>
    <row r="9136" spans="1:3" x14ac:dyDescent="0.4">
      <c r="A9136" t="s">
        <v>8847</v>
      </c>
      <c r="B9136" t="s">
        <v>8848</v>
      </c>
      <c r="C9136">
        <v>2540</v>
      </c>
    </row>
    <row r="9137" spans="1:3" x14ac:dyDescent="0.4">
      <c r="A9137" t="s">
        <v>33112</v>
      </c>
      <c r="B9137" t="s">
        <v>33113</v>
      </c>
      <c r="C9137">
        <v>9048</v>
      </c>
    </row>
    <row r="9138" spans="1:3" x14ac:dyDescent="0.4">
      <c r="A9138" t="s">
        <v>6399</v>
      </c>
      <c r="B9138" t="s">
        <v>6400</v>
      </c>
      <c r="C9138">
        <v>1814</v>
      </c>
    </row>
    <row r="9139" spans="1:3" x14ac:dyDescent="0.4">
      <c r="A9139" t="s">
        <v>19674</v>
      </c>
      <c r="B9139" t="s">
        <v>19675</v>
      </c>
      <c r="C9139">
        <v>6065</v>
      </c>
    </row>
    <row r="9140" spans="1:3" x14ac:dyDescent="0.4">
      <c r="A9140" t="s">
        <v>22751</v>
      </c>
      <c r="B9140" t="s">
        <v>22752</v>
      </c>
      <c r="C9140">
        <v>8909</v>
      </c>
    </row>
    <row r="9141" spans="1:3" x14ac:dyDescent="0.4">
      <c r="A9141" t="s">
        <v>14080</v>
      </c>
      <c r="B9141" t="s">
        <v>14081</v>
      </c>
      <c r="C9141">
        <v>2350</v>
      </c>
    </row>
    <row r="9142" spans="1:3" x14ac:dyDescent="0.4">
      <c r="A9142" t="s">
        <v>14610</v>
      </c>
      <c r="B9142" t="s">
        <v>14611</v>
      </c>
      <c r="C9142">
        <v>3838</v>
      </c>
    </row>
    <row r="9143" spans="1:3" x14ac:dyDescent="0.4">
      <c r="A9143" t="s">
        <v>26913</v>
      </c>
      <c r="B9143" t="s">
        <v>26914</v>
      </c>
      <c r="C9143">
        <v>2387</v>
      </c>
    </row>
    <row r="9144" spans="1:3" x14ac:dyDescent="0.4">
      <c r="A9144" t="s">
        <v>26927</v>
      </c>
      <c r="B9144" t="s">
        <v>26928</v>
      </c>
      <c r="C9144">
        <v>3266</v>
      </c>
    </row>
    <row r="9145" spans="1:3" x14ac:dyDescent="0.4">
      <c r="A9145" t="s">
        <v>15657</v>
      </c>
      <c r="B9145" t="s">
        <v>15658</v>
      </c>
      <c r="C9145">
        <v>8872</v>
      </c>
    </row>
    <row r="9146" spans="1:3" x14ac:dyDescent="0.4">
      <c r="A9146" t="s">
        <v>14314</v>
      </c>
      <c r="B9146" t="s">
        <v>14315</v>
      </c>
      <c r="C9146">
        <v>4506</v>
      </c>
    </row>
    <row r="9147" spans="1:3" x14ac:dyDescent="0.4">
      <c r="A9147" t="s">
        <v>24558</v>
      </c>
      <c r="B9147" t="s">
        <v>24559</v>
      </c>
      <c r="C9147">
        <v>8948</v>
      </c>
    </row>
    <row r="9148" spans="1:3" x14ac:dyDescent="0.4">
      <c r="A9148" t="s">
        <v>23652</v>
      </c>
      <c r="B9148" t="s">
        <v>23653</v>
      </c>
      <c r="C9148">
        <v>7152</v>
      </c>
    </row>
    <row r="9149" spans="1:3" x14ac:dyDescent="0.4">
      <c r="A9149" t="s">
        <v>29046</v>
      </c>
      <c r="B9149" t="s">
        <v>29047</v>
      </c>
      <c r="C9149">
        <v>7517</v>
      </c>
    </row>
    <row r="9150" spans="1:3" x14ac:dyDescent="0.4">
      <c r="A9150" t="s">
        <v>4537</v>
      </c>
      <c r="B9150" t="s">
        <v>4538</v>
      </c>
      <c r="C9150">
        <v>9732</v>
      </c>
    </row>
    <row r="9151" spans="1:3" x14ac:dyDescent="0.4">
      <c r="A9151" t="s">
        <v>8123</v>
      </c>
      <c r="B9151" t="s">
        <v>8124</v>
      </c>
      <c r="C9151">
        <v>4313</v>
      </c>
    </row>
    <row r="9152" spans="1:3" x14ac:dyDescent="0.4">
      <c r="A9152" t="s">
        <v>30275</v>
      </c>
      <c r="B9152" t="s">
        <v>30276</v>
      </c>
      <c r="C9152">
        <v>2041</v>
      </c>
    </row>
    <row r="9153" spans="1:3" x14ac:dyDescent="0.4">
      <c r="A9153" t="s">
        <v>12725</v>
      </c>
      <c r="B9153" t="s">
        <v>12726</v>
      </c>
      <c r="C9153">
        <v>9134</v>
      </c>
    </row>
    <row r="9154" spans="1:3" x14ac:dyDescent="0.4">
      <c r="A9154" t="s">
        <v>29898</v>
      </c>
      <c r="B9154" t="s">
        <v>29899</v>
      </c>
      <c r="C9154">
        <v>5417</v>
      </c>
    </row>
    <row r="9155" spans="1:3" x14ac:dyDescent="0.4">
      <c r="A9155" t="s">
        <v>5242</v>
      </c>
      <c r="B9155" t="s">
        <v>5243</v>
      </c>
      <c r="C9155">
        <v>6153</v>
      </c>
    </row>
    <row r="9156" spans="1:3" x14ac:dyDescent="0.4">
      <c r="A9156" t="s">
        <v>13365</v>
      </c>
      <c r="B9156" t="s">
        <v>13366</v>
      </c>
      <c r="C9156">
        <v>9184</v>
      </c>
    </row>
    <row r="9157" spans="1:3" x14ac:dyDescent="0.4">
      <c r="A9157" t="s">
        <v>21204</v>
      </c>
      <c r="B9157" t="s">
        <v>21205</v>
      </c>
      <c r="C9157">
        <v>8534</v>
      </c>
    </row>
    <row r="9158" spans="1:3" x14ac:dyDescent="0.4">
      <c r="A9158" t="s">
        <v>9454</v>
      </c>
      <c r="B9158" t="s">
        <v>9455</v>
      </c>
      <c r="C9158">
        <v>1290</v>
      </c>
    </row>
    <row r="9159" spans="1:3" x14ac:dyDescent="0.4">
      <c r="A9159" t="s">
        <v>28627</v>
      </c>
      <c r="B9159" t="s">
        <v>28628</v>
      </c>
      <c r="C9159">
        <v>7322</v>
      </c>
    </row>
    <row r="9160" spans="1:3" x14ac:dyDescent="0.4">
      <c r="A9160" t="s">
        <v>22455</v>
      </c>
      <c r="B9160" t="s">
        <v>22456</v>
      </c>
      <c r="C9160">
        <v>8076</v>
      </c>
    </row>
    <row r="9161" spans="1:3" x14ac:dyDescent="0.4">
      <c r="A9161" t="s">
        <v>22695</v>
      </c>
      <c r="B9161" t="s">
        <v>22696</v>
      </c>
      <c r="C9161">
        <v>5904</v>
      </c>
    </row>
    <row r="9162" spans="1:3" x14ac:dyDescent="0.4">
      <c r="A9162" t="s">
        <v>22857</v>
      </c>
      <c r="B9162" t="s">
        <v>22858</v>
      </c>
      <c r="C9162">
        <v>3474</v>
      </c>
    </row>
    <row r="9163" spans="1:3" x14ac:dyDescent="0.4">
      <c r="A9163" t="s">
        <v>16175</v>
      </c>
      <c r="B9163" t="s">
        <v>16176</v>
      </c>
      <c r="C9163">
        <v>6502</v>
      </c>
    </row>
    <row r="9164" spans="1:3" x14ac:dyDescent="0.4">
      <c r="A9164" t="s">
        <v>15368</v>
      </c>
      <c r="B9164" t="s">
        <v>15369</v>
      </c>
      <c r="C9164">
        <v>2830</v>
      </c>
    </row>
    <row r="9165" spans="1:3" x14ac:dyDescent="0.4">
      <c r="A9165" t="s">
        <v>1569</v>
      </c>
      <c r="B9165" t="s">
        <v>1570</v>
      </c>
      <c r="C9165">
        <v>5021</v>
      </c>
    </row>
    <row r="9166" spans="1:3" x14ac:dyDescent="0.4">
      <c r="A9166" t="s">
        <v>14908</v>
      </c>
      <c r="B9166" t="s">
        <v>14909</v>
      </c>
      <c r="C9166">
        <v>5338</v>
      </c>
    </row>
    <row r="9167" spans="1:3" x14ac:dyDescent="0.4">
      <c r="A9167" t="s">
        <v>28549</v>
      </c>
      <c r="B9167" t="s">
        <v>28550</v>
      </c>
      <c r="C9167">
        <v>5303</v>
      </c>
    </row>
    <row r="9168" spans="1:3" x14ac:dyDescent="0.4">
      <c r="A9168" t="s">
        <v>24390</v>
      </c>
      <c r="B9168" t="s">
        <v>24391</v>
      </c>
      <c r="C9168">
        <v>3268</v>
      </c>
    </row>
    <row r="9169" spans="1:3" x14ac:dyDescent="0.4">
      <c r="A9169" t="s">
        <v>30277</v>
      </c>
      <c r="B9169" t="s">
        <v>30278</v>
      </c>
      <c r="C9169">
        <v>2388</v>
      </c>
    </row>
    <row r="9170" spans="1:3" x14ac:dyDescent="0.4">
      <c r="A9170" t="s">
        <v>6605</v>
      </c>
      <c r="B9170" t="s">
        <v>6606</v>
      </c>
      <c r="C9170">
        <v>1503</v>
      </c>
    </row>
    <row r="9171" spans="1:3" x14ac:dyDescent="0.4">
      <c r="A9171" t="s">
        <v>28299</v>
      </c>
      <c r="B9171" t="s">
        <v>28300</v>
      </c>
      <c r="C9171">
        <v>8444</v>
      </c>
    </row>
    <row r="9172" spans="1:3" x14ac:dyDescent="0.4">
      <c r="A9172" t="s">
        <v>17151</v>
      </c>
      <c r="B9172" t="s">
        <v>17152</v>
      </c>
      <c r="C9172">
        <v>5324</v>
      </c>
    </row>
    <row r="9173" spans="1:3" x14ac:dyDescent="0.4">
      <c r="A9173" t="s">
        <v>21289</v>
      </c>
      <c r="B9173" t="s">
        <v>21290</v>
      </c>
      <c r="C9173">
        <v>3314</v>
      </c>
    </row>
    <row r="9174" spans="1:3" x14ac:dyDescent="0.4">
      <c r="A9174" t="s">
        <v>26745</v>
      </c>
      <c r="B9174" t="s">
        <v>26746</v>
      </c>
      <c r="C9174">
        <v>9912</v>
      </c>
    </row>
    <row r="9175" spans="1:3" x14ac:dyDescent="0.4">
      <c r="A9175" t="s">
        <v>22573</v>
      </c>
      <c r="B9175" t="s">
        <v>22574</v>
      </c>
      <c r="C9175">
        <v>6520</v>
      </c>
    </row>
    <row r="9176" spans="1:3" x14ac:dyDescent="0.4">
      <c r="A9176" t="s">
        <v>28815</v>
      </c>
      <c r="B9176" t="s">
        <v>28816</v>
      </c>
      <c r="C9176">
        <v>2311</v>
      </c>
    </row>
    <row r="9177" spans="1:3" x14ac:dyDescent="0.4">
      <c r="A9177" t="s">
        <v>1040</v>
      </c>
      <c r="B9177" t="s">
        <v>1041</v>
      </c>
      <c r="C9177">
        <v>7614</v>
      </c>
    </row>
    <row r="9178" spans="1:3" x14ac:dyDescent="0.4">
      <c r="A9178" t="s">
        <v>15633</v>
      </c>
      <c r="B9178" t="s">
        <v>15634</v>
      </c>
      <c r="C9178">
        <v>6260</v>
      </c>
    </row>
    <row r="9179" spans="1:3" x14ac:dyDescent="0.4">
      <c r="A9179" t="s">
        <v>23994</v>
      </c>
      <c r="B9179" t="s">
        <v>23995</v>
      </c>
      <c r="C9179">
        <v>4981</v>
      </c>
    </row>
    <row r="9180" spans="1:3" x14ac:dyDescent="0.4">
      <c r="A9180" t="s">
        <v>2504</v>
      </c>
      <c r="B9180" t="s">
        <v>2505</v>
      </c>
      <c r="C9180">
        <v>8998</v>
      </c>
    </row>
    <row r="9181" spans="1:3" x14ac:dyDescent="0.4">
      <c r="A9181" t="s">
        <v>20436</v>
      </c>
      <c r="B9181" t="s">
        <v>20437</v>
      </c>
      <c r="C9181">
        <v>8945</v>
      </c>
    </row>
    <row r="9182" spans="1:3" x14ac:dyDescent="0.4">
      <c r="A9182" t="s">
        <v>1351</v>
      </c>
      <c r="B9182" t="s">
        <v>1352</v>
      </c>
      <c r="C9182">
        <v>8397</v>
      </c>
    </row>
    <row r="9183" spans="1:3" x14ac:dyDescent="0.4">
      <c r="A9183" t="s">
        <v>11490</v>
      </c>
      <c r="B9183" t="s">
        <v>11491</v>
      </c>
      <c r="C9183">
        <v>1782</v>
      </c>
    </row>
    <row r="9184" spans="1:3" x14ac:dyDescent="0.4">
      <c r="A9184" t="s">
        <v>15262</v>
      </c>
      <c r="B9184" t="s">
        <v>15263</v>
      </c>
      <c r="C9184">
        <v>6059</v>
      </c>
    </row>
    <row r="9185" spans="1:3" x14ac:dyDescent="0.4">
      <c r="A9185" t="s">
        <v>11366</v>
      </c>
      <c r="B9185" t="s">
        <v>11367</v>
      </c>
      <c r="C9185">
        <v>7382</v>
      </c>
    </row>
    <row r="9186" spans="1:3" x14ac:dyDescent="0.4">
      <c r="A9186" t="s">
        <v>4972</v>
      </c>
      <c r="B9186" t="s">
        <v>4973</v>
      </c>
      <c r="C9186">
        <v>8616</v>
      </c>
    </row>
    <row r="9187" spans="1:3" x14ac:dyDescent="0.4">
      <c r="A9187" t="s">
        <v>22621</v>
      </c>
      <c r="B9187" t="s">
        <v>22622</v>
      </c>
      <c r="C9187">
        <v>5991</v>
      </c>
    </row>
    <row r="9188" spans="1:3" x14ac:dyDescent="0.4">
      <c r="A9188" t="s">
        <v>1211</v>
      </c>
      <c r="B9188" t="s">
        <v>1212</v>
      </c>
      <c r="C9188">
        <v>2955</v>
      </c>
    </row>
    <row r="9189" spans="1:3" x14ac:dyDescent="0.4">
      <c r="A9189" t="s">
        <v>5258</v>
      </c>
      <c r="B9189" t="s">
        <v>5259</v>
      </c>
      <c r="C9189">
        <v>7581</v>
      </c>
    </row>
    <row r="9190" spans="1:3" x14ac:dyDescent="0.4">
      <c r="A9190" t="s">
        <v>8263</v>
      </c>
      <c r="B9190" t="s">
        <v>8264</v>
      </c>
      <c r="C9190">
        <v>6906</v>
      </c>
    </row>
    <row r="9191" spans="1:3" x14ac:dyDescent="0.4">
      <c r="A9191" t="s">
        <v>25258</v>
      </c>
      <c r="B9191" t="s">
        <v>25259</v>
      </c>
      <c r="C9191">
        <v>2611</v>
      </c>
    </row>
    <row r="9192" spans="1:3" x14ac:dyDescent="0.4">
      <c r="A9192" t="s">
        <v>21014</v>
      </c>
      <c r="B9192" t="s">
        <v>21015</v>
      </c>
      <c r="C9192">
        <v>6416</v>
      </c>
    </row>
    <row r="9193" spans="1:3" x14ac:dyDescent="0.4">
      <c r="A9193" t="s">
        <v>3903</v>
      </c>
      <c r="B9193" t="s">
        <v>3904</v>
      </c>
      <c r="C9193">
        <v>9543</v>
      </c>
    </row>
    <row r="9194" spans="1:3" x14ac:dyDescent="0.4">
      <c r="A9194" t="s">
        <v>10058</v>
      </c>
      <c r="B9194" t="s">
        <v>10059</v>
      </c>
      <c r="C9194">
        <v>4195</v>
      </c>
    </row>
    <row r="9195" spans="1:3" x14ac:dyDescent="0.4">
      <c r="A9195" t="s">
        <v>28851</v>
      </c>
      <c r="B9195" t="s">
        <v>28852</v>
      </c>
      <c r="C9195">
        <v>6610</v>
      </c>
    </row>
    <row r="9196" spans="1:3" x14ac:dyDescent="0.4">
      <c r="A9196" t="s">
        <v>7540</v>
      </c>
      <c r="B9196" t="s">
        <v>7541</v>
      </c>
      <c r="C9196">
        <v>9712</v>
      </c>
    </row>
    <row r="9197" spans="1:3" x14ac:dyDescent="0.4">
      <c r="A9197" t="s">
        <v>19298</v>
      </c>
      <c r="B9197" t="s">
        <v>19299</v>
      </c>
      <c r="C9197">
        <v>5158</v>
      </c>
    </row>
    <row r="9198" spans="1:3" x14ac:dyDescent="0.4">
      <c r="A9198" t="s">
        <v>26737</v>
      </c>
      <c r="B9198" t="s">
        <v>26738</v>
      </c>
      <c r="C9198">
        <v>7542</v>
      </c>
    </row>
    <row r="9199" spans="1:3" x14ac:dyDescent="0.4">
      <c r="A9199" t="s">
        <v>5252</v>
      </c>
      <c r="B9199" t="s">
        <v>5253</v>
      </c>
      <c r="C9199">
        <v>8936</v>
      </c>
    </row>
    <row r="9200" spans="1:3" x14ac:dyDescent="0.4">
      <c r="A9200" t="s">
        <v>22535</v>
      </c>
      <c r="B9200" t="s">
        <v>22536</v>
      </c>
      <c r="C9200">
        <v>5083</v>
      </c>
    </row>
    <row r="9201" spans="1:3" x14ac:dyDescent="0.4">
      <c r="A9201" t="s">
        <v>12349</v>
      </c>
      <c r="B9201" t="s">
        <v>12350</v>
      </c>
      <c r="C9201">
        <v>1515</v>
      </c>
    </row>
    <row r="9202" spans="1:3" x14ac:dyDescent="0.4">
      <c r="A9202" t="s">
        <v>12835</v>
      </c>
      <c r="B9202" t="s">
        <v>12836</v>
      </c>
      <c r="C9202">
        <v>3839</v>
      </c>
    </row>
    <row r="9203" spans="1:3" x14ac:dyDescent="0.4">
      <c r="A9203" t="s">
        <v>31771</v>
      </c>
      <c r="B9203" t="s">
        <v>31772</v>
      </c>
      <c r="C9203">
        <v>2599</v>
      </c>
    </row>
    <row r="9204" spans="1:3" x14ac:dyDescent="0.4">
      <c r="A9204" t="s">
        <v>14660</v>
      </c>
      <c r="B9204" t="s">
        <v>14661</v>
      </c>
      <c r="C9204">
        <v>5839</v>
      </c>
    </row>
    <row r="9205" spans="1:3" x14ac:dyDescent="0.4">
      <c r="A9205" t="s">
        <v>27067</v>
      </c>
      <c r="B9205" t="s">
        <v>27068</v>
      </c>
      <c r="C9205">
        <v>4083</v>
      </c>
    </row>
    <row r="9206" spans="1:3" x14ac:dyDescent="0.4">
      <c r="A9206" t="s">
        <v>6525</v>
      </c>
      <c r="B9206" t="s">
        <v>6526</v>
      </c>
      <c r="C9206">
        <v>3838</v>
      </c>
    </row>
    <row r="9207" spans="1:3" x14ac:dyDescent="0.4">
      <c r="A9207" t="s">
        <v>2332</v>
      </c>
      <c r="B9207" t="s">
        <v>2333</v>
      </c>
      <c r="C9207">
        <v>8872</v>
      </c>
    </row>
    <row r="9208" spans="1:3" x14ac:dyDescent="0.4">
      <c r="A9208" t="s">
        <v>20110</v>
      </c>
      <c r="B9208" t="s">
        <v>20111</v>
      </c>
      <c r="C9208">
        <v>3605</v>
      </c>
    </row>
    <row r="9209" spans="1:3" x14ac:dyDescent="0.4">
      <c r="A9209" t="s">
        <v>8415</v>
      </c>
      <c r="B9209" t="s">
        <v>8416</v>
      </c>
      <c r="C9209">
        <v>4632</v>
      </c>
    </row>
    <row r="9210" spans="1:3" x14ac:dyDescent="0.4">
      <c r="A9210" t="s">
        <v>16435</v>
      </c>
      <c r="B9210" t="s">
        <v>16436</v>
      </c>
      <c r="C9210">
        <v>4683</v>
      </c>
    </row>
    <row r="9211" spans="1:3" x14ac:dyDescent="0.4">
      <c r="A9211" t="s">
        <v>20890</v>
      </c>
      <c r="B9211" t="s">
        <v>20891</v>
      </c>
      <c r="C9211">
        <v>4779</v>
      </c>
    </row>
    <row r="9212" spans="1:3" x14ac:dyDescent="0.4">
      <c r="A9212" t="s">
        <v>31259</v>
      </c>
      <c r="B9212" t="s">
        <v>31260</v>
      </c>
      <c r="C9212">
        <v>7609</v>
      </c>
    </row>
    <row r="9213" spans="1:3" x14ac:dyDescent="0.4">
      <c r="A9213" t="s">
        <v>17193</v>
      </c>
      <c r="B9213" t="s">
        <v>17194</v>
      </c>
      <c r="C9213">
        <v>9487</v>
      </c>
    </row>
    <row r="9214" spans="1:3" x14ac:dyDescent="0.4">
      <c r="A9214" t="s">
        <v>6977</v>
      </c>
      <c r="B9214" t="s">
        <v>6978</v>
      </c>
      <c r="C9214">
        <v>7735</v>
      </c>
    </row>
    <row r="9215" spans="1:3" x14ac:dyDescent="0.4">
      <c r="A9215" t="s">
        <v>14506</v>
      </c>
      <c r="B9215" t="s">
        <v>14507</v>
      </c>
      <c r="C9215">
        <v>8799</v>
      </c>
    </row>
    <row r="9216" spans="1:3" x14ac:dyDescent="0.4">
      <c r="A9216" t="s">
        <v>26226</v>
      </c>
      <c r="B9216" t="s">
        <v>26227</v>
      </c>
      <c r="C9216">
        <v>9641</v>
      </c>
    </row>
    <row r="9217" spans="1:3" x14ac:dyDescent="0.4">
      <c r="A9217" t="s">
        <v>32279</v>
      </c>
      <c r="B9217" t="s">
        <v>32280</v>
      </c>
      <c r="C9217">
        <v>5822</v>
      </c>
    </row>
    <row r="9218" spans="1:3" x14ac:dyDescent="0.4">
      <c r="A9218" t="s">
        <v>18976</v>
      </c>
      <c r="B9218" t="s">
        <v>18977</v>
      </c>
      <c r="C9218">
        <v>5117</v>
      </c>
    </row>
    <row r="9219" spans="1:3" x14ac:dyDescent="0.4">
      <c r="A9219" t="s">
        <v>13954</v>
      </c>
      <c r="B9219" t="s">
        <v>13955</v>
      </c>
      <c r="C9219">
        <v>1733</v>
      </c>
    </row>
    <row r="9220" spans="1:3" x14ac:dyDescent="0.4">
      <c r="A9220" t="s">
        <v>6705</v>
      </c>
      <c r="B9220" t="s">
        <v>6706</v>
      </c>
      <c r="C9220">
        <v>8209</v>
      </c>
    </row>
    <row r="9221" spans="1:3" x14ac:dyDescent="0.4">
      <c r="A9221" t="s">
        <v>14530</v>
      </c>
      <c r="B9221" t="s">
        <v>14531</v>
      </c>
      <c r="C9221">
        <v>7326</v>
      </c>
    </row>
    <row r="9222" spans="1:3" x14ac:dyDescent="0.4">
      <c r="A9222" t="s">
        <v>5477</v>
      </c>
      <c r="B9222" t="s">
        <v>5478</v>
      </c>
      <c r="C9222">
        <v>8575</v>
      </c>
    </row>
    <row r="9223" spans="1:3" x14ac:dyDescent="0.4">
      <c r="A9223" t="s">
        <v>25676</v>
      </c>
      <c r="B9223" t="s">
        <v>25677</v>
      </c>
      <c r="C9223">
        <v>7743</v>
      </c>
    </row>
    <row r="9224" spans="1:3" x14ac:dyDescent="0.4">
      <c r="A9224" t="s">
        <v>30906</v>
      </c>
      <c r="B9224" t="s">
        <v>30907</v>
      </c>
      <c r="C9224">
        <v>3308</v>
      </c>
    </row>
    <row r="9225" spans="1:3" x14ac:dyDescent="0.4">
      <c r="A9225" t="s">
        <v>16181</v>
      </c>
      <c r="B9225" t="s">
        <v>16182</v>
      </c>
      <c r="C9225">
        <v>1123</v>
      </c>
    </row>
    <row r="9226" spans="1:3" x14ac:dyDescent="0.4">
      <c r="A9226" t="s">
        <v>30243</v>
      </c>
      <c r="B9226" t="s">
        <v>30244</v>
      </c>
      <c r="C9226">
        <v>4869</v>
      </c>
    </row>
    <row r="9227" spans="1:3" x14ac:dyDescent="0.4">
      <c r="A9227" t="s">
        <v>17777</v>
      </c>
      <c r="B9227" t="s">
        <v>17778</v>
      </c>
      <c r="C9227">
        <v>3455</v>
      </c>
    </row>
    <row r="9228" spans="1:3" x14ac:dyDescent="0.4">
      <c r="A9228" t="s">
        <v>19548</v>
      </c>
      <c r="B9228" t="s">
        <v>19549</v>
      </c>
      <c r="C9228">
        <v>8772</v>
      </c>
    </row>
    <row r="9229" spans="1:3" x14ac:dyDescent="0.4">
      <c r="A9229" t="s">
        <v>25462</v>
      </c>
      <c r="B9229" t="s">
        <v>25463</v>
      </c>
      <c r="C9229">
        <v>5918</v>
      </c>
    </row>
    <row r="9230" spans="1:3" x14ac:dyDescent="0.4">
      <c r="A9230" t="s">
        <v>9998</v>
      </c>
      <c r="B9230" t="s">
        <v>9999</v>
      </c>
      <c r="C9230">
        <v>2887</v>
      </c>
    </row>
    <row r="9231" spans="1:3" x14ac:dyDescent="0.4">
      <c r="A9231" t="s">
        <v>19039</v>
      </c>
      <c r="B9231" t="s">
        <v>19040</v>
      </c>
      <c r="C9231">
        <v>6580</v>
      </c>
    </row>
    <row r="9232" spans="1:3" x14ac:dyDescent="0.4">
      <c r="A9232" t="s">
        <v>26443</v>
      </c>
      <c r="B9232" t="s">
        <v>26444</v>
      </c>
      <c r="C9232">
        <v>4136</v>
      </c>
    </row>
    <row r="9233" spans="1:3" x14ac:dyDescent="0.4">
      <c r="A9233" t="s">
        <v>11587</v>
      </c>
      <c r="B9233" t="s">
        <v>11588</v>
      </c>
      <c r="C9233">
        <v>1780</v>
      </c>
    </row>
    <row r="9234" spans="1:3" x14ac:dyDescent="0.4">
      <c r="A9234" t="s">
        <v>14320</v>
      </c>
      <c r="B9234" t="s">
        <v>14321</v>
      </c>
      <c r="C9234">
        <v>4264</v>
      </c>
    </row>
    <row r="9235" spans="1:3" x14ac:dyDescent="0.4">
      <c r="A9235" t="s">
        <v>29641</v>
      </c>
      <c r="B9235" t="s">
        <v>29642</v>
      </c>
      <c r="C9235">
        <v>2204</v>
      </c>
    </row>
    <row r="9236" spans="1:3" x14ac:dyDescent="0.4">
      <c r="A9236" t="s">
        <v>25346</v>
      </c>
      <c r="B9236" t="s">
        <v>25347</v>
      </c>
      <c r="C9236">
        <v>3831</v>
      </c>
    </row>
    <row r="9237" spans="1:3" x14ac:dyDescent="0.4">
      <c r="A9237" t="s">
        <v>24042</v>
      </c>
      <c r="B9237" t="s">
        <v>24043</v>
      </c>
      <c r="C9237">
        <v>2369</v>
      </c>
    </row>
    <row r="9238" spans="1:3" x14ac:dyDescent="0.4">
      <c r="A9238" t="s">
        <v>10400</v>
      </c>
      <c r="B9238" t="s">
        <v>10401</v>
      </c>
      <c r="C9238">
        <v>5722</v>
      </c>
    </row>
    <row r="9239" spans="1:3" x14ac:dyDescent="0.4">
      <c r="A9239" t="s">
        <v>5118</v>
      </c>
      <c r="B9239" t="s">
        <v>5119</v>
      </c>
      <c r="C9239">
        <v>2498</v>
      </c>
    </row>
    <row r="9240" spans="1:3" x14ac:dyDescent="0.4">
      <c r="A9240" t="s">
        <v>10466</v>
      </c>
      <c r="B9240" t="s">
        <v>10467</v>
      </c>
      <c r="C9240">
        <v>4848</v>
      </c>
    </row>
    <row r="9241" spans="1:3" x14ac:dyDescent="0.4">
      <c r="A9241" t="s">
        <v>1223</v>
      </c>
      <c r="B9241" t="s">
        <v>1224</v>
      </c>
      <c r="C9241">
        <v>5732</v>
      </c>
    </row>
    <row r="9242" spans="1:3" x14ac:dyDescent="0.4">
      <c r="A9242" t="s">
        <v>10286</v>
      </c>
      <c r="B9242" t="s">
        <v>10287</v>
      </c>
      <c r="C9242">
        <v>7045</v>
      </c>
    </row>
    <row r="9243" spans="1:3" x14ac:dyDescent="0.4">
      <c r="A9243" t="s">
        <v>10554</v>
      </c>
      <c r="B9243" t="s">
        <v>10555</v>
      </c>
      <c r="C9243">
        <v>4017</v>
      </c>
    </row>
    <row r="9244" spans="1:3" x14ac:dyDescent="0.4">
      <c r="A9244" t="s">
        <v>21968</v>
      </c>
      <c r="B9244" t="s">
        <v>21969</v>
      </c>
      <c r="C9244">
        <v>5582</v>
      </c>
    </row>
    <row r="9245" spans="1:3" x14ac:dyDescent="0.4">
      <c r="A9245" t="s">
        <v>21812</v>
      </c>
      <c r="B9245" t="s">
        <v>21813</v>
      </c>
      <c r="C9245">
        <v>2362</v>
      </c>
    </row>
    <row r="9246" spans="1:3" x14ac:dyDescent="0.4">
      <c r="A9246" t="s">
        <v>12691</v>
      </c>
      <c r="B9246" t="s">
        <v>12692</v>
      </c>
      <c r="C9246">
        <v>2525</v>
      </c>
    </row>
    <row r="9247" spans="1:3" x14ac:dyDescent="0.4">
      <c r="A9247" t="s">
        <v>12339</v>
      </c>
      <c r="B9247" t="s">
        <v>12340</v>
      </c>
      <c r="C9247">
        <v>5455</v>
      </c>
    </row>
    <row r="9248" spans="1:3" x14ac:dyDescent="0.4">
      <c r="A9248" t="s">
        <v>23341</v>
      </c>
      <c r="B9248" t="s">
        <v>23342</v>
      </c>
      <c r="C9248">
        <v>7319</v>
      </c>
    </row>
    <row r="9249" spans="1:3" x14ac:dyDescent="0.4">
      <c r="A9249" t="s">
        <v>31507</v>
      </c>
      <c r="B9249" t="s">
        <v>31508</v>
      </c>
      <c r="C9249">
        <v>3686</v>
      </c>
    </row>
    <row r="9250" spans="1:3" x14ac:dyDescent="0.4">
      <c r="A9250" t="s">
        <v>27763</v>
      </c>
      <c r="B9250" t="s">
        <v>27764</v>
      </c>
      <c r="C9250">
        <v>9934</v>
      </c>
    </row>
    <row r="9251" spans="1:3" x14ac:dyDescent="0.4">
      <c r="A9251" t="s">
        <v>23572</v>
      </c>
      <c r="B9251" t="s">
        <v>23573</v>
      </c>
      <c r="C9251">
        <v>1912</v>
      </c>
    </row>
    <row r="9252" spans="1:3" x14ac:dyDescent="0.4">
      <c r="A9252" t="s">
        <v>22559</v>
      </c>
      <c r="B9252" t="s">
        <v>22560</v>
      </c>
      <c r="C9252">
        <v>2152</v>
      </c>
    </row>
    <row r="9253" spans="1:3" x14ac:dyDescent="0.4">
      <c r="A9253" t="s">
        <v>21470</v>
      </c>
      <c r="B9253" t="s">
        <v>21471</v>
      </c>
      <c r="C9253">
        <v>6057</v>
      </c>
    </row>
    <row r="9254" spans="1:3" x14ac:dyDescent="0.4">
      <c r="A9254" t="s">
        <v>31683</v>
      </c>
      <c r="B9254" t="s">
        <v>31684</v>
      </c>
      <c r="C9254">
        <v>4983</v>
      </c>
    </row>
    <row r="9255" spans="1:3" x14ac:dyDescent="0.4">
      <c r="A9255" t="s">
        <v>7092</v>
      </c>
      <c r="B9255" t="s">
        <v>7093</v>
      </c>
      <c r="C9255">
        <v>4546</v>
      </c>
    </row>
    <row r="9256" spans="1:3" x14ac:dyDescent="0.4">
      <c r="A9256" t="s">
        <v>32961</v>
      </c>
      <c r="B9256" t="s">
        <v>32962</v>
      </c>
      <c r="C9256">
        <v>6020</v>
      </c>
    </row>
    <row r="9257" spans="1:3" x14ac:dyDescent="0.4">
      <c r="A9257" t="s">
        <v>22361</v>
      </c>
      <c r="B9257" t="s">
        <v>22362</v>
      </c>
      <c r="C9257">
        <v>6125</v>
      </c>
    </row>
    <row r="9258" spans="1:3" x14ac:dyDescent="0.4">
      <c r="A9258" t="s">
        <v>26983</v>
      </c>
      <c r="B9258" t="s">
        <v>26984</v>
      </c>
      <c r="C9258">
        <v>3180</v>
      </c>
    </row>
    <row r="9259" spans="1:3" x14ac:dyDescent="0.4">
      <c r="A9259" t="s">
        <v>10820</v>
      </c>
      <c r="B9259" t="s">
        <v>10821</v>
      </c>
      <c r="C9259">
        <v>7730</v>
      </c>
    </row>
    <row r="9260" spans="1:3" x14ac:dyDescent="0.4">
      <c r="A9260" t="s">
        <v>28383</v>
      </c>
      <c r="B9260" t="s">
        <v>28384</v>
      </c>
      <c r="C9260">
        <v>7760</v>
      </c>
    </row>
    <row r="9261" spans="1:3" x14ac:dyDescent="0.4">
      <c r="A9261" t="s">
        <v>29866</v>
      </c>
      <c r="B9261" t="s">
        <v>29867</v>
      </c>
      <c r="C9261">
        <v>7696</v>
      </c>
    </row>
    <row r="9262" spans="1:3" x14ac:dyDescent="0.4">
      <c r="A9262" t="s">
        <v>25032</v>
      </c>
      <c r="B9262" t="s">
        <v>25033</v>
      </c>
      <c r="C9262">
        <v>5906</v>
      </c>
    </row>
    <row r="9263" spans="1:3" x14ac:dyDescent="0.4">
      <c r="A9263" t="s">
        <v>8057</v>
      </c>
      <c r="B9263" t="s">
        <v>8058</v>
      </c>
      <c r="C9263">
        <v>8647</v>
      </c>
    </row>
    <row r="9264" spans="1:3" x14ac:dyDescent="0.4">
      <c r="A9264" t="s">
        <v>12971</v>
      </c>
      <c r="B9264" t="s">
        <v>12972</v>
      </c>
      <c r="C9264">
        <v>6488</v>
      </c>
    </row>
    <row r="9265" spans="1:3" x14ac:dyDescent="0.4">
      <c r="A9265" t="s">
        <v>27265</v>
      </c>
      <c r="B9265" t="s">
        <v>27266</v>
      </c>
      <c r="C9265">
        <v>1500</v>
      </c>
    </row>
    <row r="9266" spans="1:3" x14ac:dyDescent="0.4">
      <c r="A9266" t="s">
        <v>11719</v>
      </c>
      <c r="B9266" t="s">
        <v>11720</v>
      </c>
      <c r="C9266">
        <v>3876</v>
      </c>
    </row>
    <row r="9267" spans="1:3" x14ac:dyDescent="0.4">
      <c r="A9267" t="s">
        <v>4243</v>
      </c>
      <c r="B9267" t="s">
        <v>4244</v>
      </c>
      <c r="C9267">
        <v>1608</v>
      </c>
    </row>
    <row r="9268" spans="1:3" x14ac:dyDescent="0.4">
      <c r="A9268" t="s">
        <v>33325</v>
      </c>
      <c r="B9268" t="s">
        <v>33326</v>
      </c>
      <c r="C9268">
        <v>2373</v>
      </c>
    </row>
    <row r="9269" spans="1:3" x14ac:dyDescent="0.4">
      <c r="A9269" t="s">
        <v>30517</v>
      </c>
      <c r="B9269" t="s">
        <v>30518</v>
      </c>
      <c r="C9269">
        <v>5301</v>
      </c>
    </row>
    <row r="9270" spans="1:3" x14ac:dyDescent="0.4">
      <c r="A9270" t="s">
        <v>19041</v>
      </c>
      <c r="B9270" t="s">
        <v>19042</v>
      </c>
      <c r="C9270">
        <v>4784</v>
      </c>
    </row>
    <row r="9271" spans="1:3" x14ac:dyDescent="0.4">
      <c r="A9271" t="s">
        <v>19478</v>
      </c>
      <c r="B9271" t="s">
        <v>19479</v>
      </c>
      <c r="C9271">
        <v>6664</v>
      </c>
    </row>
    <row r="9272" spans="1:3" x14ac:dyDescent="0.4">
      <c r="A9272" t="s">
        <v>22691</v>
      </c>
      <c r="B9272" t="s">
        <v>22692</v>
      </c>
      <c r="C9272">
        <v>2141</v>
      </c>
    </row>
    <row r="9273" spans="1:3" x14ac:dyDescent="0.4">
      <c r="A9273" t="s">
        <v>13760</v>
      </c>
      <c r="B9273" t="s">
        <v>13761</v>
      </c>
      <c r="C9273">
        <v>9283</v>
      </c>
    </row>
    <row r="9274" spans="1:3" x14ac:dyDescent="0.4">
      <c r="A9274" t="s">
        <v>794</v>
      </c>
      <c r="B9274" t="s">
        <v>697</v>
      </c>
      <c r="C9274">
        <v>4254</v>
      </c>
    </row>
    <row r="9275" spans="1:3" x14ac:dyDescent="0.4">
      <c r="A9275" t="s">
        <v>18878</v>
      </c>
      <c r="B9275" t="s">
        <v>18879</v>
      </c>
      <c r="C9275">
        <v>4638</v>
      </c>
    </row>
    <row r="9276" spans="1:3" x14ac:dyDescent="0.4">
      <c r="A9276" t="s">
        <v>10250</v>
      </c>
      <c r="B9276" t="s">
        <v>10251</v>
      </c>
      <c r="C9276">
        <v>3282</v>
      </c>
    </row>
    <row r="9277" spans="1:3" x14ac:dyDescent="0.4">
      <c r="A9277" t="s">
        <v>13039</v>
      </c>
      <c r="B9277" t="s">
        <v>13040</v>
      </c>
      <c r="C9277">
        <v>9219</v>
      </c>
    </row>
    <row r="9278" spans="1:3" x14ac:dyDescent="0.4">
      <c r="A9278" t="s">
        <v>31525</v>
      </c>
      <c r="B9278" t="s">
        <v>31526</v>
      </c>
      <c r="C9278">
        <v>3480</v>
      </c>
    </row>
    <row r="9279" spans="1:3" x14ac:dyDescent="0.4">
      <c r="A9279" t="s">
        <v>7707</v>
      </c>
      <c r="B9279" t="s">
        <v>7708</v>
      </c>
      <c r="C9279">
        <v>1359</v>
      </c>
    </row>
    <row r="9280" spans="1:3" x14ac:dyDescent="0.4">
      <c r="A9280" t="s">
        <v>7927</v>
      </c>
      <c r="B9280" t="s">
        <v>7928</v>
      </c>
      <c r="C9280">
        <v>4201</v>
      </c>
    </row>
    <row r="9281" spans="1:3" x14ac:dyDescent="0.4">
      <c r="A9281" t="s">
        <v>777</v>
      </c>
      <c r="B9281" t="s">
        <v>680</v>
      </c>
      <c r="C9281">
        <v>7646</v>
      </c>
    </row>
    <row r="9282" spans="1:3" x14ac:dyDescent="0.4">
      <c r="A9282" t="s">
        <v>11943</v>
      </c>
      <c r="B9282" t="s">
        <v>11944</v>
      </c>
      <c r="C9282">
        <v>5042</v>
      </c>
    </row>
    <row r="9283" spans="1:3" x14ac:dyDescent="0.4">
      <c r="A9283" t="s">
        <v>13253</v>
      </c>
      <c r="B9283" t="s">
        <v>13254</v>
      </c>
      <c r="C9283">
        <v>9197</v>
      </c>
    </row>
    <row r="9284" spans="1:3" x14ac:dyDescent="0.4">
      <c r="A9284" t="s">
        <v>27627</v>
      </c>
      <c r="B9284" t="s">
        <v>27628</v>
      </c>
      <c r="C9284">
        <v>7730</v>
      </c>
    </row>
    <row r="9285" spans="1:3" x14ac:dyDescent="0.4">
      <c r="A9285" t="s">
        <v>20752</v>
      </c>
      <c r="B9285" t="s">
        <v>20753</v>
      </c>
      <c r="C9285">
        <v>9142</v>
      </c>
    </row>
    <row r="9286" spans="1:3" x14ac:dyDescent="0.4">
      <c r="A9286" t="s">
        <v>10258</v>
      </c>
      <c r="B9286" t="s">
        <v>10259</v>
      </c>
      <c r="C9286">
        <v>9882</v>
      </c>
    </row>
    <row r="9287" spans="1:3" x14ac:dyDescent="0.4">
      <c r="A9287" t="s">
        <v>10190</v>
      </c>
      <c r="B9287" t="s">
        <v>10191</v>
      </c>
      <c r="C9287">
        <v>2482</v>
      </c>
    </row>
    <row r="9288" spans="1:3" x14ac:dyDescent="0.4">
      <c r="A9288" t="s">
        <v>7496</v>
      </c>
      <c r="B9288" t="s">
        <v>7497</v>
      </c>
      <c r="C9288">
        <v>7594</v>
      </c>
    </row>
    <row r="9289" spans="1:3" x14ac:dyDescent="0.4">
      <c r="A9289" t="s">
        <v>820</v>
      </c>
      <c r="B9289" t="s">
        <v>723</v>
      </c>
      <c r="C9289">
        <v>6022</v>
      </c>
    </row>
    <row r="9290" spans="1:3" x14ac:dyDescent="0.4">
      <c r="A9290" t="s">
        <v>30481</v>
      </c>
      <c r="B9290" t="s">
        <v>30482</v>
      </c>
      <c r="C9290">
        <v>1260</v>
      </c>
    </row>
    <row r="9291" spans="1:3" x14ac:dyDescent="0.4">
      <c r="A9291" t="s">
        <v>22769</v>
      </c>
      <c r="B9291" t="s">
        <v>22770</v>
      </c>
      <c r="C9291">
        <v>5259</v>
      </c>
    </row>
    <row r="9292" spans="1:3" x14ac:dyDescent="0.4">
      <c r="A9292" t="s">
        <v>20624</v>
      </c>
      <c r="B9292" t="s">
        <v>20625</v>
      </c>
      <c r="C9292">
        <v>8835</v>
      </c>
    </row>
    <row r="9293" spans="1:3" x14ac:dyDescent="0.4">
      <c r="A9293" t="s">
        <v>12101</v>
      </c>
      <c r="B9293" t="s">
        <v>12102</v>
      </c>
      <c r="C9293">
        <v>7743</v>
      </c>
    </row>
    <row r="9294" spans="1:3" x14ac:dyDescent="0.4">
      <c r="A9294" t="s">
        <v>32875</v>
      </c>
      <c r="B9294" t="s">
        <v>32876</v>
      </c>
      <c r="C9294">
        <v>9284</v>
      </c>
    </row>
    <row r="9295" spans="1:3" x14ac:dyDescent="0.4">
      <c r="A9295" t="s">
        <v>1397</v>
      </c>
      <c r="B9295" t="s">
        <v>1398</v>
      </c>
      <c r="C9295">
        <v>8905</v>
      </c>
    </row>
    <row r="9296" spans="1:3" x14ac:dyDescent="0.4">
      <c r="A9296" t="s">
        <v>28463</v>
      </c>
      <c r="B9296" t="s">
        <v>28464</v>
      </c>
      <c r="C9296">
        <v>2645</v>
      </c>
    </row>
    <row r="9297" spans="1:3" x14ac:dyDescent="0.4">
      <c r="A9297" t="s">
        <v>1054</v>
      </c>
      <c r="B9297" t="s">
        <v>1055</v>
      </c>
      <c r="C9297">
        <v>1113</v>
      </c>
    </row>
    <row r="9298" spans="1:3" x14ac:dyDescent="0.4">
      <c r="A9298" t="s">
        <v>1843</v>
      </c>
      <c r="B9298" t="s">
        <v>1844</v>
      </c>
      <c r="C9298">
        <v>8571</v>
      </c>
    </row>
    <row r="9299" spans="1:3" x14ac:dyDescent="0.4">
      <c r="A9299" t="s">
        <v>11212</v>
      </c>
      <c r="B9299" t="s">
        <v>11213</v>
      </c>
      <c r="C9299">
        <v>2820</v>
      </c>
    </row>
    <row r="9300" spans="1:3" x14ac:dyDescent="0.4">
      <c r="A9300" t="s">
        <v>1375</v>
      </c>
      <c r="B9300" t="s">
        <v>1376</v>
      </c>
      <c r="C9300">
        <v>8363</v>
      </c>
    </row>
    <row r="9301" spans="1:3" x14ac:dyDescent="0.4">
      <c r="A9301" t="s">
        <v>29090</v>
      </c>
      <c r="B9301" t="s">
        <v>29091</v>
      </c>
      <c r="C9301">
        <v>3478</v>
      </c>
    </row>
    <row r="9302" spans="1:3" x14ac:dyDescent="0.4">
      <c r="A9302" t="s">
        <v>14726</v>
      </c>
      <c r="B9302" t="s">
        <v>14727</v>
      </c>
      <c r="C9302">
        <v>6661</v>
      </c>
    </row>
    <row r="9303" spans="1:3" x14ac:dyDescent="0.4">
      <c r="A9303" t="s">
        <v>4912</v>
      </c>
      <c r="B9303" t="s">
        <v>4913</v>
      </c>
      <c r="C9303">
        <v>4780</v>
      </c>
    </row>
    <row r="9304" spans="1:3" x14ac:dyDescent="0.4">
      <c r="A9304" t="s">
        <v>29162</v>
      </c>
      <c r="B9304" t="s">
        <v>29163</v>
      </c>
      <c r="C9304">
        <v>6219</v>
      </c>
    </row>
    <row r="9305" spans="1:3" x14ac:dyDescent="0.4">
      <c r="A9305" t="s">
        <v>15014</v>
      </c>
      <c r="B9305" t="s">
        <v>15015</v>
      </c>
      <c r="C9305">
        <v>9432</v>
      </c>
    </row>
    <row r="9306" spans="1:3" x14ac:dyDescent="0.4">
      <c r="A9306" t="s">
        <v>24868</v>
      </c>
      <c r="B9306" t="s">
        <v>24869</v>
      </c>
      <c r="C9306">
        <v>2940</v>
      </c>
    </row>
    <row r="9307" spans="1:3" x14ac:dyDescent="0.4">
      <c r="A9307" t="s">
        <v>4179</v>
      </c>
      <c r="B9307" t="s">
        <v>4180</v>
      </c>
      <c r="C9307">
        <v>8586</v>
      </c>
    </row>
    <row r="9308" spans="1:3" x14ac:dyDescent="0.4">
      <c r="A9308" t="s">
        <v>18555</v>
      </c>
      <c r="B9308" t="s">
        <v>18556</v>
      </c>
      <c r="C9308">
        <v>9300</v>
      </c>
    </row>
    <row r="9309" spans="1:3" x14ac:dyDescent="0.4">
      <c r="A9309" t="s">
        <v>33209</v>
      </c>
      <c r="B9309" t="s">
        <v>33210</v>
      </c>
      <c r="C9309">
        <v>1936</v>
      </c>
    </row>
    <row r="9310" spans="1:3" x14ac:dyDescent="0.4">
      <c r="A9310" t="s">
        <v>3060</v>
      </c>
      <c r="B9310" t="s">
        <v>3061</v>
      </c>
      <c r="C9310">
        <v>6770</v>
      </c>
    </row>
    <row r="9311" spans="1:3" x14ac:dyDescent="0.4">
      <c r="A9311" t="s">
        <v>10890</v>
      </c>
      <c r="B9311" t="s">
        <v>10891</v>
      </c>
      <c r="C9311">
        <v>6042</v>
      </c>
    </row>
    <row r="9312" spans="1:3" x14ac:dyDescent="0.4">
      <c r="A9312" t="s">
        <v>9768</v>
      </c>
      <c r="B9312" t="s">
        <v>9769</v>
      </c>
      <c r="C9312">
        <v>3633</v>
      </c>
    </row>
    <row r="9313" spans="1:3" x14ac:dyDescent="0.4">
      <c r="A9313" t="s">
        <v>15344</v>
      </c>
      <c r="B9313" t="s">
        <v>15345</v>
      </c>
      <c r="C9313">
        <v>1718</v>
      </c>
    </row>
    <row r="9314" spans="1:3" x14ac:dyDescent="0.4">
      <c r="A9314" t="s">
        <v>18285</v>
      </c>
      <c r="B9314" t="s">
        <v>18286</v>
      </c>
      <c r="C9314">
        <v>4775</v>
      </c>
    </row>
    <row r="9315" spans="1:3" x14ac:dyDescent="0.4">
      <c r="A9315" t="s">
        <v>27115</v>
      </c>
      <c r="B9315" t="s">
        <v>27116</v>
      </c>
      <c r="C9315">
        <v>3442</v>
      </c>
    </row>
    <row r="9316" spans="1:3" x14ac:dyDescent="0.4">
      <c r="A9316" t="s">
        <v>28785</v>
      </c>
      <c r="B9316" t="s">
        <v>28786</v>
      </c>
      <c r="C9316">
        <v>2886</v>
      </c>
    </row>
    <row r="9317" spans="1:3" x14ac:dyDescent="0.4">
      <c r="A9317" t="s">
        <v>20926</v>
      </c>
      <c r="B9317" t="s">
        <v>20927</v>
      </c>
      <c r="C9317">
        <v>9121</v>
      </c>
    </row>
    <row r="9318" spans="1:3" x14ac:dyDescent="0.4">
      <c r="A9318" t="s">
        <v>25178</v>
      </c>
      <c r="B9318" t="s">
        <v>25179</v>
      </c>
      <c r="C9318">
        <v>2082</v>
      </c>
    </row>
    <row r="9319" spans="1:3" x14ac:dyDescent="0.4">
      <c r="A9319" t="s">
        <v>9190</v>
      </c>
      <c r="B9319" t="s">
        <v>9191</v>
      </c>
      <c r="C9319">
        <v>3316</v>
      </c>
    </row>
    <row r="9320" spans="1:3" x14ac:dyDescent="0.4">
      <c r="A9320" t="s">
        <v>6803</v>
      </c>
      <c r="B9320" t="s">
        <v>6804</v>
      </c>
      <c r="C9320">
        <v>8843</v>
      </c>
    </row>
    <row r="9321" spans="1:3" x14ac:dyDescent="0.4">
      <c r="A9321" t="s">
        <v>5409</v>
      </c>
      <c r="B9321" t="s">
        <v>5410</v>
      </c>
      <c r="C9321">
        <v>5953</v>
      </c>
    </row>
    <row r="9322" spans="1:3" x14ac:dyDescent="0.4">
      <c r="A9322" t="s">
        <v>27341</v>
      </c>
      <c r="B9322" t="s">
        <v>27342</v>
      </c>
      <c r="C9322">
        <v>2916</v>
      </c>
    </row>
    <row r="9323" spans="1:3" x14ac:dyDescent="0.4">
      <c r="A9323" t="s">
        <v>3404</v>
      </c>
      <c r="B9323" t="s">
        <v>3405</v>
      </c>
      <c r="C9323">
        <v>3627</v>
      </c>
    </row>
    <row r="9324" spans="1:3" x14ac:dyDescent="0.4">
      <c r="A9324" t="s">
        <v>18401</v>
      </c>
      <c r="B9324" t="s">
        <v>18402</v>
      </c>
      <c r="C9324">
        <v>1575</v>
      </c>
    </row>
    <row r="9325" spans="1:3" x14ac:dyDescent="0.4">
      <c r="A9325" t="s">
        <v>18978</v>
      </c>
      <c r="B9325" t="s">
        <v>18979</v>
      </c>
      <c r="C9325">
        <v>9891</v>
      </c>
    </row>
    <row r="9326" spans="1:3" x14ac:dyDescent="0.4">
      <c r="A9326" t="s">
        <v>17065</v>
      </c>
      <c r="B9326" t="s">
        <v>17066</v>
      </c>
      <c r="C9326">
        <v>1336</v>
      </c>
    </row>
    <row r="9327" spans="1:3" x14ac:dyDescent="0.4">
      <c r="A9327" t="s">
        <v>22961</v>
      </c>
      <c r="B9327" t="s">
        <v>22962</v>
      </c>
      <c r="C9327">
        <v>3730</v>
      </c>
    </row>
    <row r="9328" spans="1:3" x14ac:dyDescent="0.4">
      <c r="A9328" t="s">
        <v>7128</v>
      </c>
      <c r="B9328" t="s">
        <v>7129</v>
      </c>
      <c r="C9328">
        <v>1180</v>
      </c>
    </row>
    <row r="9329" spans="1:3" x14ac:dyDescent="0.4">
      <c r="A9329" t="s">
        <v>2310</v>
      </c>
      <c r="B9329" t="s">
        <v>2311</v>
      </c>
      <c r="C9329">
        <v>4793</v>
      </c>
    </row>
    <row r="9330" spans="1:3" x14ac:dyDescent="0.4">
      <c r="A9330" t="s">
        <v>14262</v>
      </c>
      <c r="B9330" t="s">
        <v>14263</v>
      </c>
      <c r="C9330">
        <v>7750</v>
      </c>
    </row>
    <row r="9331" spans="1:3" x14ac:dyDescent="0.4">
      <c r="A9331" t="s">
        <v>25214</v>
      </c>
      <c r="B9331" t="s">
        <v>25215</v>
      </c>
      <c r="C9331">
        <v>7327</v>
      </c>
    </row>
    <row r="9332" spans="1:3" x14ac:dyDescent="0.4">
      <c r="A9332" t="s">
        <v>14958</v>
      </c>
      <c r="B9332" t="s">
        <v>14959</v>
      </c>
      <c r="C9332">
        <v>1419</v>
      </c>
    </row>
    <row r="9333" spans="1:3" x14ac:dyDescent="0.4">
      <c r="A9333" t="s">
        <v>31555</v>
      </c>
      <c r="B9333" t="s">
        <v>31556</v>
      </c>
      <c r="C9333">
        <v>3662</v>
      </c>
    </row>
    <row r="9334" spans="1:3" x14ac:dyDescent="0.4">
      <c r="A9334" t="s">
        <v>20220</v>
      </c>
      <c r="B9334" t="s">
        <v>20221</v>
      </c>
      <c r="C9334">
        <v>4532</v>
      </c>
    </row>
    <row r="9335" spans="1:3" x14ac:dyDescent="0.4">
      <c r="A9335" t="s">
        <v>22697</v>
      </c>
      <c r="B9335" t="s">
        <v>22698</v>
      </c>
      <c r="C9335">
        <v>5047</v>
      </c>
    </row>
    <row r="9336" spans="1:3" x14ac:dyDescent="0.4">
      <c r="A9336" t="s">
        <v>27791</v>
      </c>
      <c r="B9336" t="s">
        <v>27792</v>
      </c>
      <c r="C9336">
        <v>7537</v>
      </c>
    </row>
    <row r="9337" spans="1:3" x14ac:dyDescent="0.4">
      <c r="A9337" t="s">
        <v>32019</v>
      </c>
      <c r="B9337" t="s">
        <v>32020</v>
      </c>
      <c r="C9337">
        <v>3761</v>
      </c>
    </row>
    <row r="9338" spans="1:3" x14ac:dyDescent="0.4">
      <c r="A9338" t="s">
        <v>30509</v>
      </c>
      <c r="B9338" t="s">
        <v>30510</v>
      </c>
      <c r="C9338">
        <v>4070</v>
      </c>
    </row>
    <row r="9339" spans="1:3" x14ac:dyDescent="0.4">
      <c r="A9339" t="s">
        <v>32457</v>
      </c>
      <c r="B9339" t="s">
        <v>32458</v>
      </c>
      <c r="C9339">
        <v>2448</v>
      </c>
    </row>
    <row r="9340" spans="1:3" x14ac:dyDescent="0.4">
      <c r="A9340" t="s">
        <v>22351</v>
      </c>
      <c r="B9340" t="s">
        <v>22352</v>
      </c>
      <c r="C9340">
        <v>1884</v>
      </c>
    </row>
    <row r="9341" spans="1:3" x14ac:dyDescent="0.4">
      <c r="A9341" t="s">
        <v>5419</v>
      </c>
      <c r="B9341" t="s">
        <v>5420</v>
      </c>
      <c r="C9341">
        <v>6652</v>
      </c>
    </row>
    <row r="9342" spans="1:3" x14ac:dyDescent="0.4">
      <c r="A9342" t="s">
        <v>26567</v>
      </c>
      <c r="B9342" t="s">
        <v>26568</v>
      </c>
      <c r="C9342">
        <v>8185</v>
      </c>
    </row>
    <row r="9343" spans="1:3" x14ac:dyDescent="0.4">
      <c r="A9343" t="s">
        <v>33309</v>
      </c>
      <c r="B9343" t="s">
        <v>33310</v>
      </c>
      <c r="C9343">
        <v>2687</v>
      </c>
    </row>
    <row r="9344" spans="1:3" x14ac:dyDescent="0.4">
      <c r="A9344" t="s">
        <v>10944</v>
      </c>
      <c r="B9344" t="s">
        <v>10945</v>
      </c>
      <c r="C9344">
        <v>4916</v>
      </c>
    </row>
    <row r="9345" spans="1:3" x14ac:dyDescent="0.4">
      <c r="A9345" t="s">
        <v>18413</v>
      </c>
      <c r="B9345" t="s">
        <v>18414</v>
      </c>
      <c r="C9345">
        <v>5402</v>
      </c>
    </row>
    <row r="9346" spans="1:3" x14ac:dyDescent="0.4">
      <c r="A9346" t="s">
        <v>1006</v>
      </c>
      <c r="B9346" t="s">
        <v>1007</v>
      </c>
      <c r="C9346">
        <v>5817</v>
      </c>
    </row>
    <row r="9347" spans="1:3" x14ac:dyDescent="0.4">
      <c r="A9347" t="s">
        <v>1521</v>
      </c>
      <c r="B9347" t="s">
        <v>1522</v>
      </c>
      <c r="C9347">
        <v>6595</v>
      </c>
    </row>
    <row r="9348" spans="1:3" x14ac:dyDescent="0.4">
      <c r="A9348" t="s">
        <v>6791</v>
      </c>
      <c r="B9348" t="s">
        <v>6792</v>
      </c>
      <c r="C9348">
        <v>4007</v>
      </c>
    </row>
    <row r="9349" spans="1:3" x14ac:dyDescent="0.4">
      <c r="A9349" t="s">
        <v>13433</v>
      </c>
      <c r="B9349" t="s">
        <v>13434</v>
      </c>
      <c r="C9349">
        <v>9123</v>
      </c>
    </row>
    <row r="9350" spans="1:3" x14ac:dyDescent="0.4">
      <c r="A9350" t="s">
        <v>23726</v>
      </c>
      <c r="B9350" t="s">
        <v>23727</v>
      </c>
      <c r="C9350">
        <v>6933</v>
      </c>
    </row>
    <row r="9351" spans="1:3" x14ac:dyDescent="0.4">
      <c r="A9351" t="s">
        <v>16209</v>
      </c>
      <c r="B9351" t="s">
        <v>16210</v>
      </c>
      <c r="C9351">
        <v>4390</v>
      </c>
    </row>
    <row r="9352" spans="1:3" x14ac:dyDescent="0.4">
      <c r="A9352" t="s">
        <v>32307</v>
      </c>
      <c r="B9352" t="s">
        <v>32308</v>
      </c>
      <c r="C9352">
        <v>7085</v>
      </c>
    </row>
    <row r="9353" spans="1:3" x14ac:dyDescent="0.4">
      <c r="A9353" t="s">
        <v>23345</v>
      </c>
      <c r="B9353" t="s">
        <v>23346</v>
      </c>
      <c r="C9353">
        <v>7506</v>
      </c>
    </row>
    <row r="9354" spans="1:3" x14ac:dyDescent="0.4">
      <c r="A9354" t="s">
        <v>6783</v>
      </c>
      <c r="B9354" t="s">
        <v>6784</v>
      </c>
      <c r="C9354">
        <v>6608</v>
      </c>
    </row>
    <row r="9355" spans="1:3" x14ac:dyDescent="0.4">
      <c r="A9355" t="s">
        <v>10688</v>
      </c>
      <c r="B9355" t="s">
        <v>10689</v>
      </c>
      <c r="C9355">
        <v>4358</v>
      </c>
    </row>
    <row r="9356" spans="1:3" x14ac:dyDescent="0.4">
      <c r="A9356" t="s">
        <v>7096</v>
      </c>
      <c r="B9356" t="s">
        <v>7097</v>
      </c>
      <c r="C9356">
        <v>6768</v>
      </c>
    </row>
    <row r="9357" spans="1:3" x14ac:dyDescent="0.4">
      <c r="A9357" t="s">
        <v>6093</v>
      </c>
      <c r="B9357" t="s">
        <v>6094</v>
      </c>
      <c r="C9357">
        <v>3499</v>
      </c>
    </row>
    <row r="9358" spans="1:3" x14ac:dyDescent="0.4">
      <c r="A9358" t="s">
        <v>17648</v>
      </c>
      <c r="B9358" t="s">
        <v>17649</v>
      </c>
      <c r="C9358">
        <v>7044</v>
      </c>
    </row>
    <row r="9359" spans="1:3" x14ac:dyDescent="0.4">
      <c r="A9359" t="s">
        <v>21928</v>
      </c>
      <c r="B9359" t="s">
        <v>21929</v>
      </c>
      <c r="C9359">
        <v>5806</v>
      </c>
    </row>
    <row r="9360" spans="1:3" x14ac:dyDescent="0.4">
      <c r="A9360" t="s">
        <v>16727</v>
      </c>
      <c r="B9360" t="s">
        <v>16728</v>
      </c>
      <c r="C9360">
        <v>5309</v>
      </c>
    </row>
    <row r="9361" spans="1:3" x14ac:dyDescent="0.4">
      <c r="A9361" t="s">
        <v>30769</v>
      </c>
      <c r="B9361" t="s">
        <v>30770</v>
      </c>
      <c r="C9361">
        <v>8431</v>
      </c>
    </row>
    <row r="9362" spans="1:3" x14ac:dyDescent="0.4">
      <c r="A9362" t="s">
        <v>23293</v>
      </c>
      <c r="B9362" t="s">
        <v>23294</v>
      </c>
      <c r="C9362">
        <v>6467</v>
      </c>
    </row>
    <row r="9363" spans="1:3" x14ac:dyDescent="0.4">
      <c r="A9363" t="s">
        <v>3967</v>
      </c>
      <c r="B9363" t="s">
        <v>3968</v>
      </c>
      <c r="C9363">
        <v>8073</v>
      </c>
    </row>
    <row r="9364" spans="1:3" x14ac:dyDescent="0.4">
      <c r="A9364" t="s">
        <v>4940</v>
      </c>
      <c r="B9364" t="s">
        <v>4941</v>
      </c>
      <c r="C9364">
        <v>3097</v>
      </c>
    </row>
    <row r="9365" spans="1:3" x14ac:dyDescent="0.4">
      <c r="A9365" t="s">
        <v>23902</v>
      </c>
      <c r="B9365" t="s">
        <v>23903</v>
      </c>
      <c r="C9365">
        <v>6572</v>
      </c>
    </row>
    <row r="9366" spans="1:3" x14ac:dyDescent="0.4">
      <c r="A9366" t="s">
        <v>27213</v>
      </c>
      <c r="B9366" t="s">
        <v>27214</v>
      </c>
      <c r="C9366">
        <v>3477</v>
      </c>
    </row>
    <row r="9367" spans="1:3" x14ac:dyDescent="0.4">
      <c r="A9367" t="s">
        <v>33575</v>
      </c>
      <c r="B9367" t="s">
        <v>33576</v>
      </c>
      <c r="C9367">
        <v>9192</v>
      </c>
    </row>
    <row r="9368" spans="1:3" x14ac:dyDescent="0.4">
      <c r="A9368" t="s">
        <v>19005</v>
      </c>
      <c r="B9368" t="s">
        <v>19006</v>
      </c>
      <c r="C9368">
        <v>3244</v>
      </c>
    </row>
    <row r="9369" spans="1:3" x14ac:dyDescent="0.4">
      <c r="A9369" t="s">
        <v>30793</v>
      </c>
      <c r="B9369" t="s">
        <v>30794</v>
      </c>
      <c r="C9369">
        <v>3795</v>
      </c>
    </row>
    <row r="9370" spans="1:3" x14ac:dyDescent="0.4">
      <c r="A9370" t="s">
        <v>3038</v>
      </c>
      <c r="B9370" t="s">
        <v>3039</v>
      </c>
      <c r="C9370">
        <v>1546</v>
      </c>
    </row>
    <row r="9371" spans="1:3" x14ac:dyDescent="0.4">
      <c r="A9371" t="s">
        <v>10856</v>
      </c>
      <c r="B9371" t="s">
        <v>10857</v>
      </c>
      <c r="C9371">
        <v>9931</v>
      </c>
    </row>
    <row r="9372" spans="1:3" x14ac:dyDescent="0.4">
      <c r="A9372" t="s">
        <v>30245</v>
      </c>
      <c r="B9372" t="s">
        <v>30246</v>
      </c>
      <c r="C9372">
        <v>2358</v>
      </c>
    </row>
    <row r="9373" spans="1:3" x14ac:dyDescent="0.4">
      <c r="A9373" t="s">
        <v>27153</v>
      </c>
      <c r="B9373" t="s">
        <v>27154</v>
      </c>
      <c r="C9373">
        <v>8822</v>
      </c>
    </row>
    <row r="9374" spans="1:3" x14ac:dyDescent="0.4">
      <c r="A9374" t="s">
        <v>12541</v>
      </c>
      <c r="B9374" t="s">
        <v>12542</v>
      </c>
      <c r="C9374">
        <v>7500</v>
      </c>
    </row>
    <row r="9375" spans="1:3" x14ac:dyDescent="0.4">
      <c r="A9375" t="s">
        <v>12940</v>
      </c>
      <c r="B9375" t="s">
        <v>12941</v>
      </c>
      <c r="C9375">
        <v>3971</v>
      </c>
    </row>
    <row r="9376" spans="1:3" x14ac:dyDescent="0.4">
      <c r="A9376" t="s">
        <v>25130</v>
      </c>
      <c r="B9376" t="s">
        <v>25131</v>
      </c>
      <c r="C9376">
        <v>1910</v>
      </c>
    </row>
    <row r="9377" spans="1:3" x14ac:dyDescent="0.4">
      <c r="A9377" t="s">
        <v>9478</v>
      </c>
      <c r="B9377" t="s">
        <v>9479</v>
      </c>
      <c r="C9377">
        <v>5074</v>
      </c>
    </row>
    <row r="9378" spans="1:3" x14ac:dyDescent="0.4">
      <c r="A9378" t="s">
        <v>26012</v>
      </c>
      <c r="B9378" t="s">
        <v>26013</v>
      </c>
      <c r="C9378">
        <v>8747</v>
      </c>
    </row>
    <row r="9379" spans="1:3" x14ac:dyDescent="0.4">
      <c r="A9379" t="s">
        <v>16859</v>
      </c>
      <c r="B9379" t="s">
        <v>16860</v>
      </c>
      <c r="C9379">
        <v>4854</v>
      </c>
    </row>
    <row r="9380" spans="1:3" x14ac:dyDescent="0.4">
      <c r="A9380" t="s">
        <v>17839</v>
      </c>
      <c r="B9380" t="s">
        <v>17840</v>
      </c>
      <c r="C9380">
        <v>4750</v>
      </c>
    </row>
    <row r="9381" spans="1:3" x14ac:dyDescent="0.4">
      <c r="A9381" t="s">
        <v>20406</v>
      </c>
      <c r="B9381" t="s">
        <v>20407</v>
      </c>
      <c r="C9381">
        <v>9064</v>
      </c>
    </row>
    <row r="9382" spans="1:3" x14ac:dyDescent="0.4">
      <c r="A9382" t="s">
        <v>14864</v>
      </c>
      <c r="B9382" t="s">
        <v>14865</v>
      </c>
      <c r="C9382">
        <v>4036</v>
      </c>
    </row>
    <row r="9383" spans="1:3" x14ac:dyDescent="0.4">
      <c r="A9383" t="s">
        <v>19338</v>
      </c>
      <c r="B9383" t="s">
        <v>19339</v>
      </c>
      <c r="C9383">
        <v>1819</v>
      </c>
    </row>
    <row r="9384" spans="1:3" x14ac:dyDescent="0.4">
      <c r="A9384" t="s">
        <v>11492</v>
      </c>
      <c r="B9384" t="s">
        <v>11493</v>
      </c>
      <c r="C9384">
        <v>8273</v>
      </c>
    </row>
    <row r="9385" spans="1:3" x14ac:dyDescent="0.4">
      <c r="A9385" t="s">
        <v>31539</v>
      </c>
      <c r="B9385" t="s">
        <v>31540</v>
      </c>
      <c r="C9385">
        <v>8879</v>
      </c>
    </row>
    <row r="9386" spans="1:3" x14ac:dyDescent="0.4">
      <c r="A9386" t="s">
        <v>2616</v>
      </c>
      <c r="B9386" t="s">
        <v>2617</v>
      </c>
      <c r="C9386">
        <v>8444</v>
      </c>
    </row>
    <row r="9387" spans="1:3" x14ac:dyDescent="0.4">
      <c r="A9387" t="s">
        <v>2282</v>
      </c>
      <c r="B9387" t="s">
        <v>2283</v>
      </c>
      <c r="C9387">
        <v>1402</v>
      </c>
    </row>
    <row r="9388" spans="1:3" x14ac:dyDescent="0.4">
      <c r="A9388" t="s">
        <v>13461</v>
      </c>
      <c r="B9388" t="s">
        <v>13462</v>
      </c>
      <c r="C9388">
        <v>5646</v>
      </c>
    </row>
    <row r="9389" spans="1:3" x14ac:dyDescent="0.4">
      <c r="A9389" t="s">
        <v>3562</v>
      </c>
      <c r="B9389" t="s">
        <v>3563</v>
      </c>
      <c r="C9389">
        <v>5259</v>
      </c>
    </row>
    <row r="9390" spans="1:3" x14ac:dyDescent="0.4">
      <c r="A9390" t="s">
        <v>2620</v>
      </c>
      <c r="B9390" t="s">
        <v>2621</v>
      </c>
      <c r="C9390">
        <v>8320</v>
      </c>
    </row>
    <row r="9391" spans="1:3" x14ac:dyDescent="0.4">
      <c r="A9391" t="s">
        <v>29485</v>
      </c>
      <c r="B9391" t="s">
        <v>29486</v>
      </c>
      <c r="C9391">
        <v>7124</v>
      </c>
    </row>
    <row r="9392" spans="1:3" x14ac:dyDescent="0.4">
      <c r="A9392" t="s">
        <v>29148</v>
      </c>
      <c r="B9392" t="s">
        <v>29149</v>
      </c>
      <c r="C9392">
        <v>7980</v>
      </c>
    </row>
    <row r="9393" spans="1:3" x14ac:dyDescent="0.4">
      <c r="A9393" t="s">
        <v>8387</v>
      </c>
      <c r="B9393" t="s">
        <v>8388</v>
      </c>
      <c r="C9393">
        <v>2735</v>
      </c>
    </row>
    <row r="9394" spans="1:3" x14ac:dyDescent="0.4">
      <c r="A9394" t="s">
        <v>16893</v>
      </c>
      <c r="B9394" t="s">
        <v>16894</v>
      </c>
      <c r="C9394">
        <v>9197</v>
      </c>
    </row>
    <row r="9395" spans="1:3" x14ac:dyDescent="0.4">
      <c r="A9395" t="s">
        <v>32261</v>
      </c>
      <c r="B9395" t="s">
        <v>32262</v>
      </c>
      <c r="C9395">
        <v>1379</v>
      </c>
    </row>
    <row r="9396" spans="1:3" x14ac:dyDescent="0.4">
      <c r="A9396" t="s">
        <v>3176</v>
      </c>
      <c r="B9396" t="s">
        <v>3177</v>
      </c>
      <c r="C9396">
        <v>2934</v>
      </c>
    </row>
    <row r="9397" spans="1:3" x14ac:dyDescent="0.4">
      <c r="A9397" t="s">
        <v>32275</v>
      </c>
      <c r="B9397" t="s">
        <v>32276</v>
      </c>
      <c r="C9397">
        <v>8212</v>
      </c>
    </row>
    <row r="9398" spans="1:3" x14ac:dyDescent="0.4">
      <c r="A9398" t="s">
        <v>398</v>
      </c>
      <c r="B9398" t="s">
        <v>399</v>
      </c>
      <c r="C9398">
        <v>2850</v>
      </c>
    </row>
    <row r="9399" spans="1:3" x14ac:dyDescent="0.4">
      <c r="A9399" t="s">
        <v>8473</v>
      </c>
      <c r="B9399" t="s">
        <v>8474</v>
      </c>
      <c r="C9399">
        <v>8129</v>
      </c>
    </row>
    <row r="9400" spans="1:3" x14ac:dyDescent="0.4">
      <c r="A9400" t="s">
        <v>7392</v>
      </c>
      <c r="B9400" t="s">
        <v>7393</v>
      </c>
      <c r="C9400">
        <v>8395</v>
      </c>
    </row>
    <row r="9401" spans="1:3" x14ac:dyDescent="0.4">
      <c r="A9401" t="s">
        <v>8535</v>
      </c>
      <c r="B9401" t="s">
        <v>8536</v>
      </c>
      <c r="C9401">
        <v>5387</v>
      </c>
    </row>
    <row r="9402" spans="1:3" x14ac:dyDescent="0.4">
      <c r="A9402" t="s">
        <v>19852</v>
      </c>
      <c r="B9402" t="s">
        <v>19853</v>
      </c>
      <c r="C9402">
        <v>9305</v>
      </c>
    </row>
    <row r="9403" spans="1:3" x14ac:dyDescent="0.4">
      <c r="A9403" t="s">
        <v>24540</v>
      </c>
      <c r="B9403" t="s">
        <v>24541</v>
      </c>
      <c r="C9403">
        <v>7078</v>
      </c>
    </row>
    <row r="9404" spans="1:3" x14ac:dyDescent="0.4">
      <c r="A9404" t="s">
        <v>24510</v>
      </c>
      <c r="B9404" t="s">
        <v>24511</v>
      </c>
      <c r="C9404">
        <v>4705</v>
      </c>
    </row>
    <row r="9405" spans="1:3" x14ac:dyDescent="0.4">
      <c r="A9405" t="s">
        <v>5939</v>
      </c>
      <c r="B9405" t="s">
        <v>5940</v>
      </c>
      <c r="C9405">
        <v>4641</v>
      </c>
    </row>
    <row r="9406" spans="1:3" x14ac:dyDescent="0.4">
      <c r="A9406" t="s">
        <v>31813</v>
      </c>
      <c r="B9406" t="s">
        <v>31814</v>
      </c>
      <c r="C9406">
        <v>8868</v>
      </c>
    </row>
    <row r="9407" spans="1:3" x14ac:dyDescent="0.4">
      <c r="A9407" t="s">
        <v>21382</v>
      </c>
      <c r="B9407" t="s">
        <v>21383</v>
      </c>
      <c r="C9407">
        <v>1054</v>
      </c>
    </row>
    <row r="9408" spans="1:3" x14ac:dyDescent="0.4">
      <c r="A9408" t="s">
        <v>11478</v>
      </c>
      <c r="B9408" t="s">
        <v>11479</v>
      </c>
      <c r="C9408">
        <v>2973</v>
      </c>
    </row>
    <row r="9409" spans="1:3" x14ac:dyDescent="0.4">
      <c r="A9409" t="s">
        <v>1014</v>
      </c>
      <c r="B9409" t="s">
        <v>1015</v>
      </c>
      <c r="C9409">
        <v>4396</v>
      </c>
    </row>
    <row r="9410" spans="1:3" x14ac:dyDescent="0.4">
      <c r="A9410" t="s">
        <v>4793</v>
      </c>
      <c r="B9410" t="s">
        <v>4794</v>
      </c>
      <c r="C9410">
        <v>8564</v>
      </c>
    </row>
    <row r="9411" spans="1:3" x14ac:dyDescent="0.4">
      <c r="A9411" t="s">
        <v>6433</v>
      </c>
      <c r="B9411" t="s">
        <v>6434</v>
      </c>
      <c r="C9411">
        <v>8040</v>
      </c>
    </row>
    <row r="9412" spans="1:3" x14ac:dyDescent="0.4">
      <c r="A9412" t="s">
        <v>31253</v>
      </c>
      <c r="B9412" t="s">
        <v>31254</v>
      </c>
      <c r="C9412">
        <v>9795</v>
      </c>
    </row>
    <row r="9413" spans="1:3" x14ac:dyDescent="0.4">
      <c r="A9413" t="s">
        <v>4149</v>
      </c>
      <c r="B9413" t="s">
        <v>4150</v>
      </c>
      <c r="C9413">
        <v>5446</v>
      </c>
    </row>
    <row r="9414" spans="1:3" x14ac:dyDescent="0.4">
      <c r="A9414" t="s">
        <v>20132</v>
      </c>
      <c r="B9414" t="s">
        <v>20133</v>
      </c>
      <c r="C9414">
        <v>9367</v>
      </c>
    </row>
    <row r="9415" spans="1:3" x14ac:dyDescent="0.4">
      <c r="A9415" t="s">
        <v>29120</v>
      </c>
      <c r="B9415" t="s">
        <v>29121</v>
      </c>
      <c r="C9415">
        <v>5231</v>
      </c>
    </row>
    <row r="9416" spans="1:3" x14ac:dyDescent="0.4">
      <c r="A9416" t="s">
        <v>13668</v>
      </c>
      <c r="B9416" t="s">
        <v>13669</v>
      </c>
      <c r="C9416">
        <v>8637</v>
      </c>
    </row>
    <row r="9417" spans="1:3" x14ac:dyDescent="0.4">
      <c r="A9417" t="s">
        <v>28725</v>
      </c>
      <c r="B9417" t="s">
        <v>28726</v>
      </c>
      <c r="C9417">
        <v>8939</v>
      </c>
    </row>
    <row r="9418" spans="1:3" x14ac:dyDescent="0.4">
      <c r="A9418" t="s">
        <v>2756</v>
      </c>
      <c r="B9418" t="s">
        <v>2757</v>
      </c>
      <c r="C9418">
        <v>8451</v>
      </c>
    </row>
    <row r="9419" spans="1:3" x14ac:dyDescent="0.4">
      <c r="A9419" t="s">
        <v>20590</v>
      </c>
      <c r="B9419" t="s">
        <v>20591</v>
      </c>
      <c r="C9419">
        <v>6086</v>
      </c>
    </row>
    <row r="9420" spans="1:3" x14ac:dyDescent="0.4">
      <c r="A9420" t="s">
        <v>8537</v>
      </c>
      <c r="B9420" t="s">
        <v>8538</v>
      </c>
      <c r="C9420">
        <v>1049</v>
      </c>
    </row>
    <row r="9421" spans="1:3" x14ac:dyDescent="0.4">
      <c r="A9421" t="s">
        <v>460</v>
      </c>
      <c r="B9421" t="s">
        <v>461</v>
      </c>
      <c r="C9421">
        <v>6599</v>
      </c>
    </row>
    <row r="9422" spans="1:3" x14ac:dyDescent="0.4">
      <c r="A9422" t="s">
        <v>12511</v>
      </c>
      <c r="B9422" t="s">
        <v>12512</v>
      </c>
      <c r="C9422">
        <v>3836</v>
      </c>
    </row>
    <row r="9423" spans="1:3" x14ac:dyDescent="0.4">
      <c r="A9423" t="s">
        <v>2210</v>
      </c>
      <c r="B9423" t="s">
        <v>2211</v>
      </c>
      <c r="C9423">
        <v>9610</v>
      </c>
    </row>
    <row r="9424" spans="1:3" x14ac:dyDescent="0.4">
      <c r="A9424" t="s">
        <v>13351</v>
      </c>
      <c r="B9424" t="s">
        <v>13352</v>
      </c>
      <c r="C9424">
        <v>2662</v>
      </c>
    </row>
    <row r="9425" spans="1:3" x14ac:dyDescent="0.4">
      <c r="A9425" t="s">
        <v>15821</v>
      </c>
      <c r="B9425" t="s">
        <v>15822</v>
      </c>
      <c r="C9425">
        <v>3566</v>
      </c>
    </row>
    <row r="9426" spans="1:3" x14ac:dyDescent="0.4">
      <c r="A9426" t="s">
        <v>22947</v>
      </c>
      <c r="B9426" t="s">
        <v>22948</v>
      </c>
      <c r="C9426">
        <v>8735</v>
      </c>
    </row>
    <row r="9427" spans="1:3" x14ac:dyDescent="0.4">
      <c r="A9427" t="s">
        <v>8965</v>
      </c>
      <c r="B9427" t="s">
        <v>8966</v>
      </c>
      <c r="C9427">
        <v>7988</v>
      </c>
    </row>
    <row r="9428" spans="1:3" x14ac:dyDescent="0.4">
      <c r="A9428" t="s">
        <v>21094</v>
      </c>
      <c r="B9428" t="s">
        <v>21095</v>
      </c>
      <c r="C9428">
        <v>9603</v>
      </c>
    </row>
    <row r="9429" spans="1:3" x14ac:dyDescent="0.4">
      <c r="A9429" t="s">
        <v>7807</v>
      </c>
      <c r="B9429" t="s">
        <v>7808</v>
      </c>
      <c r="C9429">
        <v>7832</v>
      </c>
    </row>
    <row r="9430" spans="1:3" x14ac:dyDescent="0.4">
      <c r="A9430" t="s">
        <v>6957</v>
      </c>
      <c r="B9430" t="s">
        <v>6958</v>
      </c>
      <c r="C9430">
        <v>5033</v>
      </c>
    </row>
    <row r="9431" spans="1:3" x14ac:dyDescent="0.4">
      <c r="A9431" t="s">
        <v>21750</v>
      </c>
      <c r="B9431" t="s">
        <v>21751</v>
      </c>
      <c r="C9431">
        <v>7056</v>
      </c>
    </row>
    <row r="9432" spans="1:3" x14ac:dyDescent="0.4">
      <c r="A9432" t="s">
        <v>3342</v>
      </c>
      <c r="B9432" t="s">
        <v>3343</v>
      </c>
      <c r="C9432">
        <v>4530</v>
      </c>
    </row>
    <row r="9433" spans="1:3" x14ac:dyDescent="0.4">
      <c r="A9433" t="s">
        <v>26547</v>
      </c>
      <c r="B9433" t="s">
        <v>26548</v>
      </c>
      <c r="C9433">
        <v>6110</v>
      </c>
    </row>
    <row r="9434" spans="1:3" x14ac:dyDescent="0.4">
      <c r="A9434" t="s">
        <v>22707</v>
      </c>
      <c r="B9434" t="s">
        <v>22708</v>
      </c>
      <c r="C9434">
        <v>6481</v>
      </c>
    </row>
    <row r="9435" spans="1:3" x14ac:dyDescent="0.4">
      <c r="A9435" t="s">
        <v>6241</v>
      </c>
      <c r="B9435" t="s">
        <v>6242</v>
      </c>
      <c r="C9435">
        <v>7175</v>
      </c>
    </row>
    <row r="9436" spans="1:3" x14ac:dyDescent="0.4">
      <c r="A9436" t="s">
        <v>6233</v>
      </c>
      <c r="B9436" t="s">
        <v>6234</v>
      </c>
      <c r="C9436">
        <v>5766</v>
      </c>
    </row>
    <row r="9437" spans="1:3" x14ac:dyDescent="0.4">
      <c r="A9437" t="s">
        <v>28968</v>
      </c>
      <c r="B9437" t="s">
        <v>28969</v>
      </c>
      <c r="C9437">
        <v>9564</v>
      </c>
    </row>
    <row r="9438" spans="1:3" x14ac:dyDescent="0.4">
      <c r="A9438" t="s">
        <v>24760</v>
      </c>
      <c r="B9438" t="s">
        <v>24761</v>
      </c>
      <c r="C9438">
        <v>7946</v>
      </c>
    </row>
    <row r="9439" spans="1:3" x14ac:dyDescent="0.4">
      <c r="A9439" t="s">
        <v>2714</v>
      </c>
      <c r="B9439" t="s">
        <v>2715</v>
      </c>
      <c r="C9439">
        <v>9463</v>
      </c>
    </row>
    <row r="9440" spans="1:3" x14ac:dyDescent="0.4">
      <c r="A9440" t="s">
        <v>2780</v>
      </c>
      <c r="B9440" t="s">
        <v>2781</v>
      </c>
      <c r="C9440">
        <v>1968</v>
      </c>
    </row>
    <row r="9441" spans="1:3" x14ac:dyDescent="0.4">
      <c r="A9441" t="s">
        <v>10410</v>
      </c>
      <c r="B9441" t="s">
        <v>10411</v>
      </c>
      <c r="C9441">
        <v>9571</v>
      </c>
    </row>
    <row r="9442" spans="1:3" x14ac:dyDescent="0.4">
      <c r="A9442" t="s">
        <v>16979</v>
      </c>
      <c r="B9442" t="s">
        <v>16980</v>
      </c>
      <c r="C9442">
        <v>3429</v>
      </c>
    </row>
    <row r="9443" spans="1:3" x14ac:dyDescent="0.4">
      <c r="A9443" t="s">
        <v>24150</v>
      </c>
      <c r="B9443" t="s">
        <v>24151</v>
      </c>
      <c r="C9443">
        <v>1307</v>
      </c>
    </row>
    <row r="9444" spans="1:3" x14ac:dyDescent="0.4">
      <c r="A9444" t="s">
        <v>14458</v>
      </c>
      <c r="B9444" t="s">
        <v>14459</v>
      </c>
      <c r="C9444">
        <v>6867</v>
      </c>
    </row>
    <row r="9445" spans="1:3" x14ac:dyDescent="0.4">
      <c r="A9445" t="s">
        <v>18077</v>
      </c>
      <c r="B9445" t="s">
        <v>18078</v>
      </c>
      <c r="C9445">
        <v>5647</v>
      </c>
    </row>
    <row r="9446" spans="1:3" x14ac:dyDescent="0.4">
      <c r="A9446" t="s">
        <v>9284</v>
      </c>
      <c r="B9446" t="s">
        <v>9285</v>
      </c>
      <c r="C9446">
        <v>7711</v>
      </c>
    </row>
    <row r="9447" spans="1:3" x14ac:dyDescent="0.4">
      <c r="A9447" t="s">
        <v>18013</v>
      </c>
      <c r="B9447" t="s">
        <v>18014</v>
      </c>
      <c r="C9447">
        <v>4561</v>
      </c>
    </row>
    <row r="9448" spans="1:3" x14ac:dyDescent="0.4">
      <c r="A9448" t="s">
        <v>20100</v>
      </c>
      <c r="B9448" t="s">
        <v>20101</v>
      </c>
      <c r="C9448">
        <v>1759</v>
      </c>
    </row>
    <row r="9449" spans="1:3" x14ac:dyDescent="0.4">
      <c r="A9449" t="s">
        <v>8773</v>
      </c>
      <c r="B9449" t="s">
        <v>8774</v>
      </c>
      <c r="C9449">
        <v>2484</v>
      </c>
    </row>
    <row r="9450" spans="1:3" x14ac:dyDescent="0.4">
      <c r="A9450" t="s">
        <v>6389</v>
      </c>
      <c r="B9450" t="s">
        <v>6390</v>
      </c>
      <c r="C9450">
        <v>2412</v>
      </c>
    </row>
    <row r="9451" spans="1:3" x14ac:dyDescent="0.4">
      <c r="A9451" t="s">
        <v>25320</v>
      </c>
      <c r="B9451" t="s">
        <v>25321</v>
      </c>
      <c r="C9451">
        <v>3808</v>
      </c>
    </row>
    <row r="9452" spans="1:3" x14ac:dyDescent="0.4">
      <c r="A9452" t="s">
        <v>23145</v>
      </c>
      <c r="B9452" t="s">
        <v>23146</v>
      </c>
      <c r="C9452">
        <v>9494</v>
      </c>
    </row>
    <row r="9453" spans="1:3" x14ac:dyDescent="0.4">
      <c r="A9453" t="s">
        <v>26056</v>
      </c>
      <c r="B9453" t="s">
        <v>26057</v>
      </c>
      <c r="C9453">
        <v>9031</v>
      </c>
    </row>
    <row r="9454" spans="1:3" x14ac:dyDescent="0.4">
      <c r="A9454" t="s">
        <v>6619</v>
      </c>
      <c r="B9454" t="s">
        <v>6620</v>
      </c>
      <c r="C9454">
        <v>5483</v>
      </c>
    </row>
    <row r="9455" spans="1:3" x14ac:dyDescent="0.4">
      <c r="A9455" t="s">
        <v>10940</v>
      </c>
      <c r="B9455" t="s">
        <v>10941</v>
      </c>
      <c r="C9455">
        <v>2294</v>
      </c>
    </row>
    <row r="9456" spans="1:3" x14ac:dyDescent="0.4">
      <c r="A9456" t="s">
        <v>5320</v>
      </c>
      <c r="B9456" t="s">
        <v>5321</v>
      </c>
      <c r="C9456">
        <v>4834</v>
      </c>
    </row>
    <row r="9457" spans="1:3" x14ac:dyDescent="0.4">
      <c r="A9457" t="s">
        <v>17951</v>
      </c>
      <c r="B9457" t="s">
        <v>17952</v>
      </c>
      <c r="C9457">
        <v>3779</v>
      </c>
    </row>
    <row r="9458" spans="1:3" x14ac:dyDescent="0.4">
      <c r="A9458" t="s">
        <v>30445</v>
      </c>
      <c r="B9458" t="s">
        <v>30446</v>
      </c>
      <c r="C9458">
        <v>9862</v>
      </c>
    </row>
    <row r="9459" spans="1:3" x14ac:dyDescent="0.4">
      <c r="A9459" t="s">
        <v>4756</v>
      </c>
      <c r="B9459" t="s">
        <v>4757</v>
      </c>
      <c r="C9459">
        <v>5231</v>
      </c>
    </row>
    <row r="9460" spans="1:3" x14ac:dyDescent="0.4">
      <c r="A9460" t="s">
        <v>14208</v>
      </c>
      <c r="B9460" t="s">
        <v>14209</v>
      </c>
      <c r="C9460">
        <v>6996</v>
      </c>
    </row>
    <row r="9461" spans="1:3" x14ac:dyDescent="0.4">
      <c r="A9461" t="s">
        <v>26845</v>
      </c>
      <c r="B9461" t="s">
        <v>26846</v>
      </c>
      <c r="C9461">
        <v>2227</v>
      </c>
    </row>
    <row r="9462" spans="1:3" x14ac:dyDescent="0.4">
      <c r="A9462" t="s">
        <v>8919</v>
      </c>
      <c r="B9462" t="s">
        <v>8920</v>
      </c>
      <c r="C9462">
        <v>2500</v>
      </c>
    </row>
    <row r="9463" spans="1:3" x14ac:dyDescent="0.4">
      <c r="A9463" t="s">
        <v>19780</v>
      </c>
      <c r="B9463" t="s">
        <v>19781</v>
      </c>
      <c r="C9463">
        <v>1292</v>
      </c>
    </row>
    <row r="9464" spans="1:3" x14ac:dyDescent="0.4">
      <c r="A9464" t="s">
        <v>21231</v>
      </c>
      <c r="B9464" t="s">
        <v>21232</v>
      </c>
      <c r="C9464">
        <v>5615</v>
      </c>
    </row>
    <row r="9465" spans="1:3" x14ac:dyDescent="0.4">
      <c r="A9465" t="s">
        <v>9172</v>
      </c>
      <c r="B9465" t="s">
        <v>9173</v>
      </c>
      <c r="C9465">
        <v>4439</v>
      </c>
    </row>
    <row r="9466" spans="1:3" x14ac:dyDescent="0.4">
      <c r="A9466" t="s">
        <v>18606</v>
      </c>
      <c r="B9466" t="s">
        <v>18607</v>
      </c>
      <c r="C9466">
        <v>4996</v>
      </c>
    </row>
    <row r="9467" spans="1:3" x14ac:dyDescent="0.4">
      <c r="A9467" t="s">
        <v>17237</v>
      </c>
      <c r="B9467" t="s">
        <v>17238</v>
      </c>
      <c r="C9467">
        <v>2788</v>
      </c>
    </row>
    <row r="9468" spans="1:3" x14ac:dyDescent="0.4">
      <c r="A9468" t="s">
        <v>28051</v>
      </c>
      <c r="B9468" t="s">
        <v>28052</v>
      </c>
      <c r="C9468">
        <v>8945</v>
      </c>
    </row>
    <row r="9469" spans="1:3" x14ac:dyDescent="0.4">
      <c r="A9469" t="s">
        <v>15114</v>
      </c>
      <c r="B9469" t="s">
        <v>15115</v>
      </c>
      <c r="C9469">
        <v>5914</v>
      </c>
    </row>
    <row r="9470" spans="1:3" x14ac:dyDescent="0.4">
      <c r="A9470" t="s">
        <v>16247</v>
      </c>
      <c r="B9470" t="s">
        <v>16248</v>
      </c>
      <c r="C9470">
        <v>6306</v>
      </c>
    </row>
    <row r="9471" spans="1:3" x14ac:dyDescent="0.4">
      <c r="A9471" t="s">
        <v>31909</v>
      </c>
      <c r="B9471" t="s">
        <v>31910</v>
      </c>
      <c r="C9471">
        <v>6139</v>
      </c>
    </row>
    <row r="9472" spans="1:3" x14ac:dyDescent="0.4">
      <c r="A9472" t="s">
        <v>20144</v>
      </c>
      <c r="B9472" t="s">
        <v>20145</v>
      </c>
      <c r="C9472">
        <v>1103</v>
      </c>
    </row>
    <row r="9473" spans="1:3" x14ac:dyDescent="0.4">
      <c r="A9473" t="s">
        <v>19640</v>
      </c>
      <c r="B9473" t="s">
        <v>19641</v>
      </c>
      <c r="C9473">
        <v>5019</v>
      </c>
    </row>
    <row r="9474" spans="1:3" x14ac:dyDescent="0.4">
      <c r="A9474" t="s">
        <v>24982</v>
      </c>
      <c r="B9474" t="s">
        <v>24983</v>
      </c>
      <c r="C9474">
        <v>7516</v>
      </c>
    </row>
    <row r="9475" spans="1:3" x14ac:dyDescent="0.4">
      <c r="A9475" t="s">
        <v>2318</v>
      </c>
      <c r="B9475" t="s">
        <v>2319</v>
      </c>
      <c r="C9475">
        <v>8318</v>
      </c>
    </row>
    <row r="9476" spans="1:3" x14ac:dyDescent="0.4">
      <c r="A9476" t="s">
        <v>4497</v>
      </c>
      <c r="B9476" t="s">
        <v>4498</v>
      </c>
      <c r="C9476">
        <v>7903</v>
      </c>
    </row>
    <row r="9477" spans="1:3" x14ac:dyDescent="0.4">
      <c r="A9477" t="s">
        <v>21184</v>
      </c>
      <c r="B9477" t="s">
        <v>21185</v>
      </c>
      <c r="C9477">
        <v>8401</v>
      </c>
    </row>
    <row r="9478" spans="1:3" x14ac:dyDescent="0.4">
      <c r="A9478" t="s">
        <v>15026</v>
      </c>
      <c r="B9478" t="s">
        <v>15027</v>
      </c>
      <c r="C9478">
        <v>7894</v>
      </c>
    </row>
    <row r="9479" spans="1:3" x14ac:dyDescent="0.4">
      <c r="A9479" t="s">
        <v>12721</v>
      </c>
      <c r="B9479" t="s">
        <v>12722</v>
      </c>
      <c r="C9479">
        <v>8502</v>
      </c>
    </row>
    <row r="9480" spans="1:3" x14ac:dyDescent="0.4">
      <c r="A9480" t="s">
        <v>19738</v>
      </c>
      <c r="B9480" t="s">
        <v>19739</v>
      </c>
      <c r="C9480">
        <v>1308</v>
      </c>
    </row>
    <row r="9481" spans="1:3" x14ac:dyDescent="0.4">
      <c r="A9481" t="s">
        <v>31553</v>
      </c>
      <c r="B9481" t="s">
        <v>31554</v>
      </c>
      <c r="C9481">
        <v>4381</v>
      </c>
    </row>
    <row r="9482" spans="1:3" x14ac:dyDescent="0.4">
      <c r="A9482" t="s">
        <v>18385</v>
      </c>
      <c r="B9482" t="s">
        <v>18386</v>
      </c>
      <c r="C9482">
        <v>9569</v>
      </c>
    </row>
    <row r="9483" spans="1:3" x14ac:dyDescent="0.4">
      <c r="A9483" t="s">
        <v>13193</v>
      </c>
      <c r="B9483" t="s">
        <v>13194</v>
      </c>
      <c r="C9483">
        <v>5636</v>
      </c>
    </row>
    <row r="9484" spans="1:3" x14ac:dyDescent="0.4">
      <c r="A9484" t="s">
        <v>28655</v>
      </c>
      <c r="B9484" t="s">
        <v>28656</v>
      </c>
      <c r="C9484">
        <v>4600</v>
      </c>
    </row>
    <row r="9485" spans="1:3" x14ac:dyDescent="0.4">
      <c r="A9485" t="s">
        <v>8807</v>
      </c>
      <c r="B9485" t="s">
        <v>8808</v>
      </c>
      <c r="C9485">
        <v>2511</v>
      </c>
    </row>
    <row r="9486" spans="1:3" x14ac:dyDescent="0.4">
      <c r="A9486" t="s">
        <v>3560</v>
      </c>
      <c r="B9486" t="s">
        <v>3561</v>
      </c>
      <c r="C9486">
        <v>1790</v>
      </c>
    </row>
    <row r="9487" spans="1:3" x14ac:dyDescent="0.4">
      <c r="A9487" t="s">
        <v>15242</v>
      </c>
      <c r="B9487" t="s">
        <v>15243</v>
      </c>
      <c r="C9487">
        <v>6906</v>
      </c>
    </row>
    <row r="9488" spans="1:3" x14ac:dyDescent="0.4">
      <c r="A9488" t="s">
        <v>13619</v>
      </c>
      <c r="B9488" t="s">
        <v>13620</v>
      </c>
      <c r="C9488">
        <v>8393</v>
      </c>
    </row>
    <row r="9489" spans="1:3" x14ac:dyDescent="0.4">
      <c r="A9489" t="s">
        <v>31963</v>
      </c>
      <c r="B9489" t="s">
        <v>31964</v>
      </c>
      <c r="C9489">
        <v>1275</v>
      </c>
    </row>
    <row r="9490" spans="1:3" x14ac:dyDescent="0.4">
      <c r="A9490" t="s">
        <v>8025</v>
      </c>
      <c r="B9490" t="s">
        <v>8026</v>
      </c>
      <c r="C9490">
        <v>5100</v>
      </c>
    </row>
    <row r="9491" spans="1:3" x14ac:dyDescent="0.4">
      <c r="A9491" t="s">
        <v>22591</v>
      </c>
      <c r="B9491" t="s">
        <v>22592</v>
      </c>
      <c r="C9491">
        <v>2784</v>
      </c>
    </row>
    <row r="9492" spans="1:3" x14ac:dyDescent="0.4">
      <c r="A9492" t="s">
        <v>4630</v>
      </c>
      <c r="B9492" t="s">
        <v>4631</v>
      </c>
      <c r="C9492">
        <v>2602</v>
      </c>
    </row>
    <row r="9493" spans="1:3" x14ac:dyDescent="0.4">
      <c r="A9493" t="s">
        <v>28587</v>
      </c>
      <c r="B9493" t="s">
        <v>28588</v>
      </c>
      <c r="C9493">
        <v>6068</v>
      </c>
    </row>
    <row r="9494" spans="1:3" x14ac:dyDescent="0.4">
      <c r="A9494" t="s">
        <v>13467</v>
      </c>
      <c r="B9494" t="s">
        <v>13468</v>
      </c>
      <c r="C9494">
        <v>9596</v>
      </c>
    </row>
    <row r="9495" spans="1:3" x14ac:dyDescent="0.4">
      <c r="A9495" t="s">
        <v>11044</v>
      </c>
      <c r="B9495" t="s">
        <v>11045</v>
      </c>
      <c r="C9495">
        <v>3934</v>
      </c>
    </row>
    <row r="9496" spans="1:3" x14ac:dyDescent="0.4">
      <c r="A9496" t="s">
        <v>23525</v>
      </c>
      <c r="B9496" t="s">
        <v>23526</v>
      </c>
      <c r="C9496">
        <v>6675</v>
      </c>
    </row>
    <row r="9497" spans="1:3" x14ac:dyDescent="0.4">
      <c r="A9497" t="s">
        <v>31133</v>
      </c>
      <c r="B9497" t="s">
        <v>31134</v>
      </c>
      <c r="C9497">
        <v>2527</v>
      </c>
    </row>
    <row r="9498" spans="1:3" x14ac:dyDescent="0.4">
      <c r="A9498" t="s">
        <v>14242</v>
      </c>
      <c r="B9498" t="s">
        <v>14243</v>
      </c>
      <c r="C9498">
        <v>7010</v>
      </c>
    </row>
    <row r="9499" spans="1:3" x14ac:dyDescent="0.4">
      <c r="A9499" t="s">
        <v>27071</v>
      </c>
      <c r="B9499" t="s">
        <v>27072</v>
      </c>
      <c r="C9499">
        <v>1591</v>
      </c>
    </row>
    <row r="9500" spans="1:3" x14ac:dyDescent="0.4">
      <c r="A9500" t="s">
        <v>5873</v>
      </c>
      <c r="B9500" t="s">
        <v>5874</v>
      </c>
      <c r="C9500">
        <v>6219</v>
      </c>
    </row>
    <row r="9501" spans="1:3" x14ac:dyDescent="0.4">
      <c r="A9501" t="s">
        <v>9674</v>
      </c>
      <c r="B9501" t="s">
        <v>9675</v>
      </c>
      <c r="C9501">
        <v>9588</v>
      </c>
    </row>
    <row r="9502" spans="1:3" x14ac:dyDescent="0.4">
      <c r="A9502" t="s">
        <v>7599</v>
      </c>
      <c r="B9502" t="s">
        <v>7600</v>
      </c>
      <c r="C9502">
        <v>7190</v>
      </c>
    </row>
    <row r="9503" spans="1:3" x14ac:dyDescent="0.4">
      <c r="A9503" t="s">
        <v>26413</v>
      </c>
      <c r="B9503" t="s">
        <v>26414</v>
      </c>
      <c r="C9503">
        <v>2639</v>
      </c>
    </row>
    <row r="9504" spans="1:3" x14ac:dyDescent="0.4">
      <c r="A9504" t="s">
        <v>15707</v>
      </c>
      <c r="B9504" t="s">
        <v>15708</v>
      </c>
      <c r="C9504">
        <v>3782</v>
      </c>
    </row>
    <row r="9505" spans="1:3" x14ac:dyDescent="0.4">
      <c r="A9505" t="s">
        <v>11266</v>
      </c>
      <c r="B9505" t="s">
        <v>11267</v>
      </c>
      <c r="C9505">
        <v>7424</v>
      </c>
    </row>
    <row r="9506" spans="1:3" x14ac:dyDescent="0.4">
      <c r="A9506" t="s">
        <v>13892</v>
      </c>
      <c r="B9506" t="s">
        <v>13893</v>
      </c>
      <c r="C9506">
        <v>5811</v>
      </c>
    </row>
    <row r="9507" spans="1:3" x14ac:dyDescent="0.4">
      <c r="A9507" t="s">
        <v>5300</v>
      </c>
      <c r="B9507" t="s">
        <v>5301</v>
      </c>
      <c r="C9507">
        <v>5302</v>
      </c>
    </row>
    <row r="9508" spans="1:3" x14ac:dyDescent="0.4">
      <c r="A9508" t="s">
        <v>19382</v>
      </c>
      <c r="B9508" t="s">
        <v>19383</v>
      </c>
      <c r="C9508">
        <v>2402</v>
      </c>
    </row>
    <row r="9509" spans="1:3" x14ac:dyDescent="0.4">
      <c r="A9509" t="s">
        <v>22431</v>
      </c>
      <c r="B9509" t="s">
        <v>22432</v>
      </c>
      <c r="C9509">
        <v>2319</v>
      </c>
    </row>
    <row r="9510" spans="1:3" x14ac:dyDescent="0.4">
      <c r="A9510" t="s">
        <v>26060</v>
      </c>
      <c r="B9510" t="s">
        <v>26061</v>
      </c>
      <c r="C9510">
        <v>2333</v>
      </c>
    </row>
    <row r="9511" spans="1:3" x14ac:dyDescent="0.4">
      <c r="A9511" t="s">
        <v>21680</v>
      </c>
      <c r="B9511" t="s">
        <v>21681</v>
      </c>
      <c r="C9511">
        <v>7610</v>
      </c>
    </row>
    <row r="9512" spans="1:3" x14ac:dyDescent="0.4">
      <c r="A9512" t="s">
        <v>32641</v>
      </c>
      <c r="B9512" t="s">
        <v>32642</v>
      </c>
      <c r="C9512">
        <v>3253</v>
      </c>
    </row>
    <row r="9513" spans="1:3" x14ac:dyDescent="0.4">
      <c r="A9513" t="s">
        <v>20054</v>
      </c>
      <c r="B9513" t="s">
        <v>20055</v>
      </c>
      <c r="C9513">
        <v>3425</v>
      </c>
    </row>
    <row r="9514" spans="1:3" x14ac:dyDescent="0.4">
      <c r="A9514" t="s">
        <v>15699</v>
      </c>
      <c r="B9514" t="s">
        <v>15700</v>
      </c>
      <c r="C9514">
        <v>1641</v>
      </c>
    </row>
    <row r="9515" spans="1:3" x14ac:dyDescent="0.4">
      <c r="A9515" t="s">
        <v>1465</v>
      </c>
      <c r="B9515" t="s">
        <v>1466</v>
      </c>
      <c r="C9515">
        <v>3678</v>
      </c>
    </row>
    <row r="9516" spans="1:3" x14ac:dyDescent="0.4">
      <c r="A9516" t="s">
        <v>6735</v>
      </c>
      <c r="B9516" t="s">
        <v>6736</v>
      </c>
      <c r="C9516">
        <v>4613</v>
      </c>
    </row>
    <row r="9517" spans="1:3" x14ac:dyDescent="0.4">
      <c r="A9517" t="s">
        <v>12475</v>
      </c>
      <c r="B9517" t="s">
        <v>12476</v>
      </c>
      <c r="C9517">
        <v>2871</v>
      </c>
    </row>
    <row r="9518" spans="1:3" x14ac:dyDescent="0.4">
      <c r="A9518" t="s">
        <v>6649</v>
      </c>
      <c r="B9518" t="s">
        <v>6650</v>
      </c>
      <c r="C9518">
        <v>8290</v>
      </c>
    </row>
    <row r="9519" spans="1:3" x14ac:dyDescent="0.4">
      <c r="A9519" t="s">
        <v>11486</v>
      </c>
      <c r="B9519" t="s">
        <v>11487</v>
      </c>
      <c r="C9519">
        <v>3418</v>
      </c>
    </row>
    <row r="9520" spans="1:3" x14ac:dyDescent="0.4">
      <c r="A9520" t="s">
        <v>27309</v>
      </c>
      <c r="B9520" t="s">
        <v>27310</v>
      </c>
      <c r="C9520">
        <v>2559</v>
      </c>
    </row>
    <row r="9521" spans="1:3" x14ac:dyDescent="0.4">
      <c r="A9521" t="s">
        <v>4445</v>
      </c>
      <c r="B9521" t="s">
        <v>4446</v>
      </c>
      <c r="C9521">
        <v>5002</v>
      </c>
    </row>
    <row r="9522" spans="1:3" x14ac:dyDescent="0.4">
      <c r="A9522" t="s">
        <v>1855</v>
      </c>
      <c r="B9522" t="s">
        <v>1856</v>
      </c>
      <c r="C9522">
        <v>8448</v>
      </c>
    </row>
    <row r="9523" spans="1:3" x14ac:dyDescent="0.4">
      <c r="A9523" t="s">
        <v>29122</v>
      </c>
      <c r="B9523" t="s">
        <v>29123</v>
      </c>
      <c r="C9523">
        <v>1403</v>
      </c>
    </row>
    <row r="9524" spans="1:3" x14ac:dyDescent="0.4">
      <c r="A9524" t="s">
        <v>2614</v>
      </c>
      <c r="B9524" t="s">
        <v>2615</v>
      </c>
      <c r="C9524">
        <v>1951</v>
      </c>
    </row>
    <row r="9525" spans="1:3" x14ac:dyDescent="0.4">
      <c r="A9525" t="s">
        <v>4595</v>
      </c>
      <c r="B9525" t="s">
        <v>4596</v>
      </c>
      <c r="C9525">
        <v>2182</v>
      </c>
    </row>
    <row r="9526" spans="1:3" x14ac:dyDescent="0.4">
      <c r="A9526" t="s">
        <v>18187</v>
      </c>
      <c r="B9526" t="s">
        <v>18188</v>
      </c>
      <c r="C9526">
        <v>1305</v>
      </c>
    </row>
    <row r="9527" spans="1:3" x14ac:dyDescent="0.4">
      <c r="A9527" t="s">
        <v>27939</v>
      </c>
      <c r="B9527" t="s">
        <v>27940</v>
      </c>
      <c r="C9527">
        <v>8878</v>
      </c>
    </row>
    <row r="9528" spans="1:3" x14ac:dyDescent="0.4">
      <c r="A9528" t="s">
        <v>32033</v>
      </c>
      <c r="B9528" t="s">
        <v>32034</v>
      </c>
      <c r="C9528">
        <v>9821</v>
      </c>
    </row>
    <row r="9529" spans="1:3" x14ac:dyDescent="0.4">
      <c r="A9529" t="s">
        <v>13113</v>
      </c>
      <c r="B9529" t="s">
        <v>13114</v>
      </c>
      <c r="C9529">
        <v>4286</v>
      </c>
    </row>
    <row r="9530" spans="1:3" x14ac:dyDescent="0.4">
      <c r="A9530" t="s">
        <v>23501</v>
      </c>
      <c r="B9530" t="s">
        <v>23502</v>
      </c>
      <c r="C9530">
        <v>9734</v>
      </c>
    </row>
    <row r="9531" spans="1:3" x14ac:dyDescent="0.4">
      <c r="A9531" t="s">
        <v>14222</v>
      </c>
      <c r="B9531" t="s">
        <v>14223</v>
      </c>
      <c r="C9531">
        <v>8954</v>
      </c>
    </row>
    <row r="9532" spans="1:3" x14ac:dyDescent="0.4">
      <c r="A9532" t="s">
        <v>3640</v>
      </c>
      <c r="B9532" t="s">
        <v>3641</v>
      </c>
      <c r="C9532">
        <v>6624</v>
      </c>
    </row>
    <row r="9533" spans="1:3" x14ac:dyDescent="0.4">
      <c r="A9533" t="s">
        <v>27475</v>
      </c>
      <c r="B9533" t="s">
        <v>27476</v>
      </c>
      <c r="C9533">
        <v>4658</v>
      </c>
    </row>
    <row r="9534" spans="1:3" x14ac:dyDescent="0.4">
      <c r="A9534" t="s">
        <v>972</v>
      </c>
      <c r="B9534" t="s">
        <v>973</v>
      </c>
      <c r="C9534">
        <v>6246</v>
      </c>
    </row>
    <row r="9535" spans="1:3" x14ac:dyDescent="0.4">
      <c r="A9535" t="s">
        <v>22209</v>
      </c>
      <c r="B9535" t="s">
        <v>22210</v>
      </c>
      <c r="C9535">
        <v>9269</v>
      </c>
    </row>
    <row r="9536" spans="1:3" x14ac:dyDescent="0.4">
      <c r="A9536" t="s">
        <v>5517</v>
      </c>
      <c r="B9536" t="s">
        <v>5518</v>
      </c>
      <c r="C9536">
        <v>1962</v>
      </c>
    </row>
    <row r="9537" spans="1:3" x14ac:dyDescent="0.4">
      <c r="A9537" t="s">
        <v>31573</v>
      </c>
      <c r="B9537" t="s">
        <v>31574</v>
      </c>
      <c r="C9537">
        <v>9854</v>
      </c>
    </row>
    <row r="9538" spans="1:3" x14ac:dyDescent="0.4">
      <c r="A9538" t="s">
        <v>28921</v>
      </c>
      <c r="B9538" t="s">
        <v>33577</v>
      </c>
      <c r="C9538">
        <v>2669</v>
      </c>
    </row>
    <row r="9539" spans="1:3" x14ac:dyDescent="0.4">
      <c r="A9539" t="s">
        <v>14862</v>
      </c>
      <c r="B9539" t="s">
        <v>14863</v>
      </c>
      <c r="C9539">
        <v>6971</v>
      </c>
    </row>
    <row r="9540" spans="1:3" x14ac:dyDescent="0.4">
      <c r="A9540" t="s">
        <v>23297</v>
      </c>
      <c r="B9540" t="s">
        <v>23298</v>
      </c>
      <c r="C9540">
        <v>4326</v>
      </c>
    </row>
    <row r="9541" spans="1:3" x14ac:dyDescent="0.4">
      <c r="A9541" t="s">
        <v>19696</v>
      </c>
      <c r="B9541" t="s">
        <v>19697</v>
      </c>
      <c r="C9541">
        <v>1737</v>
      </c>
    </row>
    <row r="9542" spans="1:3" x14ac:dyDescent="0.4">
      <c r="A9542" t="s">
        <v>1953</v>
      </c>
      <c r="B9542" t="s">
        <v>1954</v>
      </c>
      <c r="C9542">
        <v>5508</v>
      </c>
    </row>
    <row r="9543" spans="1:3" x14ac:dyDescent="0.4">
      <c r="A9543" t="s">
        <v>5210</v>
      </c>
      <c r="B9543" t="s">
        <v>5211</v>
      </c>
      <c r="C9543">
        <v>4234</v>
      </c>
    </row>
    <row r="9544" spans="1:3" x14ac:dyDescent="0.4">
      <c r="A9544" t="s">
        <v>11713</v>
      </c>
      <c r="B9544" t="s">
        <v>11714</v>
      </c>
      <c r="C9544">
        <v>7644</v>
      </c>
    </row>
    <row r="9545" spans="1:3" x14ac:dyDescent="0.4">
      <c r="A9545" t="s">
        <v>23317</v>
      </c>
      <c r="B9545" t="s">
        <v>23318</v>
      </c>
      <c r="C9545">
        <v>6683</v>
      </c>
    </row>
    <row r="9546" spans="1:3" x14ac:dyDescent="0.4">
      <c r="A9546" t="s">
        <v>8623</v>
      </c>
      <c r="B9546" t="s">
        <v>8624</v>
      </c>
      <c r="C9546">
        <v>8436</v>
      </c>
    </row>
    <row r="9547" spans="1:3" x14ac:dyDescent="0.4">
      <c r="A9547" t="s">
        <v>9762</v>
      </c>
      <c r="B9547" t="s">
        <v>9763</v>
      </c>
      <c r="C9547">
        <v>1659</v>
      </c>
    </row>
    <row r="9548" spans="1:3" x14ac:dyDescent="0.4">
      <c r="A9548" t="s">
        <v>22449</v>
      </c>
      <c r="B9548" t="s">
        <v>22450</v>
      </c>
      <c r="C9548">
        <v>1744</v>
      </c>
    </row>
    <row r="9549" spans="1:3" x14ac:dyDescent="0.4">
      <c r="A9549" t="s">
        <v>25430</v>
      </c>
      <c r="B9549" t="s">
        <v>25431</v>
      </c>
      <c r="C9549">
        <v>2977</v>
      </c>
    </row>
    <row r="9550" spans="1:3" x14ac:dyDescent="0.4">
      <c r="A9550" t="s">
        <v>4936</v>
      </c>
      <c r="B9550" t="s">
        <v>4937</v>
      </c>
      <c r="C9550">
        <v>7909</v>
      </c>
    </row>
    <row r="9551" spans="1:3" x14ac:dyDescent="0.4">
      <c r="A9551" t="s">
        <v>8867</v>
      </c>
      <c r="B9551" t="s">
        <v>8868</v>
      </c>
      <c r="C9551">
        <v>3354</v>
      </c>
    </row>
    <row r="9552" spans="1:3" x14ac:dyDescent="0.4">
      <c r="A9552" t="s">
        <v>7693</v>
      </c>
      <c r="B9552" t="s">
        <v>7694</v>
      </c>
      <c r="C9552">
        <v>2970</v>
      </c>
    </row>
    <row r="9553" spans="1:3" x14ac:dyDescent="0.4">
      <c r="A9553" t="s">
        <v>21070</v>
      </c>
      <c r="B9553" t="s">
        <v>21071</v>
      </c>
      <c r="C9553">
        <v>2171</v>
      </c>
    </row>
    <row r="9554" spans="1:3" x14ac:dyDescent="0.4">
      <c r="A9554" t="s">
        <v>12900</v>
      </c>
      <c r="B9554" t="s">
        <v>12901</v>
      </c>
      <c r="C9554">
        <v>6703</v>
      </c>
    </row>
    <row r="9555" spans="1:3" x14ac:dyDescent="0.4">
      <c r="A9555" t="s">
        <v>24880</v>
      </c>
      <c r="B9555" t="s">
        <v>24881</v>
      </c>
      <c r="C9555">
        <v>9510</v>
      </c>
    </row>
    <row r="9556" spans="1:3" x14ac:dyDescent="0.4">
      <c r="A9556" t="s">
        <v>16977</v>
      </c>
      <c r="B9556" t="s">
        <v>16978</v>
      </c>
      <c r="C9556">
        <v>9785</v>
      </c>
    </row>
    <row r="9557" spans="1:3" x14ac:dyDescent="0.4">
      <c r="A9557" t="s">
        <v>20004</v>
      </c>
      <c r="B9557" t="s">
        <v>20005</v>
      </c>
      <c r="C9557">
        <v>8812</v>
      </c>
    </row>
    <row r="9558" spans="1:3" x14ac:dyDescent="0.4">
      <c r="A9558" t="s">
        <v>21996</v>
      </c>
      <c r="B9558" t="s">
        <v>21997</v>
      </c>
      <c r="C9558">
        <v>4366</v>
      </c>
    </row>
    <row r="9559" spans="1:3" x14ac:dyDescent="0.4">
      <c r="A9559" t="s">
        <v>24194</v>
      </c>
      <c r="B9559" t="s">
        <v>24195</v>
      </c>
      <c r="C9559">
        <v>2988</v>
      </c>
    </row>
    <row r="9560" spans="1:3" x14ac:dyDescent="0.4">
      <c r="A9560" t="s">
        <v>27581</v>
      </c>
      <c r="B9560" t="s">
        <v>27582</v>
      </c>
      <c r="C9560">
        <v>8436</v>
      </c>
    </row>
    <row r="9561" spans="1:3" x14ac:dyDescent="0.4">
      <c r="A9561" t="s">
        <v>29876</v>
      </c>
      <c r="B9561" t="s">
        <v>29877</v>
      </c>
      <c r="C9561">
        <v>7916</v>
      </c>
    </row>
    <row r="9562" spans="1:3" x14ac:dyDescent="0.4">
      <c r="A9562" t="s">
        <v>28729</v>
      </c>
      <c r="B9562" t="s">
        <v>28730</v>
      </c>
      <c r="C9562">
        <v>3006</v>
      </c>
    </row>
    <row r="9563" spans="1:3" x14ac:dyDescent="0.4">
      <c r="A9563" t="s">
        <v>25908</v>
      </c>
      <c r="B9563" t="s">
        <v>25909</v>
      </c>
      <c r="C9563">
        <v>7612</v>
      </c>
    </row>
    <row r="9564" spans="1:3" x14ac:dyDescent="0.4">
      <c r="A9564" t="s">
        <v>19390</v>
      </c>
      <c r="B9564" t="s">
        <v>19391</v>
      </c>
      <c r="C9564">
        <v>2429</v>
      </c>
    </row>
    <row r="9565" spans="1:3" x14ac:dyDescent="0.4">
      <c r="A9565" t="s">
        <v>1177</v>
      </c>
      <c r="B9565" t="s">
        <v>1178</v>
      </c>
      <c r="C9565">
        <v>3444</v>
      </c>
    </row>
    <row r="9566" spans="1:3" x14ac:dyDescent="0.4">
      <c r="A9566" t="s">
        <v>24044</v>
      </c>
      <c r="B9566" t="s">
        <v>24045</v>
      </c>
      <c r="C9566">
        <v>6205</v>
      </c>
    </row>
    <row r="9567" spans="1:3" x14ac:dyDescent="0.4">
      <c r="A9567" t="s">
        <v>18051</v>
      </c>
      <c r="B9567" t="s">
        <v>18052</v>
      </c>
      <c r="C9567">
        <v>6036</v>
      </c>
    </row>
    <row r="9568" spans="1:3" x14ac:dyDescent="0.4">
      <c r="A9568" t="s">
        <v>8561</v>
      </c>
      <c r="B9568" t="s">
        <v>8562</v>
      </c>
      <c r="C9568">
        <v>9905</v>
      </c>
    </row>
    <row r="9569" spans="1:3" x14ac:dyDescent="0.4">
      <c r="A9569" t="s">
        <v>18535</v>
      </c>
      <c r="B9569" t="s">
        <v>18536</v>
      </c>
      <c r="C9569">
        <v>6800</v>
      </c>
    </row>
    <row r="9570" spans="1:3" x14ac:dyDescent="0.4">
      <c r="A9570" t="s">
        <v>20684</v>
      </c>
      <c r="B9570" t="s">
        <v>20685</v>
      </c>
      <c r="C9570">
        <v>5587</v>
      </c>
    </row>
    <row r="9571" spans="1:3" x14ac:dyDescent="0.4">
      <c r="A9571" t="s">
        <v>17494</v>
      </c>
      <c r="B9571" t="s">
        <v>17495</v>
      </c>
      <c r="C9571">
        <v>5535</v>
      </c>
    </row>
    <row r="9572" spans="1:3" x14ac:dyDescent="0.4">
      <c r="A9572" t="s">
        <v>5827</v>
      </c>
      <c r="B9572" t="s">
        <v>5828</v>
      </c>
      <c r="C9572">
        <v>5254</v>
      </c>
    </row>
    <row r="9573" spans="1:3" x14ac:dyDescent="0.4">
      <c r="A9573" t="s">
        <v>1603</v>
      </c>
      <c r="B9573" t="s">
        <v>1604</v>
      </c>
      <c r="C9573">
        <v>7765</v>
      </c>
    </row>
    <row r="9574" spans="1:3" x14ac:dyDescent="0.4">
      <c r="A9574" t="s">
        <v>822</v>
      </c>
      <c r="B9574" t="s">
        <v>725</v>
      </c>
      <c r="C9574">
        <v>4582</v>
      </c>
    </row>
    <row r="9575" spans="1:3" x14ac:dyDescent="0.4">
      <c r="A9575" t="s">
        <v>30259</v>
      </c>
      <c r="B9575" t="s">
        <v>30260</v>
      </c>
      <c r="C9575">
        <v>9457</v>
      </c>
    </row>
    <row r="9576" spans="1:3" x14ac:dyDescent="0.4">
      <c r="A9576" t="s">
        <v>31517</v>
      </c>
      <c r="B9576" t="s">
        <v>31518</v>
      </c>
      <c r="C9576">
        <v>9178</v>
      </c>
    </row>
    <row r="9577" spans="1:3" x14ac:dyDescent="0.4">
      <c r="A9577" t="s">
        <v>31109</v>
      </c>
      <c r="B9577" t="s">
        <v>31110</v>
      </c>
      <c r="C9577">
        <v>6804</v>
      </c>
    </row>
    <row r="9578" spans="1:3" x14ac:dyDescent="0.4">
      <c r="A9578" t="s">
        <v>23906</v>
      </c>
      <c r="B9578" t="s">
        <v>23907</v>
      </c>
      <c r="C9578">
        <v>8967</v>
      </c>
    </row>
    <row r="9579" spans="1:3" x14ac:dyDescent="0.4">
      <c r="A9579" t="s">
        <v>30831</v>
      </c>
      <c r="B9579" t="s">
        <v>30832</v>
      </c>
      <c r="C9579">
        <v>9071</v>
      </c>
    </row>
    <row r="9580" spans="1:3" x14ac:dyDescent="0.4">
      <c r="A9580" t="s">
        <v>30860</v>
      </c>
      <c r="B9580" t="s">
        <v>30861</v>
      </c>
      <c r="C9580">
        <v>4460</v>
      </c>
    </row>
    <row r="9581" spans="1:3" x14ac:dyDescent="0.4">
      <c r="A9581" t="s">
        <v>6359</v>
      </c>
      <c r="B9581" t="s">
        <v>6360</v>
      </c>
      <c r="C9581">
        <v>7987</v>
      </c>
    </row>
    <row r="9582" spans="1:3" x14ac:dyDescent="0.4">
      <c r="A9582" t="s">
        <v>5965</v>
      </c>
      <c r="B9582" t="s">
        <v>5966</v>
      </c>
      <c r="C9582">
        <v>1285</v>
      </c>
    </row>
    <row r="9583" spans="1:3" x14ac:dyDescent="0.4">
      <c r="A9583" t="s">
        <v>23093</v>
      </c>
      <c r="B9583" t="s">
        <v>23094</v>
      </c>
      <c r="C9583">
        <v>1441</v>
      </c>
    </row>
    <row r="9584" spans="1:3" x14ac:dyDescent="0.4">
      <c r="A9584" t="s">
        <v>10064</v>
      </c>
      <c r="B9584" t="s">
        <v>10065</v>
      </c>
      <c r="C9584">
        <v>8376</v>
      </c>
    </row>
    <row r="9585" spans="1:3" x14ac:dyDescent="0.4">
      <c r="A9585" t="s">
        <v>877</v>
      </c>
      <c r="B9585" t="s">
        <v>878</v>
      </c>
      <c r="C9585">
        <v>8010</v>
      </c>
    </row>
    <row r="9586" spans="1:3" x14ac:dyDescent="0.4">
      <c r="A9586" t="s">
        <v>26307</v>
      </c>
      <c r="B9586" t="s">
        <v>26308</v>
      </c>
      <c r="C9586">
        <v>1999</v>
      </c>
    </row>
    <row r="9587" spans="1:3" x14ac:dyDescent="0.4">
      <c r="A9587" t="s">
        <v>6253</v>
      </c>
      <c r="B9587" t="s">
        <v>6254</v>
      </c>
      <c r="C9587">
        <v>3763</v>
      </c>
    </row>
    <row r="9588" spans="1:3" x14ac:dyDescent="0.4">
      <c r="A9588" t="s">
        <v>7967</v>
      </c>
      <c r="B9588" t="s">
        <v>7968</v>
      </c>
      <c r="C9588">
        <v>9264</v>
      </c>
    </row>
    <row r="9589" spans="1:3" x14ac:dyDescent="0.4">
      <c r="A9589" t="s">
        <v>14074</v>
      </c>
      <c r="B9589" t="s">
        <v>14075</v>
      </c>
      <c r="C9589">
        <v>3784</v>
      </c>
    </row>
    <row r="9590" spans="1:3" x14ac:dyDescent="0.4">
      <c r="A9590" t="s">
        <v>11879</v>
      </c>
      <c r="B9590" t="s">
        <v>11880</v>
      </c>
      <c r="C9590">
        <v>1202</v>
      </c>
    </row>
    <row r="9591" spans="1:3" x14ac:dyDescent="0.4">
      <c r="A9591" t="s">
        <v>15553</v>
      </c>
      <c r="B9591" t="s">
        <v>15554</v>
      </c>
      <c r="C9591">
        <v>5657</v>
      </c>
    </row>
    <row r="9592" spans="1:3" x14ac:dyDescent="0.4">
      <c r="A9592" t="s">
        <v>9504</v>
      </c>
      <c r="B9592" t="s">
        <v>9505</v>
      </c>
      <c r="C9592">
        <v>8997</v>
      </c>
    </row>
    <row r="9593" spans="1:3" x14ac:dyDescent="0.4">
      <c r="A9593" t="s">
        <v>18469</v>
      </c>
      <c r="B9593" t="s">
        <v>18470</v>
      </c>
      <c r="C9593">
        <v>5783</v>
      </c>
    </row>
    <row r="9594" spans="1:3" x14ac:dyDescent="0.4">
      <c r="A9594" t="s">
        <v>9442</v>
      </c>
      <c r="B9594" t="s">
        <v>9443</v>
      </c>
      <c r="C9594">
        <v>8546</v>
      </c>
    </row>
    <row r="9595" spans="1:3" x14ac:dyDescent="0.4">
      <c r="A9595" t="s">
        <v>20322</v>
      </c>
      <c r="B9595" t="s">
        <v>20323</v>
      </c>
      <c r="C9595">
        <v>5312</v>
      </c>
    </row>
    <row r="9596" spans="1:3" x14ac:dyDescent="0.4">
      <c r="A9596" t="s">
        <v>28445</v>
      </c>
      <c r="B9596" t="s">
        <v>28446</v>
      </c>
      <c r="C9596">
        <v>3560</v>
      </c>
    </row>
    <row r="9597" spans="1:3" x14ac:dyDescent="0.4">
      <c r="A9597" t="s">
        <v>12609</v>
      </c>
      <c r="B9597" t="s">
        <v>12610</v>
      </c>
      <c r="C9597">
        <v>9996</v>
      </c>
    </row>
    <row r="9598" spans="1:3" x14ac:dyDescent="0.4">
      <c r="A9598" t="s">
        <v>12563</v>
      </c>
      <c r="B9598" t="s">
        <v>12564</v>
      </c>
      <c r="C9598">
        <v>7027</v>
      </c>
    </row>
    <row r="9599" spans="1:3" x14ac:dyDescent="0.4">
      <c r="A9599" t="s">
        <v>4557</v>
      </c>
      <c r="B9599" t="s">
        <v>4558</v>
      </c>
      <c r="C9599">
        <v>8330</v>
      </c>
    </row>
    <row r="9600" spans="1:3" x14ac:dyDescent="0.4">
      <c r="A9600" t="s">
        <v>12207</v>
      </c>
      <c r="B9600" t="s">
        <v>12208</v>
      </c>
      <c r="C9600">
        <v>7938</v>
      </c>
    </row>
    <row r="9601" spans="1:3" x14ac:dyDescent="0.4">
      <c r="A9601" t="s">
        <v>28936</v>
      </c>
      <c r="B9601" t="s">
        <v>28937</v>
      </c>
      <c r="C9601">
        <v>3465</v>
      </c>
    </row>
    <row r="9602" spans="1:3" x14ac:dyDescent="0.4">
      <c r="A9602" t="s">
        <v>7841</v>
      </c>
      <c r="B9602" t="s">
        <v>7842</v>
      </c>
      <c r="C9602">
        <v>9351</v>
      </c>
    </row>
    <row r="9603" spans="1:3" x14ac:dyDescent="0.4">
      <c r="A9603" t="s">
        <v>2738</v>
      </c>
      <c r="B9603" t="s">
        <v>2739</v>
      </c>
      <c r="C9603">
        <v>6752</v>
      </c>
    </row>
    <row r="9604" spans="1:3" x14ac:dyDescent="0.4">
      <c r="A9604" t="s">
        <v>23870</v>
      </c>
      <c r="B9604" t="s">
        <v>23871</v>
      </c>
      <c r="C9604">
        <v>1457</v>
      </c>
    </row>
    <row r="9605" spans="1:3" x14ac:dyDescent="0.4">
      <c r="A9605" t="s">
        <v>15012</v>
      </c>
      <c r="B9605" t="s">
        <v>15013</v>
      </c>
      <c r="C9605">
        <v>1820</v>
      </c>
    </row>
    <row r="9606" spans="1:3" x14ac:dyDescent="0.4">
      <c r="A9606" t="s">
        <v>21820</v>
      </c>
      <c r="B9606" t="s">
        <v>21821</v>
      </c>
      <c r="C9606">
        <v>4771</v>
      </c>
    </row>
    <row r="9607" spans="1:3" x14ac:dyDescent="0.4">
      <c r="A9607" t="s">
        <v>20809</v>
      </c>
      <c r="B9607" t="s">
        <v>20810</v>
      </c>
      <c r="C9607">
        <v>1011</v>
      </c>
    </row>
    <row r="9608" spans="1:3" x14ac:dyDescent="0.4">
      <c r="A9608" t="s">
        <v>13589</v>
      </c>
      <c r="B9608" t="s">
        <v>13590</v>
      </c>
      <c r="C9608">
        <v>9966</v>
      </c>
    </row>
    <row r="9609" spans="1:3" x14ac:dyDescent="0.4">
      <c r="A9609" t="s">
        <v>28079</v>
      </c>
      <c r="B9609" t="s">
        <v>28080</v>
      </c>
      <c r="C9609">
        <v>4914</v>
      </c>
    </row>
    <row r="9610" spans="1:3" x14ac:dyDescent="0.4">
      <c r="A9610" t="s">
        <v>264</v>
      </c>
      <c r="B9610" t="s">
        <v>265</v>
      </c>
      <c r="C9610">
        <v>7395</v>
      </c>
    </row>
    <row r="9611" spans="1:3" x14ac:dyDescent="0.4">
      <c r="A9611" t="s">
        <v>12419</v>
      </c>
      <c r="B9611" t="s">
        <v>12420</v>
      </c>
      <c r="C9611">
        <v>5155</v>
      </c>
    </row>
    <row r="9612" spans="1:3" x14ac:dyDescent="0.4">
      <c r="A9612" t="s">
        <v>5819</v>
      </c>
      <c r="B9612" t="s">
        <v>5820</v>
      </c>
      <c r="C9612">
        <v>9982</v>
      </c>
    </row>
    <row r="9613" spans="1:3" x14ac:dyDescent="0.4">
      <c r="A9613" t="s">
        <v>17225</v>
      </c>
      <c r="B9613" t="s">
        <v>17226</v>
      </c>
      <c r="C9613">
        <v>1900</v>
      </c>
    </row>
    <row r="9614" spans="1:3" x14ac:dyDescent="0.4">
      <c r="A9614" t="s">
        <v>12993</v>
      </c>
      <c r="B9614" t="s">
        <v>12994</v>
      </c>
      <c r="C9614">
        <v>3509</v>
      </c>
    </row>
    <row r="9615" spans="1:3" x14ac:dyDescent="0.4">
      <c r="A9615" t="s">
        <v>27775</v>
      </c>
      <c r="B9615" t="s">
        <v>27776</v>
      </c>
      <c r="C9615">
        <v>1990</v>
      </c>
    </row>
    <row r="9616" spans="1:3" x14ac:dyDescent="0.4">
      <c r="A9616" t="s">
        <v>26877</v>
      </c>
      <c r="B9616" t="s">
        <v>26878</v>
      </c>
      <c r="C9616">
        <v>7788</v>
      </c>
    </row>
    <row r="9617" spans="1:3" x14ac:dyDescent="0.4">
      <c r="A9617" t="s">
        <v>14764</v>
      </c>
      <c r="B9617" t="s">
        <v>14765</v>
      </c>
      <c r="C9617">
        <v>2205</v>
      </c>
    </row>
    <row r="9618" spans="1:3" x14ac:dyDescent="0.4">
      <c r="A9618" t="s">
        <v>10752</v>
      </c>
      <c r="B9618" t="s">
        <v>10753</v>
      </c>
      <c r="C9618">
        <v>1047</v>
      </c>
    </row>
    <row r="9619" spans="1:3" x14ac:dyDescent="0.4">
      <c r="A9619" t="s">
        <v>27681</v>
      </c>
      <c r="B9619" t="s">
        <v>27682</v>
      </c>
      <c r="C9619">
        <v>1576</v>
      </c>
    </row>
    <row r="9620" spans="1:3" x14ac:dyDescent="0.4">
      <c r="A9620" t="s">
        <v>8563</v>
      </c>
      <c r="B9620" t="s">
        <v>8564</v>
      </c>
      <c r="C9620">
        <v>2627</v>
      </c>
    </row>
    <row r="9621" spans="1:3" x14ac:dyDescent="0.4">
      <c r="A9621" t="s">
        <v>25336</v>
      </c>
      <c r="B9621" t="s">
        <v>25337</v>
      </c>
      <c r="C9621">
        <v>8746</v>
      </c>
    </row>
    <row r="9622" spans="1:3" x14ac:dyDescent="0.4">
      <c r="A9622" t="s">
        <v>26607</v>
      </c>
      <c r="B9622" t="s">
        <v>26608</v>
      </c>
      <c r="C9622">
        <v>8010</v>
      </c>
    </row>
    <row r="9623" spans="1:3" x14ac:dyDescent="0.4">
      <c r="A9623" t="s">
        <v>2350</v>
      </c>
      <c r="B9623" t="s">
        <v>2351</v>
      </c>
      <c r="C9623">
        <v>2237</v>
      </c>
    </row>
    <row r="9624" spans="1:3" x14ac:dyDescent="0.4">
      <c r="A9624" t="s">
        <v>9926</v>
      </c>
      <c r="B9624" t="s">
        <v>9927</v>
      </c>
      <c r="C9624">
        <v>6363</v>
      </c>
    </row>
    <row r="9625" spans="1:3" x14ac:dyDescent="0.4">
      <c r="A9625" t="s">
        <v>2776</v>
      </c>
      <c r="B9625" t="s">
        <v>2777</v>
      </c>
      <c r="C9625">
        <v>2933</v>
      </c>
    </row>
    <row r="9626" spans="1:3" x14ac:dyDescent="0.4">
      <c r="A9626" t="s">
        <v>8163</v>
      </c>
      <c r="B9626" t="s">
        <v>8164</v>
      </c>
      <c r="C9626">
        <v>3433</v>
      </c>
    </row>
    <row r="9627" spans="1:3" x14ac:dyDescent="0.4">
      <c r="A9627" t="s">
        <v>23856</v>
      </c>
      <c r="B9627" t="s">
        <v>23857</v>
      </c>
      <c r="C9627">
        <v>1728</v>
      </c>
    </row>
    <row r="9628" spans="1:3" x14ac:dyDescent="0.4">
      <c r="A9628" t="s">
        <v>24692</v>
      </c>
      <c r="B9628" t="s">
        <v>24693</v>
      </c>
      <c r="C9628">
        <v>5693</v>
      </c>
    </row>
    <row r="9629" spans="1:3" x14ac:dyDescent="0.4">
      <c r="A9629" t="s">
        <v>19810</v>
      </c>
      <c r="B9629" t="s">
        <v>19811</v>
      </c>
      <c r="C9629">
        <v>8964</v>
      </c>
    </row>
    <row r="9630" spans="1:3" x14ac:dyDescent="0.4">
      <c r="A9630" t="s">
        <v>9054</v>
      </c>
      <c r="B9630" t="s">
        <v>9055</v>
      </c>
      <c r="C9630">
        <v>4509</v>
      </c>
    </row>
    <row r="9631" spans="1:3" x14ac:dyDescent="0.4">
      <c r="A9631" t="s">
        <v>22050</v>
      </c>
      <c r="B9631" t="s">
        <v>22051</v>
      </c>
      <c r="C9631">
        <v>5449</v>
      </c>
    </row>
    <row r="9632" spans="1:3" x14ac:dyDescent="0.4">
      <c r="A9632" t="s">
        <v>3927</v>
      </c>
      <c r="B9632" t="s">
        <v>3928</v>
      </c>
      <c r="C9632">
        <v>9532</v>
      </c>
    </row>
    <row r="9633" spans="1:3" x14ac:dyDescent="0.4">
      <c r="A9633" t="s">
        <v>11270</v>
      </c>
      <c r="B9633" t="s">
        <v>11271</v>
      </c>
      <c r="C9633">
        <v>6096</v>
      </c>
    </row>
    <row r="9634" spans="1:3" x14ac:dyDescent="0.4">
      <c r="A9634" t="s">
        <v>3839</v>
      </c>
      <c r="B9634" t="s">
        <v>3840</v>
      </c>
      <c r="C9634">
        <v>9911</v>
      </c>
    </row>
    <row r="9635" spans="1:3" x14ac:dyDescent="0.4">
      <c r="A9635" t="s">
        <v>5739</v>
      </c>
      <c r="B9635" t="s">
        <v>5740</v>
      </c>
      <c r="C9635">
        <v>9074</v>
      </c>
    </row>
    <row r="9636" spans="1:3" x14ac:dyDescent="0.4">
      <c r="A9636" t="s">
        <v>1253</v>
      </c>
      <c r="B9636" t="s">
        <v>1254</v>
      </c>
      <c r="C9636">
        <v>7028</v>
      </c>
    </row>
    <row r="9637" spans="1:3" x14ac:dyDescent="0.4">
      <c r="A9637" t="s">
        <v>28649</v>
      </c>
      <c r="B9637" t="s">
        <v>28650</v>
      </c>
      <c r="C9637">
        <v>2231</v>
      </c>
    </row>
    <row r="9638" spans="1:3" x14ac:dyDescent="0.4">
      <c r="A9638" t="s">
        <v>15897</v>
      </c>
      <c r="B9638" t="s">
        <v>15898</v>
      </c>
      <c r="C9638">
        <v>3787</v>
      </c>
    </row>
    <row r="9639" spans="1:3" x14ac:dyDescent="0.4">
      <c r="A9639" t="s">
        <v>5250</v>
      </c>
      <c r="B9639" t="s">
        <v>5251</v>
      </c>
      <c r="C9639">
        <v>8069</v>
      </c>
    </row>
    <row r="9640" spans="1:3" x14ac:dyDescent="0.4">
      <c r="A9640" t="s">
        <v>22473</v>
      </c>
      <c r="B9640" t="s">
        <v>22474</v>
      </c>
      <c r="C9640">
        <v>9171</v>
      </c>
    </row>
    <row r="9641" spans="1:3" x14ac:dyDescent="0.4">
      <c r="A9641" t="s">
        <v>16309</v>
      </c>
      <c r="B9641" t="s">
        <v>16310</v>
      </c>
      <c r="C9641">
        <v>9023</v>
      </c>
    </row>
    <row r="9642" spans="1:3" x14ac:dyDescent="0.4">
      <c r="A9642" t="s">
        <v>25442</v>
      </c>
      <c r="B9642" t="s">
        <v>25443</v>
      </c>
      <c r="C9642">
        <v>1267</v>
      </c>
    </row>
    <row r="9643" spans="1:3" x14ac:dyDescent="0.4">
      <c r="A9643" t="s">
        <v>32103</v>
      </c>
      <c r="B9643" t="s">
        <v>32104</v>
      </c>
      <c r="C9643">
        <v>6410</v>
      </c>
    </row>
    <row r="9644" spans="1:3" x14ac:dyDescent="0.4">
      <c r="A9644" t="s">
        <v>25690</v>
      </c>
      <c r="B9644" t="s">
        <v>25691</v>
      </c>
      <c r="C9644">
        <v>3290</v>
      </c>
    </row>
    <row r="9645" spans="1:3" x14ac:dyDescent="0.4">
      <c r="A9645" t="s">
        <v>9896</v>
      </c>
      <c r="B9645" t="s">
        <v>9897</v>
      </c>
      <c r="C9645">
        <v>8752</v>
      </c>
    </row>
    <row r="9646" spans="1:3" x14ac:dyDescent="0.4">
      <c r="A9646" t="s">
        <v>20730</v>
      </c>
      <c r="B9646" t="s">
        <v>20731</v>
      </c>
      <c r="C9646">
        <v>6875</v>
      </c>
    </row>
    <row r="9647" spans="1:3" x14ac:dyDescent="0.4">
      <c r="A9647" t="s">
        <v>26022</v>
      </c>
      <c r="B9647" t="s">
        <v>26023</v>
      </c>
      <c r="C9647">
        <v>8890</v>
      </c>
    </row>
    <row r="9648" spans="1:3" x14ac:dyDescent="0.4">
      <c r="A9648" t="s">
        <v>13958</v>
      </c>
      <c r="B9648" t="s">
        <v>13959</v>
      </c>
      <c r="C9648">
        <v>4811</v>
      </c>
    </row>
    <row r="9649" spans="1:3" x14ac:dyDescent="0.4">
      <c r="A9649" t="s">
        <v>18399</v>
      </c>
      <c r="B9649" t="s">
        <v>18400</v>
      </c>
      <c r="C9649">
        <v>6295</v>
      </c>
    </row>
    <row r="9650" spans="1:3" x14ac:dyDescent="0.4">
      <c r="A9650" t="s">
        <v>6881</v>
      </c>
      <c r="B9650" t="s">
        <v>6882</v>
      </c>
      <c r="C9650">
        <v>2824</v>
      </c>
    </row>
    <row r="9651" spans="1:3" x14ac:dyDescent="0.4">
      <c r="A9651" t="s">
        <v>4329</v>
      </c>
      <c r="B9651" t="s">
        <v>4330</v>
      </c>
      <c r="C9651">
        <v>5312</v>
      </c>
    </row>
    <row r="9652" spans="1:3" x14ac:dyDescent="0.4">
      <c r="A9652" t="s">
        <v>6369</v>
      </c>
      <c r="B9652" t="s">
        <v>6370</v>
      </c>
      <c r="C9652">
        <v>3408</v>
      </c>
    </row>
    <row r="9653" spans="1:3" x14ac:dyDescent="0.4">
      <c r="A9653" t="s">
        <v>29699</v>
      </c>
      <c r="B9653" t="s">
        <v>29700</v>
      </c>
      <c r="C9653">
        <v>5559</v>
      </c>
    </row>
    <row r="9654" spans="1:3" x14ac:dyDescent="0.4">
      <c r="A9654" t="s">
        <v>14288</v>
      </c>
      <c r="B9654" t="s">
        <v>14289</v>
      </c>
      <c r="C9654">
        <v>8236</v>
      </c>
    </row>
    <row r="9655" spans="1:3" x14ac:dyDescent="0.4">
      <c r="A9655" t="s">
        <v>27669</v>
      </c>
      <c r="B9655" t="s">
        <v>27670</v>
      </c>
      <c r="C9655">
        <v>7943</v>
      </c>
    </row>
    <row r="9656" spans="1:3" x14ac:dyDescent="0.4">
      <c r="A9656" t="s">
        <v>17997</v>
      </c>
      <c r="B9656" t="s">
        <v>17998</v>
      </c>
      <c r="C9656">
        <v>2934</v>
      </c>
    </row>
    <row r="9657" spans="1:3" x14ac:dyDescent="0.4">
      <c r="A9657" t="s">
        <v>12211</v>
      </c>
      <c r="B9657" t="s">
        <v>12212</v>
      </c>
      <c r="C9657">
        <v>5204</v>
      </c>
    </row>
    <row r="9658" spans="1:3" x14ac:dyDescent="0.4">
      <c r="A9658" t="s">
        <v>256</v>
      </c>
      <c r="B9658" t="s">
        <v>257</v>
      </c>
      <c r="C9658">
        <v>7385</v>
      </c>
    </row>
    <row r="9659" spans="1:3" x14ac:dyDescent="0.4">
      <c r="A9659" t="s">
        <v>11681</v>
      </c>
      <c r="B9659" t="s">
        <v>11682</v>
      </c>
      <c r="C9659">
        <v>7674</v>
      </c>
    </row>
    <row r="9660" spans="1:3" x14ac:dyDescent="0.4">
      <c r="A9660" t="s">
        <v>6255</v>
      </c>
      <c r="B9660" t="s">
        <v>6256</v>
      </c>
      <c r="C9660">
        <v>2306</v>
      </c>
    </row>
    <row r="9661" spans="1:3" x14ac:dyDescent="0.4">
      <c r="A9661" t="s">
        <v>25560</v>
      </c>
      <c r="B9661" t="s">
        <v>25561</v>
      </c>
      <c r="C9661">
        <v>6854</v>
      </c>
    </row>
    <row r="9662" spans="1:3" x14ac:dyDescent="0.4">
      <c r="A9662" t="s">
        <v>4722</v>
      </c>
      <c r="B9662" t="s">
        <v>4723</v>
      </c>
      <c r="C9662">
        <v>6739</v>
      </c>
    </row>
    <row r="9663" spans="1:3" x14ac:dyDescent="0.4">
      <c r="A9663" t="s">
        <v>16651</v>
      </c>
      <c r="B9663" t="s">
        <v>16652</v>
      </c>
      <c r="C9663">
        <v>4107</v>
      </c>
    </row>
    <row r="9664" spans="1:3" x14ac:dyDescent="0.4">
      <c r="A9664" t="s">
        <v>2720</v>
      </c>
      <c r="B9664" t="s">
        <v>2721</v>
      </c>
      <c r="C9664">
        <v>8282</v>
      </c>
    </row>
    <row r="9665" spans="1:3" x14ac:dyDescent="0.4">
      <c r="A9665" t="s">
        <v>3292</v>
      </c>
      <c r="B9665" t="s">
        <v>3293</v>
      </c>
      <c r="C9665">
        <v>1124</v>
      </c>
    </row>
    <row r="9666" spans="1:3" x14ac:dyDescent="0.4">
      <c r="A9666" t="s">
        <v>32663</v>
      </c>
      <c r="B9666" t="s">
        <v>32664</v>
      </c>
      <c r="C9666">
        <v>7496</v>
      </c>
    </row>
    <row r="9667" spans="1:3" x14ac:dyDescent="0.4">
      <c r="A9667" t="s">
        <v>30946</v>
      </c>
      <c r="B9667" t="s">
        <v>30947</v>
      </c>
      <c r="C9667">
        <v>1288</v>
      </c>
    </row>
    <row r="9668" spans="1:3" x14ac:dyDescent="0.4">
      <c r="A9668" t="s">
        <v>11597</v>
      </c>
      <c r="B9668" t="s">
        <v>11598</v>
      </c>
      <c r="C9668">
        <v>1006</v>
      </c>
    </row>
    <row r="9669" spans="1:3" x14ac:dyDescent="0.4">
      <c r="A9669" t="s">
        <v>4767</v>
      </c>
      <c r="B9669" t="s">
        <v>4768</v>
      </c>
      <c r="C9669">
        <v>5643</v>
      </c>
    </row>
    <row r="9670" spans="1:3" x14ac:dyDescent="0.4">
      <c r="A9670" t="s">
        <v>17564</v>
      </c>
      <c r="B9670" t="s">
        <v>17565</v>
      </c>
      <c r="C9670">
        <v>2311</v>
      </c>
    </row>
    <row r="9671" spans="1:3" x14ac:dyDescent="0.4">
      <c r="A9671" t="s">
        <v>21724</v>
      </c>
      <c r="B9671" t="s">
        <v>21725</v>
      </c>
      <c r="C9671">
        <v>4502</v>
      </c>
    </row>
    <row r="9672" spans="1:3" x14ac:dyDescent="0.4">
      <c r="A9672" t="s">
        <v>25694</v>
      </c>
      <c r="B9672" t="s">
        <v>25695</v>
      </c>
      <c r="C9672">
        <v>9939</v>
      </c>
    </row>
    <row r="9673" spans="1:3" x14ac:dyDescent="0.4">
      <c r="A9673" t="s">
        <v>9040</v>
      </c>
      <c r="B9673" t="s">
        <v>9041</v>
      </c>
      <c r="C9673">
        <v>7105</v>
      </c>
    </row>
    <row r="9674" spans="1:3" x14ac:dyDescent="0.4">
      <c r="A9674" t="s">
        <v>13808</v>
      </c>
      <c r="B9674" t="s">
        <v>13809</v>
      </c>
      <c r="C9674">
        <v>7979</v>
      </c>
    </row>
    <row r="9675" spans="1:3" x14ac:dyDescent="0.4">
      <c r="A9675" t="s">
        <v>6709</v>
      </c>
      <c r="B9675" t="s">
        <v>6710</v>
      </c>
      <c r="C9675">
        <v>6232</v>
      </c>
    </row>
    <row r="9676" spans="1:3" x14ac:dyDescent="0.4">
      <c r="A9676" t="s">
        <v>27439</v>
      </c>
      <c r="B9676" t="s">
        <v>27440</v>
      </c>
      <c r="C9676">
        <v>6185</v>
      </c>
    </row>
    <row r="9677" spans="1:3" x14ac:dyDescent="0.4">
      <c r="A9677" t="s">
        <v>12487</v>
      </c>
      <c r="B9677" t="s">
        <v>12488</v>
      </c>
      <c r="C9677">
        <v>9194</v>
      </c>
    </row>
    <row r="9678" spans="1:3" x14ac:dyDescent="0.4">
      <c r="A9678" t="s">
        <v>26078</v>
      </c>
      <c r="B9678" t="s">
        <v>26079</v>
      </c>
      <c r="C9678">
        <v>1554</v>
      </c>
    </row>
    <row r="9679" spans="1:3" x14ac:dyDescent="0.4">
      <c r="A9679" t="s">
        <v>3636</v>
      </c>
      <c r="B9679" t="s">
        <v>3637</v>
      </c>
      <c r="C9679">
        <v>6044</v>
      </c>
    </row>
    <row r="9680" spans="1:3" x14ac:dyDescent="0.4">
      <c r="A9680" t="s">
        <v>26817</v>
      </c>
      <c r="B9680" t="s">
        <v>26818</v>
      </c>
      <c r="C9680">
        <v>6584</v>
      </c>
    </row>
    <row r="9681" spans="1:3" x14ac:dyDescent="0.4">
      <c r="A9681" t="s">
        <v>19996</v>
      </c>
      <c r="B9681" t="s">
        <v>19997</v>
      </c>
      <c r="C9681">
        <v>2532</v>
      </c>
    </row>
    <row r="9682" spans="1:3" x14ac:dyDescent="0.4">
      <c r="A9682" t="s">
        <v>18517</v>
      </c>
      <c r="B9682" t="s">
        <v>18518</v>
      </c>
      <c r="C9682">
        <v>4809</v>
      </c>
    </row>
    <row r="9683" spans="1:3" x14ac:dyDescent="0.4">
      <c r="A9683" t="s">
        <v>10452</v>
      </c>
      <c r="B9683" t="s">
        <v>10453</v>
      </c>
      <c r="C9683">
        <v>2455</v>
      </c>
    </row>
    <row r="9684" spans="1:3" x14ac:dyDescent="0.4">
      <c r="A9684" t="s">
        <v>10832</v>
      </c>
      <c r="B9684" t="s">
        <v>10833</v>
      </c>
      <c r="C9684">
        <v>6483</v>
      </c>
    </row>
    <row r="9685" spans="1:3" x14ac:dyDescent="0.4">
      <c r="A9685" t="s">
        <v>4229</v>
      </c>
      <c r="B9685" t="s">
        <v>4230</v>
      </c>
      <c r="C9685">
        <v>5988</v>
      </c>
    </row>
    <row r="9686" spans="1:3" x14ac:dyDescent="0.4">
      <c r="A9686" t="s">
        <v>3546</v>
      </c>
      <c r="B9686" t="s">
        <v>3547</v>
      </c>
      <c r="C9686">
        <v>3547</v>
      </c>
    </row>
    <row r="9687" spans="1:3" x14ac:dyDescent="0.4">
      <c r="A9687" t="s">
        <v>8349</v>
      </c>
      <c r="B9687" t="s">
        <v>8350</v>
      </c>
      <c r="C9687">
        <v>2442</v>
      </c>
    </row>
    <row r="9688" spans="1:3" x14ac:dyDescent="0.4">
      <c r="A9688" t="s">
        <v>5971</v>
      </c>
      <c r="B9688" t="s">
        <v>5972</v>
      </c>
      <c r="C9688">
        <v>7526</v>
      </c>
    </row>
    <row r="9689" spans="1:3" x14ac:dyDescent="0.4">
      <c r="A9689" t="s">
        <v>27427</v>
      </c>
      <c r="B9689" t="s">
        <v>27428</v>
      </c>
      <c r="C9689">
        <v>8506</v>
      </c>
    </row>
    <row r="9690" spans="1:3" x14ac:dyDescent="0.4">
      <c r="A9690" t="s">
        <v>21076</v>
      </c>
      <c r="B9690" t="s">
        <v>21077</v>
      </c>
      <c r="C9690">
        <v>3130</v>
      </c>
    </row>
    <row r="9691" spans="1:3" x14ac:dyDescent="0.4">
      <c r="A9691" t="s">
        <v>10800</v>
      </c>
      <c r="B9691" t="s">
        <v>10801</v>
      </c>
      <c r="C9691">
        <v>7675</v>
      </c>
    </row>
    <row r="9692" spans="1:3" x14ac:dyDescent="0.4">
      <c r="A9692" t="s">
        <v>19668</v>
      </c>
      <c r="B9692" t="s">
        <v>19669</v>
      </c>
      <c r="C9692">
        <v>4786</v>
      </c>
    </row>
    <row r="9693" spans="1:3" x14ac:dyDescent="0.4">
      <c r="A9693" t="s">
        <v>2866</v>
      </c>
      <c r="B9693" t="s">
        <v>2867</v>
      </c>
      <c r="C9693">
        <v>8155</v>
      </c>
    </row>
    <row r="9694" spans="1:3" x14ac:dyDescent="0.4">
      <c r="A9694" t="s">
        <v>20924</v>
      </c>
      <c r="B9694" t="s">
        <v>20925</v>
      </c>
      <c r="C9694">
        <v>5615</v>
      </c>
    </row>
    <row r="9695" spans="1:3" x14ac:dyDescent="0.4">
      <c r="A9695" t="s">
        <v>31619</v>
      </c>
      <c r="B9695" t="s">
        <v>31620</v>
      </c>
      <c r="C9695">
        <v>2587</v>
      </c>
    </row>
    <row r="9696" spans="1:3" x14ac:dyDescent="0.4">
      <c r="A9696" t="s">
        <v>8097</v>
      </c>
      <c r="B9696" t="s">
        <v>8098</v>
      </c>
      <c r="C9696">
        <v>3321</v>
      </c>
    </row>
    <row r="9697" spans="1:3" x14ac:dyDescent="0.4">
      <c r="A9697" t="s">
        <v>25636</v>
      </c>
      <c r="B9697" t="s">
        <v>25637</v>
      </c>
      <c r="C9697">
        <v>8723</v>
      </c>
    </row>
    <row r="9698" spans="1:3" x14ac:dyDescent="0.4">
      <c r="A9698" t="s">
        <v>17462</v>
      </c>
      <c r="B9698" t="s">
        <v>17463</v>
      </c>
      <c r="C9698">
        <v>6405</v>
      </c>
    </row>
    <row r="9699" spans="1:3" x14ac:dyDescent="0.4">
      <c r="A9699" t="s">
        <v>8295</v>
      </c>
      <c r="B9699" t="s">
        <v>8296</v>
      </c>
      <c r="C9699">
        <v>1174</v>
      </c>
    </row>
    <row r="9700" spans="1:3" x14ac:dyDescent="0.4">
      <c r="A9700" t="s">
        <v>32853</v>
      </c>
      <c r="B9700" t="s">
        <v>32854</v>
      </c>
      <c r="C9700">
        <v>1891</v>
      </c>
    </row>
    <row r="9701" spans="1:3" x14ac:dyDescent="0.4">
      <c r="A9701" t="s">
        <v>25476</v>
      </c>
      <c r="B9701" t="s">
        <v>25477</v>
      </c>
      <c r="C9701">
        <v>9579</v>
      </c>
    </row>
    <row r="9702" spans="1:3" x14ac:dyDescent="0.4">
      <c r="A9702" t="s">
        <v>30101</v>
      </c>
      <c r="B9702" t="s">
        <v>30102</v>
      </c>
      <c r="C9702">
        <v>1190</v>
      </c>
    </row>
    <row r="9703" spans="1:3" x14ac:dyDescent="0.4">
      <c r="A9703" t="s">
        <v>4165</v>
      </c>
      <c r="B9703" t="s">
        <v>4166</v>
      </c>
      <c r="C9703">
        <v>2036</v>
      </c>
    </row>
    <row r="9704" spans="1:3" x14ac:dyDescent="0.4">
      <c r="A9704" t="s">
        <v>2978</v>
      </c>
      <c r="B9704" t="s">
        <v>2979</v>
      </c>
      <c r="C9704">
        <v>2425</v>
      </c>
    </row>
    <row r="9705" spans="1:3" x14ac:dyDescent="0.4">
      <c r="A9705" t="s">
        <v>6421</v>
      </c>
      <c r="B9705" t="s">
        <v>6422</v>
      </c>
      <c r="C9705">
        <v>5267</v>
      </c>
    </row>
    <row r="9706" spans="1:3" x14ac:dyDescent="0.4">
      <c r="A9706" t="s">
        <v>6163</v>
      </c>
      <c r="B9706" t="s">
        <v>6164</v>
      </c>
      <c r="C9706">
        <v>6774</v>
      </c>
    </row>
    <row r="9707" spans="1:3" x14ac:dyDescent="0.4">
      <c r="A9707" t="s">
        <v>25508</v>
      </c>
      <c r="B9707" t="s">
        <v>25509</v>
      </c>
      <c r="C9707">
        <v>6796</v>
      </c>
    </row>
    <row r="9708" spans="1:3" x14ac:dyDescent="0.4">
      <c r="A9708" t="s">
        <v>22823</v>
      </c>
      <c r="B9708" t="s">
        <v>22824</v>
      </c>
      <c r="C9708">
        <v>3451</v>
      </c>
    </row>
    <row r="9709" spans="1:3" x14ac:dyDescent="0.4">
      <c r="A9709" t="s">
        <v>13786</v>
      </c>
      <c r="B9709" t="s">
        <v>13787</v>
      </c>
      <c r="C9709">
        <v>7165</v>
      </c>
    </row>
    <row r="9710" spans="1:3" x14ac:dyDescent="0.4">
      <c r="A9710" t="s">
        <v>12169</v>
      </c>
      <c r="B9710" t="s">
        <v>12170</v>
      </c>
      <c r="C9710">
        <v>7831</v>
      </c>
    </row>
    <row r="9711" spans="1:3" x14ac:dyDescent="0.4">
      <c r="A9711" t="s">
        <v>22815</v>
      </c>
      <c r="B9711" t="s">
        <v>22816</v>
      </c>
      <c r="C9711">
        <v>5503</v>
      </c>
    </row>
    <row r="9712" spans="1:3" x14ac:dyDescent="0.4">
      <c r="A9712" t="s">
        <v>7923</v>
      </c>
      <c r="B9712" t="s">
        <v>7924</v>
      </c>
      <c r="C9712">
        <v>2801</v>
      </c>
    </row>
    <row r="9713" spans="1:3" x14ac:dyDescent="0.4">
      <c r="A9713" t="s">
        <v>30321</v>
      </c>
      <c r="B9713" t="s">
        <v>30322</v>
      </c>
      <c r="C9713">
        <v>2286</v>
      </c>
    </row>
    <row r="9714" spans="1:3" x14ac:dyDescent="0.4">
      <c r="A9714" t="s">
        <v>12866</v>
      </c>
      <c r="B9714" t="s">
        <v>12867</v>
      </c>
      <c r="C9714">
        <v>7140</v>
      </c>
    </row>
    <row r="9715" spans="1:3" x14ac:dyDescent="0.4">
      <c r="A9715" t="s">
        <v>13680</v>
      </c>
      <c r="B9715" t="s">
        <v>13681</v>
      </c>
      <c r="C9715">
        <v>9133</v>
      </c>
    </row>
    <row r="9716" spans="1:3" x14ac:dyDescent="0.4">
      <c r="A9716" t="s">
        <v>11456</v>
      </c>
      <c r="B9716" t="s">
        <v>11457</v>
      </c>
      <c r="C9716">
        <v>7226</v>
      </c>
    </row>
    <row r="9717" spans="1:3" x14ac:dyDescent="0.4">
      <c r="A9717" t="s">
        <v>27737</v>
      </c>
      <c r="B9717" t="s">
        <v>27738</v>
      </c>
      <c r="C9717">
        <v>3103</v>
      </c>
    </row>
    <row r="9718" spans="1:3" x14ac:dyDescent="0.4">
      <c r="A9718" t="s">
        <v>8093</v>
      </c>
      <c r="B9718" t="s">
        <v>8094</v>
      </c>
      <c r="C9718">
        <v>2294</v>
      </c>
    </row>
    <row r="9719" spans="1:3" x14ac:dyDescent="0.4">
      <c r="A9719" t="s">
        <v>7202</v>
      </c>
      <c r="B9719" t="s">
        <v>7203</v>
      </c>
      <c r="C9719">
        <v>6967</v>
      </c>
    </row>
    <row r="9720" spans="1:3" x14ac:dyDescent="0.4">
      <c r="A9720" t="s">
        <v>27835</v>
      </c>
      <c r="B9720" t="s">
        <v>27836</v>
      </c>
      <c r="C9720">
        <v>6534</v>
      </c>
    </row>
    <row r="9721" spans="1:3" x14ac:dyDescent="0.4">
      <c r="A9721" t="s">
        <v>2468</v>
      </c>
      <c r="B9721" t="s">
        <v>2469</v>
      </c>
      <c r="C9721">
        <v>4464</v>
      </c>
    </row>
    <row r="9722" spans="1:3" x14ac:dyDescent="0.4">
      <c r="A9722" t="s">
        <v>18293</v>
      </c>
      <c r="B9722" t="s">
        <v>18294</v>
      </c>
      <c r="C9722">
        <v>6345</v>
      </c>
    </row>
    <row r="9723" spans="1:3" x14ac:dyDescent="0.4">
      <c r="A9723" t="s">
        <v>4365</v>
      </c>
      <c r="B9723" t="s">
        <v>4366</v>
      </c>
      <c r="C9723">
        <v>7841</v>
      </c>
    </row>
    <row r="9724" spans="1:3" x14ac:dyDescent="0.4">
      <c r="A9724" t="s">
        <v>13475</v>
      </c>
      <c r="B9724" t="s">
        <v>13476</v>
      </c>
      <c r="C9724">
        <v>7990</v>
      </c>
    </row>
    <row r="9725" spans="1:3" x14ac:dyDescent="0.4">
      <c r="A9725" t="s">
        <v>30813</v>
      </c>
      <c r="B9725" t="s">
        <v>30814</v>
      </c>
      <c r="C9725">
        <v>6258</v>
      </c>
    </row>
    <row r="9726" spans="1:3" x14ac:dyDescent="0.4">
      <c r="A9726" t="s">
        <v>28295</v>
      </c>
      <c r="B9726" t="s">
        <v>28296</v>
      </c>
      <c r="C9726">
        <v>7712</v>
      </c>
    </row>
    <row r="9727" spans="1:3" x14ac:dyDescent="0.4">
      <c r="A9727" t="s">
        <v>8131</v>
      </c>
      <c r="B9727" t="s">
        <v>8132</v>
      </c>
      <c r="C9727">
        <v>9979</v>
      </c>
    </row>
    <row r="9728" spans="1:3" x14ac:dyDescent="0.4">
      <c r="A9728" t="s">
        <v>23107</v>
      </c>
      <c r="B9728" t="s">
        <v>23108</v>
      </c>
      <c r="C9728">
        <v>5795</v>
      </c>
    </row>
    <row r="9729" spans="1:3" x14ac:dyDescent="0.4">
      <c r="A9729" t="s">
        <v>23487</v>
      </c>
      <c r="B9729" t="s">
        <v>23488</v>
      </c>
      <c r="C9729">
        <v>8999</v>
      </c>
    </row>
    <row r="9730" spans="1:3" x14ac:dyDescent="0.4">
      <c r="A9730" t="s">
        <v>31417</v>
      </c>
      <c r="B9730" t="s">
        <v>31418</v>
      </c>
      <c r="C9730">
        <v>4907</v>
      </c>
    </row>
    <row r="9731" spans="1:3" x14ac:dyDescent="0.4">
      <c r="A9731" t="s">
        <v>29553</v>
      </c>
      <c r="B9731" t="s">
        <v>29554</v>
      </c>
      <c r="C9731">
        <v>3190</v>
      </c>
    </row>
    <row r="9732" spans="1:3" x14ac:dyDescent="0.4">
      <c r="A9732" t="s">
        <v>27281</v>
      </c>
      <c r="B9732" t="s">
        <v>27282</v>
      </c>
      <c r="C9732">
        <v>4232</v>
      </c>
    </row>
    <row r="9733" spans="1:3" x14ac:dyDescent="0.4">
      <c r="A9733" t="s">
        <v>3518</v>
      </c>
      <c r="B9733" t="s">
        <v>3519</v>
      </c>
      <c r="C9733">
        <v>5872</v>
      </c>
    </row>
    <row r="9734" spans="1:3" x14ac:dyDescent="0.4">
      <c r="A9734" t="s">
        <v>9978</v>
      </c>
      <c r="B9734" t="s">
        <v>9979</v>
      </c>
      <c r="C9734">
        <v>9458</v>
      </c>
    </row>
    <row r="9735" spans="1:3" x14ac:dyDescent="0.4">
      <c r="A9735" t="s">
        <v>5627</v>
      </c>
      <c r="B9735" t="s">
        <v>5628</v>
      </c>
      <c r="C9735">
        <v>8816</v>
      </c>
    </row>
    <row r="9736" spans="1:3" x14ac:dyDescent="0.4">
      <c r="A9736" t="s">
        <v>2890</v>
      </c>
      <c r="B9736" t="s">
        <v>2891</v>
      </c>
      <c r="C9736">
        <v>4246</v>
      </c>
    </row>
    <row r="9737" spans="1:3" x14ac:dyDescent="0.4">
      <c r="A9737" t="s">
        <v>8747</v>
      </c>
      <c r="B9737" t="s">
        <v>8748</v>
      </c>
      <c r="C9737">
        <v>3294</v>
      </c>
    </row>
    <row r="9738" spans="1:3" x14ac:dyDescent="0.4">
      <c r="A9738" t="s">
        <v>3979</v>
      </c>
      <c r="B9738" t="s">
        <v>3980</v>
      </c>
      <c r="C9738">
        <v>2819</v>
      </c>
    </row>
    <row r="9739" spans="1:3" x14ac:dyDescent="0.4">
      <c r="A9739" t="s">
        <v>19586</v>
      </c>
      <c r="B9739" t="s">
        <v>19587</v>
      </c>
      <c r="C9739">
        <v>3951</v>
      </c>
    </row>
    <row r="9740" spans="1:3" x14ac:dyDescent="0.4">
      <c r="A9740" t="s">
        <v>31279</v>
      </c>
      <c r="B9740" t="s">
        <v>31280</v>
      </c>
      <c r="C9740">
        <v>5090</v>
      </c>
    </row>
    <row r="9741" spans="1:3" x14ac:dyDescent="0.4">
      <c r="A9741" t="s">
        <v>10448</v>
      </c>
      <c r="B9741" t="s">
        <v>10449</v>
      </c>
      <c r="C9741">
        <v>6056</v>
      </c>
    </row>
    <row r="9742" spans="1:3" x14ac:dyDescent="0.4">
      <c r="A9742" t="s">
        <v>33293</v>
      </c>
      <c r="B9742" t="s">
        <v>33294</v>
      </c>
      <c r="C9742">
        <v>6702</v>
      </c>
    </row>
    <row r="9743" spans="1:3" x14ac:dyDescent="0.4">
      <c r="A9743" t="s">
        <v>29776</v>
      </c>
      <c r="B9743" t="s">
        <v>29777</v>
      </c>
      <c r="C9743">
        <v>5183</v>
      </c>
    </row>
    <row r="9744" spans="1:3" x14ac:dyDescent="0.4">
      <c r="A9744" t="s">
        <v>16311</v>
      </c>
      <c r="B9744" t="s">
        <v>16312</v>
      </c>
      <c r="C9744">
        <v>2970</v>
      </c>
    </row>
    <row r="9745" spans="1:3" x14ac:dyDescent="0.4">
      <c r="A9745" t="s">
        <v>22929</v>
      </c>
      <c r="B9745" t="s">
        <v>22930</v>
      </c>
      <c r="C9745">
        <v>7406</v>
      </c>
    </row>
    <row r="9746" spans="1:3" x14ac:dyDescent="0.4">
      <c r="A9746" t="s">
        <v>7911</v>
      </c>
      <c r="B9746" t="s">
        <v>7912</v>
      </c>
      <c r="C9746">
        <v>1461</v>
      </c>
    </row>
    <row r="9747" spans="1:3" x14ac:dyDescent="0.4">
      <c r="A9747" t="s">
        <v>31637</v>
      </c>
      <c r="B9747" t="s">
        <v>31638</v>
      </c>
      <c r="C9747">
        <v>8016</v>
      </c>
    </row>
    <row r="9748" spans="1:3" x14ac:dyDescent="0.4">
      <c r="A9748" t="s">
        <v>21992</v>
      </c>
      <c r="B9748" t="s">
        <v>21993</v>
      </c>
      <c r="C9748">
        <v>1618</v>
      </c>
    </row>
    <row r="9749" spans="1:3" x14ac:dyDescent="0.4">
      <c r="A9749" t="s">
        <v>6669</v>
      </c>
      <c r="B9749" t="s">
        <v>6670</v>
      </c>
      <c r="C9749">
        <v>2711</v>
      </c>
    </row>
    <row r="9750" spans="1:3" x14ac:dyDescent="0.4">
      <c r="A9750" t="s">
        <v>32969</v>
      </c>
      <c r="B9750" t="s">
        <v>32970</v>
      </c>
      <c r="C9750">
        <v>7810</v>
      </c>
    </row>
    <row r="9751" spans="1:3" x14ac:dyDescent="0.4">
      <c r="A9751" t="s">
        <v>19077</v>
      </c>
      <c r="B9751" t="s">
        <v>19078</v>
      </c>
      <c r="C9751">
        <v>7530</v>
      </c>
    </row>
    <row r="9752" spans="1:3" x14ac:dyDescent="0.4">
      <c r="A9752" t="s">
        <v>11759</v>
      </c>
      <c r="B9752" t="s">
        <v>11760</v>
      </c>
      <c r="C9752">
        <v>2109</v>
      </c>
    </row>
    <row r="9753" spans="1:3" x14ac:dyDescent="0.4">
      <c r="A9753" t="s">
        <v>13836</v>
      </c>
      <c r="B9753" t="s">
        <v>13837</v>
      </c>
      <c r="C9753">
        <v>1432</v>
      </c>
    </row>
    <row r="9754" spans="1:3" x14ac:dyDescent="0.4">
      <c r="A9754" t="s">
        <v>3242</v>
      </c>
      <c r="B9754" t="s">
        <v>3243</v>
      </c>
      <c r="C9754">
        <v>7162</v>
      </c>
    </row>
    <row r="9755" spans="1:3" x14ac:dyDescent="0.4">
      <c r="A9755" t="s">
        <v>7821</v>
      </c>
      <c r="B9755" t="s">
        <v>7822</v>
      </c>
      <c r="C9755">
        <v>4599</v>
      </c>
    </row>
    <row r="9756" spans="1:3" x14ac:dyDescent="0.4">
      <c r="A9756" t="s">
        <v>17969</v>
      </c>
      <c r="B9756" t="s">
        <v>17970</v>
      </c>
      <c r="C9756">
        <v>4285</v>
      </c>
    </row>
    <row r="9757" spans="1:3" x14ac:dyDescent="0.4">
      <c r="A9757" t="s">
        <v>18636</v>
      </c>
      <c r="B9757" t="s">
        <v>18637</v>
      </c>
      <c r="C9757">
        <v>4022</v>
      </c>
    </row>
    <row r="9758" spans="1:3" x14ac:dyDescent="0.4">
      <c r="A9758" t="s">
        <v>8731</v>
      </c>
      <c r="B9758" t="s">
        <v>8732</v>
      </c>
      <c r="C9758">
        <v>8485</v>
      </c>
    </row>
    <row r="9759" spans="1:3" x14ac:dyDescent="0.4">
      <c r="A9759" t="s">
        <v>11096</v>
      </c>
      <c r="B9759" t="s">
        <v>11097</v>
      </c>
      <c r="C9759">
        <v>1530</v>
      </c>
    </row>
    <row r="9760" spans="1:3" x14ac:dyDescent="0.4">
      <c r="A9760" t="s">
        <v>1671</v>
      </c>
      <c r="B9760" t="s">
        <v>1672</v>
      </c>
      <c r="C9760">
        <v>2099</v>
      </c>
    </row>
    <row r="9761" spans="1:3" x14ac:dyDescent="0.4">
      <c r="A9761" t="s">
        <v>6515</v>
      </c>
      <c r="B9761" t="s">
        <v>6516</v>
      </c>
      <c r="C9761">
        <v>6381</v>
      </c>
    </row>
    <row r="9762" spans="1:3" x14ac:dyDescent="0.4">
      <c r="A9762" t="s">
        <v>17755</v>
      </c>
      <c r="B9762" t="s">
        <v>17756</v>
      </c>
      <c r="C9762">
        <v>9988</v>
      </c>
    </row>
    <row r="9763" spans="1:3" x14ac:dyDescent="0.4">
      <c r="A9763" t="s">
        <v>18748</v>
      </c>
      <c r="B9763" t="s">
        <v>18749</v>
      </c>
      <c r="C9763">
        <v>3599</v>
      </c>
    </row>
    <row r="9764" spans="1:3" x14ac:dyDescent="0.4">
      <c r="A9764" t="s">
        <v>23185</v>
      </c>
      <c r="B9764" t="s">
        <v>23186</v>
      </c>
      <c r="C9764">
        <v>2005</v>
      </c>
    </row>
    <row r="9765" spans="1:3" x14ac:dyDescent="0.4">
      <c r="A9765" t="s">
        <v>7214</v>
      </c>
      <c r="B9765" t="s">
        <v>7215</v>
      </c>
      <c r="C9765">
        <v>1233</v>
      </c>
    </row>
    <row r="9766" spans="1:3" x14ac:dyDescent="0.4">
      <c r="A9766" t="s">
        <v>32999</v>
      </c>
      <c r="B9766" t="s">
        <v>33000</v>
      </c>
      <c r="C9766">
        <v>3358</v>
      </c>
    </row>
    <row r="9767" spans="1:3" x14ac:dyDescent="0.4">
      <c r="A9767" t="s">
        <v>10952</v>
      </c>
      <c r="B9767" t="s">
        <v>10953</v>
      </c>
      <c r="C9767">
        <v>2724</v>
      </c>
    </row>
    <row r="9768" spans="1:3" x14ac:dyDescent="0.4">
      <c r="A9768" t="s">
        <v>32833</v>
      </c>
      <c r="B9768" t="s">
        <v>32834</v>
      </c>
      <c r="C9768">
        <v>6043</v>
      </c>
    </row>
    <row r="9769" spans="1:3" x14ac:dyDescent="0.4">
      <c r="A9769" t="s">
        <v>14178</v>
      </c>
      <c r="B9769" t="s">
        <v>14179</v>
      </c>
      <c r="C9769">
        <v>7863</v>
      </c>
    </row>
    <row r="9770" spans="1:3" x14ac:dyDescent="0.4">
      <c r="A9770" t="s">
        <v>33231</v>
      </c>
      <c r="B9770" t="s">
        <v>33232</v>
      </c>
      <c r="C9770">
        <v>8694</v>
      </c>
    </row>
    <row r="9771" spans="1:3" x14ac:dyDescent="0.4">
      <c r="A9771" t="s">
        <v>15472</v>
      </c>
      <c r="B9771" t="s">
        <v>15473</v>
      </c>
      <c r="C9771">
        <v>8393</v>
      </c>
    </row>
    <row r="9772" spans="1:3" x14ac:dyDescent="0.4">
      <c r="A9772" t="s">
        <v>7108</v>
      </c>
      <c r="B9772" t="s">
        <v>7109</v>
      </c>
      <c r="C9772">
        <v>1438</v>
      </c>
    </row>
    <row r="9773" spans="1:3" x14ac:dyDescent="0.4">
      <c r="A9773" t="s">
        <v>6759</v>
      </c>
      <c r="B9773" t="s">
        <v>6760</v>
      </c>
      <c r="C9773">
        <v>3957</v>
      </c>
    </row>
    <row r="9774" spans="1:3" x14ac:dyDescent="0.4">
      <c r="A9774" t="s">
        <v>21257</v>
      </c>
      <c r="B9774" t="s">
        <v>21258</v>
      </c>
      <c r="C9774">
        <v>6101</v>
      </c>
    </row>
    <row r="9775" spans="1:3" x14ac:dyDescent="0.4">
      <c r="A9775" t="s">
        <v>21468</v>
      </c>
      <c r="B9775" t="s">
        <v>21469</v>
      </c>
      <c r="C9775">
        <v>7886</v>
      </c>
    </row>
    <row r="9776" spans="1:3" x14ac:dyDescent="0.4">
      <c r="A9776" t="s">
        <v>24334</v>
      </c>
      <c r="B9776" t="s">
        <v>24335</v>
      </c>
      <c r="C9776">
        <v>1769</v>
      </c>
    </row>
    <row r="9777" spans="1:3" x14ac:dyDescent="0.4">
      <c r="A9777" t="s">
        <v>21090</v>
      </c>
      <c r="B9777" t="s">
        <v>21091</v>
      </c>
      <c r="C9777">
        <v>8616</v>
      </c>
    </row>
    <row r="9778" spans="1:3" x14ac:dyDescent="0.4">
      <c r="A9778" t="s">
        <v>4455</v>
      </c>
      <c r="B9778" t="s">
        <v>4456</v>
      </c>
      <c r="C9778">
        <v>7096</v>
      </c>
    </row>
    <row r="9779" spans="1:3" x14ac:dyDescent="0.4">
      <c r="A9779" t="s">
        <v>31191</v>
      </c>
      <c r="B9779" t="s">
        <v>31192</v>
      </c>
      <c r="C9779">
        <v>4550</v>
      </c>
    </row>
    <row r="9780" spans="1:3" x14ac:dyDescent="0.4">
      <c r="A9780" t="s">
        <v>5292</v>
      </c>
      <c r="B9780" t="s">
        <v>5293</v>
      </c>
      <c r="C9780">
        <v>5745</v>
      </c>
    </row>
    <row r="9781" spans="1:3" x14ac:dyDescent="0.4">
      <c r="A9781" t="s">
        <v>8143</v>
      </c>
      <c r="B9781" t="s">
        <v>8144</v>
      </c>
      <c r="C9781">
        <v>1446</v>
      </c>
    </row>
    <row r="9782" spans="1:3" x14ac:dyDescent="0.4">
      <c r="A9782" t="s">
        <v>11819</v>
      </c>
      <c r="B9782" t="s">
        <v>11820</v>
      </c>
      <c r="C9782">
        <v>3435</v>
      </c>
    </row>
    <row r="9783" spans="1:3" x14ac:dyDescent="0.4">
      <c r="A9783" t="s">
        <v>25412</v>
      </c>
      <c r="B9783" t="s">
        <v>25413</v>
      </c>
      <c r="C9783">
        <v>1821</v>
      </c>
    </row>
    <row r="9784" spans="1:3" x14ac:dyDescent="0.4">
      <c r="A9784" t="s">
        <v>17342</v>
      </c>
      <c r="B9784" t="s">
        <v>17343</v>
      </c>
      <c r="C9784">
        <v>8095</v>
      </c>
    </row>
    <row r="9785" spans="1:3" x14ac:dyDescent="0.4">
      <c r="A9785" t="s">
        <v>22435</v>
      </c>
      <c r="B9785" t="s">
        <v>22436</v>
      </c>
      <c r="C9785">
        <v>3926</v>
      </c>
    </row>
    <row r="9786" spans="1:3" x14ac:dyDescent="0.4">
      <c r="A9786" t="s">
        <v>13025</v>
      </c>
      <c r="B9786" t="s">
        <v>13026</v>
      </c>
      <c r="C9786">
        <v>9495</v>
      </c>
    </row>
    <row r="9787" spans="1:3" x14ac:dyDescent="0.4">
      <c r="A9787" t="s">
        <v>23001</v>
      </c>
      <c r="B9787" t="s">
        <v>23002</v>
      </c>
      <c r="C9787">
        <v>5290</v>
      </c>
    </row>
    <row r="9788" spans="1:3" x14ac:dyDescent="0.4">
      <c r="A9788" t="s">
        <v>13397</v>
      </c>
      <c r="B9788" t="s">
        <v>13398</v>
      </c>
      <c r="C9788">
        <v>4018</v>
      </c>
    </row>
    <row r="9789" spans="1:3" x14ac:dyDescent="0.4">
      <c r="A9789" t="s">
        <v>2380</v>
      </c>
      <c r="B9789" t="s">
        <v>2381</v>
      </c>
      <c r="C9789">
        <v>7296</v>
      </c>
    </row>
    <row r="9790" spans="1:3" x14ac:dyDescent="0.4">
      <c r="A9790" t="s">
        <v>14174</v>
      </c>
      <c r="B9790" t="s">
        <v>14175</v>
      </c>
      <c r="C9790">
        <v>7111</v>
      </c>
    </row>
    <row r="9791" spans="1:3" x14ac:dyDescent="0.4">
      <c r="A9791" t="s">
        <v>7941</v>
      </c>
      <c r="B9791" t="s">
        <v>7942</v>
      </c>
      <c r="C9791">
        <v>8411</v>
      </c>
    </row>
    <row r="9792" spans="1:3" x14ac:dyDescent="0.4">
      <c r="A9792" t="s">
        <v>4239</v>
      </c>
      <c r="B9792" t="s">
        <v>4240</v>
      </c>
      <c r="C9792">
        <v>3657</v>
      </c>
    </row>
    <row r="9793" spans="1:3" x14ac:dyDescent="0.4">
      <c r="A9793" t="s">
        <v>23465</v>
      </c>
      <c r="B9793" t="s">
        <v>23466</v>
      </c>
      <c r="C9793">
        <v>7607</v>
      </c>
    </row>
    <row r="9794" spans="1:3" x14ac:dyDescent="0.4">
      <c r="A9794" t="s">
        <v>1841</v>
      </c>
      <c r="B9794" t="s">
        <v>1842</v>
      </c>
      <c r="C9794">
        <v>2648</v>
      </c>
    </row>
    <row r="9795" spans="1:3" x14ac:dyDescent="0.4">
      <c r="A9795" t="s">
        <v>9604</v>
      </c>
      <c r="B9795" t="s">
        <v>9605</v>
      </c>
      <c r="C9795">
        <v>1319</v>
      </c>
    </row>
    <row r="9796" spans="1:3" x14ac:dyDescent="0.4">
      <c r="A9796" t="s">
        <v>20936</v>
      </c>
      <c r="B9796" t="s">
        <v>20937</v>
      </c>
      <c r="C9796">
        <v>7008</v>
      </c>
    </row>
    <row r="9797" spans="1:3" x14ac:dyDescent="0.4">
      <c r="A9797" t="s">
        <v>12845</v>
      </c>
      <c r="B9797" t="s">
        <v>33578</v>
      </c>
      <c r="C9797">
        <v>7976</v>
      </c>
    </row>
    <row r="9798" spans="1:3" x14ac:dyDescent="0.4">
      <c r="A9798" t="s">
        <v>32375</v>
      </c>
      <c r="B9798" t="s">
        <v>32376</v>
      </c>
      <c r="C9798">
        <v>1994</v>
      </c>
    </row>
    <row r="9799" spans="1:3" x14ac:dyDescent="0.4">
      <c r="A9799" t="s">
        <v>5759</v>
      </c>
      <c r="B9799" t="s">
        <v>5760</v>
      </c>
      <c r="C9799">
        <v>4107</v>
      </c>
    </row>
    <row r="9800" spans="1:3" x14ac:dyDescent="0.4">
      <c r="A9800" t="s">
        <v>7554</v>
      </c>
      <c r="B9800" t="s">
        <v>7555</v>
      </c>
      <c r="C9800">
        <v>3673</v>
      </c>
    </row>
    <row r="9801" spans="1:3" x14ac:dyDescent="0.4">
      <c r="A9801" t="s">
        <v>24468</v>
      </c>
      <c r="B9801" t="s">
        <v>24469</v>
      </c>
      <c r="C9801">
        <v>9931</v>
      </c>
    </row>
    <row r="9802" spans="1:3" x14ac:dyDescent="0.4">
      <c r="A9802" t="s">
        <v>13173</v>
      </c>
      <c r="B9802" t="s">
        <v>13174</v>
      </c>
      <c r="C9802">
        <v>7858</v>
      </c>
    </row>
    <row r="9803" spans="1:3" x14ac:dyDescent="0.4">
      <c r="A9803" t="s">
        <v>4219</v>
      </c>
      <c r="B9803" t="s">
        <v>4220</v>
      </c>
      <c r="C9803">
        <v>2217</v>
      </c>
    </row>
    <row r="9804" spans="1:3" x14ac:dyDescent="0.4">
      <c r="A9804" t="s">
        <v>3250</v>
      </c>
      <c r="B9804" t="s">
        <v>3251</v>
      </c>
      <c r="C9804">
        <v>7169</v>
      </c>
    </row>
    <row r="9805" spans="1:3" x14ac:dyDescent="0.4">
      <c r="A9805" t="s">
        <v>26707</v>
      </c>
      <c r="B9805" t="s">
        <v>26708</v>
      </c>
      <c r="C9805">
        <v>4802</v>
      </c>
    </row>
    <row r="9806" spans="1:3" x14ac:dyDescent="0.4">
      <c r="A9806" t="s">
        <v>29505</v>
      </c>
      <c r="B9806" t="s">
        <v>29506</v>
      </c>
      <c r="C9806">
        <v>6674</v>
      </c>
    </row>
    <row r="9807" spans="1:3" x14ac:dyDescent="0.4">
      <c r="A9807" t="s">
        <v>18419</v>
      </c>
      <c r="B9807" t="s">
        <v>18420</v>
      </c>
      <c r="C9807">
        <v>8293</v>
      </c>
    </row>
    <row r="9808" spans="1:3" x14ac:dyDescent="0.4">
      <c r="A9808" t="s">
        <v>30497</v>
      </c>
      <c r="B9808" t="s">
        <v>30498</v>
      </c>
      <c r="C9808">
        <v>2806</v>
      </c>
    </row>
    <row r="9809" spans="1:3" x14ac:dyDescent="0.4">
      <c r="A9809" t="s">
        <v>29320</v>
      </c>
      <c r="B9809" t="s">
        <v>29321</v>
      </c>
      <c r="C9809">
        <v>7339</v>
      </c>
    </row>
    <row r="9810" spans="1:3" x14ac:dyDescent="0.4">
      <c r="A9810" t="s">
        <v>29503</v>
      </c>
      <c r="B9810" t="s">
        <v>29504</v>
      </c>
      <c r="C9810">
        <v>6585</v>
      </c>
    </row>
    <row r="9811" spans="1:3" x14ac:dyDescent="0.4">
      <c r="A9811" t="s">
        <v>28543</v>
      </c>
      <c r="B9811" t="s">
        <v>28544</v>
      </c>
      <c r="C9811">
        <v>5803</v>
      </c>
    </row>
    <row r="9812" spans="1:3" x14ac:dyDescent="0.4">
      <c r="A9812" t="s">
        <v>7573</v>
      </c>
      <c r="B9812" t="s">
        <v>7574</v>
      </c>
      <c r="C9812">
        <v>6128</v>
      </c>
    </row>
    <row r="9813" spans="1:3" x14ac:dyDescent="0.4">
      <c r="A9813" t="s">
        <v>28481</v>
      </c>
      <c r="B9813" t="s">
        <v>28482</v>
      </c>
      <c r="C9813">
        <v>3565</v>
      </c>
    </row>
    <row r="9814" spans="1:3" x14ac:dyDescent="0.4">
      <c r="A9814" t="s">
        <v>22803</v>
      </c>
      <c r="B9814" t="s">
        <v>22804</v>
      </c>
      <c r="C9814">
        <v>3329</v>
      </c>
    </row>
    <row r="9815" spans="1:3" x14ac:dyDescent="0.4">
      <c r="A9815" t="s">
        <v>8207</v>
      </c>
      <c r="B9815" t="s">
        <v>8208</v>
      </c>
      <c r="C9815">
        <v>4315</v>
      </c>
    </row>
    <row r="9816" spans="1:3" x14ac:dyDescent="0.4">
      <c r="A9816" t="s">
        <v>4457</v>
      </c>
      <c r="B9816" t="s">
        <v>4458</v>
      </c>
      <c r="C9816">
        <v>6996</v>
      </c>
    </row>
    <row r="9817" spans="1:3" x14ac:dyDescent="0.4">
      <c r="A9817" t="s">
        <v>32997</v>
      </c>
      <c r="B9817" t="s">
        <v>32998</v>
      </c>
      <c r="C9817">
        <v>2949</v>
      </c>
    </row>
    <row r="9818" spans="1:3" x14ac:dyDescent="0.4">
      <c r="A9818" t="s">
        <v>11356</v>
      </c>
      <c r="B9818" t="s">
        <v>11357</v>
      </c>
      <c r="C9818">
        <v>4330</v>
      </c>
    </row>
    <row r="9819" spans="1:3" x14ac:dyDescent="0.4">
      <c r="A9819" t="s">
        <v>1991</v>
      </c>
      <c r="B9819" t="s">
        <v>1992</v>
      </c>
      <c r="C9819">
        <v>4549</v>
      </c>
    </row>
    <row r="9820" spans="1:3" x14ac:dyDescent="0.4">
      <c r="A9820" t="s">
        <v>1094</v>
      </c>
      <c r="B9820" t="s">
        <v>1095</v>
      </c>
      <c r="C9820">
        <v>7059</v>
      </c>
    </row>
    <row r="9821" spans="1:3" x14ac:dyDescent="0.4">
      <c r="A9821" t="s">
        <v>27773</v>
      </c>
      <c r="B9821" t="s">
        <v>27774</v>
      </c>
      <c r="C9821">
        <v>7213</v>
      </c>
    </row>
    <row r="9822" spans="1:3" x14ac:dyDescent="0.4">
      <c r="A9822" t="s">
        <v>28069</v>
      </c>
      <c r="B9822" t="s">
        <v>28070</v>
      </c>
      <c r="C9822">
        <v>4882</v>
      </c>
    </row>
    <row r="9823" spans="1:3" x14ac:dyDescent="0.4">
      <c r="A9823" t="s">
        <v>7236</v>
      </c>
      <c r="B9823" t="s">
        <v>7237</v>
      </c>
      <c r="C9823">
        <v>5602</v>
      </c>
    </row>
    <row r="9824" spans="1:3" x14ac:dyDescent="0.4">
      <c r="A9824" t="s">
        <v>26417</v>
      </c>
      <c r="B9824" t="s">
        <v>26418</v>
      </c>
      <c r="C9824">
        <v>4377</v>
      </c>
    </row>
    <row r="9825" spans="1:3" x14ac:dyDescent="0.4">
      <c r="A9825" t="s">
        <v>7124</v>
      </c>
      <c r="B9825" t="s">
        <v>7125</v>
      </c>
      <c r="C9825">
        <v>5579</v>
      </c>
    </row>
    <row r="9826" spans="1:3" x14ac:dyDescent="0.4">
      <c r="A9826" t="s">
        <v>32229</v>
      </c>
      <c r="B9826" t="s">
        <v>32230</v>
      </c>
      <c r="C9826">
        <v>3609</v>
      </c>
    </row>
    <row r="9827" spans="1:3" x14ac:dyDescent="0.4">
      <c r="A9827" t="s">
        <v>27075</v>
      </c>
      <c r="B9827" t="s">
        <v>27076</v>
      </c>
      <c r="C9827">
        <v>8314</v>
      </c>
    </row>
    <row r="9828" spans="1:3" x14ac:dyDescent="0.4">
      <c r="A9828" t="s">
        <v>25324</v>
      </c>
      <c r="B9828" t="s">
        <v>25325</v>
      </c>
      <c r="C9828">
        <v>3133</v>
      </c>
    </row>
    <row r="9829" spans="1:3" x14ac:dyDescent="0.4">
      <c r="A9829" t="s">
        <v>11611</v>
      </c>
      <c r="B9829" t="s">
        <v>11612</v>
      </c>
      <c r="C9829">
        <v>6364</v>
      </c>
    </row>
    <row r="9830" spans="1:3" x14ac:dyDescent="0.4">
      <c r="A9830" t="s">
        <v>12611</v>
      </c>
      <c r="B9830" t="s">
        <v>12612</v>
      </c>
      <c r="C9830">
        <v>9975</v>
      </c>
    </row>
    <row r="9831" spans="1:3" x14ac:dyDescent="0.4">
      <c r="A9831" t="s">
        <v>19570</v>
      </c>
      <c r="B9831" t="s">
        <v>19571</v>
      </c>
      <c r="C9831">
        <v>3138</v>
      </c>
    </row>
    <row r="9832" spans="1:3" x14ac:dyDescent="0.4">
      <c r="A9832" t="s">
        <v>1116</v>
      </c>
      <c r="B9832" t="s">
        <v>1117</v>
      </c>
      <c r="C9832">
        <v>4072</v>
      </c>
    </row>
    <row r="9833" spans="1:3" x14ac:dyDescent="0.4">
      <c r="A9833" t="s">
        <v>15691</v>
      </c>
      <c r="B9833" t="s">
        <v>15692</v>
      </c>
      <c r="C9833">
        <v>9470</v>
      </c>
    </row>
    <row r="9834" spans="1:3" x14ac:dyDescent="0.4">
      <c r="A9834" t="s">
        <v>10584</v>
      </c>
      <c r="B9834" t="s">
        <v>10585</v>
      </c>
      <c r="C9834">
        <v>6181</v>
      </c>
    </row>
    <row r="9835" spans="1:3" x14ac:dyDescent="0.4">
      <c r="A9835" t="s">
        <v>31315</v>
      </c>
      <c r="B9835" t="s">
        <v>31316</v>
      </c>
      <c r="C9835">
        <v>6092</v>
      </c>
    </row>
    <row r="9836" spans="1:3" x14ac:dyDescent="0.4">
      <c r="A9836" t="s">
        <v>3935</v>
      </c>
      <c r="B9836" t="s">
        <v>3936</v>
      </c>
      <c r="C9836">
        <v>2418</v>
      </c>
    </row>
    <row r="9837" spans="1:3" x14ac:dyDescent="0.4">
      <c r="A9837" t="s">
        <v>15480</v>
      </c>
      <c r="B9837" t="s">
        <v>15481</v>
      </c>
      <c r="C9837">
        <v>4604</v>
      </c>
    </row>
    <row r="9838" spans="1:3" x14ac:dyDescent="0.4">
      <c r="A9838" t="s">
        <v>14584</v>
      </c>
      <c r="B9838" t="s">
        <v>14585</v>
      </c>
      <c r="C9838">
        <v>3832</v>
      </c>
    </row>
    <row r="9839" spans="1:3" x14ac:dyDescent="0.4">
      <c r="A9839" t="s">
        <v>17646</v>
      </c>
      <c r="B9839" t="s">
        <v>17647</v>
      </c>
      <c r="C9839">
        <v>9833</v>
      </c>
    </row>
    <row r="9840" spans="1:3" x14ac:dyDescent="0.4">
      <c r="A9840" t="s">
        <v>19786</v>
      </c>
      <c r="B9840" t="s">
        <v>19787</v>
      </c>
      <c r="C9840">
        <v>1361</v>
      </c>
    </row>
    <row r="9841" spans="1:3" x14ac:dyDescent="0.4">
      <c r="A9841" t="s">
        <v>27009</v>
      </c>
      <c r="B9841" t="s">
        <v>27010</v>
      </c>
      <c r="C9841">
        <v>8621</v>
      </c>
    </row>
    <row r="9842" spans="1:3" x14ac:dyDescent="0.4">
      <c r="A9842" t="s">
        <v>2930</v>
      </c>
      <c r="B9842" t="s">
        <v>2931</v>
      </c>
      <c r="C9842">
        <v>6338</v>
      </c>
    </row>
    <row r="9843" spans="1:3" x14ac:dyDescent="0.4">
      <c r="A9843" t="s">
        <v>23966</v>
      </c>
      <c r="B9843" t="s">
        <v>23967</v>
      </c>
      <c r="C9843">
        <v>3710</v>
      </c>
    </row>
    <row r="9844" spans="1:3" x14ac:dyDescent="0.4">
      <c r="A9844" t="s">
        <v>22517</v>
      </c>
      <c r="B9844" t="s">
        <v>22518</v>
      </c>
      <c r="C9844">
        <v>9211</v>
      </c>
    </row>
    <row r="9845" spans="1:3" x14ac:dyDescent="0.4">
      <c r="A9845" t="s">
        <v>1681</v>
      </c>
      <c r="B9845" t="s">
        <v>1682</v>
      </c>
      <c r="C9845">
        <v>4119</v>
      </c>
    </row>
    <row r="9846" spans="1:3" x14ac:dyDescent="0.4">
      <c r="A9846" t="s">
        <v>16545</v>
      </c>
      <c r="B9846" t="s">
        <v>16546</v>
      </c>
      <c r="C9846">
        <v>5785</v>
      </c>
    </row>
    <row r="9847" spans="1:3" x14ac:dyDescent="0.4">
      <c r="A9847" t="s">
        <v>19035</v>
      </c>
      <c r="B9847" t="s">
        <v>19036</v>
      </c>
      <c r="C9847">
        <v>7996</v>
      </c>
    </row>
    <row r="9848" spans="1:3" x14ac:dyDescent="0.4">
      <c r="A9848" t="s">
        <v>17927</v>
      </c>
      <c r="B9848" t="s">
        <v>17928</v>
      </c>
      <c r="C9848">
        <v>3395</v>
      </c>
    </row>
    <row r="9849" spans="1:3" x14ac:dyDescent="0.4">
      <c r="A9849" t="s">
        <v>3296</v>
      </c>
      <c r="B9849" t="s">
        <v>3297</v>
      </c>
      <c r="C9849">
        <v>6532</v>
      </c>
    </row>
    <row r="9850" spans="1:3" x14ac:dyDescent="0.4">
      <c r="A9850" t="s">
        <v>27975</v>
      </c>
      <c r="B9850" t="s">
        <v>27976</v>
      </c>
      <c r="C9850">
        <v>2377</v>
      </c>
    </row>
    <row r="9851" spans="1:3" x14ac:dyDescent="0.4">
      <c r="A9851" t="s">
        <v>28976</v>
      </c>
      <c r="B9851" t="s">
        <v>28977</v>
      </c>
      <c r="C9851">
        <v>2964</v>
      </c>
    </row>
    <row r="9852" spans="1:3" x14ac:dyDescent="0.4">
      <c r="A9852" t="s">
        <v>2490</v>
      </c>
      <c r="B9852" t="s">
        <v>2491</v>
      </c>
      <c r="C9852">
        <v>9105</v>
      </c>
    </row>
    <row r="9853" spans="1:3" x14ac:dyDescent="0.4">
      <c r="A9853" t="s">
        <v>9064</v>
      </c>
      <c r="B9853" t="s">
        <v>9065</v>
      </c>
      <c r="C9853">
        <v>6769</v>
      </c>
    </row>
    <row r="9854" spans="1:3" x14ac:dyDescent="0.4">
      <c r="A9854" t="s">
        <v>3873</v>
      </c>
      <c r="B9854" t="s">
        <v>3874</v>
      </c>
      <c r="C9854">
        <v>2349</v>
      </c>
    </row>
    <row r="9855" spans="1:3" x14ac:dyDescent="0.4">
      <c r="A9855" t="s">
        <v>27443</v>
      </c>
      <c r="B9855" t="s">
        <v>27444</v>
      </c>
      <c r="C9855">
        <v>2795</v>
      </c>
    </row>
    <row r="9856" spans="1:3" x14ac:dyDescent="0.4">
      <c r="A9856" t="s">
        <v>1345</v>
      </c>
      <c r="B9856" t="s">
        <v>1346</v>
      </c>
      <c r="C9856">
        <v>7946</v>
      </c>
    </row>
    <row r="9857" spans="1:3" x14ac:dyDescent="0.4">
      <c r="A9857" t="s">
        <v>29948</v>
      </c>
      <c r="B9857" t="s">
        <v>29949</v>
      </c>
      <c r="C9857">
        <v>6856</v>
      </c>
    </row>
    <row r="9858" spans="1:3" x14ac:dyDescent="0.4">
      <c r="A9858" t="s">
        <v>5413</v>
      </c>
      <c r="B9858" t="s">
        <v>5414</v>
      </c>
      <c r="C9858">
        <v>9178</v>
      </c>
    </row>
    <row r="9859" spans="1:3" x14ac:dyDescent="0.4">
      <c r="A9859" t="s">
        <v>32243</v>
      </c>
      <c r="B9859" t="s">
        <v>32244</v>
      </c>
      <c r="C9859">
        <v>5052</v>
      </c>
    </row>
    <row r="9860" spans="1:3" x14ac:dyDescent="0.4">
      <c r="A9860" t="s">
        <v>30151</v>
      </c>
      <c r="B9860" t="s">
        <v>30152</v>
      </c>
      <c r="C9860">
        <v>2448</v>
      </c>
    </row>
    <row r="9861" spans="1:3" x14ac:dyDescent="0.4">
      <c r="A9861" t="s">
        <v>15995</v>
      </c>
      <c r="B9861" t="s">
        <v>15996</v>
      </c>
      <c r="C9861">
        <v>6686</v>
      </c>
    </row>
    <row r="9862" spans="1:3" x14ac:dyDescent="0.4">
      <c r="A9862" t="s">
        <v>5367</v>
      </c>
      <c r="B9862" t="s">
        <v>5368</v>
      </c>
      <c r="C9862">
        <v>5581</v>
      </c>
    </row>
    <row r="9863" spans="1:3" x14ac:dyDescent="0.4">
      <c r="A9863" t="s">
        <v>2712</v>
      </c>
      <c r="B9863" t="s">
        <v>2713</v>
      </c>
      <c r="C9863">
        <v>7799</v>
      </c>
    </row>
    <row r="9864" spans="1:3" x14ac:dyDescent="0.4">
      <c r="A9864" t="s">
        <v>18043</v>
      </c>
      <c r="B9864" t="s">
        <v>18044</v>
      </c>
      <c r="C9864">
        <v>8272</v>
      </c>
    </row>
    <row r="9865" spans="1:3" x14ac:dyDescent="0.4">
      <c r="A9865" t="s">
        <v>3813</v>
      </c>
      <c r="B9865" t="s">
        <v>3814</v>
      </c>
      <c r="C9865">
        <v>2713</v>
      </c>
    </row>
    <row r="9866" spans="1:3" x14ac:dyDescent="0.4">
      <c r="A9866" t="s">
        <v>29330</v>
      </c>
      <c r="B9866" t="s">
        <v>29331</v>
      </c>
      <c r="C9866">
        <v>1889</v>
      </c>
    </row>
    <row r="9867" spans="1:3" x14ac:dyDescent="0.4">
      <c r="A9867" t="s">
        <v>236</v>
      </c>
      <c r="B9867" t="s">
        <v>237</v>
      </c>
      <c r="C9867">
        <v>8974</v>
      </c>
    </row>
    <row r="9868" spans="1:3" x14ac:dyDescent="0.4">
      <c r="A9868" t="s">
        <v>11727</v>
      </c>
      <c r="B9868" t="s">
        <v>11728</v>
      </c>
      <c r="C9868">
        <v>2882</v>
      </c>
    </row>
    <row r="9869" spans="1:3" x14ac:dyDescent="0.4">
      <c r="A9869" t="s">
        <v>19057</v>
      </c>
      <c r="B9869" t="s">
        <v>19058</v>
      </c>
      <c r="C9869">
        <v>3686</v>
      </c>
    </row>
    <row r="9870" spans="1:3" x14ac:dyDescent="0.4">
      <c r="A9870" t="s">
        <v>26899</v>
      </c>
      <c r="B9870" t="s">
        <v>26900</v>
      </c>
      <c r="C9870">
        <v>7084</v>
      </c>
    </row>
    <row r="9871" spans="1:3" x14ac:dyDescent="0.4">
      <c r="A9871" t="s">
        <v>25720</v>
      </c>
      <c r="B9871" t="s">
        <v>25721</v>
      </c>
      <c r="C9871">
        <v>7973</v>
      </c>
    </row>
    <row r="9872" spans="1:3" x14ac:dyDescent="0.4">
      <c r="A9872" t="s">
        <v>5893</v>
      </c>
      <c r="B9872" t="s">
        <v>5894</v>
      </c>
      <c r="C9872">
        <v>4725</v>
      </c>
    </row>
    <row r="9873" spans="1:3" x14ac:dyDescent="0.4">
      <c r="A9873" t="s">
        <v>450</v>
      </c>
      <c r="B9873" t="s">
        <v>451</v>
      </c>
      <c r="C9873">
        <v>7145</v>
      </c>
    </row>
    <row r="9874" spans="1:3" x14ac:dyDescent="0.4">
      <c r="A9874" t="s">
        <v>18113</v>
      </c>
      <c r="B9874" t="s">
        <v>18114</v>
      </c>
      <c r="C9874">
        <v>4179</v>
      </c>
    </row>
    <row r="9875" spans="1:3" x14ac:dyDescent="0.4">
      <c r="A9875" t="s">
        <v>6563</v>
      </c>
      <c r="B9875" t="s">
        <v>6564</v>
      </c>
      <c r="C9875">
        <v>4315</v>
      </c>
    </row>
    <row r="9876" spans="1:3" x14ac:dyDescent="0.4">
      <c r="A9876" t="s">
        <v>29565</v>
      </c>
      <c r="B9876" t="s">
        <v>29566</v>
      </c>
      <c r="C9876">
        <v>5826</v>
      </c>
    </row>
    <row r="9877" spans="1:3" x14ac:dyDescent="0.4">
      <c r="A9877" t="s">
        <v>22253</v>
      </c>
      <c r="B9877" t="s">
        <v>22254</v>
      </c>
      <c r="C9877">
        <v>3776</v>
      </c>
    </row>
    <row r="9878" spans="1:3" x14ac:dyDescent="0.4">
      <c r="A9878" t="s">
        <v>13884</v>
      </c>
      <c r="B9878" t="s">
        <v>13885</v>
      </c>
      <c r="C9878">
        <v>3320</v>
      </c>
    </row>
    <row r="9879" spans="1:3" x14ac:dyDescent="0.4">
      <c r="A9879" t="s">
        <v>14818</v>
      </c>
      <c r="B9879" t="s">
        <v>14819</v>
      </c>
      <c r="C9879">
        <v>8665</v>
      </c>
    </row>
    <row r="9880" spans="1:3" x14ac:dyDescent="0.4">
      <c r="A9880" t="s">
        <v>20960</v>
      </c>
      <c r="B9880" t="s">
        <v>20961</v>
      </c>
      <c r="C9880">
        <v>4588</v>
      </c>
    </row>
    <row r="9881" spans="1:3" x14ac:dyDescent="0.4">
      <c r="A9881" t="s">
        <v>4361</v>
      </c>
      <c r="B9881" t="s">
        <v>4362</v>
      </c>
      <c r="C9881">
        <v>2099</v>
      </c>
    </row>
    <row r="9882" spans="1:3" x14ac:dyDescent="0.4">
      <c r="A9882" t="s">
        <v>10842</v>
      </c>
      <c r="B9882" t="s">
        <v>10843</v>
      </c>
      <c r="C9882">
        <v>2928</v>
      </c>
    </row>
    <row r="9883" spans="1:3" x14ac:dyDescent="0.4">
      <c r="A9883" t="s">
        <v>29038</v>
      </c>
      <c r="B9883" t="s">
        <v>29039</v>
      </c>
      <c r="C9883">
        <v>8595</v>
      </c>
    </row>
    <row r="9884" spans="1:3" x14ac:dyDescent="0.4">
      <c r="A9884" t="s">
        <v>29745</v>
      </c>
      <c r="B9884" t="s">
        <v>29746</v>
      </c>
      <c r="C9884">
        <v>9504</v>
      </c>
    </row>
    <row r="9885" spans="1:3" x14ac:dyDescent="0.4">
      <c r="A9885" t="s">
        <v>13133</v>
      </c>
      <c r="B9885" t="s">
        <v>13134</v>
      </c>
      <c r="C9885">
        <v>5347</v>
      </c>
    </row>
    <row r="9886" spans="1:3" x14ac:dyDescent="0.4">
      <c r="A9886" t="s">
        <v>33101</v>
      </c>
      <c r="B9886" t="s">
        <v>33102</v>
      </c>
      <c r="C9886">
        <v>5277</v>
      </c>
    </row>
    <row r="9887" spans="1:3" x14ac:dyDescent="0.4">
      <c r="A9887" t="s">
        <v>7076</v>
      </c>
      <c r="B9887" t="s">
        <v>7077</v>
      </c>
      <c r="C9887">
        <v>9711</v>
      </c>
    </row>
    <row r="9888" spans="1:3" x14ac:dyDescent="0.4">
      <c r="A9888" t="s">
        <v>16831</v>
      </c>
      <c r="B9888" t="s">
        <v>16832</v>
      </c>
      <c r="C9888">
        <v>6045</v>
      </c>
    </row>
    <row r="9889" spans="1:3" x14ac:dyDescent="0.4">
      <c r="A9889" t="s">
        <v>16037</v>
      </c>
      <c r="B9889" t="s">
        <v>16038</v>
      </c>
      <c r="C9889">
        <v>1826</v>
      </c>
    </row>
    <row r="9890" spans="1:3" x14ac:dyDescent="0.4">
      <c r="A9890" t="s">
        <v>1455</v>
      </c>
      <c r="B9890" t="s">
        <v>1456</v>
      </c>
      <c r="C9890">
        <v>2836</v>
      </c>
    </row>
    <row r="9891" spans="1:3" x14ac:dyDescent="0.4">
      <c r="A9891" t="s">
        <v>945</v>
      </c>
      <c r="B9891" t="s">
        <v>946</v>
      </c>
      <c r="C9891">
        <v>2392</v>
      </c>
    </row>
    <row r="9892" spans="1:3" x14ac:dyDescent="0.4">
      <c r="A9892" t="s">
        <v>25182</v>
      </c>
      <c r="B9892" t="s">
        <v>25183</v>
      </c>
      <c r="C9892">
        <v>3209</v>
      </c>
    </row>
    <row r="9893" spans="1:3" x14ac:dyDescent="0.4">
      <c r="A9893" t="s">
        <v>28621</v>
      </c>
      <c r="B9893" t="s">
        <v>28622</v>
      </c>
      <c r="C9893">
        <v>7749</v>
      </c>
    </row>
    <row r="9894" spans="1:3" x14ac:dyDescent="0.4">
      <c r="A9894" t="s">
        <v>15925</v>
      </c>
      <c r="B9894" t="s">
        <v>15926</v>
      </c>
      <c r="C9894">
        <v>7014</v>
      </c>
    </row>
    <row r="9895" spans="1:3" x14ac:dyDescent="0.4">
      <c r="A9895" t="s">
        <v>810</v>
      </c>
      <c r="B9895" t="s">
        <v>713</v>
      </c>
      <c r="C9895">
        <v>5814</v>
      </c>
    </row>
    <row r="9896" spans="1:3" x14ac:dyDescent="0.4">
      <c r="A9896" t="s">
        <v>7234</v>
      </c>
      <c r="B9896" t="s">
        <v>7235</v>
      </c>
      <c r="C9896">
        <v>5610</v>
      </c>
    </row>
    <row r="9897" spans="1:3" x14ac:dyDescent="0.4">
      <c r="A9897" t="s">
        <v>20797</v>
      </c>
      <c r="B9897" t="s">
        <v>20798</v>
      </c>
      <c r="C9897">
        <v>6920</v>
      </c>
    </row>
    <row r="9898" spans="1:3" x14ac:dyDescent="0.4">
      <c r="A9898" t="s">
        <v>18710</v>
      </c>
      <c r="B9898" t="s">
        <v>18711</v>
      </c>
      <c r="C9898">
        <v>1419</v>
      </c>
    </row>
    <row r="9899" spans="1:3" x14ac:dyDescent="0.4">
      <c r="A9899" t="s">
        <v>13231</v>
      </c>
      <c r="B9899" t="s">
        <v>13232</v>
      </c>
      <c r="C9899">
        <v>5295</v>
      </c>
    </row>
    <row r="9900" spans="1:3" x14ac:dyDescent="0.4">
      <c r="A9900" t="s">
        <v>11060</v>
      </c>
      <c r="B9900" t="s">
        <v>11061</v>
      </c>
      <c r="C9900">
        <v>2141</v>
      </c>
    </row>
    <row r="9901" spans="1:3" x14ac:dyDescent="0.4">
      <c r="A9901" t="s">
        <v>7282</v>
      </c>
      <c r="B9901" t="s">
        <v>7283</v>
      </c>
      <c r="C9901">
        <v>3075</v>
      </c>
    </row>
    <row r="9902" spans="1:3" x14ac:dyDescent="0.4">
      <c r="A9902" t="s">
        <v>15769</v>
      </c>
      <c r="B9902" t="s">
        <v>15770</v>
      </c>
      <c r="C9902">
        <v>8442</v>
      </c>
    </row>
    <row r="9903" spans="1:3" x14ac:dyDescent="0.4">
      <c r="A9903" t="s">
        <v>28489</v>
      </c>
      <c r="B9903" t="s">
        <v>28490</v>
      </c>
      <c r="C9903">
        <v>4047</v>
      </c>
    </row>
    <row r="9904" spans="1:3" x14ac:dyDescent="0.4">
      <c r="A9904" t="s">
        <v>3648</v>
      </c>
      <c r="B9904" t="s">
        <v>3649</v>
      </c>
      <c r="C9904">
        <v>7143</v>
      </c>
    </row>
    <row r="9905" spans="1:3" x14ac:dyDescent="0.4">
      <c r="A9905" t="s">
        <v>29974</v>
      </c>
      <c r="B9905" t="s">
        <v>29975</v>
      </c>
      <c r="C9905">
        <v>2026</v>
      </c>
    </row>
    <row r="9906" spans="1:3" x14ac:dyDescent="0.4">
      <c r="A9906" t="s">
        <v>5431</v>
      </c>
      <c r="B9906" t="s">
        <v>5432</v>
      </c>
      <c r="C9906">
        <v>6995</v>
      </c>
    </row>
    <row r="9907" spans="1:3" x14ac:dyDescent="0.4">
      <c r="A9907" t="s">
        <v>18942</v>
      </c>
      <c r="B9907" t="s">
        <v>18943</v>
      </c>
      <c r="C9907">
        <v>6731</v>
      </c>
    </row>
    <row r="9908" spans="1:3" x14ac:dyDescent="0.4">
      <c r="A9908" t="s">
        <v>951</v>
      </c>
      <c r="B9908" t="s">
        <v>952</v>
      </c>
      <c r="C9908">
        <v>6134</v>
      </c>
    </row>
    <row r="9909" spans="1:3" x14ac:dyDescent="0.4">
      <c r="A9909" t="s">
        <v>21008</v>
      </c>
      <c r="B9909" t="s">
        <v>21009</v>
      </c>
      <c r="C9909">
        <v>5416</v>
      </c>
    </row>
    <row r="9910" spans="1:3" x14ac:dyDescent="0.4">
      <c r="A9910" t="s">
        <v>1495</v>
      </c>
      <c r="B9910" t="s">
        <v>1496</v>
      </c>
      <c r="C9910">
        <v>6072</v>
      </c>
    </row>
    <row r="9911" spans="1:3" x14ac:dyDescent="0.4">
      <c r="A9911" t="s">
        <v>26355</v>
      </c>
      <c r="B9911" t="s">
        <v>26356</v>
      </c>
      <c r="C9911">
        <v>7908</v>
      </c>
    </row>
    <row r="9912" spans="1:3" x14ac:dyDescent="0.4">
      <c r="A9912" t="s">
        <v>21854</v>
      </c>
      <c r="B9912" t="s">
        <v>21855</v>
      </c>
      <c r="C9912">
        <v>9594</v>
      </c>
    </row>
    <row r="9913" spans="1:3" x14ac:dyDescent="0.4">
      <c r="A9913" t="s">
        <v>27389</v>
      </c>
      <c r="B9913" t="s">
        <v>27390</v>
      </c>
      <c r="C9913">
        <v>6088</v>
      </c>
    </row>
    <row r="9914" spans="1:3" x14ac:dyDescent="0.4">
      <c r="A9914" t="s">
        <v>29625</v>
      </c>
      <c r="B9914" t="s">
        <v>29626</v>
      </c>
      <c r="C9914">
        <v>4035</v>
      </c>
    </row>
    <row r="9915" spans="1:3" x14ac:dyDescent="0.4">
      <c r="A9915" t="s">
        <v>24694</v>
      </c>
      <c r="B9915" t="s">
        <v>24695</v>
      </c>
      <c r="C9915">
        <v>8974</v>
      </c>
    </row>
    <row r="9916" spans="1:3" x14ac:dyDescent="0.4">
      <c r="A9916" t="s">
        <v>9754</v>
      </c>
      <c r="B9916" t="s">
        <v>9755</v>
      </c>
      <c r="C9916">
        <v>8407</v>
      </c>
    </row>
    <row r="9917" spans="1:3" x14ac:dyDescent="0.4">
      <c r="A9917" t="s">
        <v>9564</v>
      </c>
      <c r="B9917" t="s">
        <v>9565</v>
      </c>
      <c r="C9917">
        <v>3103</v>
      </c>
    </row>
    <row r="9918" spans="1:3" x14ac:dyDescent="0.4">
      <c r="A9918" t="s">
        <v>31523</v>
      </c>
      <c r="B9918" t="s">
        <v>31524</v>
      </c>
      <c r="C9918">
        <v>9575</v>
      </c>
    </row>
    <row r="9919" spans="1:3" x14ac:dyDescent="0.4">
      <c r="A9919" t="s">
        <v>7999</v>
      </c>
      <c r="B9919" t="s">
        <v>8000</v>
      </c>
      <c r="C9919">
        <v>6950</v>
      </c>
    </row>
    <row r="9920" spans="1:3" x14ac:dyDescent="0.4">
      <c r="A9920" t="s">
        <v>6297</v>
      </c>
      <c r="B9920" t="s">
        <v>6298</v>
      </c>
      <c r="C9920">
        <v>7160</v>
      </c>
    </row>
    <row r="9921" spans="1:3" x14ac:dyDescent="0.4">
      <c r="A9921" t="s">
        <v>16375</v>
      </c>
      <c r="B9921" t="s">
        <v>16376</v>
      </c>
      <c r="C9921">
        <v>1344</v>
      </c>
    </row>
    <row r="9922" spans="1:3" x14ac:dyDescent="0.4">
      <c r="A9922" t="s">
        <v>12753</v>
      </c>
      <c r="B9922" t="s">
        <v>12754</v>
      </c>
      <c r="C9922">
        <v>5114</v>
      </c>
    </row>
    <row r="9923" spans="1:3" x14ac:dyDescent="0.4">
      <c r="A9923" t="s">
        <v>28385</v>
      </c>
      <c r="B9923" t="s">
        <v>28386</v>
      </c>
      <c r="C9923">
        <v>3980</v>
      </c>
    </row>
    <row r="9924" spans="1:3" x14ac:dyDescent="0.4">
      <c r="A9924" t="s">
        <v>6007</v>
      </c>
      <c r="B9924" t="s">
        <v>6008</v>
      </c>
      <c r="C9924">
        <v>9963</v>
      </c>
    </row>
    <row r="9925" spans="1:3" x14ac:dyDescent="0.4">
      <c r="A9925" t="s">
        <v>16231</v>
      </c>
      <c r="B9925" t="s">
        <v>16232</v>
      </c>
      <c r="C9925">
        <v>7780</v>
      </c>
    </row>
    <row r="9926" spans="1:3" x14ac:dyDescent="0.4">
      <c r="A9926" t="s">
        <v>8233</v>
      </c>
      <c r="B9926" t="s">
        <v>8234</v>
      </c>
      <c r="C9926">
        <v>3806</v>
      </c>
    </row>
    <row r="9927" spans="1:3" x14ac:dyDescent="0.4">
      <c r="A9927" t="s">
        <v>15891</v>
      </c>
      <c r="B9927" t="s">
        <v>15892</v>
      </c>
      <c r="C9927">
        <v>4020</v>
      </c>
    </row>
    <row r="9928" spans="1:3" x14ac:dyDescent="0.4">
      <c r="A9928" t="s">
        <v>30627</v>
      </c>
      <c r="B9928" t="s">
        <v>30628</v>
      </c>
      <c r="C9928">
        <v>9694</v>
      </c>
    </row>
    <row r="9929" spans="1:3" x14ac:dyDescent="0.4">
      <c r="A9929" t="s">
        <v>28531</v>
      </c>
      <c r="B9929" t="s">
        <v>28532</v>
      </c>
      <c r="C9929">
        <v>5916</v>
      </c>
    </row>
    <row r="9930" spans="1:3" x14ac:dyDescent="0.4">
      <c r="A9930" t="s">
        <v>29050</v>
      </c>
      <c r="B9930" t="s">
        <v>29051</v>
      </c>
      <c r="C9930">
        <v>1610</v>
      </c>
    </row>
    <row r="9931" spans="1:3" x14ac:dyDescent="0.4">
      <c r="A9931" t="s">
        <v>10548</v>
      </c>
      <c r="B9931" t="s">
        <v>10549</v>
      </c>
      <c r="C9931">
        <v>2063</v>
      </c>
    </row>
    <row r="9932" spans="1:3" x14ac:dyDescent="0.4">
      <c r="A9932" t="s">
        <v>22719</v>
      </c>
      <c r="B9932" t="s">
        <v>22720</v>
      </c>
      <c r="C9932">
        <v>1680</v>
      </c>
    </row>
    <row r="9933" spans="1:3" x14ac:dyDescent="0.4">
      <c r="A9933" t="s">
        <v>5473</v>
      </c>
      <c r="B9933" t="s">
        <v>5474</v>
      </c>
      <c r="C9933">
        <v>9300</v>
      </c>
    </row>
    <row r="9934" spans="1:3" x14ac:dyDescent="0.4">
      <c r="A9934" t="s">
        <v>1581</v>
      </c>
      <c r="B9934" t="s">
        <v>1582</v>
      </c>
      <c r="C9934">
        <v>6030</v>
      </c>
    </row>
    <row r="9935" spans="1:3" x14ac:dyDescent="0.4">
      <c r="A9935" t="s">
        <v>6019</v>
      </c>
      <c r="B9935" t="s">
        <v>6020</v>
      </c>
      <c r="C9935">
        <v>6971</v>
      </c>
    </row>
    <row r="9936" spans="1:3" x14ac:dyDescent="0.4">
      <c r="A9936" t="s">
        <v>8339</v>
      </c>
      <c r="B9936" t="s">
        <v>8340</v>
      </c>
      <c r="C9936">
        <v>6244</v>
      </c>
    </row>
    <row r="9937" spans="1:3" x14ac:dyDescent="0.4">
      <c r="A9937" t="s">
        <v>26166</v>
      </c>
      <c r="B9937" t="s">
        <v>26167</v>
      </c>
      <c r="C9937">
        <v>6167</v>
      </c>
    </row>
    <row r="9938" spans="1:3" x14ac:dyDescent="0.4">
      <c r="A9938" t="s">
        <v>27199</v>
      </c>
      <c r="B9938" t="s">
        <v>27200</v>
      </c>
      <c r="C9938">
        <v>6516</v>
      </c>
    </row>
    <row r="9939" spans="1:3" x14ac:dyDescent="0.4">
      <c r="A9939" t="s">
        <v>10342</v>
      </c>
      <c r="B9939" t="s">
        <v>10343</v>
      </c>
      <c r="C9939">
        <v>6392</v>
      </c>
    </row>
    <row r="9940" spans="1:3" x14ac:dyDescent="0.4">
      <c r="A9940" t="s">
        <v>14478</v>
      </c>
      <c r="B9940" t="s">
        <v>14479</v>
      </c>
      <c r="C9940">
        <v>9252</v>
      </c>
    </row>
    <row r="9941" spans="1:3" x14ac:dyDescent="0.4">
      <c r="A9941" t="s">
        <v>13393</v>
      </c>
      <c r="B9941" t="s">
        <v>13394</v>
      </c>
      <c r="C9941">
        <v>6989</v>
      </c>
    </row>
    <row r="9942" spans="1:3" x14ac:dyDescent="0.4">
      <c r="A9942" t="s">
        <v>29691</v>
      </c>
      <c r="B9942" t="s">
        <v>29692</v>
      </c>
      <c r="C9942">
        <v>7892</v>
      </c>
    </row>
    <row r="9943" spans="1:3" x14ac:dyDescent="0.4">
      <c r="A9943" t="s">
        <v>10678</v>
      </c>
      <c r="B9943" t="s">
        <v>10679</v>
      </c>
      <c r="C9943">
        <v>4572</v>
      </c>
    </row>
    <row r="9944" spans="1:3" x14ac:dyDescent="0.4">
      <c r="A9944" t="s">
        <v>27607</v>
      </c>
      <c r="B9944" t="s">
        <v>27608</v>
      </c>
      <c r="C9944">
        <v>7168</v>
      </c>
    </row>
    <row r="9945" spans="1:3" x14ac:dyDescent="0.4">
      <c r="A9945" t="s">
        <v>19924</v>
      </c>
      <c r="B9945" t="s">
        <v>19925</v>
      </c>
      <c r="C9945">
        <v>8600</v>
      </c>
    </row>
    <row r="9946" spans="1:3" x14ac:dyDescent="0.4">
      <c r="A9946" t="s">
        <v>22693</v>
      </c>
      <c r="B9946" t="s">
        <v>22694</v>
      </c>
      <c r="C9946">
        <v>2652</v>
      </c>
    </row>
    <row r="9947" spans="1:3" x14ac:dyDescent="0.4">
      <c r="A9947" t="s">
        <v>30195</v>
      </c>
      <c r="B9947" t="s">
        <v>30196</v>
      </c>
      <c r="C9947">
        <v>1525</v>
      </c>
    </row>
    <row r="9948" spans="1:3" x14ac:dyDescent="0.4">
      <c r="A9948" t="s">
        <v>4968</v>
      </c>
      <c r="B9948" t="s">
        <v>4969</v>
      </c>
      <c r="C9948">
        <v>3174</v>
      </c>
    </row>
    <row r="9949" spans="1:3" x14ac:dyDescent="0.4">
      <c r="A9949" t="s">
        <v>20781</v>
      </c>
      <c r="B9949" t="s">
        <v>20782</v>
      </c>
      <c r="C9949">
        <v>2370</v>
      </c>
    </row>
    <row r="9950" spans="1:3" x14ac:dyDescent="0.4">
      <c r="A9950" t="s">
        <v>13395</v>
      </c>
      <c r="B9950" t="s">
        <v>13396</v>
      </c>
      <c r="C9950">
        <v>1784</v>
      </c>
    </row>
    <row r="9951" spans="1:3" x14ac:dyDescent="0.4">
      <c r="A9951" t="s">
        <v>4666</v>
      </c>
      <c r="B9951" t="s">
        <v>4667</v>
      </c>
      <c r="C9951">
        <v>1959</v>
      </c>
    </row>
    <row r="9952" spans="1:3" x14ac:dyDescent="0.4">
      <c r="A9952" t="s">
        <v>29709</v>
      </c>
      <c r="B9952" t="s">
        <v>29710</v>
      </c>
      <c r="C9952">
        <v>7803</v>
      </c>
    </row>
    <row r="9953" spans="1:3" x14ac:dyDescent="0.4">
      <c r="A9953" t="s">
        <v>31875</v>
      </c>
      <c r="B9953" t="s">
        <v>31876</v>
      </c>
      <c r="C9953">
        <v>3203</v>
      </c>
    </row>
    <row r="9954" spans="1:3" x14ac:dyDescent="0.4">
      <c r="A9954" t="s">
        <v>27481</v>
      </c>
      <c r="B9954" t="s">
        <v>27482</v>
      </c>
      <c r="C9954">
        <v>5657</v>
      </c>
    </row>
    <row r="9955" spans="1:3" x14ac:dyDescent="0.4">
      <c r="A9955" t="s">
        <v>8441</v>
      </c>
      <c r="B9955" t="s">
        <v>8442</v>
      </c>
      <c r="C9955">
        <v>1052</v>
      </c>
    </row>
    <row r="9956" spans="1:3" x14ac:dyDescent="0.4">
      <c r="A9956" t="s">
        <v>16459</v>
      </c>
      <c r="B9956" t="s">
        <v>16460</v>
      </c>
      <c r="C9956">
        <v>6685</v>
      </c>
    </row>
    <row r="9957" spans="1:3" x14ac:dyDescent="0.4">
      <c r="A9957" t="s">
        <v>4031</v>
      </c>
      <c r="B9957" t="s">
        <v>4032</v>
      </c>
      <c r="C9957">
        <v>8470</v>
      </c>
    </row>
    <row r="9958" spans="1:3" x14ac:dyDescent="0.4">
      <c r="A9958" t="s">
        <v>8003</v>
      </c>
      <c r="B9958" t="s">
        <v>8004</v>
      </c>
      <c r="C9958">
        <v>8040</v>
      </c>
    </row>
    <row r="9959" spans="1:3" x14ac:dyDescent="0.4">
      <c r="A9959" t="s">
        <v>21644</v>
      </c>
      <c r="B9959" t="s">
        <v>21645</v>
      </c>
      <c r="C9959">
        <v>7487</v>
      </c>
    </row>
    <row r="9960" spans="1:3" x14ac:dyDescent="0.4">
      <c r="A9960" t="s">
        <v>10212</v>
      </c>
      <c r="B9960" t="s">
        <v>10213</v>
      </c>
      <c r="C9960">
        <v>7263</v>
      </c>
    </row>
    <row r="9961" spans="1:3" x14ac:dyDescent="0.4">
      <c r="A9961" t="s">
        <v>14774</v>
      </c>
      <c r="B9961" t="s">
        <v>14775</v>
      </c>
      <c r="C9961">
        <v>5982</v>
      </c>
    </row>
    <row r="9962" spans="1:3" x14ac:dyDescent="0.4">
      <c r="A9962" t="s">
        <v>24248</v>
      </c>
      <c r="B9962" t="s">
        <v>24249</v>
      </c>
      <c r="C9962">
        <v>2333</v>
      </c>
    </row>
    <row r="9963" spans="1:3" x14ac:dyDescent="0.4">
      <c r="A9963" t="s">
        <v>14368</v>
      </c>
      <c r="B9963" t="s">
        <v>14369</v>
      </c>
      <c r="C9963">
        <v>4311</v>
      </c>
    </row>
    <row r="9964" spans="1:3" x14ac:dyDescent="0.4">
      <c r="A9964" t="s">
        <v>6675</v>
      </c>
      <c r="B9964" t="s">
        <v>6676</v>
      </c>
      <c r="C9964">
        <v>6186</v>
      </c>
    </row>
    <row r="9965" spans="1:3" x14ac:dyDescent="0.4">
      <c r="A9965" t="s">
        <v>31965</v>
      </c>
      <c r="B9965" t="s">
        <v>31966</v>
      </c>
      <c r="C9965">
        <v>9336</v>
      </c>
    </row>
    <row r="9966" spans="1:3" x14ac:dyDescent="0.4">
      <c r="A9966" t="s">
        <v>30019</v>
      </c>
      <c r="B9966" t="s">
        <v>30020</v>
      </c>
      <c r="C9966">
        <v>9652</v>
      </c>
    </row>
    <row r="9967" spans="1:3" x14ac:dyDescent="0.4">
      <c r="A9967" t="s">
        <v>16903</v>
      </c>
      <c r="B9967" t="s">
        <v>16904</v>
      </c>
      <c r="C9967">
        <v>1275</v>
      </c>
    </row>
    <row r="9968" spans="1:3" x14ac:dyDescent="0.4">
      <c r="A9968" t="s">
        <v>5134</v>
      </c>
      <c r="B9968" t="s">
        <v>5135</v>
      </c>
      <c r="C9968">
        <v>3889</v>
      </c>
    </row>
    <row r="9969" spans="1:3" x14ac:dyDescent="0.4">
      <c r="A9969" t="s">
        <v>7198</v>
      </c>
      <c r="B9969" t="s">
        <v>7199</v>
      </c>
      <c r="C9969">
        <v>5783</v>
      </c>
    </row>
    <row r="9970" spans="1:3" x14ac:dyDescent="0.4">
      <c r="A9970" t="s">
        <v>7196</v>
      </c>
      <c r="B9970" t="s">
        <v>7197</v>
      </c>
      <c r="C9970">
        <v>8412</v>
      </c>
    </row>
    <row r="9971" spans="1:3" x14ac:dyDescent="0.4">
      <c r="A9971" t="s">
        <v>2510</v>
      </c>
      <c r="B9971" t="s">
        <v>2511</v>
      </c>
      <c r="C9971">
        <v>9507</v>
      </c>
    </row>
    <row r="9972" spans="1:3" x14ac:dyDescent="0.4">
      <c r="A9972" t="s">
        <v>22581</v>
      </c>
      <c r="B9972" t="s">
        <v>22582</v>
      </c>
      <c r="C9972">
        <v>7521</v>
      </c>
    </row>
    <row r="9973" spans="1:3" x14ac:dyDescent="0.4">
      <c r="A9973" t="s">
        <v>8161</v>
      </c>
      <c r="B9973" t="s">
        <v>8162</v>
      </c>
      <c r="C9973">
        <v>5885</v>
      </c>
    </row>
    <row r="9974" spans="1:3" x14ac:dyDescent="0.4">
      <c r="A9974" t="s">
        <v>12593</v>
      </c>
      <c r="B9974" t="s">
        <v>12594</v>
      </c>
      <c r="C9974">
        <v>9850</v>
      </c>
    </row>
    <row r="9975" spans="1:3" x14ac:dyDescent="0.4">
      <c r="A9975" t="s">
        <v>20028</v>
      </c>
      <c r="B9975" t="s">
        <v>20029</v>
      </c>
      <c r="C9975">
        <v>5576</v>
      </c>
    </row>
    <row r="9976" spans="1:3" x14ac:dyDescent="0.4">
      <c r="A9976" t="s">
        <v>10860</v>
      </c>
      <c r="B9976" t="s">
        <v>10861</v>
      </c>
      <c r="C9976">
        <v>4927</v>
      </c>
    </row>
    <row r="9977" spans="1:3" x14ac:dyDescent="0.4">
      <c r="A9977" t="s">
        <v>10078</v>
      </c>
      <c r="B9977" t="s">
        <v>10079</v>
      </c>
      <c r="C9977">
        <v>6481</v>
      </c>
    </row>
    <row r="9978" spans="1:3" x14ac:dyDescent="0.4">
      <c r="A9978" t="s">
        <v>22771</v>
      </c>
      <c r="B9978" t="s">
        <v>22772</v>
      </c>
      <c r="C9978">
        <v>3878</v>
      </c>
    </row>
    <row r="9979" spans="1:3" x14ac:dyDescent="0.4">
      <c r="A9979" t="s">
        <v>14300</v>
      </c>
      <c r="B9979" t="s">
        <v>14301</v>
      </c>
      <c r="C9979">
        <v>2598</v>
      </c>
    </row>
    <row r="9980" spans="1:3" x14ac:dyDescent="0.4">
      <c r="A9980" t="s">
        <v>2130</v>
      </c>
      <c r="B9980" t="s">
        <v>2131</v>
      </c>
      <c r="C9980">
        <v>7125</v>
      </c>
    </row>
    <row r="9981" spans="1:3" x14ac:dyDescent="0.4">
      <c r="A9981" t="s">
        <v>20472</v>
      </c>
      <c r="B9981" t="s">
        <v>20473</v>
      </c>
      <c r="C9981">
        <v>5669</v>
      </c>
    </row>
    <row r="9982" spans="1:3" x14ac:dyDescent="0.4">
      <c r="A9982" t="s">
        <v>7154</v>
      </c>
      <c r="B9982" t="s">
        <v>7155</v>
      </c>
      <c r="C9982">
        <v>1687</v>
      </c>
    </row>
    <row r="9983" spans="1:3" x14ac:dyDescent="0.4">
      <c r="A9983" t="s">
        <v>13914</v>
      </c>
      <c r="B9983" t="s">
        <v>13915</v>
      </c>
      <c r="C9983">
        <v>5125</v>
      </c>
    </row>
    <row r="9984" spans="1:3" x14ac:dyDescent="0.4">
      <c r="A9984" t="s">
        <v>5146</v>
      </c>
      <c r="B9984" t="s">
        <v>5147</v>
      </c>
      <c r="C9984">
        <v>2725</v>
      </c>
    </row>
    <row r="9985" spans="1:3" x14ac:dyDescent="0.4">
      <c r="A9985" t="s">
        <v>9132</v>
      </c>
      <c r="B9985" t="s">
        <v>9133</v>
      </c>
      <c r="C9985">
        <v>2063</v>
      </c>
    </row>
    <row r="9986" spans="1:3" x14ac:dyDescent="0.4">
      <c r="A9986" t="s">
        <v>32463</v>
      </c>
      <c r="B9986" t="s">
        <v>32464</v>
      </c>
      <c r="C9986">
        <v>3893</v>
      </c>
    </row>
    <row r="9987" spans="1:3" x14ac:dyDescent="0.4">
      <c r="A9987" t="s">
        <v>15827</v>
      </c>
      <c r="B9987" t="s">
        <v>15828</v>
      </c>
      <c r="C9987">
        <v>7930</v>
      </c>
    </row>
    <row r="9988" spans="1:3" x14ac:dyDescent="0.4">
      <c r="A9988" t="s">
        <v>12299</v>
      </c>
      <c r="B9988" t="s">
        <v>12300</v>
      </c>
      <c r="C9988">
        <v>7197</v>
      </c>
    </row>
    <row r="9989" spans="1:3" x14ac:dyDescent="0.4">
      <c r="A9989" t="s">
        <v>18149</v>
      </c>
      <c r="B9989" t="s">
        <v>18150</v>
      </c>
      <c r="C9989">
        <v>7000</v>
      </c>
    </row>
    <row r="9990" spans="1:3" x14ac:dyDescent="0.4">
      <c r="A9990" t="s">
        <v>1877</v>
      </c>
      <c r="B9990" t="s">
        <v>1878</v>
      </c>
      <c r="C9990">
        <v>3008</v>
      </c>
    </row>
    <row r="9991" spans="1:3" x14ac:dyDescent="0.4">
      <c r="A9991" t="s">
        <v>11112</v>
      </c>
      <c r="B9991" t="s">
        <v>11113</v>
      </c>
      <c r="C9991">
        <v>9979</v>
      </c>
    </row>
    <row r="9992" spans="1:3" x14ac:dyDescent="0.4">
      <c r="A9992" t="s">
        <v>16385</v>
      </c>
      <c r="B9992" t="s">
        <v>16386</v>
      </c>
      <c r="C9992">
        <v>5828</v>
      </c>
    </row>
    <row r="9993" spans="1:3" x14ac:dyDescent="0.4">
      <c r="A9993" t="s">
        <v>10156</v>
      </c>
      <c r="B9993" t="s">
        <v>10157</v>
      </c>
      <c r="C9993">
        <v>5645</v>
      </c>
    </row>
    <row r="9994" spans="1:3" x14ac:dyDescent="0.4">
      <c r="A9994" t="s">
        <v>18732</v>
      </c>
      <c r="B9994" t="s">
        <v>18733</v>
      </c>
      <c r="C9994">
        <v>7952</v>
      </c>
    </row>
    <row r="9995" spans="1:3" x14ac:dyDescent="0.4">
      <c r="A9995" t="s">
        <v>5797</v>
      </c>
      <c r="B9995" t="s">
        <v>5798</v>
      </c>
      <c r="C9995">
        <v>6254</v>
      </c>
    </row>
    <row r="9996" spans="1:3" x14ac:dyDescent="0.4">
      <c r="A9996" t="s">
        <v>3006</v>
      </c>
      <c r="B9996" t="s">
        <v>3007</v>
      </c>
      <c r="C9996">
        <v>2211</v>
      </c>
    </row>
    <row r="9997" spans="1:3" x14ac:dyDescent="0.4">
      <c r="A9997" t="s">
        <v>12665</v>
      </c>
      <c r="B9997" t="s">
        <v>12666</v>
      </c>
      <c r="C9997">
        <v>2381</v>
      </c>
    </row>
    <row r="9998" spans="1:3" x14ac:dyDescent="0.4">
      <c r="A9998" t="s">
        <v>15959</v>
      </c>
      <c r="B9998" t="s">
        <v>15960</v>
      </c>
      <c r="C9998">
        <v>6198</v>
      </c>
    </row>
    <row r="9999" spans="1:3" x14ac:dyDescent="0.4">
      <c r="A9999" t="s">
        <v>25976</v>
      </c>
      <c r="B9999" t="s">
        <v>25977</v>
      </c>
      <c r="C9999">
        <v>4259</v>
      </c>
    </row>
    <row r="10000" spans="1:3" x14ac:dyDescent="0.4">
      <c r="A10000" t="s">
        <v>5995</v>
      </c>
      <c r="B10000" t="s">
        <v>5996</v>
      </c>
      <c r="C10000">
        <v>5366</v>
      </c>
    </row>
    <row r="10001" spans="1:3" x14ac:dyDescent="0.4">
      <c r="A10001" t="s">
        <v>26563</v>
      </c>
      <c r="B10001" t="s">
        <v>26564</v>
      </c>
      <c r="C10001">
        <v>6319</v>
      </c>
    </row>
    <row r="10002" spans="1:3" x14ac:dyDescent="0.4">
      <c r="A10002" t="s">
        <v>23175</v>
      </c>
      <c r="B10002" t="s">
        <v>23176</v>
      </c>
      <c r="C10002">
        <v>5321</v>
      </c>
    </row>
    <row r="10003" spans="1:3" x14ac:dyDescent="0.4">
      <c r="A10003" t="s">
        <v>25232</v>
      </c>
      <c r="B10003" t="s">
        <v>25233</v>
      </c>
      <c r="C10003">
        <v>4290</v>
      </c>
    </row>
    <row r="10004" spans="1:3" x14ac:dyDescent="0.4">
      <c r="A10004" t="s">
        <v>17472</v>
      </c>
      <c r="B10004" t="s">
        <v>17473</v>
      </c>
      <c r="C10004">
        <v>9422</v>
      </c>
    </row>
    <row r="10005" spans="1:3" x14ac:dyDescent="0.4">
      <c r="A10005" t="s">
        <v>1070</v>
      </c>
      <c r="B10005" t="s">
        <v>1071</v>
      </c>
      <c r="C10005">
        <v>9514</v>
      </c>
    </row>
    <row r="10006" spans="1:3" x14ac:dyDescent="0.4">
      <c r="A10006" t="s">
        <v>3244</v>
      </c>
      <c r="B10006" t="s">
        <v>3245</v>
      </c>
      <c r="C10006">
        <v>5361</v>
      </c>
    </row>
    <row r="10007" spans="1:3" x14ac:dyDescent="0.4">
      <c r="A10007" t="s">
        <v>10596</v>
      </c>
      <c r="B10007" t="s">
        <v>10597</v>
      </c>
      <c r="C10007">
        <v>3719</v>
      </c>
    </row>
    <row r="10008" spans="1:3" x14ac:dyDescent="0.4">
      <c r="A10008" t="s">
        <v>6449</v>
      </c>
      <c r="B10008" t="s">
        <v>6450</v>
      </c>
      <c r="C10008">
        <v>1216</v>
      </c>
    </row>
    <row r="10009" spans="1:3" x14ac:dyDescent="0.4">
      <c r="A10009" t="s">
        <v>19157</v>
      </c>
      <c r="B10009" t="s">
        <v>19158</v>
      </c>
      <c r="C10009">
        <v>1950</v>
      </c>
    </row>
    <row r="10010" spans="1:3" x14ac:dyDescent="0.4">
      <c r="A10010" t="s">
        <v>1929</v>
      </c>
      <c r="B10010" t="s">
        <v>1930</v>
      </c>
      <c r="C10010">
        <v>2737</v>
      </c>
    </row>
    <row r="10011" spans="1:3" x14ac:dyDescent="0.4">
      <c r="A10011" t="s">
        <v>32905</v>
      </c>
      <c r="B10011" t="s">
        <v>32906</v>
      </c>
      <c r="C10011">
        <v>7082</v>
      </c>
    </row>
    <row r="10012" spans="1:3" x14ac:dyDescent="0.4">
      <c r="A10012" t="s">
        <v>21376</v>
      </c>
      <c r="B10012" t="s">
        <v>21377</v>
      </c>
      <c r="C10012">
        <v>1483</v>
      </c>
    </row>
    <row r="10013" spans="1:3" x14ac:dyDescent="0.4">
      <c r="A10013" t="s">
        <v>28671</v>
      </c>
      <c r="B10013" t="s">
        <v>28672</v>
      </c>
      <c r="C10013">
        <v>1084</v>
      </c>
    </row>
    <row r="10014" spans="1:3" x14ac:dyDescent="0.4">
      <c r="A10014" t="s">
        <v>30057</v>
      </c>
      <c r="B10014" t="s">
        <v>30058</v>
      </c>
      <c r="C10014">
        <v>3950</v>
      </c>
    </row>
    <row r="10015" spans="1:3" x14ac:dyDescent="0.4">
      <c r="A10015" t="s">
        <v>11551</v>
      </c>
      <c r="B10015" t="s">
        <v>11552</v>
      </c>
      <c r="C10015">
        <v>9474</v>
      </c>
    </row>
    <row r="10016" spans="1:3" x14ac:dyDescent="0.4">
      <c r="A10016" t="s">
        <v>7156</v>
      </c>
      <c r="B10016" t="s">
        <v>7157</v>
      </c>
      <c r="C10016">
        <v>8153</v>
      </c>
    </row>
    <row r="10017" spans="1:3" x14ac:dyDescent="0.4">
      <c r="A10017" t="s">
        <v>14730</v>
      </c>
      <c r="B10017" t="s">
        <v>14731</v>
      </c>
      <c r="C10017">
        <v>8436</v>
      </c>
    </row>
    <row r="10018" spans="1:3" x14ac:dyDescent="0.4">
      <c r="A10018" t="s">
        <v>21098</v>
      </c>
      <c r="B10018" t="s">
        <v>21099</v>
      </c>
      <c r="C10018">
        <v>3346</v>
      </c>
    </row>
    <row r="10019" spans="1:3" x14ac:dyDescent="0.4">
      <c r="A10019" t="s">
        <v>27641</v>
      </c>
      <c r="B10019" t="s">
        <v>27642</v>
      </c>
      <c r="C10019">
        <v>7915</v>
      </c>
    </row>
    <row r="10020" spans="1:3" x14ac:dyDescent="0.4">
      <c r="A10020" t="s">
        <v>23559</v>
      </c>
      <c r="B10020" t="s">
        <v>23560</v>
      </c>
      <c r="C10020">
        <v>9192</v>
      </c>
    </row>
    <row r="10021" spans="1:3" x14ac:dyDescent="0.4">
      <c r="A10021" t="s">
        <v>2692</v>
      </c>
      <c r="B10021" t="s">
        <v>2693</v>
      </c>
      <c r="C10021">
        <v>7999</v>
      </c>
    </row>
    <row r="10022" spans="1:3" x14ac:dyDescent="0.4">
      <c r="A10022" t="s">
        <v>8103</v>
      </c>
      <c r="B10022" t="s">
        <v>8104</v>
      </c>
      <c r="C10022">
        <v>4383</v>
      </c>
    </row>
    <row r="10023" spans="1:3" x14ac:dyDescent="0.4">
      <c r="A10023" t="s">
        <v>14412</v>
      </c>
      <c r="B10023" t="s">
        <v>14413</v>
      </c>
      <c r="C10023">
        <v>2457</v>
      </c>
    </row>
    <row r="10024" spans="1:3" x14ac:dyDescent="0.4">
      <c r="A10024" t="s">
        <v>12523</v>
      </c>
      <c r="B10024" t="s">
        <v>12524</v>
      </c>
      <c r="C10024">
        <v>4554</v>
      </c>
    </row>
    <row r="10025" spans="1:3" x14ac:dyDescent="0.4">
      <c r="A10025" t="s">
        <v>8615</v>
      </c>
      <c r="B10025" t="s">
        <v>8616</v>
      </c>
      <c r="C10025">
        <v>4128</v>
      </c>
    </row>
    <row r="10026" spans="1:3" x14ac:dyDescent="0.4">
      <c r="A10026" t="s">
        <v>9252</v>
      </c>
      <c r="B10026" t="s">
        <v>9253</v>
      </c>
      <c r="C10026">
        <v>9246</v>
      </c>
    </row>
    <row r="10027" spans="1:3" x14ac:dyDescent="0.4">
      <c r="A10027" t="s">
        <v>13866</v>
      </c>
      <c r="B10027" t="s">
        <v>13867</v>
      </c>
      <c r="C10027">
        <v>7031</v>
      </c>
    </row>
    <row r="10028" spans="1:3" x14ac:dyDescent="0.4">
      <c r="A10028" t="s">
        <v>29262</v>
      </c>
      <c r="B10028" t="s">
        <v>29263</v>
      </c>
      <c r="C10028">
        <v>5866</v>
      </c>
    </row>
    <row r="10029" spans="1:3" x14ac:dyDescent="0.4">
      <c r="A10029" t="s">
        <v>16585</v>
      </c>
      <c r="B10029" t="s">
        <v>16586</v>
      </c>
      <c r="C10029">
        <v>9178</v>
      </c>
    </row>
    <row r="10030" spans="1:3" x14ac:dyDescent="0.4">
      <c r="A10030" t="s">
        <v>25628</v>
      </c>
      <c r="B10030" t="s">
        <v>25629</v>
      </c>
      <c r="C10030">
        <v>2380</v>
      </c>
    </row>
    <row r="10031" spans="1:3" x14ac:dyDescent="0.4">
      <c r="A10031" t="s">
        <v>33177</v>
      </c>
      <c r="B10031" t="s">
        <v>33178</v>
      </c>
      <c r="C10031">
        <v>4372</v>
      </c>
    </row>
    <row r="10032" spans="1:3" x14ac:dyDescent="0.4">
      <c r="A10032" t="s">
        <v>3795</v>
      </c>
      <c r="B10032" t="s">
        <v>3796</v>
      </c>
      <c r="C10032">
        <v>2698</v>
      </c>
    </row>
    <row r="10033" spans="1:3" x14ac:dyDescent="0.4">
      <c r="A10033" t="s">
        <v>3492</v>
      </c>
      <c r="B10033" t="s">
        <v>3493</v>
      </c>
      <c r="C10033">
        <v>4015</v>
      </c>
    </row>
    <row r="10034" spans="1:3" x14ac:dyDescent="0.4">
      <c r="A10034" t="s">
        <v>26188</v>
      </c>
      <c r="B10034" t="s">
        <v>26189</v>
      </c>
      <c r="C10034">
        <v>8897</v>
      </c>
    </row>
    <row r="10035" spans="1:3" x14ac:dyDescent="0.4">
      <c r="A10035" t="s">
        <v>8527</v>
      </c>
      <c r="B10035" t="s">
        <v>8528</v>
      </c>
      <c r="C10035">
        <v>9980</v>
      </c>
    </row>
    <row r="10036" spans="1:3" x14ac:dyDescent="0.4">
      <c r="A10036" t="s">
        <v>10284</v>
      </c>
      <c r="B10036" t="s">
        <v>10285</v>
      </c>
      <c r="C10036">
        <v>7453</v>
      </c>
    </row>
    <row r="10037" spans="1:3" x14ac:dyDescent="0.4">
      <c r="A10037" t="s">
        <v>2970</v>
      </c>
      <c r="B10037" t="s">
        <v>2971</v>
      </c>
      <c r="C10037">
        <v>7139</v>
      </c>
    </row>
    <row r="10038" spans="1:3" x14ac:dyDescent="0.4">
      <c r="A10038" t="s">
        <v>8167</v>
      </c>
      <c r="B10038" t="s">
        <v>8168</v>
      </c>
      <c r="C10038">
        <v>4749</v>
      </c>
    </row>
    <row r="10039" spans="1:3" x14ac:dyDescent="0.4">
      <c r="A10039" t="s">
        <v>28521</v>
      </c>
      <c r="B10039" t="s">
        <v>28522</v>
      </c>
      <c r="C10039">
        <v>8962</v>
      </c>
    </row>
    <row r="10040" spans="1:3" x14ac:dyDescent="0.4">
      <c r="A10040" t="s">
        <v>12437</v>
      </c>
      <c r="B10040" t="s">
        <v>12438</v>
      </c>
      <c r="C10040">
        <v>9254</v>
      </c>
    </row>
    <row r="10041" spans="1:3" x14ac:dyDescent="0.4">
      <c r="A10041" t="s">
        <v>296</v>
      </c>
      <c r="B10041" t="s">
        <v>297</v>
      </c>
      <c r="C10041">
        <v>5463</v>
      </c>
    </row>
    <row r="10042" spans="1:3" x14ac:dyDescent="0.4">
      <c r="A10042" t="s">
        <v>33579</v>
      </c>
      <c r="B10042" t="s">
        <v>33580</v>
      </c>
      <c r="C10042">
        <v>7362</v>
      </c>
    </row>
    <row r="10043" spans="1:3" x14ac:dyDescent="0.4">
      <c r="A10043" t="s">
        <v>32205</v>
      </c>
      <c r="B10043" t="s">
        <v>32206</v>
      </c>
      <c r="C10043">
        <v>7311</v>
      </c>
    </row>
    <row r="10044" spans="1:3" x14ac:dyDescent="0.4">
      <c r="A10044" t="s">
        <v>29158</v>
      </c>
      <c r="B10044" t="s">
        <v>29159</v>
      </c>
      <c r="C10044">
        <v>5531</v>
      </c>
    </row>
    <row r="10045" spans="1:3" x14ac:dyDescent="0.4">
      <c r="A10045" t="s">
        <v>9164</v>
      </c>
      <c r="B10045" t="s">
        <v>9165</v>
      </c>
      <c r="C10045">
        <v>5484</v>
      </c>
    </row>
    <row r="10046" spans="1:3" x14ac:dyDescent="0.4">
      <c r="A10046" t="s">
        <v>19256</v>
      </c>
      <c r="B10046" t="s">
        <v>19257</v>
      </c>
      <c r="C10046">
        <v>9404</v>
      </c>
    </row>
    <row r="10047" spans="1:3" x14ac:dyDescent="0.4">
      <c r="A10047" t="s">
        <v>33277</v>
      </c>
      <c r="B10047" t="s">
        <v>33278</v>
      </c>
      <c r="C10047">
        <v>8085</v>
      </c>
    </row>
    <row r="10048" spans="1:3" x14ac:dyDescent="0.4">
      <c r="A10048" t="s">
        <v>10378</v>
      </c>
      <c r="B10048" t="s">
        <v>10379</v>
      </c>
      <c r="C10048">
        <v>2326</v>
      </c>
    </row>
    <row r="10049" spans="1:3" x14ac:dyDescent="0.4">
      <c r="A10049" t="s">
        <v>964</v>
      </c>
      <c r="B10049" t="s">
        <v>965</v>
      </c>
      <c r="C10049">
        <v>6990</v>
      </c>
    </row>
    <row r="10050" spans="1:3" x14ac:dyDescent="0.4">
      <c r="A10050" t="s">
        <v>32021</v>
      </c>
      <c r="B10050" t="s">
        <v>32022</v>
      </c>
      <c r="C10050">
        <v>1636</v>
      </c>
    </row>
    <row r="10051" spans="1:3" x14ac:dyDescent="0.4">
      <c r="A10051" t="s">
        <v>8199</v>
      </c>
      <c r="B10051" t="s">
        <v>8200</v>
      </c>
      <c r="C10051">
        <v>2246</v>
      </c>
    </row>
    <row r="10052" spans="1:3" x14ac:dyDescent="0.4">
      <c r="A10052" t="s">
        <v>21374</v>
      </c>
      <c r="B10052" t="s">
        <v>21375</v>
      </c>
      <c r="C10052">
        <v>7508</v>
      </c>
    </row>
    <row r="10053" spans="1:3" x14ac:dyDescent="0.4">
      <c r="A10053" t="s">
        <v>21194</v>
      </c>
      <c r="B10053" t="s">
        <v>21195</v>
      </c>
      <c r="C10053">
        <v>3583</v>
      </c>
    </row>
    <row r="10054" spans="1:3" x14ac:dyDescent="0.4">
      <c r="A10054" t="s">
        <v>31285</v>
      </c>
      <c r="B10054" t="s">
        <v>31286</v>
      </c>
      <c r="C10054">
        <v>1574</v>
      </c>
    </row>
    <row r="10055" spans="1:3" x14ac:dyDescent="0.4">
      <c r="A10055" t="s">
        <v>14264</v>
      </c>
      <c r="B10055" t="s">
        <v>14265</v>
      </c>
      <c r="C10055">
        <v>6906</v>
      </c>
    </row>
    <row r="10056" spans="1:3" x14ac:dyDescent="0.4">
      <c r="A10056" t="s">
        <v>32341</v>
      </c>
      <c r="B10056" t="s">
        <v>32342</v>
      </c>
      <c r="C10056">
        <v>8566</v>
      </c>
    </row>
    <row r="10057" spans="1:3" x14ac:dyDescent="0.4">
      <c r="A10057" t="s">
        <v>16723</v>
      </c>
      <c r="B10057" t="s">
        <v>16724</v>
      </c>
      <c r="C10057">
        <v>3099</v>
      </c>
    </row>
    <row r="10058" spans="1:3" x14ac:dyDescent="0.4">
      <c r="A10058" t="s">
        <v>3869</v>
      </c>
      <c r="B10058" t="s">
        <v>3870</v>
      </c>
      <c r="C10058">
        <v>2989</v>
      </c>
    </row>
    <row r="10059" spans="1:3" x14ac:dyDescent="0.4">
      <c r="A10059" t="s">
        <v>18958</v>
      </c>
      <c r="B10059" t="s">
        <v>18959</v>
      </c>
      <c r="C10059">
        <v>1184</v>
      </c>
    </row>
    <row r="10060" spans="1:3" x14ac:dyDescent="0.4">
      <c r="A10060" t="s">
        <v>15194</v>
      </c>
      <c r="B10060" t="s">
        <v>15195</v>
      </c>
      <c r="C10060">
        <v>9709</v>
      </c>
    </row>
    <row r="10061" spans="1:3" x14ac:dyDescent="0.4">
      <c r="A10061" t="s">
        <v>18491</v>
      </c>
      <c r="B10061" t="s">
        <v>18492</v>
      </c>
      <c r="C10061">
        <v>1104</v>
      </c>
    </row>
    <row r="10062" spans="1:3" x14ac:dyDescent="0.4">
      <c r="A10062" t="s">
        <v>25780</v>
      </c>
      <c r="B10062" t="s">
        <v>25781</v>
      </c>
      <c r="C10062">
        <v>8304</v>
      </c>
    </row>
    <row r="10063" spans="1:3" x14ac:dyDescent="0.4">
      <c r="A10063" t="s">
        <v>3721</v>
      </c>
      <c r="B10063" t="s">
        <v>3722</v>
      </c>
      <c r="C10063">
        <v>8181</v>
      </c>
    </row>
    <row r="10064" spans="1:3" x14ac:dyDescent="0.4">
      <c r="A10064" t="s">
        <v>32637</v>
      </c>
      <c r="B10064" t="s">
        <v>32638</v>
      </c>
      <c r="C10064">
        <v>6722</v>
      </c>
    </row>
    <row r="10065" spans="1:3" x14ac:dyDescent="0.4">
      <c r="A10065" t="s">
        <v>28027</v>
      </c>
      <c r="B10065" t="s">
        <v>28028</v>
      </c>
      <c r="C10065">
        <v>7915</v>
      </c>
    </row>
    <row r="10066" spans="1:3" x14ac:dyDescent="0.4">
      <c r="A10066" t="s">
        <v>8469</v>
      </c>
      <c r="B10066" t="s">
        <v>8470</v>
      </c>
      <c r="C10066">
        <v>6132</v>
      </c>
    </row>
    <row r="10067" spans="1:3" x14ac:dyDescent="0.4">
      <c r="A10067" t="s">
        <v>10724</v>
      </c>
      <c r="B10067" t="s">
        <v>10725</v>
      </c>
      <c r="C10067">
        <v>1919</v>
      </c>
    </row>
    <row r="10068" spans="1:3" x14ac:dyDescent="0.4">
      <c r="A10068" t="s">
        <v>23830</v>
      </c>
      <c r="B10068" t="s">
        <v>23831</v>
      </c>
      <c r="C10068">
        <v>7396</v>
      </c>
    </row>
    <row r="10069" spans="1:3" x14ac:dyDescent="0.4">
      <c r="A10069" t="s">
        <v>10044</v>
      </c>
      <c r="B10069" t="s">
        <v>10045</v>
      </c>
      <c r="C10069">
        <v>4373</v>
      </c>
    </row>
    <row r="10070" spans="1:3" x14ac:dyDescent="0.4">
      <c r="A10070" t="s">
        <v>25414</v>
      </c>
      <c r="B10070" t="s">
        <v>25415</v>
      </c>
      <c r="C10070">
        <v>8152</v>
      </c>
    </row>
    <row r="10071" spans="1:3" x14ac:dyDescent="0.4">
      <c r="A10071" t="s">
        <v>1765</v>
      </c>
      <c r="B10071" t="s">
        <v>1766</v>
      </c>
      <c r="C10071">
        <v>1387</v>
      </c>
    </row>
    <row r="10072" spans="1:3" x14ac:dyDescent="0.4">
      <c r="A10072" t="s">
        <v>14754</v>
      </c>
      <c r="B10072" t="s">
        <v>14755</v>
      </c>
      <c r="C10072">
        <v>1901</v>
      </c>
    </row>
    <row r="10073" spans="1:3" x14ac:dyDescent="0.4">
      <c r="A10073" t="s">
        <v>27003</v>
      </c>
      <c r="B10073" t="s">
        <v>27004</v>
      </c>
      <c r="C10073">
        <v>7733</v>
      </c>
    </row>
    <row r="10074" spans="1:3" x14ac:dyDescent="0.4">
      <c r="A10074" t="s">
        <v>17636</v>
      </c>
      <c r="B10074" t="s">
        <v>17637</v>
      </c>
      <c r="C10074">
        <v>5023</v>
      </c>
    </row>
    <row r="10075" spans="1:3" x14ac:dyDescent="0.4">
      <c r="A10075" t="s">
        <v>29276</v>
      </c>
      <c r="B10075" t="s">
        <v>29277</v>
      </c>
      <c r="C10075">
        <v>4070</v>
      </c>
    </row>
    <row r="10076" spans="1:3" x14ac:dyDescent="0.4">
      <c r="A10076" t="s">
        <v>25002</v>
      </c>
      <c r="B10076" t="s">
        <v>25003</v>
      </c>
      <c r="C10076">
        <v>2740</v>
      </c>
    </row>
    <row r="10077" spans="1:3" x14ac:dyDescent="0.4">
      <c r="A10077" t="s">
        <v>11591</v>
      </c>
      <c r="B10077" t="s">
        <v>11592</v>
      </c>
      <c r="C10077">
        <v>6593</v>
      </c>
    </row>
    <row r="10078" spans="1:3" x14ac:dyDescent="0.4">
      <c r="A10078" t="s">
        <v>2336</v>
      </c>
      <c r="B10078" t="s">
        <v>2337</v>
      </c>
      <c r="C10078">
        <v>2287</v>
      </c>
    </row>
    <row r="10079" spans="1:3" x14ac:dyDescent="0.4">
      <c r="A10079" t="s">
        <v>8695</v>
      </c>
      <c r="B10079" t="s">
        <v>8696</v>
      </c>
      <c r="C10079">
        <v>1705</v>
      </c>
    </row>
    <row r="10080" spans="1:3" x14ac:dyDescent="0.4">
      <c r="A10080" t="s">
        <v>6901</v>
      </c>
      <c r="B10080" t="s">
        <v>6902</v>
      </c>
      <c r="C10080">
        <v>2692</v>
      </c>
    </row>
    <row r="10081" spans="1:3" x14ac:dyDescent="0.4">
      <c r="A10081" t="s">
        <v>28013</v>
      </c>
      <c r="B10081" t="s">
        <v>28014</v>
      </c>
      <c r="C10081">
        <v>8041</v>
      </c>
    </row>
    <row r="10082" spans="1:3" x14ac:dyDescent="0.4">
      <c r="A10082" t="s">
        <v>7186</v>
      </c>
      <c r="B10082" t="s">
        <v>7187</v>
      </c>
      <c r="C10082">
        <v>1084</v>
      </c>
    </row>
    <row r="10083" spans="1:3" x14ac:dyDescent="0.4">
      <c r="A10083" t="s">
        <v>6911</v>
      </c>
      <c r="B10083" t="s">
        <v>6912</v>
      </c>
      <c r="C10083">
        <v>4468</v>
      </c>
    </row>
    <row r="10084" spans="1:3" x14ac:dyDescent="0.4">
      <c r="A10084" t="s">
        <v>21492</v>
      </c>
      <c r="B10084" t="s">
        <v>21493</v>
      </c>
      <c r="C10084">
        <v>5326</v>
      </c>
    </row>
    <row r="10085" spans="1:3" x14ac:dyDescent="0.4">
      <c r="A10085" t="s">
        <v>1709</v>
      </c>
      <c r="B10085" t="s">
        <v>1710</v>
      </c>
      <c r="C10085">
        <v>5886</v>
      </c>
    </row>
    <row r="10086" spans="1:3" x14ac:dyDescent="0.4">
      <c r="A10086" t="s">
        <v>4938</v>
      </c>
      <c r="B10086" t="s">
        <v>4939</v>
      </c>
      <c r="C10086">
        <v>3057</v>
      </c>
    </row>
    <row r="10087" spans="1:3" x14ac:dyDescent="0.4">
      <c r="A10087" t="s">
        <v>22901</v>
      </c>
      <c r="B10087" t="s">
        <v>22902</v>
      </c>
      <c r="C10087">
        <v>9516</v>
      </c>
    </row>
    <row r="10088" spans="1:3" x14ac:dyDescent="0.4">
      <c r="A10088" t="s">
        <v>6963</v>
      </c>
      <c r="B10088" t="s">
        <v>6964</v>
      </c>
      <c r="C10088">
        <v>2116</v>
      </c>
    </row>
    <row r="10089" spans="1:3" x14ac:dyDescent="0.4">
      <c r="A10089" t="s">
        <v>6039</v>
      </c>
      <c r="B10089" t="s">
        <v>6040</v>
      </c>
      <c r="C10089">
        <v>6875</v>
      </c>
    </row>
    <row r="10090" spans="1:3" x14ac:dyDescent="0.4">
      <c r="A10090" t="s">
        <v>11501</v>
      </c>
      <c r="B10090" t="s">
        <v>11502</v>
      </c>
      <c r="C10090">
        <v>9309</v>
      </c>
    </row>
    <row r="10091" spans="1:3" x14ac:dyDescent="0.4">
      <c r="A10091" t="s">
        <v>3288</v>
      </c>
      <c r="B10091" t="s">
        <v>3289</v>
      </c>
      <c r="C10091">
        <v>9826</v>
      </c>
    </row>
    <row r="10092" spans="1:3" x14ac:dyDescent="0.4">
      <c r="A10092" t="s">
        <v>22725</v>
      </c>
      <c r="B10092" t="s">
        <v>22726</v>
      </c>
      <c r="C10092">
        <v>6939</v>
      </c>
    </row>
    <row r="10093" spans="1:3" x14ac:dyDescent="0.4">
      <c r="A10093" t="s">
        <v>20002</v>
      </c>
      <c r="B10093" t="s">
        <v>20003</v>
      </c>
      <c r="C10093">
        <v>9258</v>
      </c>
    </row>
    <row r="10094" spans="1:3" x14ac:dyDescent="0.4">
      <c r="A10094" t="s">
        <v>30617</v>
      </c>
      <c r="B10094" t="s">
        <v>30618</v>
      </c>
      <c r="C10094">
        <v>7037</v>
      </c>
    </row>
    <row r="10095" spans="1:3" x14ac:dyDescent="0.4">
      <c r="A10095" t="s">
        <v>20636</v>
      </c>
      <c r="B10095" t="s">
        <v>20637</v>
      </c>
      <c r="C10095">
        <v>3934</v>
      </c>
    </row>
    <row r="10096" spans="1:3" x14ac:dyDescent="0.4">
      <c r="A10096" t="s">
        <v>31399</v>
      </c>
      <c r="B10096" t="s">
        <v>31400</v>
      </c>
      <c r="C10096">
        <v>5330</v>
      </c>
    </row>
    <row r="10097" spans="1:3" x14ac:dyDescent="0.4">
      <c r="A10097" t="s">
        <v>12969</v>
      </c>
      <c r="B10097" t="s">
        <v>12970</v>
      </c>
      <c r="C10097">
        <v>2445</v>
      </c>
    </row>
    <row r="10098" spans="1:3" x14ac:dyDescent="0.4">
      <c r="A10098" t="s">
        <v>12029</v>
      </c>
      <c r="B10098" t="s">
        <v>12030</v>
      </c>
      <c r="C10098">
        <v>3242</v>
      </c>
    </row>
    <row r="10099" spans="1:3" x14ac:dyDescent="0.4">
      <c r="A10099" t="s">
        <v>24226</v>
      </c>
      <c r="B10099" t="s">
        <v>24227</v>
      </c>
      <c r="C10099">
        <v>3632</v>
      </c>
    </row>
    <row r="10100" spans="1:3" x14ac:dyDescent="0.4">
      <c r="A10100" t="s">
        <v>7005</v>
      </c>
      <c r="B10100" t="s">
        <v>7006</v>
      </c>
      <c r="C10100">
        <v>7534</v>
      </c>
    </row>
    <row r="10101" spans="1:3" x14ac:dyDescent="0.4">
      <c r="A10101" t="s">
        <v>4547</v>
      </c>
      <c r="B10101" t="s">
        <v>4548</v>
      </c>
      <c r="C10101">
        <v>6569</v>
      </c>
    </row>
    <row r="10102" spans="1:3" x14ac:dyDescent="0.4">
      <c r="A10102" t="s">
        <v>13641</v>
      </c>
      <c r="B10102" t="s">
        <v>13642</v>
      </c>
      <c r="C10102">
        <v>9698</v>
      </c>
    </row>
    <row r="10103" spans="1:3" x14ac:dyDescent="0.4">
      <c r="A10103" t="s">
        <v>18247</v>
      </c>
      <c r="B10103" t="s">
        <v>18248</v>
      </c>
      <c r="C10103">
        <v>7699</v>
      </c>
    </row>
    <row r="10104" spans="1:3" x14ac:dyDescent="0.4">
      <c r="A10104" t="s">
        <v>6135</v>
      </c>
      <c r="B10104" t="s">
        <v>6136</v>
      </c>
      <c r="C10104">
        <v>4577</v>
      </c>
    </row>
    <row r="10105" spans="1:3" x14ac:dyDescent="0.4">
      <c r="A10105" t="s">
        <v>24350</v>
      </c>
      <c r="B10105" t="s">
        <v>24351</v>
      </c>
      <c r="C10105">
        <v>8207</v>
      </c>
    </row>
    <row r="10106" spans="1:3" x14ac:dyDescent="0.4">
      <c r="A10106" t="s">
        <v>18227</v>
      </c>
      <c r="B10106" t="s">
        <v>18228</v>
      </c>
      <c r="C10106">
        <v>2781</v>
      </c>
    </row>
    <row r="10107" spans="1:3" x14ac:dyDescent="0.4">
      <c r="A10107" t="s">
        <v>21428</v>
      </c>
      <c r="B10107" t="s">
        <v>21429</v>
      </c>
      <c r="C10107">
        <v>9057</v>
      </c>
    </row>
    <row r="10108" spans="1:3" x14ac:dyDescent="0.4">
      <c r="A10108" t="s">
        <v>11100</v>
      </c>
      <c r="B10108" t="s">
        <v>11101</v>
      </c>
      <c r="C10108">
        <v>5311</v>
      </c>
    </row>
    <row r="10109" spans="1:3" x14ac:dyDescent="0.4">
      <c r="A10109" t="s">
        <v>13527</v>
      </c>
      <c r="B10109" t="s">
        <v>13528</v>
      </c>
      <c r="C10109">
        <v>4350</v>
      </c>
    </row>
    <row r="10110" spans="1:3" x14ac:dyDescent="0.4">
      <c r="A10110" t="s">
        <v>10922</v>
      </c>
      <c r="B10110" t="s">
        <v>10923</v>
      </c>
      <c r="C10110">
        <v>2214</v>
      </c>
    </row>
    <row r="10111" spans="1:3" x14ac:dyDescent="0.4">
      <c r="A10111" t="s">
        <v>19125</v>
      </c>
      <c r="B10111" t="s">
        <v>19126</v>
      </c>
      <c r="C10111">
        <v>4989</v>
      </c>
    </row>
    <row r="10112" spans="1:3" x14ac:dyDescent="0.4">
      <c r="A10112" t="s">
        <v>1659</v>
      </c>
      <c r="B10112" t="s">
        <v>1660</v>
      </c>
      <c r="C10112">
        <v>9892</v>
      </c>
    </row>
    <row r="10113" spans="1:3" x14ac:dyDescent="0.4">
      <c r="A10113" t="s">
        <v>24124</v>
      </c>
      <c r="B10113" t="s">
        <v>24125</v>
      </c>
      <c r="C10113">
        <v>5226</v>
      </c>
    </row>
    <row r="10114" spans="1:3" x14ac:dyDescent="0.4">
      <c r="A10114" t="s">
        <v>28469</v>
      </c>
      <c r="B10114" t="s">
        <v>28470</v>
      </c>
      <c r="C10114">
        <v>4720</v>
      </c>
    </row>
    <row r="10115" spans="1:3" x14ac:dyDescent="0.4">
      <c r="A10115" t="s">
        <v>11545</v>
      </c>
      <c r="B10115" t="s">
        <v>11546</v>
      </c>
      <c r="C10115">
        <v>6899</v>
      </c>
    </row>
    <row r="10116" spans="1:3" x14ac:dyDescent="0.4">
      <c r="A10116" t="s">
        <v>11378</v>
      </c>
      <c r="B10116" t="s">
        <v>11379</v>
      </c>
      <c r="C10116">
        <v>1362</v>
      </c>
    </row>
    <row r="10117" spans="1:3" x14ac:dyDescent="0.4">
      <c r="A10117" t="s">
        <v>7388</v>
      </c>
      <c r="B10117" t="s">
        <v>7389</v>
      </c>
      <c r="C10117">
        <v>1290</v>
      </c>
    </row>
    <row r="10118" spans="1:3" x14ac:dyDescent="0.4">
      <c r="A10118" t="s">
        <v>7985</v>
      </c>
      <c r="B10118" t="s">
        <v>7986</v>
      </c>
      <c r="C10118">
        <v>9594</v>
      </c>
    </row>
    <row r="10119" spans="1:3" x14ac:dyDescent="0.4">
      <c r="A10119" t="s">
        <v>28005</v>
      </c>
      <c r="B10119" t="s">
        <v>28006</v>
      </c>
      <c r="C10119">
        <v>6779</v>
      </c>
    </row>
    <row r="10120" spans="1:3" x14ac:dyDescent="0.4">
      <c r="A10120" t="s">
        <v>18451</v>
      </c>
      <c r="B10120" t="s">
        <v>18452</v>
      </c>
      <c r="C10120">
        <v>8051</v>
      </c>
    </row>
    <row r="10121" spans="1:3" x14ac:dyDescent="0.4">
      <c r="A10121" t="s">
        <v>19173</v>
      </c>
      <c r="B10121" t="s">
        <v>19174</v>
      </c>
      <c r="C10121">
        <v>3353</v>
      </c>
    </row>
    <row r="10122" spans="1:3" x14ac:dyDescent="0.4">
      <c r="A10122" t="s">
        <v>1132</v>
      </c>
      <c r="B10122" t="s">
        <v>1133</v>
      </c>
      <c r="C10122">
        <v>8212</v>
      </c>
    </row>
    <row r="10123" spans="1:3" x14ac:dyDescent="0.4">
      <c r="A10123" t="s">
        <v>2598</v>
      </c>
      <c r="B10123" t="s">
        <v>2599</v>
      </c>
      <c r="C10123">
        <v>2856</v>
      </c>
    </row>
    <row r="10124" spans="1:3" x14ac:dyDescent="0.4">
      <c r="A10124" t="s">
        <v>6373</v>
      </c>
      <c r="B10124" t="s">
        <v>6374</v>
      </c>
      <c r="C10124">
        <v>9770</v>
      </c>
    </row>
    <row r="10125" spans="1:3" x14ac:dyDescent="0.4">
      <c r="A10125" t="s">
        <v>5316</v>
      </c>
      <c r="B10125" t="s">
        <v>5317</v>
      </c>
      <c r="C10125">
        <v>6029</v>
      </c>
    </row>
    <row r="10126" spans="1:3" x14ac:dyDescent="0.4">
      <c r="A10126" t="s">
        <v>15002</v>
      </c>
      <c r="B10126" t="s">
        <v>15003</v>
      </c>
      <c r="C10126">
        <v>1092</v>
      </c>
    </row>
    <row r="10127" spans="1:3" x14ac:dyDescent="0.4">
      <c r="A10127" t="s">
        <v>16021</v>
      </c>
      <c r="B10127" t="s">
        <v>16022</v>
      </c>
      <c r="C10127">
        <v>8165</v>
      </c>
    </row>
    <row r="10128" spans="1:3" x14ac:dyDescent="0.4">
      <c r="A10128" t="s">
        <v>10118</v>
      </c>
      <c r="B10128" t="s">
        <v>10119</v>
      </c>
      <c r="C10128">
        <v>2027</v>
      </c>
    </row>
    <row r="10129" spans="1:3" x14ac:dyDescent="0.4">
      <c r="A10129" t="s">
        <v>13599</v>
      </c>
      <c r="B10129" t="s">
        <v>13600</v>
      </c>
      <c r="C10129">
        <v>3693</v>
      </c>
    </row>
    <row r="10130" spans="1:3" x14ac:dyDescent="0.4">
      <c r="A10130" t="s">
        <v>14878</v>
      </c>
      <c r="B10130" t="s">
        <v>14879</v>
      </c>
      <c r="C10130">
        <v>9211</v>
      </c>
    </row>
    <row r="10131" spans="1:3" x14ac:dyDescent="0.4">
      <c r="A10131" t="s">
        <v>1301</v>
      </c>
      <c r="B10131" t="s">
        <v>1302</v>
      </c>
      <c r="C10131">
        <v>5394</v>
      </c>
    </row>
    <row r="10132" spans="1:3" x14ac:dyDescent="0.4">
      <c r="A10132" t="s">
        <v>26409</v>
      </c>
      <c r="B10132" t="s">
        <v>26410</v>
      </c>
      <c r="C10132">
        <v>3388</v>
      </c>
    </row>
    <row r="10133" spans="1:3" x14ac:dyDescent="0.4">
      <c r="A10133" t="s">
        <v>25240</v>
      </c>
      <c r="B10133" t="s">
        <v>25241</v>
      </c>
      <c r="C10133">
        <v>5037</v>
      </c>
    </row>
    <row r="10134" spans="1:3" x14ac:dyDescent="0.4">
      <c r="A10134" t="s">
        <v>1983</v>
      </c>
      <c r="B10134" t="s">
        <v>1984</v>
      </c>
      <c r="C10134">
        <v>5636</v>
      </c>
    </row>
    <row r="10135" spans="1:3" x14ac:dyDescent="0.4">
      <c r="A10135" t="s">
        <v>15545</v>
      </c>
      <c r="B10135" t="s">
        <v>15546</v>
      </c>
      <c r="C10135">
        <v>5440</v>
      </c>
    </row>
    <row r="10136" spans="1:3" x14ac:dyDescent="0.4">
      <c r="A10136" t="s">
        <v>12717</v>
      </c>
      <c r="B10136" t="s">
        <v>12718</v>
      </c>
      <c r="C10136">
        <v>9288</v>
      </c>
    </row>
    <row r="10137" spans="1:3" x14ac:dyDescent="0.4">
      <c r="A10137" t="s">
        <v>8587</v>
      </c>
      <c r="B10137" t="s">
        <v>8588</v>
      </c>
      <c r="C10137">
        <v>7848</v>
      </c>
    </row>
    <row r="10138" spans="1:3" x14ac:dyDescent="0.4">
      <c r="A10138" t="s">
        <v>25220</v>
      </c>
      <c r="B10138" t="s">
        <v>25221</v>
      </c>
      <c r="C10138">
        <v>4489</v>
      </c>
    </row>
    <row r="10139" spans="1:3" x14ac:dyDescent="0.4">
      <c r="A10139" t="s">
        <v>22187</v>
      </c>
      <c r="B10139" t="s">
        <v>22188</v>
      </c>
      <c r="C10139">
        <v>2466</v>
      </c>
    </row>
    <row r="10140" spans="1:3" x14ac:dyDescent="0.4">
      <c r="A10140" t="s">
        <v>31667</v>
      </c>
      <c r="B10140" t="s">
        <v>31668</v>
      </c>
      <c r="C10140">
        <v>8303</v>
      </c>
    </row>
    <row r="10141" spans="1:3" x14ac:dyDescent="0.4">
      <c r="A10141" t="s">
        <v>26525</v>
      </c>
      <c r="B10141" t="s">
        <v>26526</v>
      </c>
      <c r="C10141">
        <v>5223</v>
      </c>
    </row>
    <row r="10142" spans="1:3" x14ac:dyDescent="0.4">
      <c r="A10142" t="s">
        <v>10130</v>
      </c>
      <c r="B10142" t="s">
        <v>10131</v>
      </c>
      <c r="C10142">
        <v>7796</v>
      </c>
    </row>
    <row r="10143" spans="1:3" x14ac:dyDescent="0.4">
      <c r="A10143" t="s">
        <v>2706</v>
      </c>
      <c r="B10143" t="s">
        <v>2707</v>
      </c>
      <c r="C10143">
        <v>1460</v>
      </c>
    </row>
    <row r="10144" spans="1:3" x14ac:dyDescent="0.4">
      <c r="A10144" t="s">
        <v>30143</v>
      </c>
      <c r="B10144" t="s">
        <v>30144</v>
      </c>
      <c r="C10144">
        <v>9013</v>
      </c>
    </row>
    <row r="10145" spans="1:3" x14ac:dyDescent="0.4">
      <c r="A10145" t="s">
        <v>7023</v>
      </c>
      <c r="B10145" t="s">
        <v>7024</v>
      </c>
      <c r="C10145">
        <v>3942</v>
      </c>
    </row>
    <row r="10146" spans="1:3" x14ac:dyDescent="0.4">
      <c r="A10146" t="s">
        <v>31411</v>
      </c>
      <c r="B10146" t="s">
        <v>31412</v>
      </c>
      <c r="C10146">
        <v>7892</v>
      </c>
    </row>
    <row r="10147" spans="1:3" x14ac:dyDescent="0.4">
      <c r="A10147" t="s">
        <v>3452</v>
      </c>
      <c r="B10147" t="s">
        <v>3453</v>
      </c>
      <c r="C10147">
        <v>4588</v>
      </c>
    </row>
    <row r="10148" spans="1:3" x14ac:dyDescent="0.4">
      <c r="A10148" t="s">
        <v>6513</v>
      </c>
      <c r="B10148" t="s">
        <v>6514</v>
      </c>
      <c r="C10148">
        <v>7674</v>
      </c>
    </row>
    <row r="10149" spans="1:3" x14ac:dyDescent="0.4">
      <c r="A10149" t="s">
        <v>5092</v>
      </c>
      <c r="B10149" t="s">
        <v>5093</v>
      </c>
      <c r="C10149">
        <v>8078</v>
      </c>
    </row>
    <row r="10150" spans="1:3" x14ac:dyDescent="0.4">
      <c r="A10150" t="s">
        <v>24734</v>
      </c>
      <c r="B10150" t="s">
        <v>24735</v>
      </c>
      <c r="C10150">
        <v>7081</v>
      </c>
    </row>
    <row r="10151" spans="1:3" x14ac:dyDescent="0.4">
      <c r="A10151" t="s">
        <v>10462</v>
      </c>
      <c r="B10151" t="s">
        <v>10463</v>
      </c>
      <c r="C10151">
        <v>1383</v>
      </c>
    </row>
    <row r="10152" spans="1:3" x14ac:dyDescent="0.4">
      <c r="A10152" t="s">
        <v>15965</v>
      </c>
      <c r="B10152" t="s">
        <v>15966</v>
      </c>
      <c r="C10152">
        <v>4766</v>
      </c>
    </row>
    <row r="10153" spans="1:3" x14ac:dyDescent="0.4">
      <c r="A10153" t="s">
        <v>18824</v>
      </c>
      <c r="B10153" t="s">
        <v>18825</v>
      </c>
      <c r="C10153">
        <v>4421</v>
      </c>
    </row>
    <row r="10154" spans="1:3" x14ac:dyDescent="0.4">
      <c r="A10154" t="s">
        <v>14570</v>
      </c>
      <c r="B10154" t="s">
        <v>14571</v>
      </c>
      <c r="C10154">
        <v>1382</v>
      </c>
    </row>
    <row r="10155" spans="1:3" x14ac:dyDescent="0.4">
      <c r="A10155" t="s">
        <v>16537</v>
      </c>
      <c r="B10155" t="s">
        <v>16538</v>
      </c>
      <c r="C10155">
        <v>8722</v>
      </c>
    </row>
    <row r="10156" spans="1:3" x14ac:dyDescent="0.4">
      <c r="A10156" t="s">
        <v>33132</v>
      </c>
      <c r="B10156" t="s">
        <v>33133</v>
      </c>
      <c r="C10156">
        <v>2482</v>
      </c>
    </row>
    <row r="10157" spans="1:3" x14ac:dyDescent="0.4">
      <c r="A10157" t="s">
        <v>24584</v>
      </c>
      <c r="B10157" t="s">
        <v>24585</v>
      </c>
      <c r="C10157">
        <v>9569</v>
      </c>
    </row>
    <row r="10158" spans="1:3" x14ac:dyDescent="0.4">
      <c r="A10158" t="s">
        <v>25726</v>
      </c>
      <c r="B10158" t="s">
        <v>25727</v>
      </c>
      <c r="C10158">
        <v>2472</v>
      </c>
    </row>
    <row r="10159" spans="1:3" x14ac:dyDescent="0.4">
      <c r="A10159" t="s">
        <v>26543</v>
      </c>
      <c r="B10159" t="s">
        <v>26544</v>
      </c>
      <c r="C10159">
        <v>3799</v>
      </c>
    </row>
    <row r="10160" spans="1:3" x14ac:dyDescent="0.4">
      <c r="A10160" t="s">
        <v>3110</v>
      </c>
      <c r="B10160" t="s">
        <v>3111</v>
      </c>
      <c r="C10160">
        <v>2916</v>
      </c>
    </row>
    <row r="10161" spans="1:3" x14ac:dyDescent="0.4">
      <c r="A10161" t="s">
        <v>17666</v>
      </c>
      <c r="B10161" t="s">
        <v>17667</v>
      </c>
      <c r="C10161">
        <v>2496</v>
      </c>
    </row>
    <row r="10162" spans="1:3" x14ac:dyDescent="0.4">
      <c r="A10162" t="s">
        <v>20672</v>
      </c>
      <c r="B10162" t="s">
        <v>20673</v>
      </c>
      <c r="C10162">
        <v>4341</v>
      </c>
    </row>
    <row r="10163" spans="1:3" x14ac:dyDescent="0.4">
      <c r="A10163" t="s">
        <v>27409</v>
      </c>
      <c r="B10163" t="s">
        <v>27410</v>
      </c>
      <c r="C10163">
        <v>3649</v>
      </c>
    </row>
    <row r="10164" spans="1:3" x14ac:dyDescent="0.4">
      <c r="A10164" t="s">
        <v>2454</v>
      </c>
      <c r="B10164" t="s">
        <v>2455</v>
      </c>
      <c r="C10164">
        <v>2797</v>
      </c>
    </row>
    <row r="10165" spans="1:3" x14ac:dyDescent="0.4">
      <c r="A10165" t="s">
        <v>31033</v>
      </c>
      <c r="B10165" t="s">
        <v>31034</v>
      </c>
      <c r="C10165">
        <v>5779</v>
      </c>
    </row>
    <row r="10166" spans="1:3" x14ac:dyDescent="0.4">
      <c r="A10166" t="s">
        <v>5284</v>
      </c>
      <c r="B10166" t="s">
        <v>5285</v>
      </c>
      <c r="C10166">
        <v>3022</v>
      </c>
    </row>
    <row r="10167" spans="1:3" x14ac:dyDescent="0.4">
      <c r="A10167" t="s">
        <v>22139</v>
      </c>
      <c r="B10167" t="s">
        <v>22140</v>
      </c>
      <c r="C10167">
        <v>3834</v>
      </c>
    </row>
    <row r="10168" spans="1:3" x14ac:dyDescent="0.4">
      <c r="A10168" t="s">
        <v>18315</v>
      </c>
      <c r="B10168" t="s">
        <v>18316</v>
      </c>
      <c r="C10168">
        <v>4495</v>
      </c>
    </row>
    <row r="10169" spans="1:3" x14ac:dyDescent="0.4">
      <c r="A10169" t="s">
        <v>9534</v>
      </c>
      <c r="B10169" t="s">
        <v>9535</v>
      </c>
      <c r="C10169">
        <v>8975</v>
      </c>
    </row>
    <row r="10170" spans="1:3" x14ac:dyDescent="0.4">
      <c r="A10170" t="s">
        <v>14360</v>
      </c>
      <c r="B10170" t="s">
        <v>14361</v>
      </c>
      <c r="C10170">
        <v>5553</v>
      </c>
    </row>
    <row r="10171" spans="1:3" x14ac:dyDescent="0.4">
      <c r="A10171" t="s">
        <v>8381</v>
      </c>
      <c r="B10171" t="s">
        <v>8382</v>
      </c>
      <c r="C10171">
        <v>3374</v>
      </c>
    </row>
    <row r="10172" spans="1:3" x14ac:dyDescent="0.4">
      <c r="A10172" t="s">
        <v>29108</v>
      </c>
      <c r="B10172" t="s">
        <v>29109</v>
      </c>
      <c r="C10172">
        <v>3168</v>
      </c>
    </row>
    <row r="10173" spans="1:3" x14ac:dyDescent="0.4">
      <c r="A10173" t="s">
        <v>2456</v>
      </c>
      <c r="B10173" t="s">
        <v>2457</v>
      </c>
      <c r="C10173">
        <v>4157</v>
      </c>
    </row>
    <row r="10174" spans="1:3" x14ac:dyDescent="0.4">
      <c r="A10174" t="s">
        <v>19111</v>
      </c>
      <c r="B10174" t="s">
        <v>19112</v>
      </c>
      <c r="C10174">
        <v>2370</v>
      </c>
    </row>
    <row r="10175" spans="1:3" x14ac:dyDescent="0.4">
      <c r="A10175" t="s">
        <v>961</v>
      </c>
      <c r="B10175" t="s">
        <v>33581</v>
      </c>
      <c r="C10175">
        <v>6079</v>
      </c>
    </row>
    <row r="10176" spans="1:3" x14ac:dyDescent="0.4">
      <c r="A10176" t="s">
        <v>20408</v>
      </c>
      <c r="B10176" t="s">
        <v>20409</v>
      </c>
      <c r="C10176">
        <v>8708</v>
      </c>
    </row>
    <row r="10177" spans="1:3" x14ac:dyDescent="0.4">
      <c r="A10177" t="s">
        <v>234</v>
      </c>
      <c r="B10177" t="s">
        <v>235</v>
      </c>
      <c r="C10177">
        <v>3198</v>
      </c>
    </row>
    <row r="10178" spans="1:3" x14ac:dyDescent="0.4">
      <c r="A10178" t="s">
        <v>27327</v>
      </c>
      <c r="B10178" t="s">
        <v>27328</v>
      </c>
      <c r="C10178">
        <v>1152</v>
      </c>
    </row>
    <row r="10179" spans="1:3" x14ac:dyDescent="0.4">
      <c r="A10179" t="s">
        <v>23497</v>
      </c>
      <c r="B10179" t="s">
        <v>23498</v>
      </c>
      <c r="C10179">
        <v>6848</v>
      </c>
    </row>
    <row r="10180" spans="1:3" x14ac:dyDescent="0.4">
      <c r="A10180" t="s">
        <v>7597</v>
      </c>
      <c r="B10180" t="s">
        <v>7598</v>
      </c>
      <c r="C10180">
        <v>5204</v>
      </c>
    </row>
    <row r="10181" spans="1:3" x14ac:dyDescent="0.4">
      <c r="A10181" t="s">
        <v>21482</v>
      </c>
      <c r="B10181" t="s">
        <v>21483</v>
      </c>
      <c r="C10181">
        <v>6848</v>
      </c>
    </row>
    <row r="10182" spans="1:3" x14ac:dyDescent="0.4">
      <c r="A10182" t="s">
        <v>29447</v>
      </c>
      <c r="B10182" t="s">
        <v>29448</v>
      </c>
      <c r="C10182">
        <v>1828</v>
      </c>
    </row>
    <row r="10183" spans="1:3" x14ac:dyDescent="0.4">
      <c r="A10183" t="s">
        <v>18818</v>
      </c>
      <c r="B10183" t="s">
        <v>18819</v>
      </c>
      <c r="C10183">
        <v>8667</v>
      </c>
    </row>
    <row r="10184" spans="1:3" x14ac:dyDescent="0.4">
      <c r="A10184" t="s">
        <v>31661</v>
      </c>
      <c r="B10184" t="s">
        <v>31662</v>
      </c>
      <c r="C10184">
        <v>2150</v>
      </c>
    </row>
    <row r="10185" spans="1:3" x14ac:dyDescent="0.4">
      <c r="A10185" t="s">
        <v>8633</v>
      </c>
      <c r="B10185" t="s">
        <v>8634</v>
      </c>
      <c r="C10185">
        <v>4623</v>
      </c>
    </row>
    <row r="10186" spans="1:3" x14ac:dyDescent="0.4">
      <c r="A10186" t="s">
        <v>10804</v>
      </c>
      <c r="B10186" t="s">
        <v>10805</v>
      </c>
      <c r="C10186">
        <v>5112</v>
      </c>
    </row>
    <row r="10187" spans="1:3" x14ac:dyDescent="0.4">
      <c r="A10187" t="s">
        <v>20554</v>
      </c>
      <c r="B10187" t="s">
        <v>20555</v>
      </c>
      <c r="C10187">
        <v>1274</v>
      </c>
    </row>
    <row r="10188" spans="1:3" x14ac:dyDescent="0.4">
      <c r="A10188" t="s">
        <v>20218</v>
      </c>
      <c r="B10188" t="s">
        <v>20219</v>
      </c>
      <c r="C10188">
        <v>8095</v>
      </c>
    </row>
    <row r="10189" spans="1:3" x14ac:dyDescent="0.4">
      <c r="A10189" t="s">
        <v>20320</v>
      </c>
      <c r="B10189" t="s">
        <v>20321</v>
      </c>
      <c r="C10189">
        <v>5438</v>
      </c>
    </row>
    <row r="10190" spans="1:3" x14ac:dyDescent="0.4">
      <c r="A10190" t="s">
        <v>33203</v>
      </c>
      <c r="B10190" t="s">
        <v>33204</v>
      </c>
      <c r="C10190">
        <v>9754</v>
      </c>
    </row>
    <row r="10191" spans="1:3" x14ac:dyDescent="0.4">
      <c r="A10191" t="s">
        <v>19292</v>
      </c>
      <c r="B10191" t="s">
        <v>19293</v>
      </c>
      <c r="C10191">
        <v>6387</v>
      </c>
    </row>
    <row r="10192" spans="1:3" x14ac:dyDescent="0.4">
      <c r="A10192" t="s">
        <v>6227</v>
      </c>
      <c r="B10192" t="s">
        <v>6228</v>
      </c>
      <c r="C10192">
        <v>4250</v>
      </c>
    </row>
    <row r="10193" spans="1:3" x14ac:dyDescent="0.4">
      <c r="A10193" t="s">
        <v>14212</v>
      </c>
      <c r="B10193" t="s">
        <v>14213</v>
      </c>
      <c r="C10193">
        <v>1911</v>
      </c>
    </row>
    <row r="10194" spans="1:3" x14ac:dyDescent="0.4">
      <c r="A10194" t="s">
        <v>10986</v>
      </c>
      <c r="B10194" t="s">
        <v>10987</v>
      </c>
      <c r="C10194">
        <v>8625</v>
      </c>
    </row>
    <row r="10195" spans="1:3" x14ac:dyDescent="0.4">
      <c r="A10195" t="s">
        <v>31081</v>
      </c>
      <c r="B10195" t="s">
        <v>31082</v>
      </c>
      <c r="C10195">
        <v>3805</v>
      </c>
    </row>
    <row r="10196" spans="1:3" x14ac:dyDescent="0.4">
      <c r="A10196" t="s">
        <v>22465</v>
      </c>
      <c r="B10196" t="s">
        <v>22466</v>
      </c>
      <c r="C10196">
        <v>1611</v>
      </c>
    </row>
    <row r="10197" spans="1:3" x14ac:dyDescent="0.4">
      <c r="A10197" t="s">
        <v>10256</v>
      </c>
      <c r="B10197" t="s">
        <v>10257</v>
      </c>
      <c r="C10197">
        <v>4025</v>
      </c>
    </row>
    <row r="10198" spans="1:3" x14ac:dyDescent="0.4">
      <c r="A10198" t="s">
        <v>5795</v>
      </c>
      <c r="B10198" t="s">
        <v>5796</v>
      </c>
      <c r="C10198">
        <v>9971</v>
      </c>
    </row>
    <row r="10199" spans="1:3" x14ac:dyDescent="0.4">
      <c r="A10199" t="s">
        <v>6477</v>
      </c>
      <c r="B10199" t="s">
        <v>6478</v>
      </c>
      <c r="C10199">
        <v>8373</v>
      </c>
    </row>
    <row r="10200" spans="1:3" x14ac:dyDescent="0.4">
      <c r="A10200" t="s">
        <v>23385</v>
      </c>
      <c r="B10200" t="s">
        <v>23386</v>
      </c>
      <c r="C10200">
        <v>5607</v>
      </c>
    </row>
    <row r="10201" spans="1:3" x14ac:dyDescent="0.4">
      <c r="A10201" t="s">
        <v>20276</v>
      </c>
      <c r="B10201" t="s">
        <v>20277</v>
      </c>
      <c r="C10201">
        <v>6875</v>
      </c>
    </row>
    <row r="10202" spans="1:3" x14ac:dyDescent="0.4">
      <c r="A10202" t="s">
        <v>32347</v>
      </c>
      <c r="B10202" t="s">
        <v>32348</v>
      </c>
      <c r="C10202">
        <v>2902</v>
      </c>
    </row>
    <row r="10203" spans="1:3" x14ac:dyDescent="0.4">
      <c r="A10203" t="s">
        <v>23688</v>
      </c>
      <c r="B10203" t="s">
        <v>23689</v>
      </c>
      <c r="C10203">
        <v>6598</v>
      </c>
    </row>
    <row r="10204" spans="1:3" x14ac:dyDescent="0.4">
      <c r="A10204" t="s">
        <v>7873</v>
      </c>
      <c r="B10204" t="s">
        <v>7874</v>
      </c>
      <c r="C10204">
        <v>3471</v>
      </c>
    </row>
    <row r="10205" spans="1:3" x14ac:dyDescent="0.4">
      <c r="A10205" t="s">
        <v>21219</v>
      </c>
      <c r="B10205" t="s">
        <v>21220</v>
      </c>
      <c r="C10205">
        <v>7689</v>
      </c>
    </row>
    <row r="10206" spans="1:3" x14ac:dyDescent="0.4">
      <c r="A10206" t="s">
        <v>23531</v>
      </c>
      <c r="B10206" t="s">
        <v>23532</v>
      </c>
      <c r="C10206">
        <v>6153</v>
      </c>
    </row>
    <row r="10207" spans="1:3" x14ac:dyDescent="0.4">
      <c r="A10207" t="s">
        <v>6865</v>
      </c>
      <c r="B10207" t="s">
        <v>6866</v>
      </c>
      <c r="C10207">
        <v>2856</v>
      </c>
    </row>
    <row r="10208" spans="1:3" x14ac:dyDescent="0.4">
      <c r="A10208" t="s">
        <v>9034</v>
      </c>
      <c r="B10208" t="s">
        <v>9035</v>
      </c>
      <c r="C10208">
        <v>6549</v>
      </c>
    </row>
    <row r="10209" spans="1:3" x14ac:dyDescent="0.4">
      <c r="A10209" t="s">
        <v>23626</v>
      </c>
      <c r="B10209" t="s">
        <v>23627</v>
      </c>
      <c r="C10209">
        <v>1905</v>
      </c>
    </row>
    <row r="10210" spans="1:3" x14ac:dyDescent="0.4">
      <c r="A10210" t="s">
        <v>21938</v>
      </c>
      <c r="B10210" t="s">
        <v>21939</v>
      </c>
      <c r="C10210">
        <v>3165</v>
      </c>
    </row>
    <row r="10211" spans="1:3" x14ac:dyDescent="0.4">
      <c r="A10211" t="s">
        <v>30317</v>
      </c>
      <c r="B10211" t="s">
        <v>30318</v>
      </c>
      <c r="C10211">
        <v>7994</v>
      </c>
    </row>
    <row r="10212" spans="1:3" x14ac:dyDescent="0.4">
      <c r="A10212" t="s">
        <v>27731</v>
      </c>
      <c r="B10212" t="s">
        <v>27732</v>
      </c>
      <c r="C10212">
        <v>2663</v>
      </c>
    </row>
    <row r="10213" spans="1:3" x14ac:dyDescent="0.4">
      <c r="A10213" t="s">
        <v>4807</v>
      </c>
      <c r="B10213" t="s">
        <v>4808</v>
      </c>
      <c r="C10213">
        <v>5488</v>
      </c>
    </row>
    <row r="10214" spans="1:3" x14ac:dyDescent="0.4">
      <c r="A10214" t="s">
        <v>31083</v>
      </c>
      <c r="B10214" t="s">
        <v>31084</v>
      </c>
      <c r="C10214">
        <v>6292</v>
      </c>
    </row>
    <row r="10215" spans="1:3" x14ac:dyDescent="0.4">
      <c r="A10215" t="s">
        <v>32617</v>
      </c>
      <c r="B10215" t="s">
        <v>32618</v>
      </c>
      <c r="C10215">
        <v>6200</v>
      </c>
    </row>
    <row r="10216" spans="1:3" x14ac:dyDescent="0.4">
      <c r="A10216" t="s">
        <v>32607</v>
      </c>
      <c r="B10216" t="s">
        <v>32608</v>
      </c>
      <c r="C10216">
        <v>6383</v>
      </c>
    </row>
    <row r="10217" spans="1:3" x14ac:dyDescent="0.4">
      <c r="A10217" t="s">
        <v>10644</v>
      </c>
      <c r="B10217" t="s">
        <v>10645</v>
      </c>
      <c r="C10217">
        <v>5741</v>
      </c>
    </row>
    <row r="10218" spans="1:3" x14ac:dyDescent="0.4">
      <c r="A10218" t="s">
        <v>19590</v>
      </c>
      <c r="B10218" t="s">
        <v>19591</v>
      </c>
      <c r="C10218">
        <v>5867</v>
      </c>
    </row>
    <row r="10219" spans="1:3" x14ac:dyDescent="0.4">
      <c r="A10219" t="s">
        <v>22879</v>
      </c>
      <c r="B10219" t="s">
        <v>22880</v>
      </c>
      <c r="C10219">
        <v>7504</v>
      </c>
    </row>
    <row r="10220" spans="1:3" x14ac:dyDescent="0.4">
      <c r="A10220" t="s">
        <v>962</v>
      </c>
      <c r="B10220" t="s">
        <v>963</v>
      </c>
      <c r="C10220">
        <v>3166</v>
      </c>
    </row>
    <row r="10221" spans="1:3" x14ac:dyDescent="0.4">
      <c r="A10221" t="s">
        <v>12973</v>
      </c>
      <c r="B10221" t="s">
        <v>12974</v>
      </c>
      <c r="C10221">
        <v>7732</v>
      </c>
    </row>
    <row r="10222" spans="1:3" x14ac:dyDescent="0.4">
      <c r="A10222" t="s">
        <v>33156</v>
      </c>
      <c r="B10222" t="s">
        <v>33157</v>
      </c>
      <c r="C10222">
        <v>1947</v>
      </c>
    </row>
    <row r="10223" spans="1:3" x14ac:dyDescent="0.4">
      <c r="A10223" t="s">
        <v>30795</v>
      </c>
      <c r="B10223" t="s">
        <v>30796</v>
      </c>
      <c r="C10223">
        <v>5753</v>
      </c>
    </row>
    <row r="10224" spans="1:3" x14ac:dyDescent="0.4">
      <c r="A10224" t="s">
        <v>7130</v>
      </c>
      <c r="B10224" t="s">
        <v>7131</v>
      </c>
      <c r="C10224">
        <v>8758</v>
      </c>
    </row>
    <row r="10225" spans="1:3" x14ac:dyDescent="0.4">
      <c r="A10225" t="s">
        <v>974</v>
      </c>
      <c r="B10225" t="s">
        <v>975</v>
      </c>
      <c r="C10225">
        <v>1309</v>
      </c>
    </row>
    <row r="10226" spans="1:3" x14ac:dyDescent="0.4">
      <c r="A10226" t="s">
        <v>24598</v>
      </c>
      <c r="B10226" t="s">
        <v>24599</v>
      </c>
      <c r="C10226">
        <v>5223</v>
      </c>
    </row>
    <row r="10227" spans="1:3" x14ac:dyDescent="0.4">
      <c r="A10227" t="s">
        <v>10076</v>
      </c>
      <c r="B10227" t="s">
        <v>10077</v>
      </c>
      <c r="C10227">
        <v>8584</v>
      </c>
    </row>
    <row r="10228" spans="1:3" x14ac:dyDescent="0.4">
      <c r="A10228" t="s">
        <v>2188</v>
      </c>
      <c r="B10228" t="s">
        <v>2189</v>
      </c>
      <c r="C10228">
        <v>3098</v>
      </c>
    </row>
    <row r="10229" spans="1:3" x14ac:dyDescent="0.4">
      <c r="A10229" t="s">
        <v>33213</v>
      </c>
      <c r="B10229" t="s">
        <v>33214</v>
      </c>
      <c r="C10229">
        <v>7657</v>
      </c>
    </row>
    <row r="10230" spans="1:3" x14ac:dyDescent="0.4">
      <c r="A10230" t="s">
        <v>21742</v>
      </c>
      <c r="B10230" t="s">
        <v>21743</v>
      </c>
      <c r="C10230">
        <v>1018</v>
      </c>
    </row>
    <row r="10231" spans="1:3" x14ac:dyDescent="0.4">
      <c r="A10231" t="s">
        <v>10850</v>
      </c>
      <c r="B10231" t="s">
        <v>10851</v>
      </c>
      <c r="C10231">
        <v>4251</v>
      </c>
    </row>
    <row r="10232" spans="1:3" x14ac:dyDescent="0.4">
      <c r="A10232" t="s">
        <v>20046</v>
      </c>
      <c r="B10232" t="s">
        <v>20047</v>
      </c>
      <c r="C10232">
        <v>6079</v>
      </c>
    </row>
    <row r="10233" spans="1:3" x14ac:dyDescent="0.4">
      <c r="A10233" t="s">
        <v>19430</v>
      </c>
      <c r="B10233" t="s">
        <v>19431</v>
      </c>
      <c r="C10233">
        <v>3166</v>
      </c>
    </row>
    <row r="10234" spans="1:3" x14ac:dyDescent="0.4">
      <c r="A10234" t="s">
        <v>11765</v>
      </c>
      <c r="B10234" t="s">
        <v>11766</v>
      </c>
      <c r="C10234">
        <v>3173</v>
      </c>
    </row>
    <row r="10235" spans="1:3" x14ac:dyDescent="0.4">
      <c r="A10235" t="s">
        <v>15789</v>
      </c>
      <c r="B10235" t="s">
        <v>15790</v>
      </c>
      <c r="C10235">
        <v>7641</v>
      </c>
    </row>
    <row r="10236" spans="1:3" x14ac:dyDescent="0.4">
      <c r="A10236" t="s">
        <v>14154</v>
      </c>
      <c r="B10236" t="s">
        <v>14155</v>
      </c>
      <c r="C10236">
        <v>7968</v>
      </c>
    </row>
    <row r="10237" spans="1:3" x14ac:dyDescent="0.4">
      <c r="A10237" t="s">
        <v>23746</v>
      </c>
      <c r="B10237" t="s">
        <v>23747</v>
      </c>
      <c r="C10237">
        <v>3616</v>
      </c>
    </row>
    <row r="10238" spans="1:3" x14ac:dyDescent="0.4">
      <c r="A10238" t="s">
        <v>18910</v>
      </c>
      <c r="B10238" t="s">
        <v>18911</v>
      </c>
      <c r="C10238">
        <v>9491</v>
      </c>
    </row>
    <row r="10239" spans="1:3" x14ac:dyDescent="0.4">
      <c r="A10239" t="s">
        <v>24196</v>
      </c>
      <c r="B10239" t="s">
        <v>24197</v>
      </c>
      <c r="C10239">
        <v>8639</v>
      </c>
    </row>
    <row r="10240" spans="1:3" x14ac:dyDescent="0.4">
      <c r="A10240" t="s">
        <v>30371</v>
      </c>
      <c r="B10240" t="s">
        <v>30372</v>
      </c>
      <c r="C10240">
        <v>1219</v>
      </c>
    </row>
    <row r="10241" spans="1:3" x14ac:dyDescent="0.4">
      <c r="A10241" t="s">
        <v>19864</v>
      </c>
      <c r="B10241" t="s">
        <v>19865</v>
      </c>
      <c r="C10241">
        <v>1711</v>
      </c>
    </row>
    <row r="10242" spans="1:3" x14ac:dyDescent="0.4">
      <c r="A10242" t="s">
        <v>13339</v>
      </c>
      <c r="B10242" t="s">
        <v>13340</v>
      </c>
      <c r="C10242">
        <v>3985</v>
      </c>
    </row>
    <row r="10243" spans="1:3" x14ac:dyDescent="0.4">
      <c r="A10243" t="s">
        <v>5809</v>
      </c>
      <c r="B10243" t="s">
        <v>5810</v>
      </c>
      <c r="C10243">
        <v>6069</v>
      </c>
    </row>
    <row r="10244" spans="1:3" x14ac:dyDescent="0.4">
      <c r="A10244" t="s">
        <v>30825</v>
      </c>
      <c r="B10244" t="s">
        <v>30826</v>
      </c>
      <c r="C10244">
        <v>7118</v>
      </c>
    </row>
    <row r="10245" spans="1:3" x14ac:dyDescent="0.4">
      <c r="A10245" t="s">
        <v>32575</v>
      </c>
      <c r="B10245" t="s">
        <v>32576</v>
      </c>
      <c r="C10245">
        <v>9498</v>
      </c>
    </row>
    <row r="10246" spans="1:3" x14ac:dyDescent="0.4">
      <c r="A10246" t="s">
        <v>32525</v>
      </c>
      <c r="B10246" t="s">
        <v>32526</v>
      </c>
      <c r="C10246">
        <v>7931</v>
      </c>
    </row>
    <row r="10247" spans="1:3" x14ac:dyDescent="0.4">
      <c r="A10247" t="s">
        <v>19984</v>
      </c>
      <c r="B10247" t="s">
        <v>19985</v>
      </c>
      <c r="C10247">
        <v>4812</v>
      </c>
    </row>
    <row r="10248" spans="1:3" x14ac:dyDescent="0.4">
      <c r="A10248" t="s">
        <v>3504</v>
      </c>
      <c r="B10248" t="s">
        <v>3505</v>
      </c>
      <c r="C10248">
        <v>6932</v>
      </c>
    </row>
    <row r="10249" spans="1:3" x14ac:dyDescent="0.4">
      <c r="A10249" t="s">
        <v>17358</v>
      </c>
      <c r="B10249" t="s">
        <v>17359</v>
      </c>
      <c r="C10249">
        <v>5415</v>
      </c>
    </row>
    <row r="10250" spans="1:3" x14ac:dyDescent="0.4">
      <c r="A10250" t="s">
        <v>11036</v>
      </c>
      <c r="B10250" t="s">
        <v>11037</v>
      </c>
      <c r="C10250">
        <v>2674</v>
      </c>
    </row>
    <row r="10251" spans="1:3" x14ac:dyDescent="0.4">
      <c r="A10251" t="s">
        <v>15637</v>
      </c>
      <c r="B10251" t="s">
        <v>15638</v>
      </c>
      <c r="C10251">
        <v>9297</v>
      </c>
    </row>
    <row r="10252" spans="1:3" x14ac:dyDescent="0.4">
      <c r="A10252" t="s">
        <v>1621</v>
      </c>
      <c r="B10252" t="s">
        <v>1622</v>
      </c>
      <c r="C10252">
        <v>6637</v>
      </c>
    </row>
    <row r="10253" spans="1:3" x14ac:dyDescent="0.4">
      <c r="A10253" t="s">
        <v>11420</v>
      </c>
      <c r="B10253" t="s">
        <v>11421</v>
      </c>
      <c r="C10253">
        <v>4461</v>
      </c>
    </row>
    <row r="10254" spans="1:3" x14ac:dyDescent="0.4">
      <c r="A10254" t="s">
        <v>31433</v>
      </c>
      <c r="B10254" t="s">
        <v>31434</v>
      </c>
      <c r="C10254">
        <v>7178</v>
      </c>
    </row>
    <row r="10255" spans="1:3" x14ac:dyDescent="0.4">
      <c r="A10255" t="s">
        <v>10882</v>
      </c>
      <c r="B10255" t="s">
        <v>10883</v>
      </c>
      <c r="C10255">
        <v>5357</v>
      </c>
    </row>
    <row r="10256" spans="1:3" x14ac:dyDescent="0.4">
      <c r="A10256" t="s">
        <v>14404</v>
      </c>
      <c r="B10256" t="s">
        <v>14405</v>
      </c>
      <c r="C10256">
        <v>1710</v>
      </c>
    </row>
    <row r="10257" spans="1:3" x14ac:dyDescent="0.4">
      <c r="A10257" t="s">
        <v>10220</v>
      </c>
      <c r="B10257" t="s">
        <v>10221</v>
      </c>
      <c r="C10257">
        <v>3229</v>
      </c>
    </row>
    <row r="10258" spans="1:3" x14ac:dyDescent="0.4">
      <c r="A10258" t="s">
        <v>23864</v>
      </c>
      <c r="B10258" t="s">
        <v>23865</v>
      </c>
      <c r="C10258">
        <v>4516</v>
      </c>
    </row>
    <row r="10259" spans="1:3" x14ac:dyDescent="0.4">
      <c r="A10259" t="s">
        <v>30389</v>
      </c>
      <c r="B10259" t="s">
        <v>30390</v>
      </c>
      <c r="C10259">
        <v>6415</v>
      </c>
    </row>
    <row r="10260" spans="1:3" x14ac:dyDescent="0.4">
      <c r="A10260" t="s">
        <v>16197</v>
      </c>
      <c r="B10260" t="s">
        <v>16198</v>
      </c>
      <c r="C10260">
        <v>6806</v>
      </c>
    </row>
    <row r="10261" spans="1:3" x14ac:dyDescent="0.4">
      <c r="A10261" t="s">
        <v>1363</v>
      </c>
      <c r="B10261" t="s">
        <v>1364</v>
      </c>
      <c r="C10261">
        <v>8217</v>
      </c>
    </row>
    <row r="10262" spans="1:3" x14ac:dyDescent="0.4">
      <c r="A10262" t="s">
        <v>9236</v>
      </c>
      <c r="B10262" t="s">
        <v>9237</v>
      </c>
      <c r="C10262">
        <v>5415</v>
      </c>
    </row>
    <row r="10263" spans="1:3" x14ac:dyDescent="0.4">
      <c r="A10263" t="s">
        <v>2744</v>
      </c>
      <c r="B10263" t="s">
        <v>2745</v>
      </c>
      <c r="C10263">
        <v>4782</v>
      </c>
    </row>
    <row r="10264" spans="1:3" x14ac:dyDescent="0.4">
      <c r="A10264" t="s">
        <v>8213</v>
      </c>
      <c r="B10264" t="s">
        <v>8214</v>
      </c>
      <c r="C10264">
        <v>1385</v>
      </c>
    </row>
    <row r="10265" spans="1:3" x14ac:dyDescent="0.4">
      <c r="A10265" t="s">
        <v>21616</v>
      </c>
      <c r="B10265" t="s">
        <v>21617</v>
      </c>
      <c r="C10265">
        <v>4225</v>
      </c>
    </row>
    <row r="10266" spans="1:3" x14ac:dyDescent="0.4">
      <c r="A10266" t="s">
        <v>3528</v>
      </c>
      <c r="B10266" t="s">
        <v>3529</v>
      </c>
      <c r="C10266">
        <v>2236</v>
      </c>
    </row>
    <row r="10267" spans="1:3" x14ac:dyDescent="0.4">
      <c r="A10267" t="s">
        <v>28899</v>
      </c>
      <c r="B10267" t="s">
        <v>28900</v>
      </c>
      <c r="C10267">
        <v>1764</v>
      </c>
    </row>
    <row r="10268" spans="1:3" x14ac:dyDescent="0.4">
      <c r="A10268" t="s">
        <v>25890</v>
      </c>
      <c r="B10268" t="s">
        <v>25891</v>
      </c>
      <c r="C10268">
        <v>2088</v>
      </c>
    </row>
    <row r="10269" spans="1:3" x14ac:dyDescent="0.4">
      <c r="A10269" t="s">
        <v>4409</v>
      </c>
      <c r="B10269" t="s">
        <v>4410</v>
      </c>
      <c r="C10269">
        <v>9076</v>
      </c>
    </row>
    <row r="10270" spans="1:3" x14ac:dyDescent="0.4">
      <c r="A10270" t="s">
        <v>18866</v>
      </c>
      <c r="B10270" t="s">
        <v>18867</v>
      </c>
      <c r="C10270">
        <v>1424</v>
      </c>
    </row>
    <row r="10271" spans="1:3" x14ac:dyDescent="0.4">
      <c r="A10271" t="s">
        <v>22721</v>
      </c>
      <c r="B10271" t="s">
        <v>22722</v>
      </c>
      <c r="C10271">
        <v>8489</v>
      </c>
    </row>
    <row r="10272" spans="1:3" x14ac:dyDescent="0.4">
      <c r="A10272" t="s">
        <v>17191</v>
      </c>
      <c r="B10272" t="s">
        <v>17192</v>
      </c>
      <c r="C10272">
        <v>4204</v>
      </c>
    </row>
    <row r="10273" spans="1:3" x14ac:dyDescent="0.4">
      <c r="A10273" t="s">
        <v>19432</v>
      </c>
      <c r="B10273" t="s">
        <v>19433</v>
      </c>
      <c r="C10273">
        <v>9584</v>
      </c>
    </row>
    <row r="10274" spans="1:3" x14ac:dyDescent="0.4">
      <c r="A10274" t="s">
        <v>20058</v>
      </c>
      <c r="B10274" t="s">
        <v>20059</v>
      </c>
      <c r="C10274">
        <v>1541</v>
      </c>
    </row>
    <row r="10275" spans="1:3" x14ac:dyDescent="0.4">
      <c r="A10275" t="s">
        <v>4827</v>
      </c>
      <c r="B10275" t="s">
        <v>4828</v>
      </c>
      <c r="C10275">
        <v>9272</v>
      </c>
    </row>
    <row r="10276" spans="1:3" x14ac:dyDescent="0.4">
      <c r="A10276" t="s">
        <v>6991</v>
      </c>
      <c r="B10276" t="s">
        <v>6992</v>
      </c>
      <c r="C10276">
        <v>2018</v>
      </c>
    </row>
    <row r="10277" spans="1:3" x14ac:dyDescent="0.4">
      <c r="A10277" t="s">
        <v>634</v>
      </c>
      <c r="B10277" t="s">
        <v>573</v>
      </c>
      <c r="C10277">
        <v>6267</v>
      </c>
    </row>
    <row r="10278" spans="1:3" x14ac:dyDescent="0.4">
      <c r="A10278" t="s">
        <v>2214</v>
      </c>
      <c r="B10278" t="s">
        <v>2215</v>
      </c>
      <c r="C10278">
        <v>4839</v>
      </c>
    </row>
    <row r="10279" spans="1:3" x14ac:dyDescent="0.4">
      <c r="A10279" t="s">
        <v>2106</v>
      </c>
      <c r="B10279" t="s">
        <v>2107</v>
      </c>
      <c r="C10279">
        <v>5821</v>
      </c>
    </row>
    <row r="10280" spans="1:3" x14ac:dyDescent="0.4">
      <c r="A10280" t="s">
        <v>22813</v>
      </c>
      <c r="B10280" t="s">
        <v>22814</v>
      </c>
      <c r="C10280">
        <v>7185</v>
      </c>
    </row>
    <row r="10281" spans="1:3" x14ac:dyDescent="0.4">
      <c r="A10281" t="s">
        <v>17658</v>
      </c>
      <c r="B10281" t="s">
        <v>17659</v>
      </c>
      <c r="C10281">
        <v>5667</v>
      </c>
    </row>
    <row r="10282" spans="1:3" x14ac:dyDescent="0.4">
      <c r="A10282" t="s">
        <v>18886</v>
      </c>
      <c r="B10282" t="s">
        <v>18887</v>
      </c>
      <c r="C10282">
        <v>4899</v>
      </c>
    </row>
    <row r="10283" spans="1:3" x14ac:dyDescent="0.4">
      <c r="A10283" t="s">
        <v>10022</v>
      </c>
      <c r="B10283" t="s">
        <v>10023</v>
      </c>
      <c r="C10283">
        <v>5209</v>
      </c>
    </row>
    <row r="10284" spans="1:3" x14ac:dyDescent="0.4">
      <c r="A10284" t="s">
        <v>12868</v>
      </c>
      <c r="B10284" t="s">
        <v>12869</v>
      </c>
      <c r="C10284">
        <v>4914</v>
      </c>
    </row>
    <row r="10285" spans="1:3" x14ac:dyDescent="0.4">
      <c r="A10285" t="s">
        <v>21026</v>
      </c>
      <c r="B10285" t="s">
        <v>21027</v>
      </c>
      <c r="C10285">
        <v>4161</v>
      </c>
    </row>
    <row r="10286" spans="1:3" x14ac:dyDescent="0.4">
      <c r="A10286" t="s">
        <v>4920</v>
      </c>
      <c r="B10286" t="s">
        <v>4921</v>
      </c>
      <c r="C10286">
        <v>8653</v>
      </c>
    </row>
    <row r="10287" spans="1:3" x14ac:dyDescent="0.4">
      <c r="A10287" t="s">
        <v>11577</v>
      </c>
      <c r="B10287" t="s">
        <v>11578</v>
      </c>
      <c r="C10287">
        <v>8893</v>
      </c>
    </row>
    <row r="10288" spans="1:3" x14ac:dyDescent="0.4">
      <c r="A10288" t="s">
        <v>19306</v>
      </c>
      <c r="B10288" t="s">
        <v>19307</v>
      </c>
      <c r="C10288">
        <v>7495</v>
      </c>
    </row>
    <row r="10289" spans="1:3" x14ac:dyDescent="0.4">
      <c r="A10289" t="s">
        <v>12375</v>
      </c>
      <c r="B10289" t="s">
        <v>12376</v>
      </c>
      <c r="C10289">
        <v>8361</v>
      </c>
    </row>
    <row r="10290" spans="1:3" x14ac:dyDescent="0.4">
      <c r="A10290" t="s">
        <v>26775</v>
      </c>
      <c r="B10290" t="s">
        <v>26776</v>
      </c>
      <c r="C10290">
        <v>2355</v>
      </c>
    </row>
    <row r="10291" spans="1:3" x14ac:dyDescent="0.4">
      <c r="A10291" t="s">
        <v>18730</v>
      </c>
      <c r="B10291" t="s">
        <v>18731</v>
      </c>
      <c r="C10291">
        <v>2174</v>
      </c>
    </row>
    <row r="10292" spans="1:3" x14ac:dyDescent="0.4">
      <c r="A10292" t="s">
        <v>20831</v>
      </c>
      <c r="B10292" t="s">
        <v>20832</v>
      </c>
      <c r="C10292">
        <v>6447</v>
      </c>
    </row>
    <row r="10293" spans="1:3" x14ac:dyDescent="0.4">
      <c r="A10293" t="s">
        <v>22943</v>
      </c>
      <c r="B10293" t="s">
        <v>22944</v>
      </c>
      <c r="C10293">
        <v>8667</v>
      </c>
    </row>
    <row r="10294" spans="1:3" x14ac:dyDescent="0.4">
      <c r="A10294" t="s">
        <v>12197</v>
      </c>
      <c r="B10294" t="s">
        <v>12198</v>
      </c>
      <c r="C10294">
        <v>4795</v>
      </c>
    </row>
    <row r="10295" spans="1:3" x14ac:dyDescent="0.4">
      <c r="A10295" t="s">
        <v>13459</v>
      </c>
      <c r="B10295" t="s">
        <v>13460</v>
      </c>
      <c r="C10295">
        <v>1897</v>
      </c>
    </row>
    <row r="10296" spans="1:3" x14ac:dyDescent="0.4">
      <c r="A10296" t="s">
        <v>4694</v>
      </c>
      <c r="B10296" t="s">
        <v>4695</v>
      </c>
      <c r="C10296">
        <v>6826</v>
      </c>
    </row>
    <row r="10297" spans="1:3" x14ac:dyDescent="0.4">
      <c r="A10297" t="s">
        <v>30023</v>
      </c>
      <c r="B10297" t="s">
        <v>30024</v>
      </c>
      <c r="C10297">
        <v>5597</v>
      </c>
    </row>
    <row r="10298" spans="1:3" x14ac:dyDescent="0.4">
      <c r="A10298" t="s">
        <v>12145</v>
      </c>
      <c r="B10298" t="s">
        <v>12146</v>
      </c>
      <c r="C10298">
        <v>8673</v>
      </c>
    </row>
    <row r="10299" spans="1:3" x14ac:dyDescent="0.4">
      <c r="A10299" t="s">
        <v>32063</v>
      </c>
      <c r="B10299" t="s">
        <v>32064</v>
      </c>
      <c r="C10299">
        <v>4517</v>
      </c>
    </row>
    <row r="10300" spans="1:3" x14ac:dyDescent="0.4">
      <c r="A10300" t="s">
        <v>7849</v>
      </c>
      <c r="B10300" t="s">
        <v>7850</v>
      </c>
      <c r="C10300">
        <v>7458</v>
      </c>
    </row>
    <row r="10301" spans="1:3" x14ac:dyDescent="0.4">
      <c r="A10301" t="s">
        <v>15967</v>
      </c>
      <c r="B10301" t="s">
        <v>15968</v>
      </c>
      <c r="C10301">
        <v>1035</v>
      </c>
    </row>
    <row r="10302" spans="1:3" x14ac:dyDescent="0.4">
      <c r="A10302" t="s">
        <v>7054</v>
      </c>
      <c r="B10302" t="s">
        <v>7055</v>
      </c>
      <c r="C10302">
        <v>1798</v>
      </c>
    </row>
    <row r="10303" spans="1:3" x14ac:dyDescent="0.4">
      <c r="A10303" t="s">
        <v>1511</v>
      </c>
      <c r="B10303" t="s">
        <v>1512</v>
      </c>
      <c r="C10303">
        <v>7212</v>
      </c>
    </row>
    <row r="10304" spans="1:3" x14ac:dyDescent="0.4">
      <c r="A10304" t="s">
        <v>13421</v>
      </c>
      <c r="B10304" t="s">
        <v>13422</v>
      </c>
      <c r="C10304">
        <v>7007</v>
      </c>
    </row>
    <row r="10305" spans="1:3" x14ac:dyDescent="0.4">
      <c r="A10305" t="s">
        <v>1443</v>
      </c>
      <c r="B10305" t="s">
        <v>1444</v>
      </c>
      <c r="C10305">
        <v>6226</v>
      </c>
    </row>
    <row r="10306" spans="1:3" x14ac:dyDescent="0.4">
      <c r="A10306" t="s">
        <v>2055</v>
      </c>
      <c r="B10306" t="s">
        <v>2056</v>
      </c>
      <c r="C10306">
        <v>1088</v>
      </c>
    </row>
    <row r="10307" spans="1:3" x14ac:dyDescent="0.4">
      <c r="A10307" t="s">
        <v>23580</v>
      </c>
      <c r="B10307" t="s">
        <v>23581</v>
      </c>
      <c r="C10307">
        <v>4710</v>
      </c>
    </row>
    <row r="10308" spans="1:3" x14ac:dyDescent="0.4">
      <c r="A10308" t="s">
        <v>24352</v>
      </c>
      <c r="B10308" t="s">
        <v>24353</v>
      </c>
      <c r="C10308">
        <v>7990</v>
      </c>
    </row>
    <row r="10309" spans="1:3" x14ac:dyDescent="0.4">
      <c r="A10309" t="s">
        <v>18896</v>
      </c>
      <c r="B10309" t="s">
        <v>18897</v>
      </c>
      <c r="C10309">
        <v>5152</v>
      </c>
    </row>
    <row r="10310" spans="1:3" x14ac:dyDescent="0.4">
      <c r="A10310" t="s">
        <v>31669</v>
      </c>
      <c r="B10310" t="s">
        <v>31670</v>
      </c>
      <c r="C10310">
        <v>4792</v>
      </c>
    </row>
    <row r="10311" spans="1:3" x14ac:dyDescent="0.4">
      <c r="A10311" t="s">
        <v>33582</v>
      </c>
      <c r="B10311" t="s">
        <v>33583</v>
      </c>
      <c r="C10311">
        <v>1667</v>
      </c>
    </row>
    <row r="10312" spans="1:3" x14ac:dyDescent="0.4">
      <c r="A10312" t="s">
        <v>17372</v>
      </c>
      <c r="B10312" t="s">
        <v>17373</v>
      </c>
      <c r="C10312">
        <v>3872</v>
      </c>
    </row>
    <row r="10313" spans="1:3" x14ac:dyDescent="0.4">
      <c r="A10313" t="s">
        <v>20870</v>
      </c>
      <c r="B10313" t="s">
        <v>20871</v>
      </c>
      <c r="C10313">
        <v>3635</v>
      </c>
    </row>
    <row r="10314" spans="1:3" x14ac:dyDescent="0.4">
      <c r="A10314" t="s">
        <v>22289</v>
      </c>
      <c r="B10314" t="s">
        <v>22290</v>
      </c>
      <c r="C10314">
        <v>5451</v>
      </c>
    </row>
    <row r="10315" spans="1:3" x14ac:dyDescent="0.4">
      <c r="A10315" t="s">
        <v>27221</v>
      </c>
      <c r="B10315" t="s">
        <v>27222</v>
      </c>
      <c r="C10315">
        <v>9013</v>
      </c>
    </row>
    <row r="10316" spans="1:3" x14ac:dyDescent="0.4">
      <c r="A10316" t="s">
        <v>28503</v>
      </c>
      <c r="B10316" t="s">
        <v>28504</v>
      </c>
      <c r="C10316">
        <v>6008</v>
      </c>
    </row>
    <row r="10317" spans="1:3" x14ac:dyDescent="0.4">
      <c r="A10317" t="s">
        <v>11260</v>
      </c>
      <c r="B10317" t="s">
        <v>11261</v>
      </c>
      <c r="C10317">
        <v>8378</v>
      </c>
    </row>
    <row r="10318" spans="1:3" x14ac:dyDescent="0.4">
      <c r="A10318" t="s">
        <v>29136</v>
      </c>
      <c r="B10318" t="s">
        <v>29137</v>
      </c>
      <c r="C10318">
        <v>8909</v>
      </c>
    </row>
    <row r="10319" spans="1:3" x14ac:dyDescent="0.4">
      <c r="A10319" t="s">
        <v>14456</v>
      </c>
      <c r="B10319" t="s">
        <v>14457</v>
      </c>
      <c r="C10319">
        <v>9050</v>
      </c>
    </row>
    <row r="10320" spans="1:3" x14ac:dyDescent="0.4">
      <c r="A10320" t="s">
        <v>19868</v>
      </c>
      <c r="B10320" t="s">
        <v>19869</v>
      </c>
      <c r="C10320">
        <v>4655</v>
      </c>
    </row>
    <row r="10321" spans="1:3" x14ac:dyDescent="0.4">
      <c r="A10321" t="s">
        <v>24530</v>
      </c>
      <c r="B10321" t="s">
        <v>24531</v>
      </c>
      <c r="C10321">
        <v>2146</v>
      </c>
    </row>
    <row r="10322" spans="1:3" x14ac:dyDescent="0.4">
      <c r="A10322" t="s">
        <v>19804</v>
      </c>
      <c r="B10322" t="s">
        <v>19805</v>
      </c>
      <c r="C10322">
        <v>3323</v>
      </c>
    </row>
    <row r="10323" spans="1:3" x14ac:dyDescent="0.4">
      <c r="A10323" t="s">
        <v>7370</v>
      </c>
      <c r="B10323" t="s">
        <v>7371</v>
      </c>
      <c r="C10323">
        <v>4884</v>
      </c>
    </row>
    <row r="10324" spans="1:3" x14ac:dyDescent="0.4">
      <c r="A10324" t="s">
        <v>18433</v>
      </c>
      <c r="B10324" t="s">
        <v>18434</v>
      </c>
      <c r="C10324">
        <v>8158</v>
      </c>
    </row>
    <row r="10325" spans="1:3" x14ac:dyDescent="0.4">
      <c r="A10325" t="s">
        <v>1507</v>
      </c>
      <c r="B10325" t="s">
        <v>1508</v>
      </c>
      <c r="C10325">
        <v>8764</v>
      </c>
    </row>
    <row r="10326" spans="1:3" x14ac:dyDescent="0.4">
      <c r="A10326" t="s">
        <v>12429</v>
      </c>
      <c r="B10326" t="s">
        <v>12430</v>
      </c>
      <c r="C10326">
        <v>1289</v>
      </c>
    </row>
    <row r="10327" spans="1:3" x14ac:dyDescent="0.4">
      <c r="A10327" t="s">
        <v>10392</v>
      </c>
      <c r="B10327" t="s">
        <v>10393</v>
      </c>
      <c r="C10327">
        <v>6428</v>
      </c>
    </row>
    <row r="10328" spans="1:3" x14ac:dyDescent="0.4">
      <c r="A10328" t="s">
        <v>8779</v>
      </c>
      <c r="B10328" t="s">
        <v>8780</v>
      </c>
      <c r="C10328">
        <v>1669</v>
      </c>
    </row>
    <row r="10329" spans="1:3" x14ac:dyDescent="0.4">
      <c r="A10329" t="s">
        <v>27995</v>
      </c>
      <c r="B10329" t="s">
        <v>27996</v>
      </c>
      <c r="C10329">
        <v>5024</v>
      </c>
    </row>
    <row r="10330" spans="1:3" x14ac:dyDescent="0.4">
      <c r="A10330" t="s">
        <v>10336</v>
      </c>
      <c r="B10330" t="s">
        <v>10337</v>
      </c>
      <c r="C10330">
        <v>9365</v>
      </c>
    </row>
    <row r="10331" spans="1:3" x14ac:dyDescent="0.4">
      <c r="A10331" t="s">
        <v>19892</v>
      </c>
      <c r="B10331" t="s">
        <v>19893</v>
      </c>
      <c r="C10331">
        <v>4107</v>
      </c>
    </row>
    <row r="10332" spans="1:3" x14ac:dyDescent="0.4">
      <c r="A10332" t="s">
        <v>27029</v>
      </c>
      <c r="B10332" t="s">
        <v>27030</v>
      </c>
      <c r="C10332">
        <v>8778</v>
      </c>
    </row>
    <row r="10333" spans="1:3" x14ac:dyDescent="0.4">
      <c r="A10333" t="s">
        <v>31000</v>
      </c>
      <c r="B10333" t="s">
        <v>31001</v>
      </c>
      <c r="C10333">
        <v>5430</v>
      </c>
    </row>
    <row r="10334" spans="1:3" x14ac:dyDescent="0.4">
      <c r="A10334" t="s">
        <v>2932</v>
      </c>
      <c r="B10334" t="s">
        <v>2933</v>
      </c>
      <c r="C10334">
        <v>7704</v>
      </c>
    </row>
    <row r="10335" spans="1:3" x14ac:dyDescent="0.4">
      <c r="A10335" t="s">
        <v>30199</v>
      </c>
      <c r="B10335" t="s">
        <v>30200</v>
      </c>
      <c r="C10335">
        <v>6831</v>
      </c>
    </row>
    <row r="10336" spans="1:3" x14ac:dyDescent="0.4">
      <c r="A10336" t="s">
        <v>26357</v>
      </c>
      <c r="B10336" t="s">
        <v>26358</v>
      </c>
      <c r="C10336">
        <v>8654</v>
      </c>
    </row>
    <row r="10337" spans="1:3" x14ac:dyDescent="0.4">
      <c r="A10337" t="s">
        <v>22971</v>
      </c>
      <c r="B10337" t="s">
        <v>22972</v>
      </c>
      <c r="C10337">
        <v>4440</v>
      </c>
    </row>
    <row r="10338" spans="1:3" x14ac:dyDescent="0.4">
      <c r="A10338" t="s">
        <v>31791</v>
      </c>
      <c r="B10338" t="s">
        <v>31792</v>
      </c>
      <c r="C10338">
        <v>7048</v>
      </c>
    </row>
    <row r="10339" spans="1:3" x14ac:dyDescent="0.4">
      <c r="A10339" t="s">
        <v>10580</v>
      </c>
      <c r="B10339" t="s">
        <v>10581</v>
      </c>
      <c r="C10339">
        <v>8302</v>
      </c>
    </row>
    <row r="10340" spans="1:3" x14ac:dyDescent="0.4">
      <c r="A10340" t="s">
        <v>11348</v>
      </c>
      <c r="B10340" t="s">
        <v>11349</v>
      </c>
      <c r="C10340">
        <v>4861</v>
      </c>
    </row>
    <row r="10341" spans="1:3" x14ac:dyDescent="0.4">
      <c r="A10341" t="s">
        <v>1661</v>
      </c>
      <c r="B10341" t="s">
        <v>1662</v>
      </c>
      <c r="C10341">
        <v>4790</v>
      </c>
    </row>
    <row r="10342" spans="1:3" x14ac:dyDescent="0.4">
      <c r="A10342" t="s">
        <v>16269</v>
      </c>
      <c r="B10342" t="s">
        <v>16270</v>
      </c>
      <c r="C10342">
        <v>2750</v>
      </c>
    </row>
    <row r="10343" spans="1:3" x14ac:dyDescent="0.4">
      <c r="A10343" t="s">
        <v>27233</v>
      </c>
      <c r="B10343" t="s">
        <v>27234</v>
      </c>
      <c r="C10343">
        <v>7276</v>
      </c>
    </row>
    <row r="10344" spans="1:3" x14ac:dyDescent="0.4">
      <c r="A10344" t="s">
        <v>27949</v>
      </c>
      <c r="B10344" t="s">
        <v>27950</v>
      </c>
      <c r="C10344">
        <v>5526</v>
      </c>
    </row>
    <row r="10345" spans="1:3" x14ac:dyDescent="0.4">
      <c r="A10345" t="s">
        <v>14820</v>
      </c>
      <c r="B10345" t="s">
        <v>14821</v>
      </c>
      <c r="C10345">
        <v>4887</v>
      </c>
    </row>
    <row r="10346" spans="1:3" x14ac:dyDescent="0.4">
      <c r="A10346" t="s">
        <v>24648</v>
      </c>
      <c r="B10346" t="s">
        <v>24649</v>
      </c>
      <c r="C10346">
        <v>9788</v>
      </c>
    </row>
    <row r="10347" spans="1:3" x14ac:dyDescent="0.4">
      <c r="A10347" t="s">
        <v>31727</v>
      </c>
      <c r="B10347" t="s">
        <v>31728</v>
      </c>
      <c r="C10347">
        <v>2613</v>
      </c>
    </row>
    <row r="10348" spans="1:3" x14ac:dyDescent="0.4">
      <c r="A10348" t="s">
        <v>5377</v>
      </c>
      <c r="B10348" t="s">
        <v>5378</v>
      </c>
      <c r="C10348">
        <v>8306</v>
      </c>
    </row>
    <row r="10349" spans="1:3" x14ac:dyDescent="0.4">
      <c r="A10349" t="s">
        <v>27149</v>
      </c>
      <c r="B10349" t="s">
        <v>27150</v>
      </c>
      <c r="C10349">
        <v>9206</v>
      </c>
    </row>
    <row r="10350" spans="1:3" x14ac:dyDescent="0.4">
      <c r="A10350" t="s">
        <v>15120</v>
      </c>
      <c r="B10350" t="s">
        <v>15121</v>
      </c>
      <c r="C10350">
        <v>2012</v>
      </c>
    </row>
    <row r="10351" spans="1:3" x14ac:dyDescent="0.4">
      <c r="A10351" t="s">
        <v>28337</v>
      </c>
      <c r="B10351" t="s">
        <v>28338</v>
      </c>
      <c r="C10351">
        <v>3830</v>
      </c>
    </row>
    <row r="10352" spans="1:3" x14ac:dyDescent="0.4">
      <c r="A10352" t="s">
        <v>15653</v>
      </c>
      <c r="B10352" t="s">
        <v>15654</v>
      </c>
      <c r="C10352">
        <v>6821</v>
      </c>
    </row>
    <row r="10353" spans="1:3" x14ac:dyDescent="0.4">
      <c r="A10353" t="s">
        <v>30037</v>
      </c>
      <c r="B10353" t="s">
        <v>30038</v>
      </c>
      <c r="C10353">
        <v>6069</v>
      </c>
    </row>
    <row r="10354" spans="1:3" x14ac:dyDescent="0.4">
      <c r="A10354" t="s">
        <v>22911</v>
      </c>
      <c r="B10354" t="s">
        <v>22912</v>
      </c>
      <c r="C10354">
        <v>4823</v>
      </c>
    </row>
    <row r="10355" spans="1:3" x14ac:dyDescent="0.4">
      <c r="A10355" t="s">
        <v>14090</v>
      </c>
      <c r="B10355" t="s">
        <v>14091</v>
      </c>
      <c r="C10355">
        <v>3726</v>
      </c>
    </row>
    <row r="10356" spans="1:3" x14ac:dyDescent="0.4">
      <c r="A10356" t="s">
        <v>6951</v>
      </c>
      <c r="B10356" t="s">
        <v>6952</v>
      </c>
      <c r="C10356">
        <v>9347</v>
      </c>
    </row>
    <row r="10357" spans="1:3" x14ac:dyDescent="0.4">
      <c r="A10357" t="s">
        <v>20644</v>
      </c>
      <c r="B10357" t="s">
        <v>20645</v>
      </c>
      <c r="C10357">
        <v>8493</v>
      </c>
    </row>
    <row r="10358" spans="1:3" x14ac:dyDescent="0.4">
      <c r="A10358" t="s">
        <v>18027</v>
      </c>
      <c r="B10358" t="s">
        <v>18028</v>
      </c>
      <c r="C10358">
        <v>3906</v>
      </c>
    </row>
    <row r="10359" spans="1:3" x14ac:dyDescent="0.4">
      <c r="A10359" t="s">
        <v>30545</v>
      </c>
      <c r="B10359" t="s">
        <v>30546</v>
      </c>
      <c r="C10359">
        <v>6594</v>
      </c>
    </row>
    <row r="10360" spans="1:3" x14ac:dyDescent="0.4">
      <c r="A10360" t="s">
        <v>17316</v>
      </c>
      <c r="B10360" t="s">
        <v>17317</v>
      </c>
      <c r="C10360">
        <v>8073</v>
      </c>
    </row>
    <row r="10361" spans="1:3" x14ac:dyDescent="0.4">
      <c r="A10361" t="s">
        <v>22745</v>
      </c>
      <c r="B10361" t="s">
        <v>22746</v>
      </c>
      <c r="C10361">
        <v>8302</v>
      </c>
    </row>
    <row r="10362" spans="1:3" x14ac:dyDescent="0.4">
      <c r="A10362" t="s">
        <v>25100</v>
      </c>
      <c r="B10362" t="s">
        <v>25101</v>
      </c>
      <c r="C10362">
        <v>2548</v>
      </c>
    </row>
    <row r="10363" spans="1:3" x14ac:dyDescent="0.4">
      <c r="A10363" t="s">
        <v>1437</v>
      </c>
      <c r="B10363" t="s">
        <v>1438</v>
      </c>
      <c r="C10363">
        <v>1551</v>
      </c>
    </row>
    <row r="10364" spans="1:3" x14ac:dyDescent="0.4">
      <c r="A10364" t="s">
        <v>11735</v>
      </c>
      <c r="B10364" t="s">
        <v>11736</v>
      </c>
      <c r="C10364">
        <v>5327</v>
      </c>
    </row>
    <row r="10365" spans="1:3" x14ac:dyDescent="0.4">
      <c r="A10365" t="s">
        <v>15040</v>
      </c>
      <c r="B10365" t="s">
        <v>15041</v>
      </c>
      <c r="C10365">
        <v>7779</v>
      </c>
    </row>
    <row r="10366" spans="1:3" x14ac:dyDescent="0.4">
      <c r="A10366" t="s">
        <v>22157</v>
      </c>
      <c r="B10366" t="s">
        <v>22158</v>
      </c>
      <c r="C10366">
        <v>4471</v>
      </c>
    </row>
    <row r="10367" spans="1:3" x14ac:dyDescent="0.4">
      <c r="A10367" t="s">
        <v>2988</v>
      </c>
      <c r="B10367" t="s">
        <v>2989</v>
      </c>
      <c r="C10367">
        <v>2191</v>
      </c>
    </row>
    <row r="10368" spans="1:3" x14ac:dyDescent="0.4">
      <c r="A10368" t="s">
        <v>5813</v>
      </c>
      <c r="B10368" t="s">
        <v>5814</v>
      </c>
      <c r="C10368">
        <v>1220</v>
      </c>
    </row>
    <row r="10369" spans="1:3" x14ac:dyDescent="0.4">
      <c r="A10369" t="s">
        <v>24394</v>
      </c>
      <c r="B10369" t="s">
        <v>24395</v>
      </c>
      <c r="C10369">
        <v>6844</v>
      </c>
    </row>
    <row r="10370" spans="1:3" x14ac:dyDescent="0.4">
      <c r="A10370" t="s">
        <v>13097</v>
      </c>
      <c r="B10370" t="s">
        <v>13098</v>
      </c>
      <c r="C10370">
        <v>6664</v>
      </c>
    </row>
    <row r="10371" spans="1:3" x14ac:dyDescent="0.4">
      <c r="A10371" t="s">
        <v>15142</v>
      </c>
      <c r="B10371" t="s">
        <v>15143</v>
      </c>
      <c r="C10371">
        <v>2456</v>
      </c>
    </row>
    <row r="10372" spans="1:3" x14ac:dyDescent="0.4">
      <c r="A10372" t="s">
        <v>19436</v>
      </c>
      <c r="B10372" t="s">
        <v>19437</v>
      </c>
      <c r="C10372">
        <v>6489</v>
      </c>
    </row>
    <row r="10373" spans="1:3" x14ac:dyDescent="0.4">
      <c r="A10373" t="s">
        <v>14050</v>
      </c>
      <c r="B10373" t="s">
        <v>14051</v>
      </c>
      <c r="C10373">
        <v>6232</v>
      </c>
    </row>
    <row r="10374" spans="1:3" x14ac:dyDescent="0.4">
      <c r="A10374" t="s">
        <v>13319</v>
      </c>
      <c r="B10374" t="s">
        <v>13320</v>
      </c>
      <c r="C10374">
        <v>5929</v>
      </c>
    </row>
    <row r="10375" spans="1:3" x14ac:dyDescent="0.4">
      <c r="A10375" t="s">
        <v>28205</v>
      </c>
      <c r="B10375" t="s">
        <v>28206</v>
      </c>
      <c r="C10375">
        <v>2759</v>
      </c>
    </row>
    <row r="10376" spans="1:3" x14ac:dyDescent="0.4">
      <c r="A10376" t="s">
        <v>12221</v>
      </c>
      <c r="B10376" t="s">
        <v>12222</v>
      </c>
      <c r="C10376">
        <v>6310</v>
      </c>
    </row>
    <row r="10377" spans="1:3" x14ac:dyDescent="0.4">
      <c r="A10377" t="s">
        <v>16373</v>
      </c>
      <c r="B10377" t="s">
        <v>16374</v>
      </c>
      <c r="C10377">
        <v>9477</v>
      </c>
    </row>
    <row r="10378" spans="1:3" x14ac:dyDescent="0.4">
      <c r="A10378" t="s">
        <v>18471</v>
      </c>
      <c r="B10378" t="s">
        <v>18472</v>
      </c>
      <c r="C10378">
        <v>9772</v>
      </c>
    </row>
    <row r="10379" spans="1:3" x14ac:dyDescent="0.4">
      <c r="A10379" t="s">
        <v>29810</v>
      </c>
      <c r="B10379" t="s">
        <v>29811</v>
      </c>
      <c r="C10379">
        <v>4029</v>
      </c>
    </row>
    <row r="10380" spans="1:3" x14ac:dyDescent="0.4">
      <c r="A10380" t="s">
        <v>15512</v>
      </c>
      <c r="B10380" t="s">
        <v>15513</v>
      </c>
      <c r="C10380">
        <v>4646</v>
      </c>
    </row>
    <row r="10381" spans="1:3" x14ac:dyDescent="0.4">
      <c r="A10381" t="s">
        <v>16863</v>
      </c>
      <c r="B10381" t="s">
        <v>16864</v>
      </c>
      <c r="C10381">
        <v>5505</v>
      </c>
    </row>
    <row r="10382" spans="1:3" x14ac:dyDescent="0.4">
      <c r="A10382" t="s">
        <v>12613</v>
      </c>
      <c r="B10382" t="s">
        <v>12614</v>
      </c>
      <c r="C10382">
        <v>1328</v>
      </c>
    </row>
    <row r="10383" spans="1:3" x14ac:dyDescent="0.4">
      <c r="A10383" t="s">
        <v>8713</v>
      </c>
      <c r="B10383" t="s">
        <v>8714</v>
      </c>
      <c r="C10383">
        <v>5156</v>
      </c>
    </row>
    <row r="10384" spans="1:3" x14ac:dyDescent="0.4">
      <c r="A10384" t="s">
        <v>5709</v>
      </c>
      <c r="B10384" t="s">
        <v>5710</v>
      </c>
      <c r="C10384">
        <v>5935</v>
      </c>
    </row>
    <row r="10385" spans="1:3" x14ac:dyDescent="0.4">
      <c r="A10385" t="s">
        <v>24080</v>
      </c>
      <c r="B10385" t="s">
        <v>24081</v>
      </c>
      <c r="C10385">
        <v>3305</v>
      </c>
    </row>
    <row r="10386" spans="1:3" x14ac:dyDescent="0.4">
      <c r="A10386" t="s">
        <v>20724</v>
      </c>
      <c r="B10386" t="s">
        <v>20725</v>
      </c>
      <c r="C10386">
        <v>3537</v>
      </c>
    </row>
    <row r="10387" spans="1:3" x14ac:dyDescent="0.4">
      <c r="A10387" t="s">
        <v>18283</v>
      </c>
      <c r="B10387" t="s">
        <v>18284</v>
      </c>
      <c r="C10387">
        <v>7143</v>
      </c>
    </row>
    <row r="10388" spans="1:3" x14ac:dyDescent="0.4">
      <c r="A10388" t="s">
        <v>9009</v>
      </c>
      <c r="B10388" t="s">
        <v>9010</v>
      </c>
      <c r="C10388">
        <v>6334</v>
      </c>
    </row>
    <row r="10389" spans="1:3" x14ac:dyDescent="0.4">
      <c r="A10389" t="s">
        <v>12389</v>
      </c>
      <c r="B10389" t="s">
        <v>12390</v>
      </c>
      <c r="C10389">
        <v>5398</v>
      </c>
    </row>
    <row r="10390" spans="1:3" x14ac:dyDescent="0.4">
      <c r="A10390" t="s">
        <v>30193</v>
      </c>
      <c r="B10390" t="s">
        <v>30194</v>
      </c>
      <c r="C10390">
        <v>4073</v>
      </c>
    </row>
    <row r="10391" spans="1:3" x14ac:dyDescent="0.4">
      <c r="A10391" t="s">
        <v>26048</v>
      </c>
      <c r="B10391" t="s">
        <v>26049</v>
      </c>
      <c r="C10391">
        <v>5561</v>
      </c>
    </row>
    <row r="10392" spans="1:3" x14ac:dyDescent="0.4">
      <c r="A10392" t="s">
        <v>2196</v>
      </c>
      <c r="B10392" t="s">
        <v>2197</v>
      </c>
      <c r="C10392">
        <v>6799</v>
      </c>
    </row>
    <row r="10393" spans="1:3" x14ac:dyDescent="0.4">
      <c r="A10393" t="s">
        <v>8079</v>
      </c>
      <c r="B10393" t="s">
        <v>8080</v>
      </c>
      <c r="C10393">
        <v>5832</v>
      </c>
    </row>
    <row r="10394" spans="1:3" x14ac:dyDescent="0.4">
      <c r="A10394" t="s">
        <v>28155</v>
      </c>
      <c r="B10394" t="s">
        <v>28156</v>
      </c>
      <c r="C10394">
        <v>2404</v>
      </c>
    </row>
    <row r="10395" spans="1:3" x14ac:dyDescent="0.4">
      <c r="A10395" t="s">
        <v>10476</v>
      </c>
      <c r="B10395" t="s">
        <v>10477</v>
      </c>
      <c r="C10395">
        <v>7072</v>
      </c>
    </row>
    <row r="10396" spans="1:3" x14ac:dyDescent="0.4">
      <c r="A10396" t="s">
        <v>29092</v>
      </c>
      <c r="B10396" t="s">
        <v>29093</v>
      </c>
      <c r="C10396">
        <v>6190</v>
      </c>
    </row>
    <row r="10397" spans="1:3" x14ac:dyDescent="0.4">
      <c r="A10397" t="s">
        <v>29210</v>
      </c>
      <c r="B10397" t="s">
        <v>29211</v>
      </c>
      <c r="C10397">
        <v>9196</v>
      </c>
    </row>
    <row r="10398" spans="1:3" x14ac:dyDescent="0.4">
      <c r="A10398" t="s">
        <v>21078</v>
      </c>
      <c r="B10398" t="s">
        <v>21079</v>
      </c>
      <c r="C10398">
        <v>3091</v>
      </c>
    </row>
    <row r="10399" spans="1:3" x14ac:dyDescent="0.4">
      <c r="A10399" t="s">
        <v>25008</v>
      </c>
      <c r="B10399" t="s">
        <v>25009</v>
      </c>
      <c r="C10399">
        <v>2542</v>
      </c>
    </row>
    <row r="10400" spans="1:3" x14ac:dyDescent="0.4">
      <c r="A10400" t="s">
        <v>30081</v>
      </c>
      <c r="B10400" t="s">
        <v>30082</v>
      </c>
      <c r="C10400">
        <v>6795</v>
      </c>
    </row>
    <row r="10401" spans="1:3" x14ac:dyDescent="0.4">
      <c r="A10401" t="s">
        <v>32491</v>
      </c>
      <c r="B10401" t="s">
        <v>32492</v>
      </c>
      <c r="C10401">
        <v>7067</v>
      </c>
    </row>
    <row r="10402" spans="1:3" x14ac:dyDescent="0.4">
      <c r="A10402" t="s">
        <v>16665</v>
      </c>
      <c r="B10402" t="s">
        <v>16666</v>
      </c>
      <c r="C10402">
        <v>2775</v>
      </c>
    </row>
    <row r="10403" spans="1:3" x14ac:dyDescent="0.4">
      <c r="A10403" t="s">
        <v>4525</v>
      </c>
      <c r="B10403" t="s">
        <v>4526</v>
      </c>
      <c r="C10403">
        <v>9538</v>
      </c>
    </row>
    <row r="10404" spans="1:3" x14ac:dyDescent="0.4">
      <c r="A10404" t="s">
        <v>3668</v>
      </c>
      <c r="B10404" t="s">
        <v>3669</v>
      </c>
      <c r="C10404">
        <v>6645</v>
      </c>
    </row>
    <row r="10405" spans="1:3" x14ac:dyDescent="0.4">
      <c r="A10405" t="s">
        <v>24024</v>
      </c>
      <c r="B10405" t="s">
        <v>24025</v>
      </c>
      <c r="C10405">
        <v>8774</v>
      </c>
    </row>
    <row r="10406" spans="1:3" x14ac:dyDescent="0.4">
      <c r="A10406" t="s">
        <v>10564</v>
      </c>
      <c r="B10406" t="s">
        <v>10565</v>
      </c>
      <c r="C10406">
        <v>9119</v>
      </c>
    </row>
    <row r="10407" spans="1:3" x14ac:dyDescent="0.4">
      <c r="A10407" t="s">
        <v>32945</v>
      </c>
      <c r="B10407" t="s">
        <v>32946</v>
      </c>
      <c r="C10407">
        <v>4420</v>
      </c>
    </row>
    <row r="10408" spans="1:3" x14ac:dyDescent="0.4">
      <c r="A10408" t="s">
        <v>17947</v>
      </c>
      <c r="B10408" t="s">
        <v>17948</v>
      </c>
      <c r="C10408">
        <v>5855</v>
      </c>
    </row>
    <row r="10409" spans="1:3" x14ac:dyDescent="0.4">
      <c r="A10409" t="s">
        <v>4986</v>
      </c>
      <c r="B10409" t="s">
        <v>4987</v>
      </c>
      <c r="C10409">
        <v>9931</v>
      </c>
    </row>
    <row r="10410" spans="1:3" x14ac:dyDescent="0.4">
      <c r="A10410" t="s">
        <v>9880</v>
      </c>
      <c r="B10410" t="s">
        <v>9881</v>
      </c>
      <c r="C10410">
        <v>2212</v>
      </c>
    </row>
    <row r="10411" spans="1:3" x14ac:dyDescent="0.4">
      <c r="A10411" t="s">
        <v>29435</v>
      </c>
      <c r="B10411" t="s">
        <v>29436</v>
      </c>
      <c r="C10411">
        <v>4987</v>
      </c>
    </row>
    <row r="10412" spans="1:3" x14ac:dyDescent="0.4">
      <c r="A10412" t="s">
        <v>13229</v>
      </c>
      <c r="B10412" t="s">
        <v>13230</v>
      </c>
      <c r="C10412">
        <v>6826</v>
      </c>
    </row>
    <row r="10413" spans="1:3" x14ac:dyDescent="0.4">
      <c r="A10413" t="s">
        <v>20520</v>
      </c>
      <c r="B10413" t="s">
        <v>20521</v>
      </c>
      <c r="C10413">
        <v>4572</v>
      </c>
    </row>
    <row r="10414" spans="1:3" x14ac:dyDescent="0.4">
      <c r="A10414" t="s">
        <v>1068</v>
      </c>
      <c r="B10414" t="s">
        <v>1069</v>
      </c>
      <c r="C10414">
        <v>3767</v>
      </c>
    </row>
    <row r="10415" spans="1:3" x14ac:dyDescent="0.4">
      <c r="A10415" t="s">
        <v>19734</v>
      </c>
      <c r="B10415" t="s">
        <v>19735</v>
      </c>
      <c r="C10415">
        <v>4704</v>
      </c>
    </row>
    <row r="10416" spans="1:3" x14ac:dyDescent="0.4">
      <c r="A10416" t="s">
        <v>23357</v>
      </c>
      <c r="B10416" t="s">
        <v>23358</v>
      </c>
      <c r="C10416">
        <v>1659</v>
      </c>
    </row>
    <row r="10417" spans="1:3" x14ac:dyDescent="0.4">
      <c r="A10417" t="s">
        <v>7408</v>
      </c>
      <c r="B10417" t="s">
        <v>7409</v>
      </c>
      <c r="C10417">
        <v>9432</v>
      </c>
    </row>
    <row r="10418" spans="1:3" x14ac:dyDescent="0.4">
      <c r="A10418" t="s">
        <v>667</v>
      </c>
      <c r="B10418" t="s">
        <v>607</v>
      </c>
      <c r="C10418">
        <v>3287</v>
      </c>
    </row>
    <row r="10419" spans="1:3" x14ac:dyDescent="0.4">
      <c r="A10419" t="s">
        <v>26134</v>
      </c>
      <c r="B10419" t="s">
        <v>26135</v>
      </c>
      <c r="C10419">
        <v>5644</v>
      </c>
    </row>
    <row r="10420" spans="1:3" x14ac:dyDescent="0.4">
      <c r="A10420" t="s">
        <v>23353</v>
      </c>
      <c r="B10420" t="s">
        <v>23354</v>
      </c>
      <c r="C10420">
        <v>9946</v>
      </c>
    </row>
    <row r="10421" spans="1:3" x14ac:dyDescent="0.4">
      <c r="A10421" t="s">
        <v>6641</v>
      </c>
      <c r="B10421" t="s">
        <v>6642</v>
      </c>
      <c r="C10421">
        <v>6844</v>
      </c>
    </row>
    <row r="10422" spans="1:3" x14ac:dyDescent="0.4">
      <c r="A10422" t="s">
        <v>9338</v>
      </c>
      <c r="B10422" t="s">
        <v>9339</v>
      </c>
      <c r="C10422">
        <v>9393</v>
      </c>
    </row>
    <row r="10423" spans="1:3" x14ac:dyDescent="0.4">
      <c r="A10423" t="s">
        <v>29252</v>
      </c>
      <c r="B10423" t="s">
        <v>29253</v>
      </c>
      <c r="C10423">
        <v>1279</v>
      </c>
    </row>
    <row r="10424" spans="1:3" x14ac:dyDescent="0.4">
      <c r="A10424" t="s">
        <v>32145</v>
      </c>
      <c r="B10424" t="s">
        <v>32146</v>
      </c>
      <c r="C10424">
        <v>9413</v>
      </c>
    </row>
    <row r="10425" spans="1:3" x14ac:dyDescent="0.4">
      <c r="A10425" t="s">
        <v>25564</v>
      </c>
      <c r="B10425" t="s">
        <v>25565</v>
      </c>
      <c r="C10425">
        <v>3752</v>
      </c>
    </row>
    <row r="10426" spans="1:3" x14ac:dyDescent="0.4">
      <c r="A10426" t="s">
        <v>16789</v>
      </c>
      <c r="B10426" t="s">
        <v>16790</v>
      </c>
      <c r="C10426">
        <v>4635</v>
      </c>
    </row>
    <row r="10427" spans="1:3" x14ac:dyDescent="0.4">
      <c r="A10427" t="s">
        <v>22173</v>
      </c>
      <c r="B10427" t="s">
        <v>22174</v>
      </c>
      <c r="C10427">
        <v>4056</v>
      </c>
    </row>
    <row r="10428" spans="1:3" x14ac:dyDescent="0.4">
      <c r="A10428" t="s">
        <v>3206</v>
      </c>
      <c r="B10428" t="s">
        <v>3207</v>
      </c>
      <c r="C10428">
        <v>4241</v>
      </c>
    </row>
    <row r="10429" spans="1:3" x14ac:dyDescent="0.4">
      <c r="A10429" t="s">
        <v>18499</v>
      </c>
      <c r="B10429" t="s">
        <v>18500</v>
      </c>
      <c r="C10429">
        <v>8571</v>
      </c>
    </row>
    <row r="10430" spans="1:3" x14ac:dyDescent="0.4">
      <c r="A10430" t="s">
        <v>25256</v>
      </c>
      <c r="B10430" t="s">
        <v>25257</v>
      </c>
      <c r="C10430">
        <v>4793</v>
      </c>
    </row>
    <row r="10431" spans="1:3" x14ac:dyDescent="0.4">
      <c r="A10431" t="s">
        <v>23085</v>
      </c>
      <c r="B10431" t="s">
        <v>23086</v>
      </c>
      <c r="C10431">
        <v>1714</v>
      </c>
    </row>
    <row r="10432" spans="1:3" x14ac:dyDescent="0.4">
      <c r="A10432" t="s">
        <v>11981</v>
      </c>
      <c r="B10432" t="s">
        <v>11982</v>
      </c>
      <c r="C10432">
        <v>2425</v>
      </c>
    </row>
    <row r="10433" spans="1:3" x14ac:dyDescent="0.4">
      <c r="A10433" t="s">
        <v>10892</v>
      </c>
      <c r="B10433" t="s">
        <v>10893</v>
      </c>
      <c r="C10433">
        <v>5515</v>
      </c>
    </row>
    <row r="10434" spans="1:3" x14ac:dyDescent="0.4">
      <c r="A10434" t="s">
        <v>16161</v>
      </c>
      <c r="B10434" t="s">
        <v>16162</v>
      </c>
      <c r="C10434">
        <v>8467</v>
      </c>
    </row>
    <row r="10435" spans="1:3" x14ac:dyDescent="0.4">
      <c r="A10435" t="s">
        <v>10578</v>
      </c>
      <c r="B10435" t="s">
        <v>10579</v>
      </c>
      <c r="C10435">
        <v>7576</v>
      </c>
    </row>
    <row r="10436" spans="1:3" x14ac:dyDescent="0.4">
      <c r="A10436" t="s">
        <v>7655</v>
      </c>
      <c r="B10436" t="s">
        <v>7656</v>
      </c>
      <c r="C10436">
        <v>8457</v>
      </c>
    </row>
    <row r="10437" spans="1:3" x14ac:dyDescent="0.4">
      <c r="A10437" t="s">
        <v>31673</v>
      </c>
      <c r="B10437" t="s">
        <v>31674</v>
      </c>
      <c r="C10437">
        <v>6601</v>
      </c>
    </row>
    <row r="10438" spans="1:3" x14ac:dyDescent="0.4">
      <c r="A10438" t="s">
        <v>1525</v>
      </c>
      <c r="B10438" t="s">
        <v>1526</v>
      </c>
      <c r="C10438">
        <v>5271</v>
      </c>
    </row>
    <row r="10439" spans="1:3" x14ac:dyDescent="0.4">
      <c r="A10439" t="s">
        <v>31521</v>
      </c>
      <c r="B10439" t="s">
        <v>31522</v>
      </c>
      <c r="C10439">
        <v>8980</v>
      </c>
    </row>
    <row r="10440" spans="1:3" x14ac:dyDescent="0.4">
      <c r="A10440" t="s">
        <v>10010</v>
      </c>
      <c r="B10440" t="s">
        <v>10011</v>
      </c>
      <c r="C10440">
        <v>7738</v>
      </c>
    </row>
    <row r="10441" spans="1:3" x14ac:dyDescent="0.4">
      <c r="A10441" t="s">
        <v>12987</v>
      </c>
      <c r="B10441" t="s">
        <v>12988</v>
      </c>
      <c r="C10441">
        <v>8228</v>
      </c>
    </row>
    <row r="10442" spans="1:3" x14ac:dyDescent="0.4">
      <c r="A10442" t="s">
        <v>19944</v>
      </c>
      <c r="B10442" t="s">
        <v>19945</v>
      </c>
      <c r="C10442">
        <v>4334</v>
      </c>
    </row>
    <row r="10443" spans="1:3" x14ac:dyDescent="0.4">
      <c r="A10443" t="s">
        <v>26236</v>
      </c>
      <c r="B10443" t="s">
        <v>26237</v>
      </c>
      <c r="C10443">
        <v>5026</v>
      </c>
    </row>
    <row r="10444" spans="1:3" x14ac:dyDescent="0.4">
      <c r="A10444" t="s">
        <v>4555</v>
      </c>
      <c r="B10444" t="s">
        <v>4556</v>
      </c>
      <c r="C10444">
        <v>5304</v>
      </c>
    </row>
    <row r="10445" spans="1:3" x14ac:dyDescent="0.4">
      <c r="A10445" t="s">
        <v>5963</v>
      </c>
      <c r="B10445" t="s">
        <v>5964</v>
      </c>
      <c r="C10445">
        <v>5351</v>
      </c>
    </row>
    <row r="10446" spans="1:3" x14ac:dyDescent="0.4">
      <c r="A10446" t="s">
        <v>4966</v>
      </c>
      <c r="B10446" t="s">
        <v>4967</v>
      </c>
      <c r="C10446">
        <v>6635</v>
      </c>
    </row>
    <row r="10447" spans="1:3" x14ac:dyDescent="0.4">
      <c r="A10447" t="s">
        <v>12015</v>
      </c>
      <c r="B10447" t="s">
        <v>12016</v>
      </c>
      <c r="C10447">
        <v>2093</v>
      </c>
    </row>
    <row r="10448" spans="1:3" x14ac:dyDescent="0.4">
      <c r="A10448" t="s">
        <v>22989</v>
      </c>
      <c r="B10448" t="s">
        <v>22990</v>
      </c>
      <c r="C10448">
        <v>2637</v>
      </c>
    </row>
    <row r="10449" spans="1:3" x14ac:dyDescent="0.4">
      <c r="A10449" t="s">
        <v>23161</v>
      </c>
      <c r="B10449" t="s">
        <v>23162</v>
      </c>
      <c r="C10449">
        <v>2291</v>
      </c>
    </row>
    <row r="10450" spans="1:3" x14ac:dyDescent="0.4">
      <c r="A10450" t="s">
        <v>31691</v>
      </c>
      <c r="B10450" t="s">
        <v>31692</v>
      </c>
      <c r="C10450">
        <v>4834</v>
      </c>
    </row>
    <row r="10451" spans="1:3" x14ac:dyDescent="0.4">
      <c r="A10451" t="s">
        <v>7126</v>
      </c>
      <c r="B10451" t="s">
        <v>7127</v>
      </c>
      <c r="C10451">
        <v>7564</v>
      </c>
    </row>
    <row r="10452" spans="1:3" x14ac:dyDescent="0.4">
      <c r="A10452" t="s">
        <v>15378</v>
      </c>
      <c r="B10452" t="s">
        <v>15379</v>
      </c>
      <c r="C10452">
        <v>8929</v>
      </c>
    </row>
    <row r="10453" spans="1:3" x14ac:dyDescent="0.4">
      <c r="A10453" t="s">
        <v>17486</v>
      </c>
      <c r="B10453" t="s">
        <v>17487</v>
      </c>
      <c r="C10453">
        <v>9899</v>
      </c>
    </row>
    <row r="10454" spans="1:3" x14ac:dyDescent="0.4">
      <c r="A10454" t="s">
        <v>24100</v>
      </c>
      <c r="B10454" t="s">
        <v>24101</v>
      </c>
      <c r="C10454">
        <v>2866</v>
      </c>
    </row>
    <row r="10455" spans="1:3" x14ac:dyDescent="0.4">
      <c r="A10455" t="s">
        <v>2252</v>
      </c>
      <c r="B10455" t="s">
        <v>2253</v>
      </c>
      <c r="C10455">
        <v>5679</v>
      </c>
    </row>
    <row r="10456" spans="1:3" x14ac:dyDescent="0.4">
      <c r="A10456" t="s">
        <v>26585</v>
      </c>
      <c r="B10456" t="s">
        <v>26586</v>
      </c>
      <c r="C10456">
        <v>6997</v>
      </c>
    </row>
    <row r="10457" spans="1:3" x14ac:dyDescent="0.4">
      <c r="A10457" t="s">
        <v>25244</v>
      </c>
      <c r="B10457" t="s">
        <v>25245</v>
      </c>
      <c r="C10457">
        <v>6097</v>
      </c>
    </row>
    <row r="10458" spans="1:3" x14ac:dyDescent="0.4">
      <c r="A10458" t="s">
        <v>18786</v>
      </c>
      <c r="B10458" t="s">
        <v>18787</v>
      </c>
      <c r="C10458">
        <v>2861</v>
      </c>
    </row>
    <row r="10459" spans="1:3" x14ac:dyDescent="0.4">
      <c r="A10459" t="s">
        <v>19135</v>
      </c>
      <c r="B10459" t="s">
        <v>19136</v>
      </c>
      <c r="C10459">
        <v>5357</v>
      </c>
    </row>
    <row r="10460" spans="1:3" x14ac:dyDescent="0.4">
      <c r="A10460" t="s">
        <v>5945</v>
      </c>
      <c r="B10460" t="s">
        <v>5946</v>
      </c>
      <c r="C10460">
        <v>4863</v>
      </c>
    </row>
    <row r="10461" spans="1:3" x14ac:dyDescent="0.4">
      <c r="A10461" t="s">
        <v>23694</v>
      </c>
      <c r="B10461" t="s">
        <v>23695</v>
      </c>
      <c r="C10461">
        <v>5979</v>
      </c>
    </row>
    <row r="10462" spans="1:3" x14ac:dyDescent="0.4">
      <c r="A10462" t="s">
        <v>21670</v>
      </c>
      <c r="B10462" t="s">
        <v>21671</v>
      </c>
      <c r="C10462">
        <v>1068</v>
      </c>
    </row>
    <row r="10463" spans="1:3" x14ac:dyDescent="0.4">
      <c r="A10463" t="s">
        <v>19121</v>
      </c>
      <c r="B10463" t="s">
        <v>19122</v>
      </c>
      <c r="C10463">
        <v>1036</v>
      </c>
    </row>
    <row r="10464" spans="1:3" x14ac:dyDescent="0.4">
      <c r="A10464" t="s">
        <v>22281</v>
      </c>
      <c r="B10464" t="s">
        <v>22282</v>
      </c>
      <c r="C10464">
        <v>8126</v>
      </c>
    </row>
    <row r="10465" spans="1:3" x14ac:dyDescent="0.4">
      <c r="A10465" t="s">
        <v>31413</v>
      </c>
      <c r="B10465" t="s">
        <v>31414</v>
      </c>
      <c r="C10465">
        <v>4937</v>
      </c>
    </row>
    <row r="10466" spans="1:3" x14ac:dyDescent="0.4">
      <c r="A10466" t="s">
        <v>19768</v>
      </c>
      <c r="B10466" t="s">
        <v>19769</v>
      </c>
      <c r="C10466">
        <v>6183</v>
      </c>
    </row>
    <row r="10467" spans="1:3" x14ac:dyDescent="0.4">
      <c r="A10467" t="s">
        <v>13479</v>
      </c>
      <c r="B10467" t="s">
        <v>13480</v>
      </c>
      <c r="C10467">
        <v>2716</v>
      </c>
    </row>
    <row r="10468" spans="1:3" x14ac:dyDescent="0.4">
      <c r="A10468" t="s">
        <v>27767</v>
      </c>
      <c r="B10468" t="s">
        <v>27768</v>
      </c>
      <c r="C10468">
        <v>8546</v>
      </c>
    </row>
    <row r="10469" spans="1:3" x14ac:dyDescent="0.4">
      <c r="A10469" t="s">
        <v>6283</v>
      </c>
      <c r="B10469" t="s">
        <v>6284</v>
      </c>
      <c r="C10469">
        <v>3221</v>
      </c>
    </row>
    <row r="10470" spans="1:3" x14ac:dyDescent="0.4">
      <c r="A10470" t="s">
        <v>30515</v>
      </c>
      <c r="B10470" t="s">
        <v>30516</v>
      </c>
      <c r="C10470">
        <v>6286</v>
      </c>
    </row>
    <row r="10471" spans="1:3" x14ac:dyDescent="0.4">
      <c r="A10471" t="s">
        <v>32681</v>
      </c>
      <c r="B10471" t="s">
        <v>32682</v>
      </c>
      <c r="C10471">
        <v>9068</v>
      </c>
    </row>
    <row r="10472" spans="1:3" x14ac:dyDescent="0.4">
      <c r="A10472" t="s">
        <v>11086</v>
      </c>
      <c r="B10472" t="s">
        <v>11087</v>
      </c>
      <c r="C10472">
        <v>1218</v>
      </c>
    </row>
    <row r="10473" spans="1:3" x14ac:dyDescent="0.4">
      <c r="A10473" t="s">
        <v>26653</v>
      </c>
      <c r="B10473" t="s">
        <v>26654</v>
      </c>
      <c r="C10473">
        <v>3919</v>
      </c>
    </row>
    <row r="10474" spans="1:3" x14ac:dyDescent="0.4">
      <c r="A10474" t="s">
        <v>6005</v>
      </c>
      <c r="B10474" t="s">
        <v>6006</v>
      </c>
      <c r="C10474">
        <v>9471</v>
      </c>
    </row>
    <row r="10475" spans="1:3" x14ac:dyDescent="0.4">
      <c r="A10475" t="s">
        <v>24940</v>
      </c>
      <c r="B10475" t="s">
        <v>24941</v>
      </c>
      <c r="C10475">
        <v>1527</v>
      </c>
    </row>
    <row r="10476" spans="1:3" x14ac:dyDescent="0.4">
      <c r="A10476" t="s">
        <v>28193</v>
      </c>
      <c r="B10476" t="s">
        <v>28194</v>
      </c>
      <c r="C10476">
        <v>6966</v>
      </c>
    </row>
    <row r="10477" spans="1:3" x14ac:dyDescent="0.4">
      <c r="A10477" t="s">
        <v>31445</v>
      </c>
      <c r="B10477" t="s">
        <v>31446</v>
      </c>
      <c r="C10477">
        <v>2043</v>
      </c>
    </row>
    <row r="10478" spans="1:3" x14ac:dyDescent="0.4">
      <c r="A10478" t="s">
        <v>32561</v>
      </c>
      <c r="B10478" t="s">
        <v>32562</v>
      </c>
      <c r="C10478">
        <v>5951</v>
      </c>
    </row>
    <row r="10479" spans="1:3" x14ac:dyDescent="0.4">
      <c r="A10479" t="s">
        <v>22829</v>
      </c>
      <c r="B10479" t="s">
        <v>22830</v>
      </c>
      <c r="C10479">
        <v>3215</v>
      </c>
    </row>
    <row r="10480" spans="1:3" x14ac:dyDescent="0.4">
      <c r="A10480" t="s">
        <v>9790</v>
      </c>
      <c r="B10480" t="s">
        <v>9791</v>
      </c>
      <c r="C10480">
        <v>7208</v>
      </c>
    </row>
    <row r="10481" spans="1:3" x14ac:dyDescent="0.4">
      <c r="A10481" t="s">
        <v>15058</v>
      </c>
      <c r="B10481" t="s">
        <v>15059</v>
      </c>
      <c r="C10481">
        <v>6007</v>
      </c>
    </row>
    <row r="10482" spans="1:3" x14ac:dyDescent="0.4">
      <c r="A10482" t="s">
        <v>19508</v>
      </c>
      <c r="B10482" t="s">
        <v>19509</v>
      </c>
      <c r="C10482">
        <v>5014</v>
      </c>
    </row>
    <row r="10483" spans="1:3" x14ac:dyDescent="0.4">
      <c r="A10483" t="s">
        <v>26981</v>
      </c>
      <c r="B10483" t="s">
        <v>26982</v>
      </c>
      <c r="C10483">
        <v>4285</v>
      </c>
    </row>
    <row r="10484" spans="1:3" x14ac:dyDescent="0.4">
      <c r="A10484" t="s">
        <v>5989</v>
      </c>
      <c r="B10484" t="s">
        <v>5990</v>
      </c>
      <c r="C10484">
        <v>6889</v>
      </c>
    </row>
    <row r="10485" spans="1:3" x14ac:dyDescent="0.4">
      <c r="A10485" t="s">
        <v>8203</v>
      </c>
      <c r="B10485" t="s">
        <v>8204</v>
      </c>
      <c r="C10485">
        <v>8616</v>
      </c>
    </row>
    <row r="10486" spans="1:3" x14ac:dyDescent="0.4">
      <c r="A10486" t="s">
        <v>8401</v>
      </c>
      <c r="B10486" t="s">
        <v>8402</v>
      </c>
      <c r="C10486">
        <v>6678</v>
      </c>
    </row>
    <row r="10487" spans="1:3" x14ac:dyDescent="0.4">
      <c r="A10487" t="s">
        <v>3154</v>
      </c>
      <c r="B10487" t="s">
        <v>3155</v>
      </c>
      <c r="C10487">
        <v>1424</v>
      </c>
    </row>
    <row r="10488" spans="1:3" x14ac:dyDescent="0.4">
      <c r="A10488" t="s">
        <v>3050</v>
      </c>
      <c r="B10488" t="s">
        <v>3051</v>
      </c>
      <c r="C10488">
        <v>5891</v>
      </c>
    </row>
    <row r="10489" spans="1:3" x14ac:dyDescent="0.4">
      <c r="A10489" t="s">
        <v>7809</v>
      </c>
      <c r="B10489" t="s">
        <v>7810</v>
      </c>
      <c r="C10489">
        <v>7628</v>
      </c>
    </row>
    <row r="10490" spans="1:3" x14ac:dyDescent="0.4">
      <c r="A10490" t="s">
        <v>27245</v>
      </c>
      <c r="B10490" t="s">
        <v>27246</v>
      </c>
      <c r="C10490">
        <v>2520</v>
      </c>
    </row>
    <row r="10491" spans="1:3" x14ac:dyDescent="0.4">
      <c r="A10491" t="s">
        <v>25456</v>
      </c>
      <c r="B10491" t="s">
        <v>25457</v>
      </c>
      <c r="C10491">
        <v>2012</v>
      </c>
    </row>
    <row r="10492" spans="1:3" x14ac:dyDescent="0.4">
      <c r="A10492" t="s">
        <v>28881</v>
      </c>
      <c r="B10492" t="s">
        <v>28882</v>
      </c>
      <c r="C10492">
        <v>4271</v>
      </c>
    </row>
    <row r="10493" spans="1:3" x14ac:dyDescent="0.4">
      <c r="A10493" t="s">
        <v>11078</v>
      </c>
      <c r="B10493" t="s">
        <v>11079</v>
      </c>
      <c r="C10493">
        <v>3567</v>
      </c>
    </row>
    <row r="10494" spans="1:3" x14ac:dyDescent="0.4">
      <c r="A10494" t="s">
        <v>32295</v>
      </c>
      <c r="B10494" t="s">
        <v>32296</v>
      </c>
      <c r="C10494">
        <v>2965</v>
      </c>
    </row>
    <row r="10495" spans="1:3" x14ac:dyDescent="0.4">
      <c r="A10495" t="s">
        <v>7530</v>
      </c>
      <c r="B10495" t="s">
        <v>7531</v>
      </c>
      <c r="C10495">
        <v>3512</v>
      </c>
    </row>
    <row r="10496" spans="1:3" x14ac:dyDescent="0.4">
      <c r="A10496" t="s">
        <v>8043</v>
      </c>
      <c r="B10496" t="s">
        <v>8044</v>
      </c>
      <c r="C10496">
        <v>5257</v>
      </c>
    </row>
    <row r="10497" spans="1:3" x14ac:dyDescent="0.4">
      <c r="A10497" t="s">
        <v>13563</v>
      </c>
      <c r="B10497" t="s">
        <v>13564</v>
      </c>
      <c r="C10497">
        <v>5639</v>
      </c>
    </row>
    <row r="10498" spans="1:3" x14ac:dyDescent="0.4">
      <c r="A10498" t="s">
        <v>12543</v>
      </c>
      <c r="B10498" t="s">
        <v>12544</v>
      </c>
      <c r="C10498">
        <v>2787</v>
      </c>
    </row>
    <row r="10499" spans="1:3" x14ac:dyDescent="0.4">
      <c r="A10499" t="s">
        <v>5927</v>
      </c>
      <c r="B10499" t="s">
        <v>5928</v>
      </c>
      <c r="C10499">
        <v>5677</v>
      </c>
    </row>
    <row r="10500" spans="1:3" x14ac:dyDescent="0.4">
      <c r="A10500" t="s">
        <v>17979</v>
      </c>
      <c r="B10500" t="s">
        <v>17980</v>
      </c>
      <c r="C10500">
        <v>5005</v>
      </c>
    </row>
    <row r="10501" spans="1:3" x14ac:dyDescent="0.4">
      <c r="A10501" t="s">
        <v>23141</v>
      </c>
      <c r="B10501" t="s">
        <v>23142</v>
      </c>
      <c r="C10501">
        <v>6636</v>
      </c>
    </row>
    <row r="10502" spans="1:3" x14ac:dyDescent="0.4">
      <c r="A10502" t="s">
        <v>27819</v>
      </c>
      <c r="B10502" t="s">
        <v>27820</v>
      </c>
      <c r="C10502">
        <v>6617</v>
      </c>
    </row>
    <row r="10503" spans="1:3" x14ac:dyDescent="0.4">
      <c r="A10503" t="s">
        <v>22623</v>
      </c>
      <c r="B10503" t="s">
        <v>22624</v>
      </c>
      <c r="C10503">
        <v>3645</v>
      </c>
    </row>
    <row r="10504" spans="1:3" x14ac:dyDescent="0.4">
      <c r="A10504" t="s">
        <v>8065</v>
      </c>
      <c r="B10504" t="s">
        <v>8066</v>
      </c>
      <c r="C10504">
        <v>8750</v>
      </c>
    </row>
    <row r="10505" spans="1:3" x14ac:dyDescent="0.4">
      <c r="A10505" t="s">
        <v>24452</v>
      </c>
      <c r="B10505" t="s">
        <v>24453</v>
      </c>
      <c r="C10505">
        <v>7095</v>
      </c>
    </row>
    <row r="10506" spans="1:3" x14ac:dyDescent="0.4">
      <c r="A10506" t="s">
        <v>20198</v>
      </c>
      <c r="B10506" t="s">
        <v>20199</v>
      </c>
      <c r="C10506">
        <v>7096</v>
      </c>
    </row>
    <row r="10507" spans="1:3" x14ac:dyDescent="0.4">
      <c r="A10507" t="s">
        <v>21930</v>
      </c>
      <c r="B10507" t="s">
        <v>21931</v>
      </c>
      <c r="C10507">
        <v>7825</v>
      </c>
    </row>
    <row r="10508" spans="1:3" x14ac:dyDescent="0.4">
      <c r="A10508" t="s">
        <v>9020</v>
      </c>
      <c r="B10508" t="s">
        <v>9021</v>
      </c>
      <c r="C10508">
        <v>8408</v>
      </c>
    </row>
    <row r="10509" spans="1:3" x14ac:dyDescent="0.4">
      <c r="A10509" t="s">
        <v>29010</v>
      </c>
      <c r="B10509" t="s">
        <v>29011</v>
      </c>
      <c r="C10509">
        <v>3318</v>
      </c>
    </row>
    <row r="10510" spans="1:3" x14ac:dyDescent="0.4">
      <c r="A10510" t="s">
        <v>14720</v>
      </c>
      <c r="B10510" t="s">
        <v>14721</v>
      </c>
      <c r="C10510">
        <v>8116</v>
      </c>
    </row>
    <row r="10511" spans="1:3" x14ac:dyDescent="0.4">
      <c r="A10511" t="s">
        <v>12669</v>
      </c>
      <c r="B10511" t="s">
        <v>12670</v>
      </c>
      <c r="C10511">
        <v>5811</v>
      </c>
    </row>
    <row r="10512" spans="1:3" x14ac:dyDescent="0.4">
      <c r="A10512" t="s">
        <v>15843</v>
      </c>
      <c r="B10512" t="s">
        <v>15844</v>
      </c>
      <c r="C10512">
        <v>5381</v>
      </c>
    </row>
    <row r="10513" spans="1:3" x14ac:dyDescent="0.4">
      <c r="A10513" t="s">
        <v>15989</v>
      </c>
      <c r="B10513" t="s">
        <v>15990</v>
      </c>
      <c r="C10513">
        <v>8002</v>
      </c>
    </row>
    <row r="10514" spans="1:3" x14ac:dyDescent="0.4">
      <c r="A10514" t="s">
        <v>21696</v>
      </c>
      <c r="B10514" t="s">
        <v>21697</v>
      </c>
      <c r="C10514">
        <v>1305</v>
      </c>
    </row>
    <row r="10515" spans="1:3" x14ac:dyDescent="0.4">
      <c r="A10515" t="s">
        <v>23596</v>
      </c>
      <c r="B10515" t="s">
        <v>23597</v>
      </c>
      <c r="C10515">
        <v>7076</v>
      </c>
    </row>
    <row r="10516" spans="1:3" x14ac:dyDescent="0.4">
      <c r="A10516" t="s">
        <v>10228</v>
      </c>
      <c r="B10516" t="s">
        <v>10229</v>
      </c>
      <c r="C10516">
        <v>6023</v>
      </c>
    </row>
    <row r="10517" spans="1:3" x14ac:dyDescent="0.4">
      <c r="A10517" t="s">
        <v>22028</v>
      </c>
      <c r="B10517" t="s">
        <v>22029</v>
      </c>
      <c r="C10517">
        <v>5894</v>
      </c>
    </row>
    <row r="10518" spans="1:3" x14ac:dyDescent="0.4">
      <c r="A10518" t="s">
        <v>20016</v>
      </c>
      <c r="B10518" t="s">
        <v>20017</v>
      </c>
      <c r="C10518">
        <v>1206</v>
      </c>
    </row>
    <row r="10519" spans="1:3" x14ac:dyDescent="0.4">
      <c r="A10519" t="s">
        <v>3262</v>
      </c>
      <c r="B10519" t="s">
        <v>3263</v>
      </c>
      <c r="C10519">
        <v>8863</v>
      </c>
    </row>
    <row r="10520" spans="1:3" x14ac:dyDescent="0.4">
      <c r="A10520" t="s">
        <v>18357</v>
      </c>
      <c r="B10520" t="s">
        <v>18358</v>
      </c>
      <c r="C10520">
        <v>2498</v>
      </c>
    </row>
    <row r="10521" spans="1:3" x14ac:dyDescent="0.4">
      <c r="A10521" t="s">
        <v>24178</v>
      </c>
      <c r="B10521" t="s">
        <v>24179</v>
      </c>
      <c r="C10521">
        <v>3107</v>
      </c>
    </row>
    <row r="10522" spans="1:3" x14ac:dyDescent="0.4">
      <c r="A10522" t="s">
        <v>803</v>
      </c>
      <c r="B10522" t="s">
        <v>706</v>
      </c>
      <c r="C10522">
        <v>7208</v>
      </c>
    </row>
    <row r="10523" spans="1:3" x14ac:dyDescent="0.4">
      <c r="A10523" t="s">
        <v>10338</v>
      </c>
      <c r="B10523" t="s">
        <v>10339</v>
      </c>
      <c r="C10523">
        <v>3673</v>
      </c>
    </row>
    <row r="10524" spans="1:3" x14ac:dyDescent="0.4">
      <c r="A10524" t="s">
        <v>16351</v>
      </c>
      <c r="B10524" t="s">
        <v>16352</v>
      </c>
      <c r="C10524">
        <v>7466</v>
      </c>
    </row>
    <row r="10525" spans="1:3" x14ac:dyDescent="0.4">
      <c r="A10525" t="s">
        <v>5110</v>
      </c>
      <c r="B10525" t="s">
        <v>5111</v>
      </c>
      <c r="C10525">
        <v>2433</v>
      </c>
    </row>
    <row r="10526" spans="1:3" x14ac:dyDescent="0.4">
      <c r="A10526" t="s">
        <v>10166</v>
      </c>
      <c r="B10526" t="s">
        <v>10167</v>
      </c>
      <c r="C10526">
        <v>4415</v>
      </c>
    </row>
    <row r="10527" spans="1:3" x14ac:dyDescent="0.4">
      <c r="A10527" t="s">
        <v>19886</v>
      </c>
      <c r="B10527" t="s">
        <v>19887</v>
      </c>
      <c r="C10527">
        <v>3289</v>
      </c>
    </row>
    <row r="10528" spans="1:3" x14ac:dyDescent="0.4">
      <c r="A10528" t="s">
        <v>9932</v>
      </c>
      <c r="B10528" t="s">
        <v>9933</v>
      </c>
      <c r="C10528">
        <v>2709</v>
      </c>
    </row>
    <row r="10529" spans="1:3" x14ac:dyDescent="0.4">
      <c r="A10529" t="s">
        <v>26611</v>
      </c>
      <c r="B10529" t="s">
        <v>26612</v>
      </c>
      <c r="C10529">
        <v>7691</v>
      </c>
    </row>
    <row r="10530" spans="1:3" x14ac:dyDescent="0.4">
      <c r="A10530" t="s">
        <v>7793</v>
      </c>
      <c r="B10530" t="s">
        <v>7794</v>
      </c>
      <c r="C10530">
        <v>3388</v>
      </c>
    </row>
    <row r="10531" spans="1:3" x14ac:dyDescent="0.4">
      <c r="A10531" t="s">
        <v>13347</v>
      </c>
      <c r="B10531" t="s">
        <v>13348</v>
      </c>
      <c r="C10531">
        <v>9634</v>
      </c>
    </row>
    <row r="10532" spans="1:3" x14ac:dyDescent="0.4">
      <c r="A10532" t="s">
        <v>25364</v>
      </c>
      <c r="B10532" t="s">
        <v>25365</v>
      </c>
      <c r="C10532">
        <v>7783</v>
      </c>
    </row>
    <row r="10533" spans="1:3" x14ac:dyDescent="0.4">
      <c r="A10533" t="s">
        <v>25404</v>
      </c>
      <c r="B10533" t="s">
        <v>25405</v>
      </c>
      <c r="C10533">
        <v>7156</v>
      </c>
    </row>
    <row r="10534" spans="1:3" x14ac:dyDescent="0.4">
      <c r="A10534" t="s">
        <v>19456</v>
      </c>
      <c r="B10534" t="s">
        <v>19457</v>
      </c>
      <c r="C10534">
        <v>2062</v>
      </c>
    </row>
    <row r="10535" spans="1:3" x14ac:dyDescent="0.4">
      <c r="A10535" t="s">
        <v>32541</v>
      </c>
      <c r="B10535" t="s">
        <v>32542</v>
      </c>
      <c r="C10535">
        <v>1143</v>
      </c>
    </row>
    <row r="10536" spans="1:3" x14ac:dyDescent="0.4">
      <c r="A10536" t="s">
        <v>16461</v>
      </c>
      <c r="B10536" t="s">
        <v>16462</v>
      </c>
      <c r="C10536">
        <v>5388</v>
      </c>
    </row>
    <row r="10537" spans="1:3" x14ac:dyDescent="0.4">
      <c r="A10537" t="s">
        <v>27113</v>
      </c>
      <c r="B10537" t="s">
        <v>27114</v>
      </c>
      <c r="C10537">
        <v>4978</v>
      </c>
    </row>
    <row r="10538" spans="1:3" x14ac:dyDescent="0.4">
      <c r="A10538" t="s">
        <v>21572</v>
      </c>
      <c r="B10538" t="s">
        <v>21573</v>
      </c>
      <c r="C10538">
        <v>4127</v>
      </c>
    </row>
    <row r="10539" spans="1:3" x14ac:dyDescent="0.4">
      <c r="A10539" t="s">
        <v>28909</v>
      </c>
      <c r="B10539" t="s">
        <v>28910</v>
      </c>
      <c r="C10539">
        <v>9012</v>
      </c>
    </row>
    <row r="10540" spans="1:3" x14ac:dyDescent="0.4">
      <c r="A10540" t="s">
        <v>29667</v>
      </c>
      <c r="B10540" t="s">
        <v>29668</v>
      </c>
      <c r="C10540">
        <v>8816</v>
      </c>
    </row>
    <row r="10541" spans="1:3" x14ac:dyDescent="0.4">
      <c r="A10541" t="s">
        <v>1427</v>
      </c>
      <c r="B10541" t="s">
        <v>1428</v>
      </c>
      <c r="C10541">
        <v>2126</v>
      </c>
    </row>
    <row r="10542" spans="1:3" x14ac:dyDescent="0.4">
      <c r="A10542" t="s">
        <v>29048</v>
      </c>
      <c r="B10542" t="s">
        <v>29049</v>
      </c>
      <c r="C10542">
        <v>8317</v>
      </c>
    </row>
    <row r="10543" spans="1:3" x14ac:dyDescent="0.4">
      <c r="A10543" t="s">
        <v>15733</v>
      </c>
      <c r="B10543" t="s">
        <v>15734</v>
      </c>
      <c r="C10543">
        <v>3053</v>
      </c>
    </row>
    <row r="10544" spans="1:3" x14ac:dyDescent="0.4">
      <c r="A10544" t="s">
        <v>9598</v>
      </c>
      <c r="B10544" t="s">
        <v>9599</v>
      </c>
      <c r="C10544">
        <v>1525</v>
      </c>
    </row>
    <row r="10545" spans="1:3" x14ac:dyDescent="0.4">
      <c r="A10545" t="s">
        <v>6507</v>
      </c>
      <c r="B10545" t="s">
        <v>6508</v>
      </c>
      <c r="C10545">
        <v>7517</v>
      </c>
    </row>
    <row r="10546" spans="1:3" x14ac:dyDescent="0.4">
      <c r="A10546" t="s">
        <v>32437</v>
      </c>
      <c r="B10546" t="s">
        <v>32438</v>
      </c>
      <c r="C10546">
        <v>4001</v>
      </c>
    </row>
    <row r="10547" spans="1:3" x14ac:dyDescent="0.4">
      <c r="A10547" t="s">
        <v>6821</v>
      </c>
      <c r="B10547" t="s">
        <v>6822</v>
      </c>
      <c r="C10547">
        <v>5687</v>
      </c>
    </row>
    <row r="10548" spans="1:3" x14ac:dyDescent="0.4">
      <c r="A10548" t="s">
        <v>20976</v>
      </c>
      <c r="B10548" t="s">
        <v>20977</v>
      </c>
      <c r="C10548">
        <v>4737</v>
      </c>
    </row>
    <row r="10549" spans="1:3" x14ac:dyDescent="0.4">
      <c r="A10549" t="s">
        <v>14218</v>
      </c>
      <c r="B10549" t="s">
        <v>14219</v>
      </c>
      <c r="C10549">
        <v>9748</v>
      </c>
    </row>
    <row r="10550" spans="1:3" x14ac:dyDescent="0.4">
      <c r="A10550" t="s">
        <v>218</v>
      </c>
      <c r="B10550" t="s">
        <v>219</v>
      </c>
      <c r="C10550">
        <v>1907</v>
      </c>
    </row>
    <row r="10551" spans="1:3" x14ac:dyDescent="0.4">
      <c r="A10551" t="s">
        <v>16907</v>
      </c>
      <c r="B10551" t="s">
        <v>16908</v>
      </c>
      <c r="C10551">
        <v>3310</v>
      </c>
    </row>
    <row r="10552" spans="1:3" x14ac:dyDescent="0.4">
      <c r="A10552" t="s">
        <v>24454</v>
      </c>
      <c r="B10552" t="s">
        <v>24455</v>
      </c>
      <c r="C10552">
        <v>2454</v>
      </c>
    </row>
    <row r="10553" spans="1:3" x14ac:dyDescent="0.4">
      <c r="A10553" t="s">
        <v>2324</v>
      </c>
      <c r="B10553" t="s">
        <v>2325</v>
      </c>
      <c r="C10553">
        <v>1843</v>
      </c>
    </row>
    <row r="10554" spans="1:3" x14ac:dyDescent="0.4">
      <c r="A10554" t="s">
        <v>7508</v>
      </c>
      <c r="B10554" t="s">
        <v>7509</v>
      </c>
      <c r="C10554">
        <v>7785</v>
      </c>
    </row>
    <row r="10555" spans="1:3" x14ac:dyDescent="0.4">
      <c r="A10555" t="s">
        <v>6519</v>
      </c>
      <c r="B10555" t="s">
        <v>6520</v>
      </c>
      <c r="C10555">
        <v>3303</v>
      </c>
    </row>
    <row r="10556" spans="1:3" x14ac:dyDescent="0.4">
      <c r="A10556" t="s">
        <v>22191</v>
      </c>
      <c r="B10556" t="s">
        <v>22192</v>
      </c>
      <c r="C10556">
        <v>6423</v>
      </c>
    </row>
    <row r="10557" spans="1:3" x14ac:dyDescent="0.4">
      <c r="A10557" t="s">
        <v>24122</v>
      </c>
      <c r="B10557" t="s">
        <v>24123</v>
      </c>
      <c r="C10557">
        <v>5573</v>
      </c>
    </row>
    <row r="10558" spans="1:3" x14ac:dyDescent="0.4">
      <c r="A10558" t="s">
        <v>15458</v>
      </c>
      <c r="B10558" t="s">
        <v>15459</v>
      </c>
      <c r="C10558">
        <v>7900</v>
      </c>
    </row>
    <row r="10559" spans="1:3" x14ac:dyDescent="0.4">
      <c r="A10559" t="s">
        <v>16719</v>
      </c>
      <c r="B10559" t="s">
        <v>16720</v>
      </c>
      <c r="C10559">
        <v>1517</v>
      </c>
    </row>
    <row r="10560" spans="1:3" x14ac:dyDescent="0.4">
      <c r="A10560" t="s">
        <v>883</v>
      </c>
      <c r="B10560" t="s">
        <v>884</v>
      </c>
      <c r="C10560">
        <v>4927</v>
      </c>
    </row>
    <row r="10561" spans="1:3" x14ac:dyDescent="0.4">
      <c r="A10561" t="s">
        <v>5152</v>
      </c>
      <c r="B10561" t="s">
        <v>5153</v>
      </c>
      <c r="C10561">
        <v>2884</v>
      </c>
    </row>
    <row r="10562" spans="1:3" x14ac:dyDescent="0.4">
      <c r="A10562" t="s">
        <v>5048</v>
      </c>
      <c r="B10562" t="s">
        <v>5049</v>
      </c>
      <c r="C10562">
        <v>7715</v>
      </c>
    </row>
    <row r="10563" spans="1:3" x14ac:dyDescent="0.4">
      <c r="A10563" t="s">
        <v>15302</v>
      </c>
      <c r="B10563" t="s">
        <v>15303</v>
      </c>
      <c r="C10563">
        <v>6713</v>
      </c>
    </row>
    <row r="10564" spans="1:3" x14ac:dyDescent="0.4">
      <c r="A10564" t="s">
        <v>11839</v>
      </c>
      <c r="B10564" t="s">
        <v>11840</v>
      </c>
      <c r="C10564">
        <v>6839</v>
      </c>
    </row>
    <row r="10565" spans="1:3" x14ac:dyDescent="0.4">
      <c r="A10565" t="s">
        <v>32379</v>
      </c>
      <c r="B10565" t="s">
        <v>32380</v>
      </c>
      <c r="C10565">
        <v>8944</v>
      </c>
    </row>
    <row r="10566" spans="1:3" x14ac:dyDescent="0.4">
      <c r="A10566" t="s">
        <v>12679</v>
      </c>
      <c r="B10566" t="s">
        <v>12680</v>
      </c>
      <c r="C10566">
        <v>4188</v>
      </c>
    </row>
    <row r="10567" spans="1:3" x14ac:dyDescent="0.4">
      <c r="A10567" t="s">
        <v>32533</v>
      </c>
      <c r="B10567" t="s">
        <v>32534</v>
      </c>
      <c r="C10567">
        <v>7435</v>
      </c>
    </row>
    <row r="10568" spans="1:3" x14ac:dyDescent="0.4">
      <c r="A10568" t="s">
        <v>3102</v>
      </c>
      <c r="B10568" t="s">
        <v>3103</v>
      </c>
      <c r="C10568">
        <v>1228</v>
      </c>
    </row>
    <row r="10569" spans="1:3" x14ac:dyDescent="0.4">
      <c r="A10569" t="s">
        <v>24050</v>
      </c>
      <c r="B10569" t="s">
        <v>24051</v>
      </c>
      <c r="C10569">
        <v>3477</v>
      </c>
    </row>
    <row r="10570" spans="1:3" x14ac:dyDescent="0.4">
      <c r="A10570" t="s">
        <v>19830</v>
      </c>
      <c r="B10570" t="s">
        <v>19831</v>
      </c>
      <c r="C10570">
        <v>8452</v>
      </c>
    </row>
    <row r="10571" spans="1:3" x14ac:dyDescent="0.4">
      <c r="A10571" t="s">
        <v>11793</v>
      </c>
      <c r="B10571" t="s">
        <v>11794</v>
      </c>
      <c r="C10571">
        <v>8797</v>
      </c>
    </row>
    <row r="10572" spans="1:3" x14ac:dyDescent="0.4">
      <c r="A10572" t="s">
        <v>22705</v>
      </c>
      <c r="B10572" t="s">
        <v>22706</v>
      </c>
      <c r="C10572">
        <v>8180</v>
      </c>
    </row>
    <row r="10573" spans="1:3" x14ac:dyDescent="0.4">
      <c r="A10573" t="s">
        <v>18690</v>
      </c>
      <c r="B10573" t="s">
        <v>18691</v>
      </c>
      <c r="C10573">
        <v>9328</v>
      </c>
    </row>
    <row r="10574" spans="1:3" x14ac:dyDescent="0.4">
      <c r="A10574" t="s">
        <v>29372</v>
      </c>
      <c r="B10574" t="s">
        <v>29373</v>
      </c>
      <c r="C10574">
        <v>9005</v>
      </c>
    </row>
    <row r="10575" spans="1:3" x14ac:dyDescent="0.4">
      <c r="A10575" t="s">
        <v>20334</v>
      </c>
      <c r="B10575" t="s">
        <v>20335</v>
      </c>
      <c r="C10575">
        <v>7227</v>
      </c>
    </row>
    <row r="10576" spans="1:3" x14ac:dyDescent="0.4">
      <c r="A10576" t="s">
        <v>26132</v>
      </c>
      <c r="B10576" t="s">
        <v>26133</v>
      </c>
      <c r="C10576">
        <v>2352</v>
      </c>
    </row>
    <row r="10577" spans="1:3" x14ac:dyDescent="0.4">
      <c r="A10577" t="s">
        <v>26743</v>
      </c>
      <c r="B10577" t="s">
        <v>26744</v>
      </c>
      <c r="C10577">
        <v>1379</v>
      </c>
    </row>
    <row r="10578" spans="1:3" x14ac:dyDescent="0.4">
      <c r="A10578" t="s">
        <v>18954</v>
      </c>
      <c r="B10578" t="s">
        <v>18955</v>
      </c>
      <c r="C10578">
        <v>9048</v>
      </c>
    </row>
    <row r="10579" spans="1:3" x14ac:dyDescent="0.4">
      <c r="A10579" t="s">
        <v>25750</v>
      </c>
      <c r="B10579" t="s">
        <v>25751</v>
      </c>
      <c r="C10579">
        <v>4005</v>
      </c>
    </row>
    <row r="10580" spans="1:3" x14ac:dyDescent="0.4">
      <c r="A10580" t="s">
        <v>19914</v>
      </c>
      <c r="B10580" t="s">
        <v>19915</v>
      </c>
      <c r="C10580">
        <v>2960</v>
      </c>
    </row>
    <row r="10581" spans="1:3" x14ac:dyDescent="0.4">
      <c r="A10581" t="s">
        <v>26765</v>
      </c>
      <c r="B10581" t="s">
        <v>26766</v>
      </c>
      <c r="C10581">
        <v>7098</v>
      </c>
    </row>
    <row r="10582" spans="1:3" x14ac:dyDescent="0.4">
      <c r="A10582" t="s">
        <v>13732</v>
      </c>
      <c r="B10582" t="s">
        <v>13733</v>
      </c>
      <c r="C10582">
        <v>4972</v>
      </c>
    </row>
    <row r="10583" spans="1:3" x14ac:dyDescent="0.4">
      <c r="A10583" t="s">
        <v>3396</v>
      </c>
      <c r="B10583" t="s">
        <v>3397</v>
      </c>
      <c r="C10583">
        <v>7652</v>
      </c>
    </row>
    <row r="10584" spans="1:3" x14ac:dyDescent="0.4">
      <c r="A10584" t="s">
        <v>24174</v>
      </c>
      <c r="B10584" t="s">
        <v>24175</v>
      </c>
      <c r="C10584">
        <v>3045</v>
      </c>
    </row>
    <row r="10585" spans="1:3" x14ac:dyDescent="0.4">
      <c r="A10585" t="s">
        <v>15519</v>
      </c>
      <c r="B10585" t="s">
        <v>15520</v>
      </c>
      <c r="C10585">
        <v>7718</v>
      </c>
    </row>
    <row r="10586" spans="1:3" x14ac:dyDescent="0.4">
      <c r="A10586" t="s">
        <v>21566</v>
      </c>
      <c r="B10586" t="s">
        <v>21567</v>
      </c>
      <c r="C10586">
        <v>6215</v>
      </c>
    </row>
    <row r="10587" spans="1:3" x14ac:dyDescent="0.4">
      <c r="A10587" t="s">
        <v>1291</v>
      </c>
      <c r="B10587" t="s">
        <v>1292</v>
      </c>
      <c r="C10587">
        <v>8811</v>
      </c>
    </row>
    <row r="10588" spans="1:3" x14ac:dyDescent="0.4">
      <c r="A10588" t="s">
        <v>28319</v>
      </c>
      <c r="B10588" t="s">
        <v>28320</v>
      </c>
      <c r="C10588">
        <v>9252</v>
      </c>
    </row>
    <row r="10589" spans="1:3" x14ac:dyDescent="0.4">
      <c r="A10589" t="s">
        <v>20720</v>
      </c>
      <c r="B10589" t="s">
        <v>20721</v>
      </c>
      <c r="C10589">
        <v>3943</v>
      </c>
    </row>
    <row r="10590" spans="1:3" x14ac:dyDescent="0.4">
      <c r="A10590" t="s">
        <v>23491</v>
      </c>
      <c r="B10590" t="s">
        <v>23492</v>
      </c>
      <c r="C10590">
        <v>2900</v>
      </c>
    </row>
    <row r="10591" spans="1:3" x14ac:dyDescent="0.4">
      <c r="A10591" t="s">
        <v>7448</v>
      </c>
      <c r="B10591" t="s">
        <v>7449</v>
      </c>
      <c r="C10591">
        <v>9854</v>
      </c>
    </row>
    <row r="10592" spans="1:3" x14ac:dyDescent="0.4">
      <c r="A10592" t="s">
        <v>20518</v>
      </c>
      <c r="B10592" t="s">
        <v>20519</v>
      </c>
      <c r="C10592">
        <v>8464</v>
      </c>
    </row>
    <row r="10593" spans="1:3" x14ac:dyDescent="0.4">
      <c r="A10593" t="s">
        <v>19286</v>
      </c>
      <c r="B10593" t="s">
        <v>19287</v>
      </c>
      <c r="C10593">
        <v>6388</v>
      </c>
    </row>
    <row r="10594" spans="1:3" x14ac:dyDescent="0.4">
      <c r="A10594" t="s">
        <v>23712</v>
      </c>
      <c r="B10594" t="s">
        <v>23713</v>
      </c>
      <c r="C10594">
        <v>5967</v>
      </c>
    </row>
    <row r="10595" spans="1:3" x14ac:dyDescent="0.4">
      <c r="A10595" t="s">
        <v>3100</v>
      </c>
      <c r="B10595" t="s">
        <v>3101</v>
      </c>
      <c r="C10595">
        <v>1711</v>
      </c>
    </row>
    <row r="10596" spans="1:3" x14ac:dyDescent="0.4">
      <c r="A10596" t="s">
        <v>10082</v>
      </c>
      <c r="B10596" t="s">
        <v>10083</v>
      </c>
      <c r="C10596">
        <v>1797</v>
      </c>
    </row>
    <row r="10597" spans="1:3" x14ac:dyDescent="0.4">
      <c r="A10597" t="s">
        <v>19802</v>
      </c>
      <c r="B10597" t="s">
        <v>19803</v>
      </c>
      <c r="C10597">
        <v>1966</v>
      </c>
    </row>
    <row r="10598" spans="1:3" x14ac:dyDescent="0.4">
      <c r="A10598" t="s">
        <v>22493</v>
      </c>
      <c r="B10598" t="s">
        <v>22494</v>
      </c>
      <c r="C10598">
        <v>2534</v>
      </c>
    </row>
    <row r="10599" spans="1:3" x14ac:dyDescent="0.4">
      <c r="A10599" t="s">
        <v>31095</v>
      </c>
      <c r="B10599" t="s">
        <v>31096</v>
      </c>
      <c r="C10599">
        <v>7414</v>
      </c>
    </row>
    <row r="10600" spans="1:3" x14ac:dyDescent="0.4">
      <c r="A10600" t="s">
        <v>1811</v>
      </c>
      <c r="B10600" t="s">
        <v>1812</v>
      </c>
      <c r="C10600">
        <v>1643</v>
      </c>
    </row>
    <row r="10601" spans="1:3" x14ac:dyDescent="0.4">
      <c r="A10601" t="s">
        <v>33584</v>
      </c>
      <c r="B10601" t="s">
        <v>33585</v>
      </c>
      <c r="C10601">
        <v>9216</v>
      </c>
    </row>
    <row r="10602" spans="1:3" x14ac:dyDescent="0.4">
      <c r="A10602" t="s">
        <v>23059</v>
      </c>
      <c r="B10602" t="s">
        <v>23060</v>
      </c>
      <c r="C10602">
        <v>7156</v>
      </c>
    </row>
    <row r="10603" spans="1:3" x14ac:dyDescent="0.4">
      <c r="A10603" t="s">
        <v>9458</v>
      </c>
      <c r="B10603" t="s">
        <v>9459</v>
      </c>
      <c r="C10603">
        <v>5721</v>
      </c>
    </row>
    <row r="10604" spans="1:3" x14ac:dyDescent="0.4">
      <c r="A10604" t="s">
        <v>33586</v>
      </c>
      <c r="B10604" t="s">
        <v>33587</v>
      </c>
      <c r="C10604">
        <v>8660</v>
      </c>
    </row>
    <row r="10605" spans="1:3" x14ac:dyDescent="0.4">
      <c r="A10605" t="s">
        <v>4819</v>
      </c>
      <c r="B10605" t="s">
        <v>4820</v>
      </c>
      <c r="C10605">
        <v>4547</v>
      </c>
    </row>
    <row r="10606" spans="1:3" x14ac:dyDescent="0.4">
      <c r="A10606" t="s">
        <v>23399</v>
      </c>
      <c r="B10606" t="s">
        <v>23400</v>
      </c>
      <c r="C10606">
        <v>6968</v>
      </c>
    </row>
    <row r="10607" spans="1:3" x14ac:dyDescent="0.4">
      <c r="A10607" t="s">
        <v>18650</v>
      </c>
      <c r="B10607" t="s">
        <v>18651</v>
      </c>
      <c r="C10607">
        <v>8502</v>
      </c>
    </row>
    <row r="10608" spans="1:3" x14ac:dyDescent="0.4">
      <c r="A10608" t="s">
        <v>29557</v>
      </c>
      <c r="B10608" t="s">
        <v>29558</v>
      </c>
      <c r="C10608">
        <v>5247</v>
      </c>
    </row>
    <row r="10609" spans="1:3" x14ac:dyDescent="0.4">
      <c r="A10609" t="s">
        <v>10700</v>
      </c>
      <c r="B10609" t="s">
        <v>10701</v>
      </c>
      <c r="C10609">
        <v>6096</v>
      </c>
    </row>
    <row r="10610" spans="1:3" x14ac:dyDescent="0.4">
      <c r="A10610" t="s">
        <v>27045</v>
      </c>
      <c r="B10610" t="s">
        <v>27046</v>
      </c>
      <c r="C10610">
        <v>1196</v>
      </c>
    </row>
    <row r="10611" spans="1:3" x14ac:dyDescent="0.4">
      <c r="A10611" t="s">
        <v>3973</v>
      </c>
      <c r="B10611" t="s">
        <v>3974</v>
      </c>
      <c r="C10611">
        <v>6278</v>
      </c>
    </row>
    <row r="10612" spans="1:3" x14ac:dyDescent="0.4">
      <c r="A10612" t="s">
        <v>3182</v>
      </c>
      <c r="B10612" t="s">
        <v>3183</v>
      </c>
      <c r="C10612">
        <v>9523</v>
      </c>
    </row>
    <row r="10613" spans="1:3" x14ac:dyDescent="0.4">
      <c r="A10613" t="s">
        <v>18311</v>
      </c>
      <c r="B10613" t="s">
        <v>18312</v>
      </c>
      <c r="C10613">
        <v>6103</v>
      </c>
    </row>
    <row r="10614" spans="1:3" x14ac:dyDescent="0.4">
      <c r="A10614" t="s">
        <v>33588</v>
      </c>
      <c r="B10614" t="s">
        <v>33589</v>
      </c>
      <c r="C10614">
        <v>3721</v>
      </c>
    </row>
    <row r="10615" spans="1:3" x14ac:dyDescent="0.4">
      <c r="A10615" t="s">
        <v>16639</v>
      </c>
      <c r="B10615" t="s">
        <v>16640</v>
      </c>
      <c r="C10615">
        <v>7362</v>
      </c>
    </row>
    <row r="10616" spans="1:3" x14ac:dyDescent="0.4">
      <c r="A10616" t="s">
        <v>23549</v>
      </c>
      <c r="B10616" t="s">
        <v>23550</v>
      </c>
      <c r="C10616">
        <v>4653</v>
      </c>
    </row>
    <row r="10617" spans="1:3" x14ac:dyDescent="0.4">
      <c r="A10617" t="s">
        <v>29358</v>
      </c>
      <c r="B10617" t="s">
        <v>29359</v>
      </c>
      <c r="C10617">
        <v>2707</v>
      </c>
    </row>
    <row r="10618" spans="1:3" x14ac:dyDescent="0.4">
      <c r="A10618" t="s">
        <v>18109</v>
      </c>
      <c r="B10618" t="s">
        <v>18110</v>
      </c>
      <c r="C10618">
        <v>2517</v>
      </c>
    </row>
    <row r="10619" spans="1:3" x14ac:dyDescent="0.4">
      <c r="A10619" t="s">
        <v>8543</v>
      </c>
      <c r="B10619" t="s">
        <v>8544</v>
      </c>
      <c r="C10619">
        <v>5913</v>
      </c>
    </row>
    <row r="10620" spans="1:3" x14ac:dyDescent="0.4">
      <c r="A10620" t="s">
        <v>30331</v>
      </c>
      <c r="B10620" t="s">
        <v>30332</v>
      </c>
      <c r="C10620">
        <v>8637</v>
      </c>
    </row>
    <row r="10621" spans="1:3" x14ac:dyDescent="0.4">
      <c r="A10621" t="s">
        <v>32553</v>
      </c>
      <c r="B10621" t="s">
        <v>32554</v>
      </c>
      <c r="C10621">
        <v>5634</v>
      </c>
    </row>
    <row r="10622" spans="1:3" x14ac:dyDescent="0.4">
      <c r="A10622" t="s">
        <v>10426</v>
      </c>
      <c r="B10622" t="s">
        <v>10427</v>
      </c>
      <c r="C10622">
        <v>9784</v>
      </c>
    </row>
    <row r="10623" spans="1:3" x14ac:dyDescent="0.4">
      <c r="A10623" t="s">
        <v>14198</v>
      </c>
      <c r="B10623" t="s">
        <v>14199</v>
      </c>
      <c r="C10623">
        <v>8038</v>
      </c>
    </row>
    <row r="10624" spans="1:3" x14ac:dyDescent="0.4">
      <c r="A10624" t="s">
        <v>9438</v>
      </c>
      <c r="B10624" t="s">
        <v>9439</v>
      </c>
      <c r="C10624">
        <v>7246</v>
      </c>
    </row>
    <row r="10625" spans="1:3" x14ac:dyDescent="0.4">
      <c r="A10625" t="s">
        <v>19320</v>
      </c>
      <c r="B10625" t="s">
        <v>19321</v>
      </c>
      <c r="C10625">
        <v>8795</v>
      </c>
    </row>
    <row r="10626" spans="1:3" x14ac:dyDescent="0.4">
      <c r="A10626" t="s">
        <v>3098</v>
      </c>
      <c r="B10626" t="s">
        <v>3099</v>
      </c>
      <c r="C10626">
        <v>7221</v>
      </c>
    </row>
    <row r="10627" spans="1:3" x14ac:dyDescent="0.4">
      <c r="A10627" t="s">
        <v>8961</v>
      </c>
      <c r="B10627" t="s">
        <v>8962</v>
      </c>
      <c r="C10627">
        <v>5651</v>
      </c>
    </row>
    <row r="10628" spans="1:3" x14ac:dyDescent="0.4">
      <c r="A10628" t="s">
        <v>33021</v>
      </c>
      <c r="B10628" t="s">
        <v>33022</v>
      </c>
      <c r="C10628">
        <v>5220</v>
      </c>
    </row>
    <row r="10629" spans="1:3" x14ac:dyDescent="0.4">
      <c r="A10629" t="s">
        <v>15216</v>
      </c>
      <c r="B10629" t="s">
        <v>15217</v>
      </c>
      <c r="C10629">
        <v>6213</v>
      </c>
    </row>
    <row r="10630" spans="1:3" x14ac:dyDescent="0.4">
      <c r="A10630" t="s">
        <v>17626</v>
      </c>
      <c r="B10630" t="s">
        <v>17627</v>
      </c>
      <c r="C10630">
        <v>7227</v>
      </c>
    </row>
    <row r="10631" spans="1:3" x14ac:dyDescent="0.4">
      <c r="A10631" t="s">
        <v>1537</v>
      </c>
      <c r="B10631" t="s">
        <v>1538</v>
      </c>
      <c r="C10631">
        <v>4765</v>
      </c>
    </row>
    <row r="10632" spans="1:3" x14ac:dyDescent="0.4">
      <c r="A10632" t="s">
        <v>15024</v>
      </c>
      <c r="B10632" t="s">
        <v>15025</v>
      </c>
      <c r="C10632">
        <v>5898</v>
      </c>
    </row>
    <row r="10633" spans="1:3" x14ac:dyDescent="0.4">
      <c r="A10633" t="s">
        <v>19081</v>
      </c>
      <c r="B10633" t="s">
        <v>19082</v>
      </c>
      <c r="C10633">
        <v>4923</v>
      </c>
    </row>
    <row r="10634" spans="1:3" x14ac:dyDescent="0.4">
      <c r="A10634" t="s">
        <v>22094</v>
      </c>
      <c r="B10634" t="s">
        <v>22095</v>
      </c>
      <c r="C10634">
        <v>7390</v>
      </c>
    </row>
    <row r="10635" spans="1:3" x14ac:dyDescent="0.4">
      <c r="A10635" t="s">
        <v>9672</v>
      </c>
      <c r="B10635" t="s">
        <v>9673</v>
      </c>
      <c r="C10635">
        <v>5843</v>
      </c>
    </row>
    <row r="10636" spans="1:3" x14ac:dyDescent="0.4">
      <c r="A10636" t="s">
        <v>30880</v>
      </c>
      <c r="B10636" t="s">
        <v>30881</v>
      </c>
      <c r="C10636">
        <v>5182</v>
      </c>
    </row>
    <row r="10637" spans="1:3" x14ac:dyDescent="0.4">
      <c r="A10637" t="s">
        <v>15420</v>
      </c>
      <c r="B10637" t="s">
        <v>15421</v>
      </c>
      <c r="C10637">
        <v>5459</v>
      </c>
    </row>
    <row r="10638" spans="1:3" x14ac:dyDescent="0.4">
      <c r="A10638" t="s">
        <v>23986</v>
      </c>
      <c r="B10638" t="s">
        <v>23987</v>
      </c>
      <c r="C10638">
        <v>5171</v>
      </c>
    </row>
    <row r="10639" spans="1:3" x14ac:dyDescent="0.4">
      <c r="A10639" t="s">
        <v>20264</v>
      </c>
      <c r="B10639" t="s">
        <v>20265</v>
      </c>
      <c r="C10639">
        <v>1094</v>
      </c>
    </row>
    <row r="10640" spans="1:3" x14ac:dyDescent="0.4">
      <c r="A10640" t="s">
        <v>17448</v>
      </c>
      <c r="B10640" t="s">
        <v>17449</v>
      </c>
      <c r="C10640">
        <v>5527</v>
      </c>
    </row>
    <row r="10641" spans="1:3" x14ac:dyDescent="0.4">
      <c r="A10641" t="s">
        <v>11771</v>
      </c>
      <c r="B10641" t="s">
        <v>11772</v>
      </c>
      <c r="C10641">
        <v>2647</v>
      </c>
    </row>
    <row r="10642" spans="1:3" x14ac:dyDescent="0.4">
      <c r="A10642" t="s">
        <v>9398</v>
      </c>
      <c r="B10642" t="s">
        <v>9399</v>
      </c>
      <c r="C10642">
        <v>6837</v>
      </c>
    </row>
    <row r="10643" spans="1:3" x14ac:dyDescent="0.4">
      <c r="A10643" t="s">
        <v>6063</v>
      </c>
      <c r="B10643" t="s">
        <v>6064</v>
      </c>
      <c r="C10643">
        <v>7525</v>
      </c>
    </row>
    <row r="10644" spans="1:3" x14ac:dyDescent="0.4">
      <c r="A10644" t="s">
        <v>23992</v>
      </c>
      <c r="B10644" t="s">
        <v>23993</v>
      </c>
      <c r="C10644">
        <v>8527</v>
      </c>
    </row>
    <row r="10645" spans="1:3" x14ac:dyDescent="0.4">
      <c r="A10645" t="s">
        <v>19736</v>
      </c>
      <c r="B10645" t="s">
        <v>19737</v>
      </c>
      <c r="C10645">
        <v>1534</v>
      </c>
    </row>
    <row r="10646" spans="1:3" x14ac:dyDescent="0.4">
      <c r="A10646" t="s">
        <v>15825</v>
      </c>
      <c r="B10646" t="s">
        <v>15826</v>
      </c>
      <c r="C10646">
        <v>5902</v>
      </c>
    </row>
    <row r="10647" spans="1:3" x14ac:dyDescent="0.4">
      <c r="A10647" t="s">
        <v>27689</v>
      </c>
      <c r="B10647" t="s">
        <v>27690</v>
      </c>
      <c r="C10647">
        <v>4193</v>
      </c>
    </row>
    <row r="10648" spans="1:3" x14ac:dyDescent="0.4">
      <c r="A10648" t="s">
        <v>16685</v>
      </c>
      <c r="B10648" t="s">
        <v>16686</v>
      </c>
      <c r="C10648">
        <v>7504</v>
      </c>
    </row>
    <row r="10649" spans="1:3" x14ac:dyDescent="0.4">
      <c r="A10649" t="s">
        <v>9610</v>
      </c>
      <c r="B10649" t="s">
        <v>9611</v>
      </c>
      <c r="C10649">
        <v>3165</v>
      </c>
    </row>
    <row r="10650" spans="1:3" x14ac:dyDescent="0.4">
      <c r="A10650" t="s">
        <v>30365</v>
      </c>
      <c r="B10650" t="s">
        <v>30366</v>
      </c>
      <c r="C10650">
        <v>9387</v>
      </c>
    </row>
    <row r="10651" spans="1:3" x14ac:dyDescent="0.4">
      <c r="A10651" t="s">
        <v>19648</v>
      </c>
      <c r="B10651" t="s">
        <v>19649</v>
      </c>
      <c r="C10651">
        <v>3800</v>
      </c>
    </row>
    <row r="10652" spans="1:3" x14ac:dyDescent="0.4">
      <c r="A10652" t="s">
        <v>15977</v>
      </c>
      <c r="B10652" t="s">
        <v>15978</v>
      </c>
      <c r="C10652">
        <v>9234</v>
      </c>
    </row>
    <row r="10653" spans="1:3" x14ac:dyDescent="0.4">
      <c r="A10653" t="s">
        <v>18449</v>
      </c>
      <c r="B10653" t="s">
        <v>18450</v>
      </c>
      <c r="C10653">
        <v>9510</v>
      </c>
    </row>
    <row r="10654" spans="1:3" x14ac:dyDescent="0.4">
      <c r="A10654" t="s">
        <v>7522</v>
      </c>
      <c r="B10654" t="s">
        <v>7523</v>
      </c>
      <c r="C10654">
        <v>3941</v>
      </c>
    </row>
    <row r="10655" spans="1:3" x14ac:dyDescent="0.4">
      <c r="A10655" t="s">
        <v>22863</v>
      </c>
      <c r="B10655" t="s">
        <v>22864</v>
      </c>
      <c r="C10655">
        <v>3208</v>
      </c>
    </row>
    <row r="10656" spans="1:3" x14ac:dyDescent="0.4">
      <c r="A10656" t="s">
        <v>28629</v>
      </c>
      <c r="B10656" t="s">
        <v>28630</v>
      </c>
      <c r="C10656">
        <v>5673</v>
      </c>
    </row>
    <row r="10657" spans="1:3" x14ac:dyDescent="0.4">
      <c r="A10657" t="s">
        <v>5168</v>
      </c>
      <c r="B10657" t="s">
        <v>5169</v>
      </c>
      <c r="C10657">
        <v>5048</v>
      </c>
    </row>
    <row r="10658" spans="1:3" x14ac:dyDescent="0.4">
      <c r="A10658" t="s">
        <v>16087</v>
      </c>
      <c r="B10658" t="s">
        <v>16088</v>
      </c>
      <c r="C10658">
        <v>5055</v>
      </c>
    </row>
    <row r="10659" spans="1:3" x14ac:dyDescent="0.4">
      <c r="A10659" t="s">
        <v>1497</v>
      </c>
      <c r="B10659" t="s">
        <v>1498</v>
      </c>
      <c r="C10659">
        <v>4709</v>
      </c>
    </row>
    <row r="10660" spans="1:3" x14ac:dyDescent="0.4">
      <c r="A10660" t="s">
        <v>25962</v>
      </c>
      <c r="B10660" t="s">
        <v>25963</v>
      </c>
      <c r="C10660">
        <v>1155</v>
      </c>
    </row>
    <row r="10661" spans="1:3" x14ac:dyDescent="0.4">
      <c r="A10661" t="s">
        <v>33590</v>
      </c>
      <c r="B10661" t="s">
        <v>33591</v>
      </c>
      <c r="C10661">
        <v>2483</v>
      </c>
    </row>
    <row r="10662" spans="1:3" x14ac:dyDescent="0.4">
      <c r="A10662" t="s">
        <v>13063</v>
      </c>
      <c r="B10662" t="s">
        <v>13064</v>
      </c>
      <c r="C10662">
        <v>5692</v>
      </c>
    </row>
    <row r="10663" spans="1:3" x14ac:dyDescent="0.4">
      <c r="A10663" t="s">
        <v>12583</v>
      </c>
      <c r="B10663" t="s">
        <v>12584</v>
      </c>
      <c r="C10663">
        <v>7649</v>
      </c>
    </row>
    <row r="10664" spans="1:3" x14ac:dyDescent="0.4">
      <c r="A10664" t="s">
        <v>28467</v>
      </c>
      <c r="B10664" t="s">
        <v>28468</v>
      </c>
      <c r="C10664">
        <v>7709</v>
      </c>
    </row>
    <row r="10665" spans="1:3" x14ac:dyDescent="0.4">
      <c r="A10665" t="s">
        <v>27175</v>
      </c>
      <c r="B10665" t="s">
        <v>27176</v>
      </c>
      <c r="C10665">
        <v>2227</v>
      </c>
    </row>
    <row r="10666" spans="1:3" x14ac:dyDescent="0.4">
      <c r="A10666" t="s">
        <v>20604</v>
      </c>
      <c r="B10666" t="s">
        <v>20605</v>
      </c>
      <c r="C10666">
        <v>1585</v>
      </c>
    </row>
    <row r="10667" spans="1:3" x14ac:dyDescent="0.4">
      <c r="A10667" t="s">
        <v>9676</v>
      </c>
      <c r="B10667" t="s">
        <v>9677</v>
      </c>
      <c r="C10667">
        <v>7040</v>
      </c>
    </row>
    <row r="10668" spans="1:3" x14ac:dyDescent="0.4">
      <c r="A10668" t="s">
        <v>13291</v>
      </c>
      <c r="B10668" t="s">
        <v>13292</v>
      </c>
      <c r="C10668">
        <v>1621</v>
      </c>
    </row>
    <row r="10669" spans="1:3" x14ac:dyDescent="0.4">
      <c r="A10669" t="s">
        <v>30147</v>
      </c>
      <c r="B10669" t="s">
        <v>30148</v>
      </c>
      <c r="C10669">
        <v>2464</v>
      </c>
    </row>
    <row r="10670" spans="1:3" x14ac:dyDescent="0.4">
      <c r="A10670" t="s">
        <v>28055</v>
      </c>
      <c r="B10670" t="s">
        <v>28056</v>
      </c>
      <c r="C10670">
        <v>3514</v>
      </c>
    </row>
    <row r="10671" spans="1:3" x14ac:dyDescent="0.4">
      <c r="A10671" t="s">
        <v>10172</v>
      </c>
      <c r="B10671" t="s">
        <v>10173</v>
      </c>
      <c r="C10671">
        <v>4729</v>
      </c>
    </row>
    <row r="10672" spans="1:3" x14ac:dyDescent="0.4">
      <c r="A10672" t="s">
        <v>24242</v>
      </c>
      <c r="B10672" t="s">
        <v>24243</v>
      </c>
      <c r="C10672">
        <v>5941</v>
      </c>
    </row>
    <row r="10673" spans="1:3" x14ac:dyDescent="0.4">
      <c r="A10673" t="s">
        <v>26569</v>
      </c>
      <c r="B10673" t="s">
        <v>26570</v>
      </c>
      <c r="C10673">
        <v>2503</v>
      </c>
    </row>
    <row r="10674" spans="1:3" x14ac:dyDescent="0.4">
      <c r="A10674" t="s">
        <v>7286</v>
      </c>
      <c r="B10674" t="s">
        <v>7287</v>
      </c>
      <c r="C10674">
        <v>4231</v>
      </c>
    </row>
    <row r="10675" spans="1:3" x14ac:dyDescent="0.4">
      <c r="A10675" t="s">
        <v>10868</v>
      </c>
      <c r="B10675" t="s">
        <v>10869</v>
      </c>
      <c r="C10675">
        <v>7254</v>
      </c>
    </row>
    <row r="10676" spans="1:3" x14ac:dyDescent="0.4">
      <c r="A10676" t="s">
        <v>2416</v>
      </c>
      <c r="B10676" t="s">
        <v>2417</v>
      </c>
      <c r="C10676">
        <v>2315</v>
      </c>
    </row>
    <row r="10677" spans="1:3" x14ac:dyDescent="0.4">
      <c r="A10677" t="s">
        <v>4411</v>
      </c>
      <c r="B10677" t="s">
        <v>4412</v>
      </c>
      <c r="C10677">
        <v>7683</v>
      </c>
    </row>
    <row r="10678" spans="1:3" x14ac:dyDescent="0.4">
      <c r="A10678" t="s">
        <v>17446</v>
      </c>
      <c r="B10678" t="s">
        <v>17447</v>
      </c>
      <c r="C10678">
        <v>6347</v>
      </c>
    </row>
    <row r="10679" spans="1:3" x14ac:dyDescent="0.4">
      <c r="A10679" t="s">
        <v>22371</v>
      </c>
      <c r="B10679" t="s">
        <v>22372</v>
      </c>
      <c r="C10679">
        <v>6166</v>
      </c>
    </row>
    <row r="10680" spans="1:3" x14ac:dyDescent="0.4">
      <c r="A10680" t="s">
        <v>15933</v>
      </c>
      <c r="B10680" t="s">
        <v>15934</v>
      </c>
      <c r="C10680">
        <v>6416</v>
      </c>
    </row>
    <row r="10681" spans="1:3" x14ac:dyDescent="0.4">
      <c r="A10681" t="s">
        <v>8363</v>
      </c>
      <c r="B10681" t="s">
        <v>8364</v>
      </c>
      <c r="C10681">
        <v>4687</v>
      </c>
    </row>
    <row r="10682" spans="1:3" x14ac:dyDescent="0.4">
      <c r="A10682" t="s">
        <v>2652</v>
      </c>
      <c r="B10682" t="s">
        <v>2653</v>
      </c>
      <c r="C10682">
        <v>8594</v>
      </c>
    </row>
    <row r="10683" spans="1:3" x14ac:dyDescent="0.4">
      <c r="A10683" t="s">
        <v>420</v>
      </c>
      <c r="B10683" t="s">
        <v>421</v>
      </c>
      <c r="C10683">
        <v>4324</v>
      </c>
    </row>
    <row r="10684" spans="1:3" x14ac:dyDescent="0.4">
      <c r="A10684" t="s">
        <v>14108</v>
      </c>
      <c r="B10684" t="s">
        <v>14109</v>
      </c>
      <c r="C10684">
        <v>6302</v>
      </c>
    </row>
    <row r="10685" spans="1:3" x14ac:dyDescent="0.4">
      <c r="A10685" t="s">
        <v>9494</v>
      </c>
      <c r="B10685" t="s">
        <v>9495</v>
      </c>
      <c r="C10685">
        <v>3736</v>
      </c>
    </row>
    <row r="10686" spans="1:3" x14ac:dyDescent="0.4">
      <c r="A10686" t="s">
        <v>5551</v>
      </c>
      <c r="B10686" t="s">
        <v>5552</v>
      </c>
      <c r="C10686">
        <v>6633</v>
      </c>
    </row>
    <row r="10687" spans="1:3" x14ac:dyDescent="0.4">
      <c r="A10687" t="s">
        <v>10112</v>
      </c>
      <c r="B10687" t="s">
        <v>10113</v>
      </c>
      <c r="C10687">
        <v>7882</v>
      </c>
    </row>
    <row r="10688" spans="1:3" x14ac:dyDescent="0.4">
      <c r="A10688" t="s">
        <v>29762</v>
      </c>
      <c r="B10688" t="s">
        <v>29763</v>
      </c>
      <c r="C10688">
        <v>6121</v>
      </c>
    </row>
    <row r="10689" spans="1:3" x14ac:dyDescent="0.4">
      <c r="A10689" t="s">
        <v>15561</v>
      </c>
      <c r="B10689" t="s">
        <v>15562</v>
      </c>
      <c r="C10689">
        <v>9118</v>
      </c>
    </row>
    <row r="10690" spans="1:3" x14ac:dyDescent="0.4">
      <c r="A10690" t="s">
        <v>32265</v>
      </c>
      <c r="B10690" t="s">
        <v>32266</v>
      </c>
      <c r="C10690">
        <v>5025</v>
      </c>
    </row>
    <row r="10691" spans="1:3" x14ac:dyDescent="0.4">
      <c r="A10691" t="s">
        <v>20962</v>
      </c>
      <c r="B10691" t="s">
        <v>20963</v>
      </c>
      <c r="C10691">
        <v>6011</v>
      </c>
    </row>
    <row r="10692" spans="1:3" x14ac:dyDescent="0.4">
      <c r="A10692" t="s">
        <v>33075</v>
      </c>
      <c r="B10692" t="s">
        <v>33076</v>
      </c>
      <c r="C10692">
        <v>4597</v>
      </c>
    </row>
    <row r="10693" spans="1:3" x14ac:dyDescent="0.4">
      <c r="A10693" t="s">
        <v>19324</v>
      </c>
      <c r="B10693" t="s">
        <v>19325</v>
      </c>
      <c r="C10693">
        <v>9745</v>
      </c>
    </row>
    <row r="10694" spans="1:3" x14ac:dyDescent="0.4">
      <c r="A10694" t="s">
        <v>4898</v>
      </c>
      <c r="B10694" t="s">
        <v>4899</v>
      </c>
      <c r="C10694">
        <v>3334</v>
      </c>
    </row>
    <row r="10695" spans="1:3" x14ac:dyDescent="0.4">
      <c r="A10695" t="s">
        <v>793</v>
      </c>
      <c r="B10695" t="s">
        <v>696</v>
      </c>
      <c r="C10695">
        <v>4662</v>
      </c>
    </row>
    <row r="10696" spans="1:3" x14ac:dyDescent="0.4">
      <c r="A10696" t="s">
        <v>22811</v>
      </c>
      <c r="B10696" t="s">
        <v>22812</v>
      </c>
      <c r="C10696">
        <v>6026</v>
      </c>
    </row>
    <row r="10697" spans="1:3" x14ac:dyDescent="0.4">
      <c r="A10697" t="s">
        <v>7739</v>
      </c>
      <c r="B10697" t="s">
        <v>7740</v>
      </c>
      <c r="C10697">
        <v>7947</v>
      </c>
    </row>
    <row r="10698" spans="1:3" x14ac:dyDescent="0.4">
      <c r="A10698" t="s">
        <v>29687</v>
      </c>
      <c r="B10698" t="s">
        <v>29688</v>
      </c>
      <c r="C10698">
        <v>9033</v>
      </c>
    </row>
    <row r="10699" spans="1:3" x14ac:dyDescent="0.4">
      <c r="A10699" t="s">
        <v>852</v>
      </c>
      <c r="B10699" t="s">
        <v>755</v>
      </c>
      <c r="C10699">
        <v>8776</v>
      </c>
    </row>
    <row r="10700" spans="1:3" x14ac:dyDescent="0.4">
      <c r="A10700" t="s">
        <v>6065</v>
      </c>
      <c r="B10700" t="s">
        <v>6066</v>
      </c>
      <c r="C10700">
        <v>2074</v>
      </c>
    </row>
    <row r="10701" spans="1:3" x14ac:dyDescent="0.4">
      <c r="A10701" t="s">
        <v>5619</v>
      </c>
      <c r="B10701" t="s">
        <v>5620</v>
      </c>
      <c r="C10701">
        <v>8158</v>
      </c>
    </row>
    <row r="10702" spans="1:3" x14ac:dyDescent="0.4">
      <c r="A10702" t="s">
        <v>17233</v>
      </c>
      <c r="B10702" t="s">
        <v>17234</v>
      </c>
      <c r="C10702">
        <v>4220</v>
      </c>
    </row>
    <row r="10703" spans="1:3" x14ac:dyDescent="0.4">
      <c r="A10703" t="s">
        <v>6047</v>
      </c>
      <c r="B10703" t="s">
        <v>6048</v>
      </c>
      <c r="C10703">
        <v>8487</v>
      </c>
    </row>
    <row r="10704" spans="1:3" x14ac:dyDescent="0.4">
      <c r="A10704" t="s">
        <v>24514</v>
      </c>
      <c r="B10704" t="s">
        <v>24515</v>
      </c>
      <c r="C10704">
        <v>6293</v>
      </c>
    </row>
    <row r="10705" spans="1:3" x14ac:dyDescent="0.4">
      <c r="A10705" t="s">
        <v>12671</v>
      </c>
      <c r="B10705" t="s">
        <v>12672</v>
      </c>
      <c r="C10705">
        <v>8935</v>
      </c>
    </row>
    <row r="10706" spans="1:3" x14ac:dyDescent="0.4">
      <c r="A10706" t="s">
        <v>12872</v>
      </c>
      <c r="B10706" t="s">
        <v>12873</v>
      </c>
      <c r="C10706">
        <v>4322</v>
      </c>
    </row>
    <row r="10707" spans="1:3" x14ac:dyDescent="0.4">
      <c r="A10707" t="s">
        <v>5731</v>
      </c>
      <c r="B10707" t="s">
        <v>5732</v>
      </c>
      <c r="C10707">
        <v>1027</v>
      </c>
    </row>
    <row r="10708" spans="1:3" x14ac:dyDescent="0.4">
      <c r="A10708" t="s">
        <v>24534</v>
      </c>
      <c r="B10708" t="s">
        <v>24535</v>
      </c>
      <c r="C10708">
        <v>8844</v>
      </c>
    </row>
    <row r="10709" spans="1:3" x14ac:dyDescent="0.4">
      <c r="A10709" t="s">
        <v>15128</v>
      </c>
      <c r="B10709" t="s">
        <v>15129</v>
      </c>
      <c r="C10709">
        <v>1454</v>
      </c>
    </row>
    <row r="10710" spans="1:3" x14ac:dyDescent="0.4">
      <c r="A10710" t="s">
        <v>661</v>
      </c>
      <c r="B10710" t="s">
        <v>601</v>
      </c>
      <c r="C10710">
        <v>4093</v>
      </c>
    </row>
    <row r="10711" spans="1:3" x14ac:dyDescent="0.4">
      <c r="A10711" t="s">
        <v>22939</v>
      </c>
      <c r="B10711" t="s">
        <v>22940</v>
      </c>
      <c r="C10711">
        <v>5205</v>
      </c>
    </row>
    <row r="10712" spans="1:3" x14ac:dyDescent="0.4">
      <c r="A10712" t="s">
        <v>16417</v>
      </c>
      <c r="B10712" t="s">
        <v>16418</v>
      </c>
      <c r="C10712">
        <v>9017</v>
      </c>
    </row>
    <row r="10713" spans="1:3" x14ac:dyDescent="0.4">
      <c r="A10713" t="s">
        <v>3158</v>
      </c>
      <c r="B10713" t="s">
        <v>3159</v>
      </c>
      <c r="C10713">
        <v>9611</v>
      </c>
    </row>
    <row r="10714" spans="1:3" x14ac:dyDescent="0.4">
      <c r="A10714" t="s">
        <v>18848</v>
      </c>
      <c r="B10714" t="s">
        <v>18849</v>
      </c>
      <c r="C10714">
        <v>1950</v>
      </c>
    </row>
    <row r="10715" spans="1:3" x14ac:dyDescent="0.4">
      <c r="A10715" t="s">
        <v>23075</v>
      </c>
      <c r="B10715" t="s">
        <v>23076</v>
      </c>
      <c r="C10715">
        <v>4566</v>
      </c>
    </row>
    <row r="10716" spans="1:3" x14ac:dyDescent="0.4">
      <c r="A10716" t="s">
        <v>13662</v>
      </c>
      <c r="B10716" t="s">
        <v>13663</v>
      </c>
      <c r="C10716">
        <v>4790</v>
      </c>
    </row>
    <row r="10717" spans="1:3" x14ac:dyDescent="0.4">
      <c r="A10717" t="s">
        <v>11476</v>
      </c>
      <c r="B10717" t="s">
        <v>11477</v>
      </c>
      <c r="C10717">
        <v>2318</v>
      </c>
    </row>
    <row r="10718" spans="1:3" x14ac:dyDescent="0.4">
      <c r="A10718" t="s">
        <v>18303</v>
      </c>
      <c r="B10718" t="s">
        <v>18304</v>
      </c>
      <c r="C10718">
        <v>3827</v>
      </c>
    </row>
    <row r="10719" spans="1:3" x14ac:dyDescent="0.4">
      <c r="A10719" t="s">
        <v>19806</v>
      </c>
      <c r="B10719" t="s">
        <v>19807</v>
      </c>
      <c r="C10719">
        <v>8926</v>
      </c>
    </row>
    <row r="10720" spans="1:3" x14ac:dyDescent="0.4">
      <c r="A10720" t="s">
        <v>12647</v>
      </c>
      <c r="B10720" t="s">
        <v>12648</v>
      </c>
      <c r="C10720">
        <v>1527</v>
      </c>
    </row>
    <row r="10721" spans="1:3" x14ac:dyDescent="0.4">
      <c r="A10721" t="s">
        <v>14238</v>
      </c>
      <c r="B10721" t="s">
        <v>14239</v>
      </c>
      <c r="C10721">
        <v>5891</v>
      </c>
    </row>
    <row r="10722" spans="1:3" x14ac:dyDescent="0.4">
      <c r="A10722" t="s">
        <v>3224</v>
      </c>
      <c r="B10722" t="s">
        <v>3225</v>
      </c>
      <c r="C10722">
        <v>3405</v>
      </c>
    </row>
    <row r="10723" spans="1:3" x14ac:dyDescent="0.4">
      <c r="A10723" t="s">
        <v>26659</v>
      </c>
      <c r="B10723" t="s">
        <v>26660</v>
      </c>
      <c r="C10723">
        <v>6495</v>
      </c>
    </row>
    <row r="10724" spans="1:3" x14ac:dyDescent="0.4">
      <c r="A10724" t="s">
        <v>23359</v>
      </c>
      <c r="B10724" t="s">
        <v>23360</v>
      </c>
      <c r="C10724">
        <v>7337</v>
      </c>
    </row>
    <row r="10725" spans="1:3" x14ac:dyDescent="0.4">
      <c r="A10725" t="s">
        <v>2904</v>
      </c>
      <c r="B10725" t="s">
        <v>2905</v>
      </c>
      <c r="C10725">
        <v>7503</v>
      </c>
    </row>
    <row r="10726" spans="1:3" x14ac:dyDescent="0.4">
      <c r="A10726" t="s">
        <v>13585</v>
      </c>
      <c r="B10726" t="s">
        <v>13586</v>
      </c>
      <c r="C10726">
        <v>8815</v>
      </c>
    </row>
    <row r="10727" spans="1:3" x14ac:dyDescent="0.4">
      <c r="A10727" t="s">
        <v>23167</v>
      </c>
      <c r="B10727" t="s">
        <v>23168</v>
      </c>
      <c r="C10727">
        <v>8203</v>
      </c>
    </row>
    <row r="10728" spans="1:3" x14ac:dyDescent="0.4">
      <c r="A10728" t="s">
        <v>14376</v>
      </c>
      <c r="B10728" t="s">
        <v>14377</v>
      </c>
      <c r="C10728">
        <v>2407</v>
      </c>
    </row>
    <row r="10729" spans="1:3" x14ac:dyDescent="0.4">
      <c r="A10729" t="s">
        <v>14148</v>
      </c>
      <c r="B10729" t="s">
        <v>14149</v>
      </c>
      <c r="C10729">
        <v>4863</v>
      </c>
    </row>
    <row r="10730" spans="1:3" x14ac:dyDescent="0.4">
      <c r="A10730" t="s">
        <v>8051</v>
      </c>
      <c r="B10730" t="s">
        <v>8052</v>
      </c>
      <c r="C10730">
        <v>2530</v>
      </c>
    </row>
    <row r="10731" spans="1:3" x14ac:dyDescent="0.4">
      <c r="A10731" t="s">
        <v>11757</v>
      </c>
      <c r="B10731" t="s">
        <v>11758</v>
      </c>
      <c r="C10731">
        <v>2153</v>
      </c>
    </row>
    <row r="10732" spans="1:3" x14ac:dyDescent="0.4">
      <c r="A10732" t="s">
        <v>19051</v>
      </c>
      <c r="B10732" t="s">
        <v>19052</v>
      </c>
      <c r="C10732">
        <v>5348</v>
      </c>
    </row>
    <row r="10733" spans="1:3" x14ac:dyDescent="0.4">
      <c r="A10733" t="s">
        <v>27421</v>
      </c>
      <c r="B10733" t="s">
        <v>27422</v>
      </c>
      <c r="C10733">
        <v>6461</v>
      </c>
    </row>
    <row r="10734" spans="1:3" x14ac:dyDescent="0.4">
      <c r="A10734" t="s">
        <v>2520</v>
      </c>
      <c r="B10734" t="s">
        <v>2521</v>
      </c>
      <c r="C10734">
        <v>2951</v>
      </c>
    </row>
    <row r="10735" spans="1:3" x14ac:dyDescent="0.4">
      <c r="A10735" t="s">
        <v>14580</v>
      </c>
      <c r="B10735" t="s">
        <v>14581</v>
      </c>
      <c r="C10735">
        <v>4398</v>
      </c>
    </row>
    <row r="10736" spans="1:3" x14ac:dyDescent="0.4">
      <c r="A10736" t="s">
        <v>27339</v>
      </c>
      <c r="B10736" t="s">
        <v>27340</v>
      </c>
      <c r="C10736">
        <v>3875</v>
      </c>
    </row>
    <row r="10737" spans="1:3" x14ac:dyDescent="0.4">
      <c r="A10737" t="s">
        <v>5192</v>
      </c>
      <c r="B10737" t="s">
        <v>5193</v>
      </c>
      <c r="C10737">
        <v>2640</v>
      </c>
    </row>
    <row r="10738" spans="1:3" x14ac:dyDescent="0.4">
      <c r="A10738" t="s">
        <v>27711</v>
      </c>
      <c r="B10738" t="s">
        <v>27712</v>
      </c>
      <c r="C10738">
        <v>7500</v>
      </c>
    </row>
    <row r="10739" spans="1:3" x14ac:dyDescent="0.4">
      <c r="A10739" t="s">
        <v>10274</v>
      </c>
      <c r="B10739" t="s">
        <v>10275</v>
      </c>
      <c r="C10739">
        <v>5310</v>
      </c>
    </row>
    <row r="10740" spans="1:3" x14ac:dyDescent="0.4">
      <c r="A10740" t="s">
        <v>9294</v>
      </c>
      <c r="B10740" t="s">
        <v>9295</v>
      </c>
      <c r="C10740">
        <v>1013</v>
      </c>
    </row>
    <row r="10741" spans="1:3" x14ac:dyDescent="0.4">
      <c r="A10741" t="s">
        <v>20404</v>
      </c>
      <c r="B10741" t="s">
        <v>20405</v>
      </c>
      <c r="C10741">
        <v>3527</v>
      </c>
    </row>
    <row r="10742" spans="1:3" x14ac:dyDescent="0.4">
      <c r="A10742" t="s">
        <v>25758</v>
      </c>
      <c r="B10742" t="s">
        <v>25759</v>
      </c>
      <c r="C10742">
        <v>6920</v>
      </c>
    </row>
    <row r="10743" spans="1:3" x14ac:dyDescent="0.4">
      <c r="A10743" t="s">
        <v>21986</v>
      </c>
      <c r="B10743" t="s">
        <v>21987</v>
      </c>
      <c r="C10743">
        <v>5413</v>
      </c>
    </row>
    <row r="10744" spans="1:3" x14ac:dyDescent="0.4">
      <c r="A10744" t="s">
        <v>7492</v>
      </c>
      <c r="B10744" t="s">
        <v>7493</v>
      </c>
      <c r="C10744">
        <v>4775</v>
      </c>
    </row>
    <row r="10745" spans="1:3" x14ac:dyDescent="0.4">
      <c r="A10745" t="s">
        <v>28978</v>
      </c>
      <c r="B10745" t="s">
        <v>28979</v>
      </c>
      <c r="C10745">
        <v>8225</v>
      </c>
    </row>
    <row r="10746" spans="1:3" x14ac:dyDescent="0.4">
      <c r="A10746" t="s">
        <v>27285</v>
      </c>
      <c r="B10746" t="s">
        <v>27286</v>
      </c>
      <c r="C10746">
        <v>2909</v>
      </c>
    </row>
    <row r="10747" spans="1:3" x14ac:dyDescent="0.4">
      <c r="A10747" t="s">
        <v>25312</v>
      </c>
      <c r="B10747" t="s">
        <v>25313</v>
      </c>
      <c r="C10747">
        <v>7610</v>
      </c>
    </row>
    <row r="10748" spans="1:3" x14ac:dyDescent="0.4">
      <c r="A10748" t="s">
        <v>15757</v>
      </c>
      <c r="B10748" t="s">
        <v>15758</v>
      </c>
      <c r="C10748">
        <v>1780</v>
      </c>
    </row>
    <row r="10749" spans="1:3" x14ac:dyDescent="0.4">
      <c r="A10749" t="s">
        <v>3741</v>
      </c>
      <c r="B10749" t="s">
        <v>3742</v>
      </c>
      <c r="C10749">
        <v>9870</v>
      </c>
    </row>
    <row r="10750" spans="1:3" x14ac:dyDescent="0.4">
      <c r="A10750" t="s">
        <v>5351</v>
      </c>
      <c r="B10750" t="s">
        <v>5352</v>
      </c>
      <c r="C10750">
        <v>3104</v>
      </c>
    </row>
    <row r="10751" spans="1:3" x14ac:dyDescent="0.4">
      <c r="A10751" t="s">
        <v>27771</v>
      </c>
      <c r="B10751" t="s">
        <v>27772</v>
      </c>
      <c r="C10751">
        <v>1033</v>
      </c>
    </row>
    <row r="10752" spans="1:3" x14ac:dyDescent="0.4">
      <c r="A10752" t="s">
        <v>23099</v>
      </c>
      <c r="B10752" t="s">
        <v>23100</v>
      </c>
      <c r="C10752">
        <v>2375</v>
      </c>
    </row>
    <row r="10753" spans="1:3" x14ac:dyDescent="0.4">
      <c r="A10753" t="s">
        <v>12930</v>
      </c>
      <c r="B10753" t="s">
        <v>12931</v>
      </c>
      <c r="C10753">
        <v>9266</v>
      </c>
    </row>
    <row r="10754" spans="1:3" x14ac:dyDescent="0.4">
      <c r="A10754" t="s">
        <v>27967</v>
      </c>
      <c r="B10754" t="s">
        <v>27968</v>
      </c>
      <c r="C10754">
        <v>9005</v>
      </c>
    </row>
    <row r="10755" spans="1:3" x14ac:dyDescent="0.4">
      <c r="A10755" t="s">
        <v>14048</v>
      </c>
      <c r="B10755" t="s">
        <v>14049</v>
      </c>
      <c r="C10755">
        <v>2333</v>
      </c>
    </row>
    <row r="10756" spans="1:3" x14ac:dyDescent="0.4">
      <c r="A10756" t="s">
        <v>11404</v>
      </c>
      <c r="B10756" t="s">
        <v>11405</v>
      </c>
      <c r="C10756">
        <v>6990</v>
      </c>
    </row>
    <row r="10757" spans="1:3" x14ac:dyDescent="0.4">
      <c r="A10757" t="s">
        <v>10014</v>
      </c>
      <c r="B10757" t="s">
        <v>10015</v>
      </c>
      <c r="C10757">
        <v>5059</v>
      </c>
    </row>
    <row r="10758" spans="1:3" x14ac:dyDescent="0.4">
      <c r="A10758" t="s">
        <v>4415</v>
      </c>
      <c r="B10758" t="s">
        <v>4416</v>
      </c>
      <c r="C10758">
        <v>6993</v>
      </c>
    </row>
    <row r="10759" spans="1:3" x14ac:dyDescent="0.4">
      <c r="A10759" t="s">
        <v>2486</v>
      </c>
      <c r="B10759" t="s">
        <v>2487</v>
      </c>
      <c r="C10759">
        <v>3068</v>
      </c>
    </row>
    <row r="10760" spans="1:3" x14ac:dyDescent="0.4">
      <c r="A10760" t="s">
        <v>18221</v>
      </c>
      <c r="B10760" t="s">
        <v>18222</v>
      </c>
      <c r="C10760">
        <v>2457</v>
      </c>
    </row>
    <row r="10761" spans="1:3" x14ac:dyDescent="0.4">
      <c r="A10761" t="s">
        <v>2091</v>
      </c>
      <c r="B10761" t="s">
        <v>2092</v>
      </c>
      <c r="C10761">
        <v>7530</v>
      </c>
    </row>
    <row r="10762" spans="1:3" x14ac:dyDescent="0.4">
      <c r="A10762" t="s">
        <v>6981</v>
      </c>
      <c r="B10762" t="s">
        <v>6982</v>
      </c>
      <c r="C10762">
        <v>1405</v>
      </c>
    </row>
    <row r="10763" spans="1:3" x14ac:dyDescent="0.4">
      <c r="A10763" t="s">
        <v>10054</v>
      </c>
      <c r="B10763" t="s">
        <v>10055</v>
      </c>
      <c r="C10763">
        <v>8926</v>
      </c>
    </row>
    <row r="10764" spans="1:3" x14ac:dyDescent="0.4">
      <c r="A10764" t="s">
        <v>32827</v>
      </c>
      <c r="B10764" t="s">
        <v>32828</v>
      </c>
      <c r="C10764">
        <v>3829</v>
      </c>
    </row>
    <row r="10765" spans="1:3" x14ac:dyDescent="0.4">
      <c r="A10765" t="s">
        <v>3933</v>
      </c>
      <c r="B10765" t="s">
        <v>3934</v>
      </c>
      <c r="C10765">
        <v>3077</v>
      </c>
    </row>
    <row r="10766" spans="1:3" x14ac:dyDescent="0.4">
      <c r="A10766" t="s">
        <v>1733</v>
      </c>
      <c r="B10766" t="s">
        <v>1734</v>
      </c>
      <c r="C10766">
        <v>5415</v>
      </c>
    </row>
    <row r="10767" spans="1:3" x14ac:dyDescent="0.4">
      <c r="A10767" t="s">
        <v>31643</v>
      </c>
      <c r="B10767" t="s">
        <v>31644</v>
      </c>
      <c r="C10767">
        <v>3954</v>
      </c>
    </row>
    <row r="10768" spans="1:3" x14ac:dyDescent="0.4">
      <c r="A10768" t="s">
        <v>32727</v>
      </c>
      <c r="B10768" t="s">
        <v>32728</v>
      </c>
      <c r="C10768">
        <v>5299</v>
      </c>
    </row>
    <row r="10769" spans="1:3" x14ac:dyDescent="0.4">
      <c r="A10769" t="s">
        <v>7062</v>
      </c>
      <c r="B10769" t="s">
        <v>7063</v>
      </c>
      <c r="C10769">
        <v>2634</v>
      </c>
    </row>
    <row r="10770" spans="1:3" x14ac:dyDescent="0.4">
      <c r="A10770" t="s">
        <v>21036</v>
      </c>
      <c r="B10770" t="s">
        <v>21037</v>
      </c>
      <c r="C10770">
        <v>6214</v>
      </c>
    </row>
    <row r="10771" spans="1:3" x14ac:dyDescent="0.4">
      <c r="A10771" t="s">
        <v>8373</v>
      </c>
      <c r="B10771" t="s">
        <v>8374</v>
      </c>
      <c r="C10771">
        <v>3590</v>
      </c>
    </row>
    <row r="10772" spans="1:3" x14ac:dyDescent="0.4">
      <c r="A10772" t="s">
        <v>518</v>
      </c>
      <c r="B10772" t="s">
        <v>519</v>
      </c>
      <c r="C10772">
        <v>3476</v>
      </c>
    </row>
    <row r="10773" spans="1:3" x14ac:dyDescent="0.4">
      <c r="A10773" t="s">
        <v>20310</v>
      </c>
      <c r="B10773" t="s">
        <v>20311</v>
      </c>
      <c r="C10773">
        <v>2763</v>
      </c>
    </row>
    <row r="10774" spans="1:3" x14ac:dyDescent="0.4">
      <c r="A10774" t="s">
        <v>3717</v>
      </c>
      <c r="B10774" t="s">
        <v>3718</v>
      </c>
      <c r="C10774">
        <v>1071</v>
      </c>
    </row>
    <row r="10775" spans="1:3" x14ac:dyDescent="0.4">
      <c r="A10775" t="s">
        <v>19976</v>
      </c>
      <c r="B10775" t="s">
        <v>19977</v>
      </c>
      <c r="C10775">
        <v>6248</v>
      </c>
    </row>
    <row r="10776" spans="1:3" x14ac:dyDescent="0.4">
      <c r="A10776" t="s">
        <v>7661</v>
      </c>
      <c r="B10776" t="s">
        <v>7662</v>
      </c>
      <c r="C10776">
        <v>4013</v>
      </c>
    </row>
    <row r="10777" spans="1:3" x14ac:dyDescent="0.4">
      <c r="A10777" t="s">
        <v>16559</v>
      </c>
      <c r="B10777" t="s">
        <v>16560</v>
      </c>
      <c r="C10777">
        <v>2288</v>
      </c>
    </row>
    <row r="10778" spans="1:3" x14ac:dyDescent="0.4">
      <c r="A10778" t="s">
        <v>10084</v>
      </c>
      <c r="B10778" t="s">
        <v>10085</v>
      </c>
      <c r="C10778">
        <v>5240</v>
      </c>
    </row>
    <row r="10779" spans="1:3" x14ac:dyDescent="0.4">
      <c r="A10779" t="s">
        <v>3554</v>
      </c>
      <c r="B10779" t="s">
        <v>3555</v>
      </c>
      <c r="C10779">
        <v>1272</v>
      </c>
    </row>
    <row r="10780" spans="1:3" x14ac:dyDescent="0.4">
      <c r="A10780" t="s">
        <v>26847</v>
      </c>
      <c r="B10780" t="s">
        <v>26848</v>
      </c>
      <c r="C10780">
        <v>6296</v>
      </c>
    </row>
    <row r="10781" spans="1:3" x14ac:dyDescent="0.4">
      <c r="A10781" t="s">
        <v>17634</v>
      </c>
      <c r="B10781" t="s">
        <v>17635</v>
      </c>
      <c r="C10781">
        <v>2599</v>
      </c>
    </row>
    <row r="10782" spans="1:3" x14ac:dyDescent="0.4">
      <c r="A10782" t="s">
        <v>2678</v>
      </c>
      <c r="B10782" t="s">
        <v>2679</v>
      </c>
      <c r="C10782">
        <v>3053</v>
      </c>
    </row>
    <row r="10783" spans="1:3" x14ac:dyDescent="0.4">
      <c r="A10783" t="s">
        <v>12515</v>
      </c>
      <c r="B10783" t="s">
        <v>12516</v>
      </c>
      <c r="C10783">
        <v>5902</v>
      </c>
    </row>
    <row r="10784" spans="1:3" x14ac:dyDescent="0.4">
      <c r="A10784" t="s">
        <v>30179</v>
      </c>
      <c r="B10784" t="s">
        <v>30180</v>
      </c>
      <c r="C10784">
        <v>7586</v>
      </c>
    </row>
    <row r="10785" spans="1:3" x14ac:dyDescent="0.4">
      <c r="A10785" t="s">
        <v>21074</v>
      </c>
      <c r="B10785" t="s">
        <v>21075</v>
      </c>
      <c r="C10785">
        <v>3799</v>
      </c>
    </row>
    <row r="10786" spans="1:3" x14ac:dyDescent="0.4">
      <c r="A10786" t="s">
        <v>1869</v>
      </c>
      <c r="B10786" t="s">
        <v>1870</v>
      </c>
      <c r="C10786">
        <v>8729</v>
      </c>
    </row>
    <row r="10787" spans="1:3" x14ac:dyDescent="0.4">
      <c r="A10787" t="s">
        <v>31805</v>
      </c>
      <c r="B10787" t="s">
        <v>31806</v>
      </c>
      <c r="C10787">
        <v>1461</v>
      </c>
    </row>
    <row r="10788" spans="1:3" x14ac:dyDescent="0.4">
      <c r="A10788" t="s">
        <v>4285</v>
      </c>
      <c r="B10788" t="s">
        <v>4286</v>
      </c>
      <c r="C10788">
        <v>8392</v>
      </c>
    </row>
    <row r="10789" spans="1:3" x14ac:dyDescent="0.4">
      <c r="A10789" t="s">
        <v>9776</v>
      </c>
      <c r="B10789" t="s">
        <v>9777</v>
      </c>
      <c r="C10789">
        <v>1598</v>
      </c>
    </row>
    <row r="10790" spans="1:3" x14ac:dyDescent="0.4">
      <c r="A10790" t="s">
        <v>25362</v>
      </c>
      <c r="B10790" t="s">
        <v>25363</v>
      </c>
      <c r="C10790">
        <v>7600</v>
      </c>
    </row>
    <row r="10791" spans="1:3" x14ac:dyDescent="0.4">
      <c r="A10791" t="s">
        <v>26144</v>
      </c>
      <c r="B10791" t="s">
        <v>26145</v>
      </c>
      <c r="C10791">
        <v>3367</v>
      </c>
    </row>
    <row r="10792" spans="1:3" x14ac:dyDescent="0.4">
      <c r="A10792" t="s">
        <v>23868</v>
      </c>
      <c r="B10792" t="s">
        <v>23869</v>
      </c>
      <c r="C10792">
        <v>3185</v>
      </c>
    </row>
    <row r="10793" spans="1:3" x14ac:dyDescent="0.4">
      <c r="A10793" t="s">
        <v>9456</v>
      </c>
      <c r="B10793" t="s">
        <v>9457</v>
      </c>
      <c r="C10793">
        <v>9238</v>
      </c>
    </row>
    <row r="10794" spans="1:3" x14ac:dyDescent="0.4">
      <c r="A10794" t="s">
        <v>23744</v>
      </c>
      <c r="B10794" t="s">
        <v>23745</v>
      </c>
      <c r="C10794">
        <v>5752</v>
      </c>
    </row>
    <row r="10795" spans="1:3" x14ac:dyDescent="0.4">
      <c r="A10795" t="s">
        <v>27403</v>
      </c>
      <c r="B10795" t="s">
        <v>27404</v>
      </c>
      <c r="C10795">
        <v>5537</v>
      </c>
    </row>
    <row r="10796" spans="1:3" x14ac:dyDescent="0.4">
      <c r="A10796" t="s">
        <v>22951</v>
      </c>
      <c r="B10796" t="s">
        <v>22952</v>
      </c>
      <c r="C10796">
        <v>5708</v>
      </c>
    </row>
    <row r="10797" spans="1:3" x14ac:dyDescent="0.4">
      <c r="A10797" t="s">
        <v>24632</v>
      </c>
      <c r="B10797" t="s">
        <v>24633</v>
      </c>
      <c r="C10797">
        <v>8710</v>
      </c>
    </row>
    <row r="10798" spans="1:3" x14ac:dyDescent="0.4">
      <c r="A10798" t="s">
        <v>6561</v>
      </c>
      <c r="B10798" t="s">
        <v>6562</v>
      </c>
      <c r="C10798">
        <v>8338</v>
      </c>
    </row>
    <row r="10799" spans="1:3" x14ac:dyDescent="0.4">
      <c r="A10799" t="s">
        <v>15945</v>
      </c>
      <c r="B10799" t="s">
        <v>15946</v>
      </c>
      <c r="C10799">
        <v>1759</v>
      </c>
    </row>
    <row r="10800" spans="1:3" x14ac:dyDescent="0.4">
      <c r="A10800" t="s">
        <v>21912</v>
      </c>
      <c r="B10800" t="s">
        <v>21913</v>
      </c>
      <c r="C10800">
        <v>5147</v>
      </c>
    </row>
    <row r="10801" spans="1:3" x14ac:dyDescent="0.4">
      <c r="A10801" t="s">
        <v>10136</v>
      </c>
      <c r="B10801" t="s">
        <v>10137</v>
      </c>
      <c r="C10801">
        <v>6291</v>
      </c>
    </row>
    <row r="10802" spans="1:3" x14ac:dyDescent="0.4">
      <c r="A10802" t="s">
        <v>24660</v>
      </c>
      <c r="B10802" t="s">
        <v>24661</v>
      </c>
      <c r="C10802">
        <v>9870</v>
      </c>
    </row>
    <row r="10803" spans="1:3" x14ac:dyDescent="0.4">
      <c r="A10803" t="s">
        <v>22679</v>
      </c>
      <c r="B10803" t="s">
        <v>22680</v>
      </c>
      <c r="C10803">
        <v>5036</v>
      </c>
    </row>
    <row r="10804" spans="1:3" x14ac:dyDescent="0.4">
      <c r="A10804" t="s">
        <v>17867</v>
      </c>
      <c r="B10804" t="s">
        <v>17868</v>
      </c>
      <c r="C10804">
        <v>1742</v>
      </c>
    </row>
    <row r="10805" spans="1:3" x14ac:dyDescent="0.4">
      <c r="A10805" t="s">
        <v>7689</v>
      </c>
      <c r="B10805" t="s">
        <v>7690</v>
      </c>
      <c r="C10805">
        <v>9144</v>
      </c>
    </row>
    <row r="10806" spans="1:3" x14ac:dyDescent="0.4">
      <c r="A10806" t="s">
        <v>22201</v>
      </c>
      <c r="B10806" t="s">
        <v>22202</v>
      </c>
      <c r="C10806">
        <v>2381</v>
      </c>
    </row>
    <row r="10807" spans="1:3" x14ac:dyDescent="0.4">
      <c r="A10807" t="s">
        <v>22311</v>
      </c>
      <c r="B10807" t="s">
        <v>22312</v>
      </c>
      <c r="C10807">
        <v>3272</v>
      </c>
    </row>
    <row r="10808" spans="1:3" x14ac:dyDescent="0.4">
      <c r="A10808" t="s">
        <v>8745</v>
      </c>
      <c r="B10808" t="s">
        <v>8746</v>
      </c>
      <c r="C10808">
        <v>1167</v>
      </c>
    </row>
    <row r="10809" spans="1:3" x14ac:dyDescent="0.4">
      <c r="A10809" t="s">
        <v>8183</v>
      </c>
      <c r="B10809" t="s">
        <v>8184</v>
      </c>
      <c r="C10809">
        <v>3441</v>
      </c>
    </row>
    <row r="10810" spans="1:3" x14ac:dyDescent="0.4">
      <c r="A10810" t="s">
        <v>32587</v>
      </c>
      <c r="B10810" t="s">
        <v>32588</v>
      </c>
      <c r="C10810">
        <v>3348</v>
      </c>
    </row>
    <row r="10811" spans="1:3" x14ac:dyDescent="0.4">
      <c r="A10811" t="s">
        <v>17871</v>
      </c>
      <c r="B10811" t="s">
        <v>17872</v>
      </c>
      <c r="C10811">
        <v>6180</v>
      </c>
    </row>
    <row r="10812" spans="1:3" x14ac:dyDescent="0.4">
      <c r="A10812" t="s">
        <v>14682</v>
      </c>
      <c r="B10812" t="s">
        <v>14683</v>
      </c>
      <c r="C10812">
        <v>4863</v>
      </c>
    </row>
    <row r="10813" spans="1:3" x14ac:dyDescent="0.4">
      <c r="A10813" t="s">
        <v>27141</v>
      </c>
      <c r="B10813" t="s">
        <v>27142</v>
      </c>
      <c r="C10813">
        <v>2098</v>
      </c>
    </row>
    <row r="10814" spans="1:3" x14ac:dyDescent="0.4">
      <c r="A10814" t="s">
        <v>14572</v>
      </c>
      <c r="B10814" t="s">
        <v>14573</v>
      </c>
      <c r="C10814">
        <v>7013</v>
      </c>
    </row>
    <row r="10815" spans="1:3" x14ac:dyDescent="0.4">
      <c r="A10815" t="s">
        <v>22731</v>
      </c>
      <c r="B10815" t="s">
        <v>22732</v>
      </c>
      <c r="C10815">
        <v>8368</v>
      </c>
    </row>
    <row r="10816" spans="1:3" x14ac:dyDescent="0.4">
      <c r="A10816" t="s">
        <v>22773</v>
      </c>
      <c r="B10816" t="s">
        <v>22774</v>
      </c>
      <c r="C10816">
        <v>6842</v>
      </c>
    </row>
    <row r="10817" spans="1:3" x14ac:dyDescent="0.4">
      <c r="A10817" t="s">
        <v>10402</v>
      </c>
      <c r="B10817" t="s">
        <v>10403</v>
      </c>
      <c r="C10817">
        <v>1025</v>
      </c>
    </row>
    <row r="10818" spans="1:3" x14ac:dyDescent="0.4">
      <c r="A10818" t="s">
        <v>9428</v>
      </c>
      <c r="B10818" t="s">
        <v>9429</v>
      </c>
      <c r="C10818">
        <v>2860</v>
      </c>
    </row>
    <row r="10819" spans="1:3" x14ac:dyDescent="0.4">
      <c r="A10819" t="s">
        <v>31247</v>
      </c>
      <c r="B10819" t="s">
        <v>31248</v>
      </c>
      <c r="C10819">
        <v>5381</v>
      </c>
    </row>
    <row r="10820" spans="1:3" x14ac:dyDescent="0.4">
      <c r="A10820" t="s">
        <v>14118</v>
      </c>
      <c r="B10820" t="s">
        <v>14119</v>
      </c>
      <c r="C10820">
        <v>7220</v>
      </c>
    </row>
    <row r="10821" spans="1:3" x14ac:dyDescent="0.4">
      <c r="A10821" t="s">
        <v>18571</v>
      </c>
      <c r="B10821" t="s">
        <v>18572</v>
      </c>
      <c r="C10821">
        <v>1929</v>
      </c>
    </row>
    <row r="10822" spans="1:3" x14ac:dyDescent="0.4">
      <c r="A10822" t="s">
        <v>15611</v>
      </c>
      <c r="B10822" t="s">
        <v>15612</v>
      </c>
      <c r="C10822">
        <v>7156</v>
      </c>
    </row>
    <row r="10823" spans="1:3" x14ac:dyDescent="0.4">
      <c r="A10823" t="s">
        <v>24040</v>
      </c>
      <c r="B10823" t="s">
        <v>24041</v>
      </c>
      <c r="C10823">
        <v>9000</v>
      </c>
    </row>
    <row r="10824" spans="1:3" x14ac:dyDescent="0.4">
      <c r="A10824" t="s">
        <v>7663</v>
      </c>
      <c r="B10824" t="s">
        <v>7664</v>
      </c>
      <c r="C10824">
        <v>4941</v>
      </c>
    </row>
    <row r="10825" spans="1:3" x14ac:dyDescent="0.4">
      <c r="A10825" t="s">
        <v>3344</v>
      </c>
      <c r="B10825" t="s">
        <v>3345</v>
      </c>
      <c r="C10825">
        <v>6758</v>
      </c>
    </row>
    <row r="10826" spans="1:3" x14ac:dyDescent="0.4">
      <c r="A10826" t="s">
        <v>19452</v>
      </c>
      <c r="B10826" t="s">
        <v>19453</v>
      </c>
      <c r="C10826">
        <v>8689</v>
      </c>
    </row>
    <row r="10827" spans="1:3" x14ac:dyDescent="0.4">
      <c r="A10827" t="s">
        <v>18069</v>
      </c>
      <c r="B10827" t="s">
        <v>18070</v>
      </c>
      <c r="C10827">
        <v>6593</v>
      </c>
    </row>
    <row r="10828" spans="1:3" x14ac:dyDescent="0.4">
      <c r="A10828" t="s">
        <v>15214</v>
      </c>
      <c r="B10828" t="s">
        <v>15215</v>
      </c>
      <c r="C10828">
        <v>9854</v>
      </c>
    </row>
    <row r="10829" spans="1:3" x14ac:dyDescent="0.4">
      <c r="A10829" t="s">
        <v>19968</v>
      </c>
      <c r="B10829" t="s">
        <v>19969</v>
      </c>
      <c r="C10829">
        <v>4390</v>
      </c>
    </row>
    <row r="10830" spans="1:3" x14ac:dyDescent="0.4">
      <c r="A10830" t="s">
        <v>6351</v>
      </c>
      <c r="B10830" t="s">
        <v>6352</v>
      </c>
      <c r="C10830">
        <v>3725</v>
      </c>
    </row>
    <row r="10831" spans="1:3" x14ac:dyDescent="0.4">
      <c r="A10831" t="s">
        <v>19910</v>
      </c>
      <c r="B10831" t="s">
        <v>19911</v>
      </c>
      <c r="C10831">
        <v>5462</v>
      </c>
    </row>
    <row r="10832" spans="1:3" x14ac:dyDescent="0.4">
      <c r="A10832" t="s">
        <v>1461</v>
      </c>
      <c r="B10832" t="s">
        <v>1462</v>
      </c>
      <c r="C10832">
        <v>3312</v>
      </c>
    </row>
    <row r="10833" spans="1:3" x14ac:dyDescent="0.4">
      <c r="A10833" t="s">
        <v>13543</v>
      </c>
      <c r="B10833" t="s">
        <v>13544</v>
      </c>
      <c r="C10833">
        <v>4453</v>
      </c>
    </row>
    <row r="10834" spans="1:3" x14ac:dyDescent="0.4">
      <c r="A10834" t="s">
        <v>17708</v>
      </c>
      <c r="B10834" t="s">
        <v>17709</v>
      </c>
      <c r="C10834">
        <v>8124</v>
      </c>
    </row>
    <row r="10835" spans="1:3" x14ac:dyDescent="0.4">
      <c r="A10835" t="s">
        <v>17320</v>
      </c>
      <c r="B10835" t="s">
        <v>17321</v>
      </c>
      <c r="C10835">
        <v>7216</v>
      </c>
    </row>
    <row r="10836" spans="1:3" x14ac:dyDescent="0.4">
      <c r="A10836" t="s">
        <v>18255</v>
      </c>
      <c r="B10836" t="s">
        <v>18256</v>
      </c>
      <c r="C10836">
        <v>2811</v>
      </c>
    </row>
    <row r="10837" spans="1:3" x14ac:dyDescent="0.4">
      <c r="A10837" t="s">
        <v>5659</v>
      </c>
      <c r="B10837" t="s">
        <v>5660</v>
      </c>
      <c r="C10837">
        <v>9869</v>
      </c>
    </row>
    <row r="10838" spans="1:3" x14ac:dyDescent="0.4">
      <c r="A10838" t="s">
        <v>228</v>
      </c>
      <c r="B10838" t="s">
        <v>229</v>
      </c>
      <c r="C10838">
        <v>9080</v>
      </c>
    </row>
    <row r="10839" spans="1:3" x14ac:dyDescent="0.4">
      <c r="A10839" t="s">
        <v>8197</v>
      </c>
      <c r="B10839" t="s">
        <v>8198</v>
      </c>
      <c r="C10839">
        <v>1158</v>
      </c>
    </row>
    <row r="10840" spans="1:3" x14ac:dyDescent="0.4">
      <c r="A10840" t="s">
        <v>26345</v>
      </c>
      <c r="B10840" t="s">
        <v>26346</v>
      </c>
      <c r="C10840">
        <v>4529</v>
      </c>
    </row>
    <row r="10841" spans="1:3" x14ac:dyDescent="0.4">
      <c r="A10841" t="s">
        <v>28015</v>
      </c>
      <c r="B10841" t="s">
        <v>28016</v>
      </c>
      <c r="C10841">
        <v>1091</v>
      </c>
    </row>
    <row r="10842" spans="1:3" x14ac:dyDescent="0.4">
      <c r="A10842" t="s">
        <v>29515</v>
      </c>
      <c r="B10842" t="s">
        <v>29516</v>
      </c>
      <c r="C10842">
        <v>9987</v>
      </c>
    </row>
    <row r="10843" spans="1:3" x14ac:dyDescent="0.4">
      <c r="A10843" t="s">
        <v>25778</v>
      </c>
      <c r="B10843" t="s">
        <v>25779</v>
      </c>
      <c r="C10843">
        <v>5312</v>
      </c>
    </row>
    <row r="10844" spans="1:3" x14ac:dyDescent="0.4">
      <c r="A10844" t="s">
        <v>10192</v>
      </c>
      <c r="B10844" t="s">
        <v>10193</v>
      </c>
      <c r="C10844">
        <v>8137</v>
      </c>
    </row>
    <row r="10845" spans="1:3" x14ac:dyDescent="0.4">
      <c r="A10845" t="s">
        <v>534</v>
      </c>
      <c r="B10845" t="s">
        <v>535</v>
      </c>
      <c r="C10845">
        <v>8927</v>
      </c>
    </row>
    <row r="10846" spans="1:3" x14ac:dyDescent="0.4">
      <c r="A10846" t="s">
        <v>9196</v>
      </c>
      <c r="B10846" t="s">
        <v>9197</v>
      </c>
      <c r="C10846">
        <v>3803</v>
      </c>
    </row>
    <row r="10847" spans="1:3" x14ac:dyDescent="0.4">
      <c r="A10847" t="s">
        <v>12241</v>
      </c>
      <c r="B10847" t="s">
        <v>12242</v>
      </c>
      <c r="C10847">
        <v>7931</v>
      </c>
    </row>
    <row r="10848" spans="1:3" x14ac:dyDescent="0.4">
      <c r="A10848" t="s">
        <v>10760</v>
      </c>
      <c r="B10848" t="s">
        <v>10761</v>
      </c>
      <c r="C10848">
        <v>7571</v>
      </c>
    </row>
    <row r="10849" spans="1:3" x14ac:dyDescent="0.4">
      <c r="A10849" t="s">
        <v>32555</v>
      </c>
      <c r="B10849" t="s">
        <v>32556</v>
      </c>
      <c r="C10849">
        <v>1752</v>
      </c>
    </row>
    <row r="10850" spans="1:3" x14ac:dyDescent="0.4">
      <c r="A10850" t="s">
        <v>12713</v>
      </c>
      <c r="B10850" t="s">
        <v>12714</v>
      </c>
      <c r="C10850">
        <v>2416</v>
      </c>
    </row>
    <row r="10851" spans="1:3" x14ac:dyDescent="0.4">
      <c r="A10851" t="s">
        <v>24062</v>
      </c>
      <c r="B10851" t="s">
        <v>24063</v>
      </c>
      <c r="C10851">
        <v>5816</v>
      </c>
    </row>
    <row r="10852" spans="1:3" x14ac:dyDescent="0.4">
      <c r="A10852" t="s">
        <v>31823</v>
      </c>
      <c r="B10852" t="s">
        <v>31824</v>
      </c>
      <c r="C10852">
        <v>5523</v>
      </c>
    </row>
    <row r="10853" spans="1:3" x14ac:dyDescent="0.4">
      <c r="A10853" t="s">
        <v>32411</v>
      </c>
      <c r="B10853" t="s">
        <v>32412</v>
      </c>
      <c r="C10853">
        <v>7088</v>
      </c>
    </row>
    <row r="10854" spans="1:3" x14ac:dyDescent="0.4">
      <c r="A10854" t="s">
        <v>17011</v>
      </c>
      <c r="B10854" t="s">
        <v>17012</v>
      </c>
      <c r="C10854">
        <v>9368</v>
      </c>
    </row>
    <row r="10855" spans="1:3" x14ac:dyDescent="0.4">
      <c r="A10855" t="s">
        <v>29842</v>
      </c>
      <c r="B10855" t="s">
        <v>29843</v>
      </c>
      <c r="C10855">
        <v>3369</v>
      </c>
    </row>
    <row r="10856" spans="1:3" x14ac:dyDescent="0.4">
      <c r="A10856" t="s">
        <v>1551</v>
      </c>
      <c r="B10856" t="s">
        <v>1552</v>
      </c>
      <c r="C10856">
        <v>9910</v>
      </c>
    </row>
    <row r="10857" spans="1:3" x14ac:dyDescent="0.4">
      <c r="A10857" t="s">
        <v>22995</v>
      </c>
      <c r="B10857" t="s">
        <v>22996</v>
      </c>
      <c r="C10857">
        <v>3005</v>
      </c>
    </row>
    <row r="10858" spans="1:3" x14ac:dyDescent="0.4">
      <c r="A10858" t="s">
        <v>23527</v>
      </c>
      <c r="B10858" t="s">
        <v>23528</v>
      </c>
      <c r="C10858">
        <v>4994</v>
      </c>
    </row>
    <row r="10859" spans="1:3" x14ac:dyDescent="0.4">
      <c r="A10859" t="s">
        <v>31051</v>
      </c>
      <c r="B10859" t="s">
        <v>31052</v>
      </c>
      <c r="C10859">
        <v>3840</v>
      </c>
    </row>
    <row r="10860" spans="1:3" x14ac:dyDescent="0.4">
      <c r="A10860" t="s">
        <v>18511</v>
      </c>
      <c r="B10860" t="s">
        <v>18512</v>
      </c>
      <c r="C10860">
        <v>2067</v>
      </c>
    </row>
    <row r="10861" spans="1:3" x14ac:dyDescent="0.4">
      <c r="A10861" t="s">
        <v>26082</v>
      </c>
      <c r="B10861" t="s">
        <v>26083</v>
      </c>
      <c r="C10861">
        <v>7274</v>
      </c>
    </row>
    <row r="10862" spans="1:3" x14ac:dyDescent="0.4">
      <c r="A10862" t="s">
        <v>22539</v>
      </c>
      <c r="B10862" t="s">
        <v>22540</v>
      </c>
      <c r="C10862">
        <v>8247</v>
      </c>
    </row>
    <row r="10863" spans="1:3" x14ac:dyDescent="0.4">
      <c r="A10863" t="s">
        <v>30045</v>
      </c>
      <c r="B10863" t="s">
        <v>30046</v>
      </c>
      <c r="C10863">
        <v>6718</v>
      </c>
    </row>
    <row r="10864" spans="1:3" x14ac:dyDescent="0.4">
      <c r="A10864" t="s">
        <v>25022</v>
      </c>
      <c r="B10864" t="s">
        <v>25023</v>
      </c>
      <c r="C10864">
        <v>5310</v>
      </c>
    </row>
    <row r="10865" spans="1:3" x14ac:dyDescent="0.4">
      <c r="A10865" t="s">
        <v>28135</v>
      </c>
      <c r="B10865" t="s">
        <v>28136</v>
      </c>
      <c r="C10865">
        <v>3216</v>
      </c>
    </row>
    <row r="10866" spans="1:3" x14ac:dyDescent="0.4">
      <c r="A10866" t="s">
        <v>6527</v>
      </c>
      <c r="B10866" t="s">
        <v>6528</v>
      </c>
      <c r="C10866">
        <v>6432</v>
      </c>
    </row>
    <row r="10867" spans="1:3" x14ac:dyDescent="0.4">
      <c r="A10867" t="s">
        <v>24964</v>
      </c>
      <c r="B10867" t="s">
        <v>24965</v>
      </c>
      <c r="C10867">
        <v>2315</v>
      </c>
    </row>
    <row r="10868" spans="1:3" x14ac:dyDescent="0.4">
      <c r="A10868" t="s">
        <v>9666</v>
      </c>
      <c r="B10868" t="s">
        <v>9667</v>
      </c>
      <c r="C10868">
        <v>4758</v>
      </c>
    </row>
    <row r="10869" spans="1:3" x14ac:dyDescent="0.4">
      <c r="A10869" t="s">
        <v>12359</v>
      </c>
      <c r="B10869" t="s">
        <v>12360</v>
      </c>
      <c r="C10869">
        <v>1571</v>
      </c>
    </row>
    <row r="10870" spans="1:3" x14ac:dyDescent="0.4">
      <c r="A10870" t="s">
        <v>17702</v>
      </c>
      <c r="B10870" t="s">
        <v>17703</v>
      </c>
      <c r="C10870">
        <v>9042</v>
      </c>
    </row>
    <row r="10871" spans="1:3" x14ac:dyDescent="0.4">
      <c r="A10871" t="s">
        <v>17247</v>
      </c>
      <c r="B10871" t="s">
        <v>17248</v>
      </c>
      <c r="C10871">
        <v>8312</v>
      </c>
    </row>
    <row r="10872" spans="1:3" x14ac:dyDescent="0.4">
      <c r="A10872" t="s">
        <v>23798</v>
      </c>
      <c r="B10872" t="s">
        <v>23799</v>
      </c>
      <c r="C10872">
        <v>9852</v>
      </c>
    </row>
    <row r="10873" spans="1:3" x14ac:dyDescent="0.4">
      <c r="A10873" t="s">
        <v>18972</v>
      </c>
      <c r="B10873" t="s">
        <v>18973</v>
      </c>
      <c r="C10873">
        <v>7451</v>
      </c>
    </row>
    <row r="10874" spans="1:3" x14ac:dyDescent="0.4">
      <c r="A10874" t="s">
        <v>5669</v>
      </c>
      <c r="B10874" t="s">
        <v>5670</v>
      </c>
      <c r="C10874">
        <v>3133</v>
      </c>
    </row>
    <row r="10875" spans="1:3" x14ac:dyDescent="0.4">
      <c r="A10875" t="s">
        <v>18960</v>
      </c>
      <c r="B10875" t="s">
        <v>18961</v>
      </c>
      <c r="C10875">
        <v>4250</v>
      </c>
    </row>
    <row r="10876" spans="1:3" x14ac:dyDescent="0.4">
      <c r="A10876" t="s">
        <v>7629</v>
      </c>
      <c r="B10876" t="s">
        <v>7630</v>
      </c>
      <c r="C10876">
        <v>8484</v>
      </c>
    </row>
    <row r="10877" spans="1:3" x14ac:dyDescent="0.4">
      <c r="A10877" t="s">
        <v>28329</v>
      </c>
      <c r="B10877" t="s">
        <v>28330</v>
      </c>
      <c r="C10877">
        <v>8276</v>
      </c>
    </row>
    <row r="10878" spans="1:3" x14ac:dyDescent="0.4">
      <c r="A10878" t="s">
        <v>16047</v>
      </c>
      <c r="B10878" t="s">
        <v>16048</v>
      </c>
      <c r="C10878">
        <v>3170</v>
      </c>
    </row>
    <row r="10879" spans="1:3" x14ac:dyDescent="0.4">
      <c r="A10879" t="s">
        <v>32725</v>
      </c>
      <c r="B10879" t="s">
        <v>32726</v>
      </c>
      <c r="C10879">
        <v>9193</v>
      </c>
    </row>
    <row r="10880" spans="1:3" x14ac:dyDescent="0.4">
      <c r="A10880" t="s">
        <v>32423</v>
      </c>
      <c r="B10880" t="s">
        <v>32424</v>
      </c>
      <c r="C10880">
        <v>7511</v>
      </c>
    </row>
    <row r="10881" spans="1:3" x14ac:dyDescent="0.4">
      <c r="A10881" t="s">
        <v>662</v>
      </c>
      <c r="B10881" t="s">
        <v>602</v>
      </c>
      <c r="C10881">
        <v>1141</v>
      </c>
    </row>
    <row r="10882" spans="1:3" x14ac:dyDescent="0.4">
      <c r="A10882" t="s">
        <v>19067</v>
      </c>
      <c r="B10882" t="s">
        <v>19068</v>
      </c>
      <c r="C10882">
        <v>1580</v>
      </c>
    </row>
    <row r="10883" spans="1:3" x14ac:dyDescent="0.4">
      <c r="A10883" t="s">
        <v>32573</v>
      </c>
      <c r="B10883" t="s">
        <v>32574</v>
      </c>
      <c r="C10883">
        <v>6192</v>
      </c>
    </row>
    <row r="10884" spans="1:3" x14ac:dyDescent="0.4">
      <c r="A10884" t="s">
        <v>17097</v>
      </c>
      <c r="B10884" t="s">
        <v>17098</v>
      </c>
      <c r="C10884">
        <v>8091</v>
      </c>
    </row>
    <row r="10885" spans="1:3" x14ac:dyDescent="0.4">
      <c r="A10885" t="s">
        <v>6979</v>
      </c>
      <c r="B10885" t="s">
        <v>6980</v>
      </c>
      <c r="C10885">
        <v>2290</v>
      </c>
    </row>
    <row r="10886" spans="1:3" x14ac:dyDescent="0.4">
      <c r="A10886" t="s">
        <v>22755</v>
      </c>
      <c r="B10886" t="s">
        <v>22756</v>
      </c>
      <c r="C10886">
        <v>7194</v>
      </c>
    </row>
    <row r="10887" spans="1:3" x14ac:dyDescent="0.4">
      <c r="A10887" t="s">
        <v>29513</v>
      </c>
      <c r="B10887" t="s">
        <v>29514</v>
      </c>
      <c r="C10887">
        <v>4825</v>
      </c>
    </row>
    <row r="10888" spans="1:3" x14ac:dyDescent="0.4">
      <c r="A10888" t="s">
        <v>8661</v>
      </c>
      <c r="B10888" t="s">
        <v>8662</v>
      </c>
      <c r="C10888">
        <v>4936</v>
      </c>
    </row>
    <row r="10889" spans="1:3" x14ac:dyDescent="0.4">
      <c r="A10889" t="s">
        <v>8135</v>
      </c>
      <c r="B10889" t="s">
        <v>8136</v>
      </c>
      <c r="C10889">
        <v>6251</v>
      </c>
    </row>
    <row r="10890" spans="1:3" x14ac:dyDescent="0.4">
      <c r="A10890" t="s">
        <v>5294</v>
      </c>
      <c r="B10890" t="s">
        <v>5295</v>
      </c>
      <c r="C10890">
        <v>4498</v>
      </c>
    </row>
    <row r="10891" spans="1:3" x14ac:dyDescent="0.4">
      <c r="A10891" t="s">
        <v>2664</v>
      </c>
      <c r="B10891" t="s">
        <v>2665</v>
      </c>
      <c r="C10891">
        <v>3100</v>
      </c>
    </row>
    <row r="10892" spans="1:3" x14ac:dyDescent="0.4">
      <c r="A10892" t="s">
        <v>25356</v>
      </c>
      <c r="B10892" t="s">
        <v>25357</v>
      </c>
      <c r="C10892">
        <v>4707</v>
      </c>
    </row>
    <row r="10893" spans="1:3" x14ac:dyDescent="0.4">
      <c r="A10893" t="s">
        <v>8099</v>
      </c>
      <c r="B10893" t="s">
        <v>8100</v>
      </c>
      <c r="C10893">
        <v>4215</v>
      </c>
    </row>
    <row r="10894" spans="1:3" x14ac:dyDescent="0.4">
      <c r="A10894" t="s">
        <v>5433</v>
      </c>
      <c r="B10894" t="s">
        <v>5434</v>
      </c>
      <c r="C10894">
        <v>7016</v>
      </c>
    </row>
    <row r="10895" spans="1:3" x14ac:dyDescent="0.4">
      <c r="A10895" t="s">
        <v>22185</v>
      </c>
      <c r="B10895" t="s">
        <v>22186</v>
      </c>
      <c r="C10895">
        <v>5218</v>
      </c>
    </row>
    <row r="10896" spans="1:3" x14ac:dyDescent="0.4">
      <c r="A10896" t="s">
        <v>8557</v>
      </c>
      <c r="B10896" t="s">
        <v>8558</v>
      </c>
      <c r="C10896">
        <v>7556</v>
      </c>
    </row>
    <row r="10897" spans="1:3" x14ac:dyDescent="0.4">
      <c r="A10897" t="s">
        <v>13712</v>
      </c>
      <c r="B10897" t="s">
        <v>13713</v>
      </c>
      <c r="C10897">
        <v>1893</v>
      </c>
    </row>
    <row r="10898" spans="1:3" x14ac:dyDescent="0.4">
      <c r="A10898" t="s">
        <v>25806</v>
      </c>
      <c r="B10898" t="s">
        <v>25807</v>
      </c>
      <c r="C10898">
        <v>4712</v>
      </c>
    </row>
    <row r="10899" spans="1:3" x14ac:dyDescent="0.4">
      <c r="A10899" t="s">
        <v>14966</v>
      </c>
      <c r="B10899" t="s">
        <v>14967</v>
      </c>
      <c r="C10899">
        <v>5988</v>
      </c>
    </row>
    <row r="10900" spans="1:3" x14ac:dyDescent="0.4">
      <c r="A10900" t="s">
        <v>16609</v>
      </c>
      <c r="B10900" t="s">
        <v>16610</v>
      </c>
      <c r="C10900">
        <v>2949</v>
      </c>
    </row>
    <row r="10901" spans="1:3" x14ac:dyDescent="0.4">
      <c r="A10901" t="s">
        <v>2774</v>
      </c>
      <c r="B10901" t="s">
        <v>2775</v>
      </c>
      <c r="C10901">
        <v>4054</v>
      </c>
    </row>
    <row r="10902" spans="1:3" x14ac:dyDescent="0.4">
      <c r="A10902" t="s">
        <v>22479</v>
      </c>
      <c r="B10902" t="s">
        <v>22480</v>
      </c>
      <c r="C10902">
        <v>3233</v>
      </c>
    </row>
    <row r="10903" spans="1:3" x14ac:dyDescent="0.4">
      <c r="A10903" t="s">
        <v>21237</v>
      </c>
      <c r="B10903" t="s">
        <v>21238</v>
      </c>
      <c r="C10903">
        <v>2241</v>
      </c>
    </row>
    <row r="10904" spans="1:3" x14ac:dyDescent="0.4">
      <c r="A10904" t="s">
        <v>13027</v>
      </c>
      <c r="B10904" t="s">
        <v>13028</v>
      </c>
      <c r="C10904">
        <v>1838</v>
      </c>
    </row>
    <row r="10905" spans="1:3" x14ac:dyDescent="0.4">
      <c r="A10905" t="s">
        <v>7044</v>
      </c>
      <c r="B10905" t="s">
        <v>7045</v>
      </c>
      <c r="C10905">
        <v>6662</v>
      </c>
    </row>
    <row r="10906" spans="1:3" x14ac:dyDescent="0.4">
      <c r="A10906" t="s">
        <v>31239</v>
      </c>
      <c r="B10906" t="s">
        <v>31240</v>
      </c>
      <c r="C10906">
        <v>6295</v>
      </c>
    </row>
    <row r="10907" spans="1:3" x14ac:dyDescent="0.4">
      <c r="A10907" t="s">
        <v>32751</v>
      </c>
      <c r="B10907" t="s">
        <v>32752</v>
      </c>
      <c r="C10907">
        <v>2127</v>
      </c>
    </row>
    <row r="10908" spans="1:3" x14ac:dyDescent="0.4">
      <c r="A10908" t="s">
        <v>22869</v>
      </c>
      <c r="B10908" t="s">
        <v>22870</v>
      </c>
      <c r="C10908">
        <v>7202</v>
      </c>
    </row>
    <row r="10909" spans="1:3" x14ac:dyDescent="0.4">
      <c r="A10909" t="s">
        <v>14452</v>
      </c>
      <c r="B10909" t="s">
        <v>14453</v>
      </c>
      <c r="C10909">
        <v>5323</v>
      </c>
    </row>
    <row r="10910" spans="1:3" x14ac:dyDescent="0.4">
      <c r="A10910" t="s">
        <v>7450</v>
      </c>
      <c r="B10910" t="s">
        <v>7451</v>
      </c>
      <c r="C10910">
        <v>8495</v>
      </c>
    </row>
    <row r="10911" spans="1:3" x14ac:dyDescent="0.4">
      <c r="A10911" t="s">
        <v>2105</v>
      </c>
      <c r="B10911" t="s">
        <v>33592</v>
      </c>
      <c r="C10911">
        <v>8498</v>
      </c>
    </row>
    <row r="10912" spans="1:3" x14ac:dyDescent="0.4">
      <c r="A10912" t="s">
        <v>18061</v>
      </c>
      <c r="B10912" t="s">
        <v>18062</v>
      </c>
      <c r="C10912">
        <v>5728</v>
      </c>
    </row>
    <row r="10913" spans="1:3" x14ac:dyDescent="0.4">
      <c r="A10913" t="s">
        <v>26797</v>
      </c>
      <c r="B10913" t="s">
        <v>26798</v>
      </c>
      <c r="C10913">
        <v>5813</v>
      </c>
    </row>
    <row r="10914" spans="1:3" x14ac:dyDescent="0.4">
      <c r="A10914" t="s">
        <v>19600</v>
      </c>
      <c r="B10914" t="s">
        <v>19601</v>
      </c>
      <c r="C10914">
        <v>5359</v>
      </c>
    </row>
    <row r="10915" spans="1:3" x14ac:dyDescent="0.4">
      <c r="A10915" t="s">
        <v>30501</v>
      </c>
      <c r="B10915" t="s">
        <v>30502</v>
      </c>
      <c r="C10915">
        <v>6139</v>
      </c>
    </row>
    <row r="10916" spans="1:3" x14ac:dyDescent="0.4">
      <c r="A10916" t="s">
        <v>12089</v>
      </c>
      <c r="B10916" t="s">
        <v>12090</v>
      </c>
      <c r="C10916">
        <v>1375</v>
      </c>
    </row>
    <row r="10917" spans="1:3" x14ac:dyDescent="0.4">
      <c r="A10917" t="s">
        <v>28593</v>
      </c>
      <c r="B10917" t="s">
        <v>28594</v>
      </c>
      <c r="C10917">
        <v>5037</v>
      </c>
    </row>
    <row r="10918" spans="1:3" x14ac:dyDescent="0.4">
      <c r="A10918" t="s">
        <v>15981</v>
      </c>
      <c r="B10918" t="s">
        <v>15982</v>
      </c>
      <c r="C10918">
        <v>3026</v>
      </c>
    </row>
    <row r="10919" spans="1:3" x14ac:dyDescent="0.4">
      <c r="A10919" t="s">
        <v>618</v>
      </c>
      <c r="B10919" t="s">
        <v>557</v>
      </c>
      <c r="C10919">
        <v>9244</v>
      </c>
    </row>
    <row r="10920" spans="1:3" x14ac:dyDescent="0.4">
      <c r="A10920" t="s">
        <v>980</v>
      </c>
      <c r="B10920" t="s">
        <v>981</v>
      </c>
      <c r="C10920">
        <v>7438</v>
      </c>
    </row>
    <row r="10921" spans="1:3" x14ac:dyDescent="0.4">
      <c r="A10921" t="s">
        <v>8641</v>
      </c>
      <c r="B10921" t="s">
        <v>8642</v>
      </c>
      <c r="C10921">
        <v>1847</v>
      </c>
    </row>
    <row r="10922" spans="1:3" x14ac:dyDescent="0.4">
      <c r="A10922" t="s">
        <v>25270</v>
      </c>
      <c r="B10922" t="s">
        <v>25271</v>
      </c>
      <c r="C10922">
        <v>7827</v>
      </c>
    </row>
    <row r="10923" spans="1:3" x14ac:dyDescent="0.4">
      <c r="A10923" t="s">
        <v>2654</v>
      </c>
      <c r="B10923" t="s">
        <v>2655</v>
      </c>
      <c r="C10923">
        <v>2374</v>
      </c>
    </row>
    <row r="10924" spans="1:3" x14ac:dyDescent="0.4">
      <c r="A10924" t="s">
        <v>7170</v>
      </c>
      <c r="B10924" t="s">
        <v>7171</v>
      </c>
      <c r="C10924">
        <v>6442</v>
      </c>
    </row>
    <row r="10925" spans="1:3" x14ac:dyDescent="0.4">
      <c r="A10925" t="s">
        <v>11505</v>
      </c>
      <c r="B10925" t="s">
        <v>11506</v>
      </c>
      <c r="C10925">
        <v>7297</v>
      </c>
    </row>
    <row r="10926" spans="1:3" x14ac:dyDescent="0.4">
      <c r="A10926" t="s">
        <v>21058</v>
      </c>
      <c r="B10926" t="s">
        <v>21059</v>
      </c>
      <c r="C10926">
        <v>7020</v>
      </c>
    </row>
    <row r="10927" spans="1:3" x14ac:dyDescent="0.4">
      <c r="A10927" t="s">
        <v>24912</v>
      </c>
      <c r="B10927" t="s">
        <v>24913</v>
      </c>
      <c r="C10927">
        <v>7865</v>
      </c>
    </row>
    <row r="10928" spans="1:3" x14ac:dyDescent="0.4">
      <c r="A10928" t="s">
        <v>24266</v>
      </c>
      <c r="B10928" t="s">
        <v>24267</v>
      </c>
      <c r="C10928">
        <v>6918</v>
      </c>
    </row>
    <row r="10929" spans="1:3" x14ac:dyDescent="0.4">
      <c r="A10929" t="s">
        <v>21714</v>
      </c>
      <c r="B10929" t="s">
        <v>21715</v>
      </c>
      <c r="C10929">
        <v>5451</v>
      </c>
    </row>
    <row r="10930" spans="1:3" x14ac:dyDescent="0.4">
      <c r="A10930" t="s">
        <v>28125</v>
      </c>
      <c r="B10930" t="s">
        <v>28126</v>
      </c>
      <c r="C10930">
        <v>9859</v>
      </c>
    </row>
    <row r="10931" spans="1:3" x14ac:dyDescent="0.4">
      <c r="A10931" t="s">
        <v>7733</v>
      </c>
      <c r="B10931" t="s">
        <v>7734</v>
      </c>
      <c r="C10931">
        <v>3211</v>
      </c>
    </row>
    <row r="10932" spans="1:3" x14ac:dyDescent="0.4">
      <c r="A10932" t="s">
        <v>30027</v>
      </c>
      <c r="B10932" t="s">
        <v>30028</v>
      </c>
      <c r="C10932">
        <v>5896</v>
      </c>
    </row>
    <row r="10933" spans="1:3" x14ac:dyDescent="0.4">
      <c r="A10933" t="s">
        <v>14814</v>
      </c>
      <c r="B10933" t="s">
        <v>14815</v>
      </c>
      <c r="C10933">
        <v>4898</v>
      </c>
    </row>
    <row r="10934" spans="1:3" x14ac:dyDescent="0.4">
      <c r="A10934" t="s">
        <v>4527</v>
      </c>
      <c r="B10934" t="s">
        <v>4528</v>
      </c>
      <c r="C10934">
        <v>4670</v>
      </c>
    </row>
    <row r="10935" spans="1:3" x14ac:dyDescent="0.4">
      <c r="A10935" t="s">
        <v>32387</v>
      </c>
      <c r="B10935" t="s">
        <v>32388</v>
      </c>
      <c r="C10935">
        <v>7729</v>
      </c>
    </row>
    <row r="10936" spans="1:3" x14ac:dyDescent="0.4">
      <c r="A10936" t="s">
        <v>21247</v>
      </c>
      <c r="B10936" t="s">
        <v>21248</v>
      </c>
      <c r="C10936">
        <v>8790</v>
      </c>
    </row>
    <row r="10937" spans="1:3" x14ac:dyDescent="0.4">
      <c r="A10937" t="s">
        <v>12619</v>
      </c>
      <c r="B10937" t="s">
        <v>12620</v>
      </c>
      <c r="C10937">
        <v>6594</v>
      </c>
    </row>
    <row r="10938" spans="1:3" x14ac:dyDescent="0.4">
      <c r="A10938" t="s">
        <v>28667</v>
      </c>
      <c r="B10938" t="s">
        <v>28668</v>
      </c>
      <c r="C10938">
        <v>3605</v>
      </c>
    </row>
    <row r="10939" spans="1:3" x14ac:dyDescent="0.4">
      <c r="A10939" t="s">
        <v>32831</v>
      </c>
      <c r="B10939" t="s">
        <v>32832</v>
      </c>
      <c r="C10939">
        <v>4680</v>
      </c>
    </row>
    <row r="10940" spans="1:3" x14ac:dyDescent="0.4">
      <c r="A10940" t="s">
        <v>14390</v>
      </c>
      <c r="B10940" t="s">
        <v>14391</v>
      </c>
      <c r="C10940">
        <v>9682</v>
      </c>
    </row>
    <row r="10941" spans="1:3" x14ac:dyDescent="0.4">
      <c r="A10941" t="s">
        <v>7028</v>
      </c>
      <c r="B10941" t="s">
        <v>7029</v>
      </c>
      <c r="C10941">
        <v>8115</v>
      </c>
    </row>
    <row r="10942" spans="1:3" x14ac:dyDescent="0.4">
      <c r="A10942" t="s">
        <v>25792</v>
      </c>
      <c r="B10942" t="s">
        <v>25793</v>
      </c>
      <c r="C10942">
        <v>6165</v>
      </c>
    </row>
    <row r="10943" spans="1:3" x14ac:dyDescent="0.4">
      <c r="A10943" t="s">
        <v>19328</v>
      </c>
      <c r="B10943" t="s">
        <v>19329</v>
      </c>
      <c r="C10943">
        <v>5671</v>
      </c>
    </row>
    <row r="10944" spans="1:3" x14ac:dyDescent="0.4">
      <c r="A10944" t="s">
        <v>15603</v>
      </c>
      <c r="B10944" t="s">
        <v>15604</v>
      </c>
      <c r="C10944">
        <v>9218</v>
      </c>
    </row>
    <row r="10945" spans="1:3" x14ac:dyDescent="0.4">
      <c r="A10945" t="s">
        <v>32465</v>
      </c>
      <c r="B10945" t="s">
        <v>32466</v>
      </c>
      <c r="C10945">
        <v>1806</v>
      </c>
    </row>
    <row r="10946" spans="1:3" x14ac:dyDescent="0.4">
      <c r="A10946" t="s">
        <v>9556</v>
      </c>
      <c r="B10946" t="s">
        <v>9557</v>
      </c>
      <c r="C10946">
        <v>1375</v>
      </c>
    </row>
    <row r="10947" spans="1:3" x14ac:dyDescent="0.4">
      <c r="A10947" t="s">
        <v>9818</v>
      </c>
      <c r="B10947" t="s">
        <v>9819</v>
      </c>
      <c r="C10947">
        <v>6312</v>
      </c>
    </row>
    <row r="10948" spans="1:3" x14ac:dyDescent="0.4">
      <c r="A10948" t="s">
        <v>6161</v>
      </c>
      <c r="B10948" t="s">
        <v>6162</v>
      </c>
      <c r="C10948">
        <v>6522</v>
      </c>
    </row>
    <row r="10949" spans="1:3" x14ac:dyDescent="0.4">
      <c r="A10949" t="s">
        <v>14444</v>
      </c>
      <c r="B10949" t="s">
        <v>14445</v>
      </c>
      <c r="C10949">
        <v>3673</v>
      </c>
    </row>
    <row r="10950" spans="1:3" x14ac:dyDescent="0.4">
      <c r="A10950" t="s">
        <v>23189</v>
      </c>
      <c r="B10950" t="s">
        <v>23190</v>
      </c>
      <c r="C10950">
        <v>2255</v>
      </c>
    </row>
    <row r="10951" spans="1:3" x14ac:dyDescent="0.4">
      <c r="A10951" t="s">
        <v>9938</v>
      </c>
      <c r="B10951" t="s">
        <v>9939</v>
      </c>
      <c r="C10951">
        <v>9808</v>
      </c>
    </row>
    <row r="10952" spans="1:3" x14ac:dyDescent="0.4">
      <c r="A10952" t="s">
        <v>14936</v>
      </c>
      <c r="B10952" t="s">
        <v>14937</v>
      </c>
      <c r="C10952">
        <v>1475</v>
      </c>
    </row>
    <row r="10953" spans="1:3" x14ac:dyDescent="0.4">
      <c r="A10953" t="s">
        <v>7512</v>
      </c>
      <c r="B10953" t="s">
        <v>7513</v>
      </c>
      <c r="C10953">
        <v>7744</v>
      </c>
    </row>
    <row r="10954" spans="1:3" x14ac:dyDescent="0.4">
      <c r="A10954" t="s">
        <v>9422</v>
      </c>
      <c r="B10954" t="s">
        <v>9423</v>
      </c>
      <c r="C10954">
        <v>8607</v>
      </c>
    </row>
    <row r="10955" spans="1:3" x14ac:dyDescent="0.4">
      <c r="A10955" t="s">
        <v>3394</v>
      </c>
      <c r="B10955" t="s">
        <v>3395</v>
      </c>
      <c r="C10955">
        <v>6874</v>
      </c>
    </row>
    <row r="10956" spans="1:3" x14ac:dyDescent="0.4">
      <c r="A10956" t="s">
        <v>33593</v>
      </c>
      <c r="B10956" t="s">
        <v>33594</v>
      </c>
      <c r="C10956">
        <v>3055</v>
      </c>
    </row>
    <row r="10957" spans="1:3" x14ac:dyDescent="0.4">
      <c r="A10957" t="s">
        <v>4003</v>
      </c>
      <c r="B10957" t="s">
        <v>4004</v>
      </c>
      <c r="C10957">
        <v>2663</v>
      </c>
    </row>
    <row r="10958" spans="1:3" x14ac:dyDescent="0.4">
      <c r="A10958" t="s">
        <v>29794</v>
      </c>
      <c r="B10958" t="s">
        <v>29795</v>
      </c>
      <c r="C10958">
        <v>8239</v>
      </c>
    </row>
    <row r="10959" spans="1:3" x14ac:dyDescent="0.4">
      <c r="A10959" t="s">
        <v>6165</v>
      </c>
      <c r="B10959" t="s">
        <v>6166</v>
      </c>
      <c r="C10959">
        <v>8059</v>
      </c>
    </row>
    <row r="10960" spans="1:3" x14ac:dyDescent="0.4">
      <c r="A10960" t="s">
        <v>15871</v>
      </c>
      <c r="B10960" t="s">
        <v>15872</v>
      </c>
      <c r="C10960">
        <v>6922</v>
      </c>
    </row>
    <row r="10961" spans="1:3" x14ac:dyDescent="0.4">
      <c r="A10961" t="s">
        <v>29060</v>
      </c>
      <c r="B10961" t="s">
        <v>29061</v>
      </c>
      <c r="C10961">
        <v>8778</v>
      </c>
    </row>
    <row r="10962" spans="1:3" x14ac:dyDescent="0.4">
      <c r="A10962" t="s">
        <v>31397</v>
      </c>
      <c r="B10962" t="s">
        <v>31398</v>
      </c>
      <c r="C10962">
        <v>9024</v>
      </c>
    </row>
    <row r="10963" spans="1:3" x14ac:dyDescent="0.4">
      <c r="A10963" t="s">
        <v>115</v>
      </c>
      <c r="B10963" t="s">
        <v>116</v>
      </c>
      <c r="C10963">
        <v>7285</v>
      </c>
    </row>
    <row r="10964" spans="1:3" x14ac:dyDescent="0.4">
      <c r="A10964" t="s">
        <v>27723</v>
      </c>
      <c r="B10964" t="s">
        <v>27724</v>
      </c>
      <c r="C10964">
        <v>4445</v>
      </c>
    </row>
    <row r="10965" spans="1:3" x14ac:dyDescent="0.4">
      <c r="A10965" t="s">
        <v>25432</v>
      </c>
      <c r="B10965" t="s">
        <v>25433</v>
      </c>
      <c r="C10965">
        <v>6442</v>
      </c>
    </row>
    <row r="10966" spans="1:3" x14ac:dyDescent="0.4">
      <c r="A10966" t="s">
        <v>1154</v>
      </c>
      <c r="B10966" t="s">
        <v>1155</v>
      </c>
      <c r="C10966">
        <v>4818</v>
      </c>
    </row>
    <row r="10967" spans="1:3" x14ac:dyDescent="0.4">
      <c r="A10967" t="s">
        <v>13373</v>
      </c>
      <c r="B10967" t="s">
        <v>13374</v>
      </c>
      <c r="C10967">
        <v>2658</v>
      </c>
    </row>
    <row r="10968" spans="1:3" x14ac:dyDescent="0.4">
      <c r="A10968" t="s">
        <v>31363</v>
      </c>
      <c r="B10968" t="s">
        <v>31364</v>
      </c>
      <c r="C10968">
        <v>1112</v>
      </c>
    </row>
    <row r="10969" spans="1:3" x14ac:dyDescent="0.4">
      <c r="A10969" t="s">
        <v>4777</v>
      </c>
      <c r="B10969" t="s">
        <v>4778</v>
      </c>
      <c r="C10969">
        <v>1112</v>
      </c>
    </row>
    <row r="10970" spans="1:3" x14ac:dyDescent="0.4">
      <c r="A10970" t="s">
        <v>25082</v>
      </c>
      <c r="B10970" t="s">
        <v>25083</v>
      </c>
      <c r="C10970">
        <v>1621</v>
      </c>
    </row>
    <row r="10971" spans="1:3" x14ac:dyDescent="0.4">
      <c r="A10971" t="s">
        <v>29116</v>
      </c>
      <c r="B10971" t="s">
        <v>29117</v>
      </c>
      <c r="C10971">
        <v>8218</v>
      </c>
    </row>
    <row r="10972" spans="1:3" x14ac:dyDescent="0.4">
      <c r="A10972" t="s">
        <v>20542</v>
      </c>
      <c r="B10972" t="s">
        <v>20543</v>
      </c>
      <c r="C10972">
        <v>5077</v>
      </c>
    </row>
    <row r="10973" spans="1:3" x14ac:dyDescent="0.4">
      <c r="A10973" t="s">
        <v>14546</v>
      </c>
      <c r="B10973" t="s">
        <v>14547</v>
      </c>
      <c r="C10973">
        <v>4302</v>
      </c>
    </row>
    <row r="10974" spans="1:3" x14ac:dyDescent="0.4">
      <c r="A10974" t="s">
        <v>1215</v>
      </c>
      <c r="B10974" t="s">
        <v>1216</v>
      </c>
      <c r="C10974">
        <v>5885</v>
      </c>
    </row>
    <row r="10975" spans="1:3" x14ac:dyDescent="0.4">
      <c r="A10975" t="s">
        <v>23007</v>
      </c>
      <c r="B10975" t="s">
        <v>23008</v>
      </c>
      <c r="C10975">
        <v>6322</v>
      </c>
    </row>
    <row r="10976" spans="1:3" x14ac:dyDescent="0.4">
      <c r="A10976" t="s">
        <v>18718</v>
      </c>
      <c r="B10976" t="s">
        <v>18719</v>
      </c>
      <c r="C10976">
        <v>7330</v>
      </c>
    </row>
    <row r="10977" spans="1:3" x14ac:dyDescent="0.4">
      <c r="A10977" t="s">
        <v>5815</v>
      </c>
      <c r="B10977" t="s">
        <v>5816</v>
      </c>
      <c r="C10977">
        <v>8094</v>
      </c>
    </row>
    <row r="10978" spans="1:3" x14ac:dyDescent="0.4">
      <c r="A10978" t="s">
        <v>26313</v>
      </c>
      <c r="B10978" t="s">
        <v>26314</v>
      </c>
      <c r="C10978">
        <v>6556</v>
      </c>
    </row>
    <row r="10979" spans="1:3" x14ac:dyDescent="0.4">
      <c r="A10979" t="s">
        <v>783</v>
      </c>
      <c r="B10979" t="s">
        <v>686</v>
      </c>
      <c r="C10979">
        <v>6282</v>
      </c>
    </row>
    <row r="10980" spans="1:3" x14ac:dyDescent="0.4">
      <c r="A10980" t="s">
        <v>18666</v>
      </c>
      <c r="B10980" t="s">
        <v>18667</v>
      </c>
      <c r="C10980">
        <v>4242</v>
      </c>
    </row>
    <row r="10981" spans="1:3" x14ac:dyDescent="0.4">
      <c r="A10981" t="s">
        <v>4049</v>
      </c>
      <c r="B10981" t="s">
        <v>4050</v>
      </c>
      <c r="C10981">
        <v>2056</v>
      </c>
    </row>
    <row r="10982" spans="1:3" x14ac:dyDescent="0.4">
      <c r="A10982" t="s">
        <v>13617</v>
      </c>
      <c r="B10982" t="s">
        <v>13618</v>
      </c>
      <c r="C10982">
        <v>4418</v>
      </c>
    </row>
    <row r="10983" spans="1:3" x14ac:dyDescent="0.4">
      <c r="A10983" t="s">
        <v>9734</v>
      </c>
      <c r="B10983" t="s">
        <v>9735</v>
      </c>
      <c r="C10983">
        <v>6387</v>
      </c>
    </row>
    <row r="10984" spans="1:3" x14ac:dyDescent="0.4">
      <c r="A10984" t="s">
        <v>4429</v>
      </c>
      <c r="B10984" t="s">
        <v>4430</v>
      </c>
      <c r="C10984">
        <v>8920</v>
      </c>
    </row>
    <row r="10985" spans="1:3" x14ac:dyDescent="0.4">
      <c r="A10985" t="s">
        <v>32343</v>
      </c>
      <c r="B10985" t="s">
        <v>32344</v>
      </c>
      <c r="C10985">
        <v>8430</v>
      </c>
    </row>
    <row r="10986" spans="1:3" x14ac:dyDescent="0.4">
      <c r="A10986" t="s">
        <v>27191</v>
      </c>
      <c r="B10986" t="s">
        <v>27192</v>
      </c>
      <c r="C10986">
        <v>9599</v>
      </c>
    </row>
    <row r="10987" spans="1:3" x14ac:dyDescent="0.4">
      <c r="A10987" t="s">
        <v>22068</v>
      </c>
      <c r="B10987" t="s">
        <v>22069</v>
      </c>
      <c r="C10987">
        <v>4054</v>
      </c>
    </row>
    <row r="10988" spans="1:3" x14ac:dyDescent="0.4">
      <c r="A10988" t="s">
        <v>29128</v>
      </c>
      <c r="B10988" t="s">
        <v>29129</v>
      </c>
      <c r="C10988">
        <v>2975</v>
      </c>
    </row>
    <row r="10989" spans="1:3" x14ac:dyDescent="0.4">
      <c r="A10989" t="s">
        <v>16509</v>
      </c>
      <c r="B10989" t="s">
        <v>16510</v>
      </c>
      <c r="C10989">
        <v>9833</v>
      </c>
    </row>
    <row r="10990" spans="1:3" x14ac:dyDescent="0.4">
      <c r="A10990" t="s">
        <v>15308</v>
      </c>
      <c r="B10990" t="s">
        <v>15309</v>
      </c>
      <c r="C10990">
        <v>6611</v>
      </c>
    </row>
    <row r="10991" spans="1:3" x14ac:dyDescent="0.4">
      <c r="A10991" t="s">
        <v>26160</v>
      </c>
      <c r="B10991" t="s">
        <v>26161</v>
      </c>
      <c r="C10991">
        <v>9889</v>
      </c>
    </row>
    <row r="10992" spans="1:3" x14ac:dyDescent="0.4">
      <c r="A10992" t="s">
        <v>30011</v>
      </c>
      <c r="B10992" t="s">
        <v>30012</v>
      </c>
      <c r="C10992">
        <v>3816</v>
      </c>
    </row>
    <row r="10993" spans="1:3" x14ac:dyDescent="0.4">
      <c r="A10993" t="s">
        <v>30904</v>
      </c>
      <c r="B10993" t="s">
        <v>30905</v>
      </c>
      <c r="C10993">
        <v>9267</v>
      </c>
    </row>
    <row r="10994" spans="1:3" x14ac:dyDescent="0.4">
      <c r="A10994" t="s">
        <v>11452</v>
      </c>
      <c r="B10994" t="s">
        <v>11453</v>
      </c>
      <c r="C10994">
        <v>2001</v>
      </c>
    </row>
    <row r="10995" spans="1:3" x14ac:dyDescent="0.4">
      <c r="A10995" t="s">
        <v>2650</v>
      </c>
      <c r="B10995" t="s">
        <v>2651</v>
      </c>
      <c r="C10995">
        <v>6053</v>
      </c>
    </row>
    <row r="10996" spans="1:3" x14ac:dyDescent="0.4">
      <c r="A10996" t="s">
        <v>5663</v>
      </c>
      <c r="B10996" t="s">
        <v>5664</v>
      </c>
      <c r="C10996">
        <v>1467</v>
      </c>
    </row>
    <row r="10997" spans="1:3" x14ac:dyDescent="0.4">
      <c r="A10997" t="s">
        <v>22014</v>
      </c>
      <c r="B10997" t="s">
        <v>22015</v>
      </c>
      <c r="C10997">
        <v>8973</v>
      </c>
    </row>
    <row r="10998" spans="1:3" x14ac:dyDescent="0.4">
      <c r="A10998" t="s">
        <v>24804</v>
      </c>
      <c r="B10998" t="s">
        <v>24805</v>
      </c>
      <c r="C10998">
        <v>6266</v>
      </c>
    </row>
    <row r="10999" spans="1:3" x14ac:dyDescent="0.4">
      <c r="A10999" t="s">
        <v>13545</v>
      </c>
      <c r="B10999" t="s">
        <v>13546</v>
      </c>
      <c r="C10999">
        <v>9191</v>
      </c>
    </row>
    <row r="11000" spans="1:3" x14ac:dyDescent="0.4">
      <c r="A11000" t="s">
        <v>24318</v>
      </c>
      <c r="B11000" t="s">
        <v>24319</v>
      </c>
      <c r="C11000">
        <v>2428</v>
      </c>
    </row>
    <row r="11001" spans="1:3" x14ac:dyDescent="0.4">
      <c r="A11001" t="s">
        <v>10834</v>
      </c>
      <c r="B11001" t="s">
        <v>10835</v>
      </c>
      <c r="C11001">
        <v>6900</v>
      </c>
    </row>
    <row r="11002" spans="1:3" x14ac:dyDescent="0.4">
      <c r="A11002" t="s">
        <v>23349</v>
      </c>
      <c r="B11002" t="s">
        <v>23350</v>
      </c>
      <c r="C11002">
        <v>8508</v>
      </c>
    </row>
    <row r="11003" spans="1:3" x14ac:dyDescent="0.4">
      <c r="A11003" t="s">
        <v>6123</v>
      </c>
      <c r="B11003" t="s">
        <v>6124</v>
      </c>
      <c r="C11003">
        <v>6103</v>
      </c>
    </row>
    <row r="11004" spans="1:3" x14ac:dyDescent="0.4">
      <c r="A11004" t="s">
        <v>5144</v>
      </c>
      <c r="B11004" t="s">
        <v>5145</v>
      </c>
      <c r="C11004">
        <v>7283</v>
      </c>
    </row>
    <row r="11005" spans="1:3" x14ac:dyDescent="0.4">
      <c r="A11005" t="s">
        <v>15038</v>
      </c>
      <c r="B11005" t="s">
        <v>15039</v>
      </c>
      <c r="C11005">
        <v>4846</v>
      </c>
    </row>
    <row r="11006" spans="1:3" x14ac:dyDescent="0.4">
      <c r="A11006" t="s">
        <v>10730</v>
      </c>
      <c r="B11006" t="s">
        <v>10731</v>
      </c>
      <c r="C11006">
        <v>6959</v>
      </c>
    </row>
    <row r="11007" spans="1:3" x14ac:dyDescent="0.4">
      <c r="A11007" t="s">
        <v>8931</v>
      </c>
      <c r="B11007" t="s">
        <v>8932</v>
      </c>
      <c r="C11007">
        <v>6047</v>
      </c>
    </row>
    <row r="11008" spans="1:3" x14ac:dyDescent="0.4">
      <c r="A11008" t="s">
        <v>14888</v>
      </c>
      <c r="B11008" t="s">
        <v>14889</v>
      </c>
      <c r="C11008">
        <v>6027</v>
      </c>
    </row>
    <row r="11009" spans="1:3" x14ac:dyDescent="0.4">
      <c r="A11009" t="s">
        <v>23706</v>
      </c>
      <c r="B11009" t="s">
        <v>23707</v>
      </c>
      <c r="C11009">
        <v>6057</v>
      </c>
    </row>
    <row r="11010" spans="1:3" x14ac:dyDescent="0.4">
      <c r="A11010" t="s">
        <v>6023</v>
      </c>
      <c r="B11010" t="s">
        <v>6024</v>
      </c>
      <c r="C11010">
        <v>5650</v>
      </c>
    </row>
    <row r="11011" spans="1:3" x14ac:dyDescent="0.4">
      <c r="A11011" t="s">
        <v>14110</v>
      </c>
      <c r="B11011" t="s">
        <v>14111</v>
      </c>
      <c r="C11011">
        <v>7498</v>
      </c>
    </row>
    <row r="11012" spans="1:3" x14ac:dyDescent="0.4">
      <c r="A11012" t="s">
        <v>29729</v>
      </c>
      <c r="B11012" t="s">
        <v>29730</v>
      </c>
      <c r="C11012">
        <v>1292</v>
      </c>
    </row>
    <row r="11013" spans="1:3" x14ac:dyDescent="0.4">
      <c r="A11013" t="s">
        <v>26491</v>
      </c>
      <c r="B11013" t="s">
        <v>26492</v>
      </c>
      <c r="C11013">
        <v>4912</v>
      </c>
    </row>
    <row r="11014" spans="1:3" x14ac:dyDescent="0.4">
      <c r="A11014" t="s">
        <v>19392</v>
      </c>
      <c r="B11014" t="s">
        <v>19393</v>
      </c>
      <c r="C11014">
        <v>5877</v>
      </c>
    </row>
    <row r="11015" spans="1:3" x14ac:dyDescent="0.4">
      <c r="A11015" t="s">
        <v>5108</v>
      </c>
      <c r="B11015" t="s">
        <v>5109</v>
      </c>
      <c r="C11015">
        <v>7047</v>
      </c>
    </row>
    <row r="11016" spans="1:3" x14ac:dyDescent="0.4">
      <c r="A11016" t="s">
        <v>1303</v>
      </c>
      <c r="B11016" t="s">
        <v>1304</v>
      </c>
      <c r="C11016">
        <v>1661</v>
      </c>
    </row>
    <row r="11017" spans="1:3" x14ac:dyDescent="0.4">
      <c r="A11017" t="s">
        <v>9576</v>
      </c>
      <c r="B11017" t="s">
        <v>9577</v>
      </c>
      <c r="C11017">
        <v>4633</v>
      </c>
    </row>
    <row r="11018" spans="1:3" x14ac:dyDescent="0.4">
      <c r="A11018" t="s">
        <v>20372</v>
      </c>
      <c r="B11018" t="s">
        <v>20373</v>
      </c>
      <c r="C11018">
        <v>9400</v>
      </c>
    </row>
    <row r="11019" spans="1:3" x14ac:dyDescent="0.4">
      <c r="A11019" t="s">
        <v>28269</v>
      </c>
      <c r="B11019" t="s">
        <v>28270</v>
      </c>
      <c r="C11019">
        <v>2519</v>
      </c>
    </row>
    <row r="11020" spans="1:3" x14ac:dyDescent="0.4">
      <c r="A11020" t="s">
        <v>29258</v>
      </c>
      <c r="B11020" t="s">
        <v>29259</v>
      </c>
      <c r="C11020">
        <v>5622</v>
      </c>
    </row>
    <row r="11021" spans="1:3" x14ac:dyDescent="0.4">
      <c r="A11021" t="s">
        <v>30323</v>
      </c>
      <c r="B11021" t="s">
        <v>30324</v>
      </c>
      <c r="C11021">
        <v>6715</v>
      </c>
    </row>
    <row r="11022" spans="1:3" x14ac:dyDescent="0.4">
      <c r="A11022" t="s">
        <v>6930</v>
      </c>
      <c r="B11022" t="s">
        <v>6931</v>
      </c>
      <c r="C11022">
        <v>3821</v>
      </c>
    </row>
    <row r="11023" spans="1:3" x14ac:dyDescent="0.4">
      <c r="A11023" t="s">
        <v>15957</v>
      </c>
      <c r="B11023" t="s">
        <v>15958</v>
      </c>
      <c r="C11023">
        <v>1892</v>
      </c>
    </row>
    <row r="11024" spans="1:3" x14ac:dyDescent="0.4">
      <c r="A11024" t="s">
        <v>16713</v>
      </c>
      <c r="B11024" t="s">
        <v>16714</v>
      </c>
      <c r="C11024">
        <v>3860</v>
      </c>
    </row>
    <row r="11025" spans="1:3" x14ac:dyDescent="0.4">
      <c r="A11025" t="s">
        <v>29284</v>
      </c>
      <c r="B11025" t="s">
        <v>29285</v>
      </c>
      <c r="C11025">
        <v>5520</v>
      </c>
    </row>
    <row r="11026" spans="1:3" x14ac:dyDescent="0.4">
      <c r="A11026" t="s">
        <v>8451</v>
      </c>
      <c r="B11026" t="s">
        <v>8452</v>
      </c>
      <c r="C11026">
        <v>9167</v>
      </c>
    </row>
    <row r="11027" spans="1:3" x14ac:dyDescent="0.4">
      <c r="A11027" t="s">
        <v>19624</v>
      </c>
      <c r="B11027" t="s">
        <v>19625</v>
      </c>
      <c r="C11027">
        <v>8072</v>
      </c>
    </row>
    <row r="11028" spans="1:3" x14ac:dyDescent="0.4">
      <c r="A11028" t="s">
        <v>5681</v>
      </c>
      <c r="B11028" t="s">
        <v>5682</v>
      </c>
      <c r="C11028">
        <v>2216</v>
      </c>
    </row>
    <row r="11029" spans="1:3" x14ac:dyDescent="0.4">
      <c r="A11029" t="s">
        <v>19037</v>
      </c>
      <c r="B11029" t="s">
        <v>19038</v>
      </c>
      <c r="C11029">
        <v>6059</v>
      </c>
    </row>
    <row r="11030" spans="1:3" x14ac:dyDescent="0.4">
      <c r="A11030" t="s">
        <v>10414</v>
      </c>
      <c r="B11030" t="s">
        <v>10415</v>
      </c>
      <c r="C11030">
        <v>1907</v>
      </c>
    </row>
    <row r="11031" spans="1:3" x14ac:dyDescent="0.4">
      <c r="A11031" t="s">
        <v>26250</v>
      </c>
      <c r="B11031" t="s">
        <v>26251</v>
      </c>
      <c r="C11031">
        <v>1264</v>
      </c>
    </row>
    <row r="11032" spans="1:3" x14ac:dyDescent="0.4">
      <c r="A11032" t="s">
        <v>24562</v>
      </c>
      <c r="B11032" t="s">
        <v>24563</v>
      </c>
      <c r="C11032">
        <v>5133</v>
      </c>
    </row>
    <row r="11033" spans="1:3" x14ac:dyDescent="0.4">
      <c r="A11033" t="s">
        <v>22635</v>
      </c>
      <c r="B11033" t="s">
        <v>22636</v>
      </c>
      <c r="C11033">
        <v>6962</v>
      </c>
    </row>
    <row r="11034" spans="1:3" x14ac:dyDescent="0.4">
      <c r="A11034" t="s">
        <v>14924</v>
      </c>
      <c r="B11034" t="s">
        <v>14925</v>
      </c>
      <c r="C11034">
        <v>8352</v>
      </c>
    </row>
    <row r="11035" spans="1:3" x14ac:dyDescent="0.4">
      <c r="A11035" t="s">
        <v>28907</v>
      </c>
      <c r="B11035" t="s">
        <v>28908</v>
      </c>
      <c r="C11035">
        <v>3874</v>
      </c>
    </row>
    <row r="11036" spans="1:3" x14ac:dyDescent="0.4">
      <c r="A11036" t="s">
        <v>11785</v>
      </c>
      <c r="B11036" t="s">
        <v>11786</v>
      </c>
      <c r="C11036">
        <v>8391</v>
      </c>
    </row>
    <row r="11037" spans="1:3" x14ac:dyDescent="0.4">
      <c r="A11037" t="s">
        <v>4177</v>
      </c>
      <c r="B11037" t="s">
        <v>4178</v>
      </c>
      <c r="C11037">
        <v>5401</v>
      </c>
    </row>
    <row r="11038" spans="1:3" x14ac:dyDescent="0.4">
      <c r="A11038" t="s">
        <v>1028</v>
      </c>
      <c r="B11038" t="s">
        <v>1029</v>
      </c>
      <c r="C11038">
        <v>8683</v>
      </c>
    </row>
    <row r="11039" spans="1:3" x14ac:dyDescent="0.4">
      <c r="A11039" t="s">
        <v>22663</v>
      </c>
      <c r="B11039" t="s">
        <v>22664</v>
      </c>
      <c r="C11039">
        <v>2698</v>
      </c>
    </row>
    <row r="11040" spans="1:3" x14ac:dyDescent="0.4">
      <c r="A11040" t="s">
        <v>1421</v>
      </c>
      <c r="B11040" t="s">
        <v>1422</v>
      </c>
      <c r="C11040">
        <v>9490</v>
      </c>
    </row>
    <row r="11041" spans="1:3" x14ac:dyDescent="0.4">
      <c r="A11041" t="s">
        <v>21513</v>
      </c>
      <c r="B11041" t="s">
        <v>21514</v>
      </c>
      <c r="C11041">
        <v>2683</v>
      </c>
    </row>
    <row r="11042" spans="1:3" x14ac:dyDescent="0.4">
      <c r="A11042" t="s">
        <v>9140</v>
      </c>
      <c r="B11042" t="s">
        <v>9141</v>
      </c>
      <c r="C11042">
        <v>5296</v>
      </c>
    </row>
    <row r="11043" spans="1:3" x14ac:dyDescent="0.4">
      <c r="A11043" t="s">
        <v>19476</v>
      </c>
      <c r="B11043" t="s">
        <v>19477</v>
      </c>
      <c r="C11043">
        <v>7719</v>
      </c>
    </row>
    <row r="11044" spans="1:3" x14ac:dyDescent="0.4">
      <c r="A11044" t="s">
        <v>12793</v>
      </c>
      <c r="B11044" t="s">
        <v>12794</v>
      </c>
      <c r="C11044">
        <v>2835</v>
      </c>
    </row>
    <row r="11045" spans="1:3" x14ac:dyDescent="0.4">
      <c r="A11045" t="s">
        <v>18756</v>
      </c>
      <c r="B11045" t="s">
        <v>18757</v>
      </c>
      <c r="C11045">
        <v>5642</v>
      </c>
    </row>
    <row r="11046" spans="1:3" x14ac:dyDescent="0.4">
      <c r="A11046" t="s">
        <v>29206</v>
      </c>
      <c r="B11046" t="s">
        <v>29207</v>
      </c>
      <c r="C11046">
        <v>3991</v>
      </c>
    </row>
    <row r="11047" spans="1:3" x14ac:dyDescent="0.4">
      <c r="A11047" t="s">
        <v>31255</v>
      </c>
      <c r="B11047" t="s">
        <v>31256</v>
      </c>
      <c r="C11047">
        <v>8146</v>
      </c>
    </row>
    <row r="11048" spans="1:3" x14ac:dyDescent="0.4">
      <c r="A11048" t="s">
        <v>9126</v>
      </c>
      <c r="B11048" t="s">
        <v>9127</v>
      </c>
      <c r="C11048">
        <v>4262</v>
      </c>
    </row>
    <row r="11049" spans="1:3" x14ac:dyDescent="0.4">
      <c r="A11049" t="s">
        <v>32931</v>
      </c>
      <c r="B11049" t="s">
        <v>32932</v>
      </c>
      <c r="C11049">
        <v>8289</v>
      </c>
    </row>
    <row r="11050" spans="1:3" x14ac:dyDescent="0.4">
      <c r="A11050" t="s">
        <v>780</v>
      </c>
      <c r="B11050" t="s">
        <v>683</v>
      </c>
      <c r="C11050">
        <v>6016</v>
      </c>
    </row>
    <row r="11051" spans="1:3" x14ac:dyDescent="0.4">
      <c r="A11051" t="s">
        <v>25782</v>
      </c>
      <c r="B11051" t="s">
        <v>25783</v>
      </c>
      <c r="C11051">
        <v>2472</v>
      </c>
    </row>
    <row r="11052" spans="1:3" x14ac:dyDescent="0.4">
      <c r="A11052" t="s">
        <v>20835</v>
      </c>
      <c r="B11052" t="s">
        <v>20836</v>
      </c>
      <c r="C11052">
        <v>8581</v>
      </c>
    </row>
    <row r="11053" spans="1:3" x14ac:dyDescent="0.4">
      <c r="A11053" t="s">
        <v>19450</v>
      </c>
      <c r="B11053" t="s">
        <v>19451</v>
      </c>
      <c r="C11053">
        <v>5321</v>
      </c>
    </row>
    <row r="11054" spans="1:3" x14ac:dyDescent="0.4">
      <c r="A11054" t="s">
        <v>6625</v>
      </c>
      <c r="B11054" t="s">
        <v>6626</v>
      </c>
      <c r="C11054">
        <v>8442</v>
      </c>
    </row>
    <row r="11055" spans="1:3" x14ac:dyDescent="0.4">
      <c r="A11055" t="s">
        <v>20838</v>
      </c>
      <c r="B11055" t="s">
        <v>20839</v>
      </c>
      <c r="C11055">
        <v>3761</v>
      </c>
    </row>
    <row r="11056" spans="1:3" x14ac:dyDescent="0.4">
      <c r="A11056" t="s">
        <v>5693</v>
      </c>
      <c r="B11056" t="s">
        <v>5694</v>
      </c>
      <c r="C11056">
        <v>1840</v>
      </c>
    </row>
    <row r="11057" spans="1:3" x14ac:dyDescent="0.4">
      <c r="A11057" t="s">
        <v>33247</v>
      </c>
      <c r="B11057" t="s">
        <v>33248</v>
      </c>
      <c r="C11057">
        <v>6710</v>
      </c>
    </row>
    <row r="11058" spans="1:3" x14ac:dyDescent="0.4">
      <c r="A11058" t="s">
        <v>7150</v>
      </c>
      <c r="B11058" t="s">
        <v>7151</v>
      </c>
      <c r="C11058">
        <v>6247</v>
      </c>
    </row>
    <row r="11059" spans="1:3" x14ac:dyDescent="0.4">
      <c r="A11059" t="s">
        <v>5174</v>
      </c>
      <c r="B11059" t="s">
        <v>5175</v>
      </c>
      <c r="C11059">
        <v>5915</v>
      </c>
    </row>
    <row r="11060" spans="1:3" x14ac:dyDescent="0.4">
      <c r="A11060" t="s">
        <v>17009</v>
      </c>
      <c r="B11060" t="s">
        <v>17010</v>
      </c>
      <c r="C11060">
        <v>7050</v>
      </c>
    </row>
    <row r="11061" spans="1:3" x14ac:dyDescent="0.4">
      <c r="A11061" t="s">
        <v>20548</v>
      </c>
      <c r="B11061" t="s">
        <v>20549</v>
      </c>
      <c r="C11061">
        <v>8898</v>
      </c>
    </row>
    <row r="11062" spans="1:3" x14ac:dyDescent="0.4">
      <c r="A11062" t="s">
        <v>14564</v>
      </c>
      <c r="B11062" t="s">
        <v>14565</v>
      </c>
      <c r="C11062">
        <v>9426</v>
      </c>
    </row>
    <row r="11063" spans="1:3" x14ac:dyDescent="0.4">
      <c r="A11063" t="s">
        <v>32645</v>
      </c>
      <c r="B11063" t="s">
        <v>32646</v>
      </c>
      <c r="C11063">
        <v>2510</v>
      </c>
    </row>
    <row r="11064" spans="1:3" x14ac:dyDescent="0.4">
      <c r="A11064" t="s">
        <v>21285</v>
      </c>
      <c r="B11064" t="s">
        <v>21286</v>
      </c>
      <c r="C11064">
        <v>8859</v>
      </c>
    </row>
    <row r="11065" spans="1:3" x14ac:dyDescent="0.4">
      <c r="A11065" t="s">
        <v>10692</v>
      </c>
      <c r="B11065" t="s">
        <v>10693</v>
      </c>
      <c r="C11065">
        <v>2686</v>
      </c>
    </row>
    <row r="11066" spans="1:3" x14ac:dyDescent="0.4">
      <c r="A11066" t="s">
        <v>17662</v>
      </c>
      <c r="B11066" t="s">
        <v>17663</v>
      </c>
      <c r="C11066">
        <v>1739</v>
      </c>
    </row>
    <row r="11067" spans="1:3" x14ac:dyDescent="0.4">
      <c r="A11067" t="s">
        <v>3208</v>
      </c>
      <c r="B11067" t="s">
        <v>3209</v>
      </c>
      <c r="C11067">
        <v>1376</v>
      </c>
    </row>
    <row r="11068" spans="1:3" x14ac:dyDescent="0.4">
      <c r="A11068" t="s">
        <v>29497</v>
      </c>
      <c r="B11068" t="s">
        <v>29498</v>
      </c>
      <c r="C11068">
        <v>6682</v>
      </c>
    </row>
    <row r="11069" spans="1:3" x14ac:dyDescent="0.4">
      <c r="A11069" t="s">
        <v>27707</v>
      </c>
      <c r="B11069" t="s">
        <v>27708</v>
      </c>
      <c r="C11069">
        <v>5074</v>
      </c>
    </row>
    <row r="11070" spans="1:3" x14ac:dyDescent="0.4">
      <c r="A11070" t="s">
        <v>10242</v>
      </c>
      <c r="B11070" t="s">
        <v>10243</v>
      </c>
      <c r="C11070">
        <v>3176</v>
      </c>
    </row>
    <row r="11071" spans="1:3" x14ac:dyDescent="0.4">
      <c r="A11071" t="s">
        <v>1387</v>
      </c>
      <c r="B11071" t="s">
        <v>1388</v>
      </c>
      <c r="C11071">
        <v>5753</v>
      </c>
    </row>
    <row r="11072" spans="1:3" x14ac:dyDescent="0.4">
      <c r="A11072" t="s">
        <v>15070</v>
      </c>
      <c r="B11072" t="s">
        <v>15071</v>
      </c>
      <c r="C11072">
        <v>5446</v>
      </c>
    </row>
    <row r="11073" spans="1:3" x14ac:dyDescent="0.4">
      <c r="A11073" t="s">
        <v>4039</v>
      </c>
      <c r="B11073" t="s">
        <v>4040</v>
      </c>
      <c r="C11073">
        <v>4519</v>
      </c>
    </row>
    <row r="11074" spans="1:3" x14ac:dyDescent="0.4">
      <c r="A11074" t="s">
        <v>1717</v>
      </c>
      <c r="B11074" t="s">
        <v>1718</v>
      </c>
      <c r="C11074">
        <v>5857</v>
      </c>
    </row>
    <row r="11075" spans="1:3" x14ac:dyDescent="0.4">
      <c r="A11075" t="s">
        <v>7422</v>
      </c>
      <c r="B11075" t="s">
        <v>7423</v>
      </c>
      <c r="C11075">
        <v>7166</v>
      </c>
    </row>
    <row r="11076" spans="1:3" x14ac:dyDescent="0.4">
      <c r="A11076" t="s">
        <v>30251</v>
      </c>
      <c r="B11076" t="s">
        <v>30252</v>
      </c>
      <c r="C11076">
        <v>5479</v>
      </c>
    </row>
    <row r="11077" spans="1:3" x14ac:dyDescent="0.4">
      <c r="A11077" t="s">
        <v>13656</v>
      </c>
      <c r="B11077" t="s">
        <v>13657</v>
      </c>
      <c r="C11077">
        <v>4301</v>
      </c>
    </row>
    <row r="11078" spans="1:3" x14ac:dyDescent="0.4">
      <c r="A11078" t="s">
        <v>32031</v>
      </c>
      <c r="B11078" t="s">
        <v>32032</v>
      </c>
      <c r="C11078">
        <v>9942</v>
      </c>
    </row>
    <row r="11079" spans="1:3" x14ac:dyDescent="0.4">
      <c r="A11079" t="s">
        <v>25860</v>
      </c>
      <c r="B11079" t="s">
        <v>25861</v>
      </c>
      <c r="C11079">
        <v>2991</v>
      </c>
    </row>
    <row r="11080" spans="1:3" x14ac:dyDescent="0.4">
      <c r="A11080" t="s">
        <v>6327</v>
      </c>
      <c r="B11080" t="s">
        <v>6328</v>
      </c>
      <c r="C11080">
        <v>9413</v>
      </c>
    </row>
    <row r="11081" spans="1:3" x14ac:dyDescent="0.4">
      <c r="A11081" t="s">
        <v>13161</v>
      </c>
      <c r="B11081" t="s">
        <v>13162</v>
      </c>
      <c r="C11081">
        <v>1272</v>
      </c>
    </row>
    <row r="11082" spans="1:3" x14ac:dyDescent="0.4">
      <c r="A11082" t="s">
        <v>19642</v>
      </c>
      <c r="B11082" t="s">
        <v>19643</v>
      </c>
      <c r="C11082">
        <v>7969</v>
      </c>
    </row>
    <row r="11083" spans="1:3" x14ac:dyDescent="0.4">
      <c r="A11083" t="s">
        <v>25478</v>
      </c>
      <c r="B11083" t="s">
        <v>25479</v>
      </c>
      <c r="C11083">
        <v>5410</v>
      </c>
    </row>
    <row r="11084" spans="1:3" x14ac:dyDescent="0.4">
      <c r="A11084" t="s">
        <v>12975</v>
      </c>
      <c r="B11084" t="s">
        <v>12976</v>
      </c>
      <c r="C11084">
        <v>7281</v>
      </c>
    </row>
    <row r="11085" spans="1:3" x14ac:dyDescent="0.4">
      <c r="A11085" t="s">
        <v>12003</v>
      </c>
      <c r="B11085" t="s">
        <v>12004</v>
      </c>
      <c r="C11085">
        <v>4935</v>
      </c>
    </row>
    <row r="11086" spans="1:3" x14ac:dyDescent="0.4">
      <c r="A11086" t="s">
        <v>22601</v>
      </c>
      <c r="B11086" t="s">
        <v>22602</v>
      </c>
      <c r="C11086">
        <v>2005</v>
      </c>
    </row>
    <row r="11087" spans="1:3" x14ac:dyDescent="0.4">
      <c r="A11087" t="s">
        <v>6279</v>
      </c>
      <c r="B11087" t="s">
        <v>6280</v>
      </c>
      <c r="C11087">
        <v>4056</v>
      </c>
    </row>
    <row r="11088" spans="1:3" x14ac:dyDescent="0.4">
      <c r="A11088" t="s">
        <v>20308</v>
      </c>
      <c r="B11088" t="s">
        <v>20309</v>
      </c>
      <c r="C11088">
        <v>2804</v>
      </c>
    </row>
    <row r="11089" spans="1:3" x14ac:dyDescent="0.4">
      <c r="A11089" t="s">
        <v>27721</v>
      </c>
      <c r="B11089" t="s">
        <v>27722</v>
      </c>
      <c r="C11089">
        <v>9100</v>
      </c>
    </row>
    <row r="11090" spans="1:3" x14ac:dyDescent="0.4">
      <c r="A11090" t="s">
        <v>31967</v>
      </c>
      <c r="B11090" t="s">
        <v>31968</v>
      </c>
      <c r="C11090">
        <v>1368</v>
      </c>
    </row>
    <row r="11091" spans="1:3" x14ac:dyDescent="0.4">
      <c r="A11091" t="s">
        <v>10080</v>
      </c>
      <c r="B11091" t="s">
        <v>10081</v>
      </c>
      <c r="C11091">
        <v>6786</v>
      </c>
    </row>
    <row r="11092" spans="1:3" x14ac:dyDescent="0.4">
      <c r="A11092" t="s">
        <v>3957</v>
      </c>
      <c r="B11092" t="s">
        <v>3958</v>
      </c>
      <c r="C11092">
        <v>5615</v>
      </c>
    </row>
    <row r="11093" spans="1:3" x14ac:dyDescent="0.4">
      <c r="A11093" t="s">
        <v>6085</v>
      </c>
      <c r="B11093" t="s">
        <v>6086</v>
      </c>
      <c r="C11093">
        <v>8226</v>
      </c>
    </row>
    <row r="11094" spans="1:3" x14ac:dyDescent="0.4">
      <c r="A11094" t="s">
        <v>31735</v>
      </c>
      <c r="B11094" t="s">
        <v>31736</v>
      </c>
      <c r="C11094">
        <v>7256</v>
      </c>
    </row>
    <row r="11095" spans="1:3" x14ac:dyDescent="0.4">
      <c r="A11095" t="s">
        <v>8971</v>
      </c>
      <c r="B11095" t="s">
        <v>8972</v>
      </c>
      <c r="C11095">
        <v>4098</v>
      </c>
    </row>
    <row r="11096" spans="1:3" x14ac:dyDescent="0.4">
      <c r="A11096" t="s">
        <v>15362</v>
      </c>
      <c r="B11096" t="s">
        <v>15363</v>
      </c>
      <c r="C11096">
        <v>9637</v>
      </c>
    </row>
    <row r="11097" spans="1:3" x14ac:dyDescent="0.4">
      <c r="A11097" t="s">
        <v>8319</v>
      </c>
      <c r="B11097" t="s">
        <v>8320</v>
      </c>
      <c r="C11097">
        <v>8912</v>
      </c>
    </row>
    <row r="11098" spans="1:3" x14ac:dyDescent="0.4">
      <c r="A11098" t="s">
        <v>1359</v>
      </c>
      <c r="B11098" t="s">
        <v>1360</v>
      </c>
      <c r="C11098">
        <v>9460</v>
      </c>
    </row>
    <row r="11099" spans="1:3" x14ac:dyDescent="0.4">
      <c r="A11099" t="s">
        <v>16845</v>
      </c>
      <c r="B11099" t="s">
        <v>16846</v>
      </c>
      <c r="C11099">
        <v>9659</v>
      </c>
    </row>
    <row r="11100" spans="1:3" x14ac:dyDescent="0.4">
      <c r="A11100" t="s">
        <v>4718</v>
      </c>
      <c r="B11100" t="s">
        <v>4719</v>
      </c>
      <c r="C11100">
        <v>6022</v>
      </c>
    </row>
    <row r="11101" spans="1:3" x14ac:dyDescent="0.4">
      <c r="A11101" t="s">
        <v>29449</v>
      </c>
      <c r="B11101" t="s">
        <v>29450</v>
      </c>
      <c r="C11101">
        <v>3638</v>
      </c>
    </row>
    <row r="11102" spans="1:3" x14ac:dyDescent="0.4">
      <c r="A11102" t="s">
        <v>20795</v>
      </c>
      <c r="B11102" t="s">
        <v>20796</v>
      </c>
      <c r="C11102">
        <v>5426</v>
      </c>
    </row>
    <row r="11103" spans="1:3" x14ac:dyDescent="0.4">
      <c r="A11103" t="s">
        <v>16339</v>
      </c>
      <c r="B11103" t="s">
        <v>16340</v>
      </c>
      <c r="C11103">
        <v>9649</v>
      </c>
    </row>
    <row r="11104" spans="1:3" x14ac:dyDescent="0.4">
      <c r="A11104" t="s">
        <v>2878</v>
      </c>
      <c r="B11104" t="s">
        <v>2879</v>
      </c>
      <c r="C11104">
        <v>5746</v>
      </c>
    </row>
    <row r="11105" spans="1:3" x14ac:dyDescent="0.4">
      <c r="A11105" t="s">
        <v>29772</v>
      </c>
      <c r="B11105" t="s">
        <v>29773</v>
      </c>
      <c r="C11105">
        <v>5262</v>
      </c>
    </row>
    <row r="11106" spans="1:3" x14ac:dyDescent="0.4">
      <c r="A11106" t="s">
        <v>12997</v>
      </c>
      <c r="B11106" t="s">
        <v>12998</v>
      </c>
      <c r="C11106">
        <v>1614</v>
      </c>
    </row>
    <row r="11107" spans="1:3" x14ac:dyDescent="0.4">
      <c r="A11107" t="s">
        <v>12673</v>
      </c>
      <c r="B11107" t="s">
        <v>12674</v>
      </c>
      <c r="C11107">
        <v>2673</v>
      </c>
    </row>
    <row r="11108" spans="1:3" x14ac:dyDescent="0.4">
      <c r="A11108" t="s">
        <v>27667</v>
      </c>
      <c r="B11108" t="s">
        <v>27668</v>
      </c>
      <c r="C11108">
        <v>5266</v>
      </c>
    </row>
    <row r="11109" spans="1:3" x14ac:dyDescent="0.4">
      <c r="A11109" t="s">
        <v>30890</v>
      </c>
      <c r="B11109" t="s">
        <v>30891</v>
      </c>
      <c r="C11109">
        <v>9028</v>
      </c>
    </row>
    <row r="11110" spans="1:3" x14ac:dyDescent="0.4">
      <c r="A11110" t="s">
        <v>5829</v>
      </c>
      <c r="B11110" t="s">
        <v>5830</v>
      </c>
      <c r="C11110">
        <v>8287</v>
      </c>
    </row>
    <row r="11111" spans="1:3" x14ac:dyDescent="0.4">
      <c r="A11111" t="s">
        <v>20378</v>
      </c>
      <c r="B11111" t="s">
        <v>20379</v>
      </c>
      <c r="C11111">
        <v>8544</v>
      </c>
    </row>
    <row r="11112" spans="1:3" x14ac:dyDescent="0.4">
      <c r="A11112" t="s">
        <v>15098</v>
      </c>
      <c r="B11112" t="s">
        <v>15099</v>
      </c>
      <c r="C11112">
        <v>2956</v>
      </c>
    </row>
    <row r="11113" spans="1:3" x14ac:dyDescent="0.4">
      <c r="A11113" t="s">
        <v>673</v>
      </c>
      <c r="B11113" t="s">
        <v>613</v>
      </c>
      <c r="C11113">
        <v>1064</v>
      </c>
    </row>
    <row r="11114" spans="1:3" x14ac:dyDescent="0.4">
      <c r="A11114" t="s">
        <v>7078</v>
      </c>
      <c r="B11114" t="s">
        <v>7079</v>
      </c>
      <c r="C11114">
        <v>6844</v>
      </c>
    </row>
    <row r="11115" spans="1:3" x14ac:dyDescent="0.4">
      <c r="A11115" t="s">
        <v>32321</v>
      </c>
      <c r="B11115" t="s">
        <v>32322</v>
      </c>
      <c r="C11115">
        <v>8723</v>
      </c>
    </row>
    <row r="11116" spans="1:3" x14ac:dyDescent="0.4">
      <c r="A11116" t="s">
        <v>10916</v>
      </c>
      <c r="B11116" t="s">
        <v>10917</v>
      </c>
      <c r="C11116">
        <v>7071</v>
      </c>
    </row>
    <row r="11117" spans="1:3" x14ac:dyDescent="0.4">
      <c r="A11117" t="s">
        <v>1399</v>
      </c>
      <c r="B11117" t="s">
        <v>1400</v>
      </c>
      <c r="C11117">
        <v>3473</v>
      </c>
    </row>
    <row r="11118" spans="1:3" x14ac:dyDescent="0.4">
      <c r="A11118" t="s">
        <v>14904</v>
      </c>
      <c r="B11118" t="s">
        <v>14905</v>
      </c>
      <c r="C11118">
        <v>8656</v>
      </c>
    </row>
    <row r="11119" spans="1:3" x14ac:dyDescent="0.4">
      <c r="A11119" t="s">
        <v>21060</v>
      </c>
      <c r="B11119" t="s">
        <v>21061</v>
      </c>
      <c r="C11119">
        <v>3118</v>
      </c>
    </row>
    <row r="11120" spans="1:3" x14ac:dyDescent="0.4">
      <c r="A11120" t="s">
        <v>13487</v>
      </c>
      <c r="B11120" t="s">
        <v>13488</v>
      </c>
      <c r="C11120">
        <v>8201</v>
      </c>
    </row>
    <row r="11121" spans="1:3" x14ac:dyDescent="0.4">
      <c r="A11121" t="s">
        <v>14046</v>
      </c>
      <c r="B11121" t="s">
        <v>14047</v>
      </c>
      <c r="C11121">
        <v>8319</v>
      </c>
    </row>
    <row r="11122" spans="1:3" x14ac:dyDescent="0.4">
      <c r="A11122" t="s">
        <v>3789</v>
      </c>
      <c r="B11122" t="s">
        <v>3790</v>
      </c>
      <c r="C11122">
        <v>8509</v>
      </c>
    </row>
    <row r="11123" spans="1:3" x14ac:dyDescent="0.4">
      <c r="A11123" t="s">
        <v>7184</v>
      </c>
      <c r="B11123" t="s">
        <v>7185</v>
      </c>
      <c r="C11123">
        <v>5201</v>
      </c>
    </row>
    <row r="11124" spans="1:3" x14ac:dyDescent="0.4">
      <c r="A11124" t="s">
        <v>19394</v>
      </c>
      <c r="B11124" t="s">
        <v>19395</v>
      </c>
      <c r="C11124">
        <v>4142</v>
      </c>
    </row>
    <row r="11125" spans="1:3" x14ac:dyDescent="0.4">
      <c r="A11125" t="s">
        <v>13848</v>
      </c>
      <c r="B11125" t="s">
        <v>13849</v>
      </c>
      <c r="C11125">
        <v>4777</v>
      </c>
    </row>
    <row r="11126" spans="1:3" x14ac:dyDescent="0.4">
      <c r="A11126" t="s">
        <v>2876</v>
      </c>
      <c r="B11126" t="s">
        <v>2877</v>
      </c>
      <c r="C11126">
        <v>9690</v>
      </c>
    </row>
    <row r="11127" spans="1:3" x14ac:dyDescent="0.4">
      <c r="A11127" t="s">
        <v>986</v>
      </c>
      <c r="B11127" t="s">
        <v>987</v>
      </c>
      <c r="C11127">
        <v>8478</v>
      </c>
    </row>
    <row r="11128" spans="1:3" x14ac:dyDescent="0.4">
      <c r="A11128" t="s">
        <v>16249</v>
      </c>
      <c r="B11128" t="s">
        <v>16250</v>
      </c>
      <c r="C11128">
        <v>2646</v>
      </c>
    </row>
    <row r="11129" spans="1:3" x14ac:dyDescent="0.4">
      <c r="A11129" t="s">
        <v>2736</v>
      </c>
      <c r="B11129" t="s">
        <v>2737</v>
      </c>
      <c r="C11129">
        <v>8070</v>
      </c>
    </row>
    <row r="11130" spans="1:3" x14ac:dyDescent="0.4">
      <c r="A11130" t="s">
        <v>9742</v>
      </c>
      <c r="B11130" t="s">
        <v>9743</v>
      </c>
      <c r="C11130">
        <v>8382</v>
      </c>
    </row>
    <row r="11131" spans="1:3" x14ac:dyDescent="0.4">
      <c r="A11131" t="s">
        <v>8863</v>
      </c>
      <c r="B11131" t="s">
        <v>8864</v>
      </c>
      <c r="C11131">
        <v>7408</v>
      </c>
    </row>
    <row r="11132" spans="1:3" x14ac:dyDescent="0.4">
      <c r="A11132" t="s">
        <v>14302</v>
      </c>
      <c r="B11132" t="s">
        <v>14303</v>
      </c>
      <c r="C11132">
        <v>8885</v>
      </c>
    </row>
    <row r="11133" spans="1:3" x14ac:dyDescent="0.4">
      <c r="A11133" t="s">
        <v>9820</v>
      </c>
      <c r="B11133" t="s">
        <v>9821</v>
      </c>
      <c r="C11133">
        <v>5083</v>
      </c>
    </row>
    <row r="11134" spans="1:3" x14ac:dyDescent="0.4">
      <c r="A11134" t="s">
        <v>22701</v>
      </c>
      <c r="B11134" t="s">
        <v>22702</v>
      </c>
      <c r="C11134">
        <v>8617</v>
      </c>
    </row>
    <row r="11135" spans="1:3" x14ac:dyDescent="0.4">
      <c r="A11135" t="s">
        <v>25550</v>
      </c>
      <c r="B11135" t="s">
        <v>25551</v>
      </c>
      <c r="C11135">
        <v>6123</v>
      </c>
    </row>
    <row r="11136" spans="1:3" x14ac:dyDescent="0.4">
      <c r="A11136" t="s">
        <v>29423</v>
      </c>
      <c r="B11136" t="s">
        <v>29424</v>
      </c>
      <c r="C11136">
        <v>1811</v>
      </c>
    </row>
    <row r="11137" spans="1:3" x14ac:dyDescent="0.4">
      <c r="A11137" t="s">
        <v>13439</v>
      </c>
      <c r="B11137" t="s">
        <v>13440</v>
      </c>
      <c r="C11137">
        <v>6672</v>
      </c>
    </row>
    <row r="11138" spans="1:3" x14ac:dyDescent="0.4">
      <c r="A11138" t="s">
        <v>12934</v>
      </c>
      <c r="B11138" t="s">
        <v>12935</v>
      </c>
      <c r="C11138">
        <v>9764</v>
      </c>
    </row>
    <row r="11139" spans="1:3" x14ac:dyDescent="0.4">
      <c r="A11139" t="s">
        <v>8577</v>
      </c>
      <c r="B11139" t="s">
        <v>8578</v>
      </c>
      <c r="C11139">
        <v>8635</v>
      </c>
    </row>
    <row r="11140" spans="1:3" x14ac:dyDescent="0.4">
      <c r="A11140" t="s">
        <v>13597</v>
      </c>
      <c r="B11140" t="s">
        <v>13598</v>
      </c>
      <c r="C11140">
        <v>3410</v>
      </c>
    </row>
    <row r="11141" spans="1:3" x14ac:dyDescent="0.4">
      <c r="A11141" t="s">
        <v>2184</v>
      </c>
      <c r="B11141" t="s">
        <v>2185</v>
      </c>
      <c r="C11141">
        <v>9341</v>
      </c>
    </row>
    <row r="11142" spans="1:3" x14ac:dyDescent="0.4">
      <c r="A11142" t="s">
        <v>19222</v>
      </c>
      <c r="B11142" t="s">
        <v>19223</v>
      </c>
      <c r="C11142">
        <v>2332</v>
      </c>
    </row>
    <row r="11143" spans="1:3" x14ac:dyDescent="0.4">
      <c r="A11143" t="s">
        <v>21432</v>
      </c>
      <c r="B11143" t="s">
        <v>21433</v>
      </c>
      <c r="C11143">
        <v>9800</v>
      </c>
    </row>
    <row r="11144" spans="1:3" x14ac:dyDescent="0.4">
      <c r="A11144" t="s">
        <v>13325</v>
      </c>
      <c r="B11144" t="s">
        <v>13326</v>
      </c>
      <c r="C11144">
        <v>6185</v>
      </c>
    </row>
    <row r="11145" spans="1:3" x14ac:dyDescent="0.4">
      <c r="A11145" t="s">
        <v>12870</v>
      </c>
      <c r="B11145" t="s">
        <v>12871</v>
      </c>
      <c r="C11145">
        <v>8243</v>
      </c>
    </row>
    <row r="11146" spans="1:3" x14ac:dyDescent="0.4">
      <c r="A11146" t="s">
        <v>30051</v>
      </c>
      <c r="B11146" t="s">
        <v>30052</v>
      </c>
      <c r="C11146">
        <v>7184</v>
      </c>
    </row>
    <row r="11147" spans="1:3" x14ac:dyDescent="0.4">
      <c r="A11147" t="s">
        <v>14784</v>
      </c>
      <c r="B11147" t="s">
        <v>14785</v>
      </c>
      <c r="C11147">
        <v>2149</v>
      </c>
    </row>
    <row r="11148" spans="1:3" x14ac:dyDescent="0.4">
      <c r="A11148" t="s">
        <v>16735</v>
      </c>
      <c r="B11148" t="s">
        <v>16736</v>
      </c>
      <c r="C11148">
        <v>9536</v>
      </c>
    </row>
    <row r="11149" spans="1:3" x14ac:dyDescent="0.4">
      <c r="A11149" t="s">
        <v>26020</v>
      </c>
      <c r="B11149" t="s">
        <v>26021</v>
      </c>
      <c r="C11149">
        <v>3850</v>
      </c>
    </row>
    <row r="11150" spans="1:3" x14ac:dyDescent="0.4">
      <c r="A11150" t="s">
        <v>30201</v>
      </c>
      <c r="B11150" t="s">
        <v>30202</v>
      </c>
      <c r="C11150">
        <v>2325</v>
      </c>
    </row>
    <row r="11151" spans="1:3" x14ac:dyDescent="0.4">
      <c r="A11151" t="s">
        <v>7577</v>
      </c>
      <c r="B11151" t="s">
        <v>7578</v>
      </c>
      <c r="C11151">
        <v>2623</v>
      </c>
    </row>
    <row r="11152" spans="1:3" x14ac:dyDescent="0.4">
      <c r="A11152" t="s">
        <v>4942</v>
      </c>
      <c r="B11152" t="s">
        <v>4943</v>
      </c>
      <c r="C11152">
        <v>9764</v>
      </c>
    </row>
    <row r="11153" spans="1:3" x14ac:dyDescent="0.4">
      <c r="A11153" t="s">
        <v>10988</v>
      </c>
      <c r="B11153" t="s">
        <v>10989</v>
      </c>
      <c r="C11153">
        <v>3139</v>
      </c>
    </row>
    <row r="11154" spans="1:3" x14ac:dyDescent="0.4">
      <c r="A11154" t="s">
        <v>28433</v>
      </c>
      <c r="B11154" t="s">
        <v>28434</v>
      </c>
      <c r="C11154">
        <v>3482</v>
      </c>
    </row>
    <row r="11155" spans="1:3" x14ac:dyDescent="0.4">
      <c r="A11155" t="s">
        <v>637</v>
      </c>
      <c r="B11155" t="s">
        <v>576</v>
      </c>
      <c r="C11155">
        <v>4264</v>
      </c>
    </row>
    <row r="11156" spans="1:3" x14ac:dyDescent="0.4">
      <c r="A11156" t="s">
        <v>16599</v>
      </c>
      <c r="B11156" t="s">
        <v>16600</v>
      </c>
      <c r="C11156">
        <v>4953</v>
      </c>
    </row>
    <row r="11157" spans="1:3" x14ac:dyDescent="0.4">
      <c r="A11157" t="s">
        <v>15260</v>
      </c>
      <c r="B11157" t="s">
        <v>15261</v>
      </c>
      <c r="C11157">
        <v>4671</v>
      </c>
    </row>
    <row r="11158" spans="1:3" x14ac:dyDescent="0.4">
      <c r="A11158" t="s">
        <v>12315</v>
      </c>
      <c r="B11158" t="s">
        <v>12316</v>
      </c>
      <c r="C11158">
        <v>9304</v>
      </c>
    </row>
    <row r="11159" spans="1:3" x14ac:dyDescent="0.4">
      <c r="A11159" t="s">
        <v>16243</v>
      </c>
      <c r="B11159" t="s">
        <v>16244</v>
      </c>
      <c r="C11159">
        <v>8275</v>
      </c>
    </row>
    <row r="11160" spans="1:3" x14ac:dyDescent="0.4">
      <c r="A11160" t="s">
        <v>15360</v>
      </c>
      <c r="B11160" t="s">
        <v>15361</v>
      </c>
      <c r="C11160">
        <v>1703</v>
      </c>
    </row>
    <row r="11161" spans="1:3" x14ac:dyDescent="0.4">
      <c r="A11161" t="s">
        <v>2986</v>
      </c>
      <c r="B11161" t="s">
        <v>2987</v>
      </c>
      <c r="C11161">
        <v>2589</v>
      </c>
    </row>
    <row r="11162" spans="1:3" x14ac:dyDescent="0.4">
      <c r="A11162" t="s">
        <v>31883</v>
      </c>
      <c r="B11162" t="s">
        <v>31884</v>
      </c>
      <c r="C11162">
        <v>8603</v>
      </c>
    </row>
    <row r="11163" spans="1:3" x14ac:dyDescent="0.4">
      <c r="A11163" t="s">
        <v>18157</v>
      </c>
      <c r="B11163" t="s">
        <v>18158</v>
      </c>
      <c r="C11163">
        <v>1462</v>
      </c>
    </row>
    <row r="11164" spans="1:3" x14ac:dyDescent="0.4">
      <c r="A11164" t="s">
        <v>6497</v>
      </c>
      <c r="B11164" t="s">
        <v>6498</v>
      </c>
      <c r="C11164">
        <v>5560</v>
      </c>
    </row>
    <row r="11165" spans="1:3" x14ac:dyDescent="0.4">
      <c r="A11165" t="s">
        <v>33303</v>
      </c>
      <c r="B11165" t="s">
        <v>33304</v>
      </c>
      <c r="C11165">
        <v>5395</v>
      </c>
    </row>
    <row r="11166" spans="1:3" x14ac:dyDescent="0.4">
      <c r="A11166" t="s">
        <v>24882</v>
      </c>
      <c r="B11166" t="s">
        <v>24883</v>
      </c>
      <c r="C11166">
        <v>8566</v>
      </c>
    </row>
    <row r="11167" spans="1:3" x14ac:dyDescent="0.4">
      <c r="A11167" t="s">
        <v>621</v>
      </c>
      <c r="B11167" t="s">
        <v>560</v>
      </c>
      <c r="C11167">
        <v>1273</v>
      </c>
    </row>
    <row r="11168" spans="1:3" x14ac:dyDescent="0.4">
      <c r="A11168" t="s">
        <v>18513</v>
      </c>
      <c r="B11168" t="s">
        <v>18514</v>
      </c>
      <c r="C11168">
        <v>4606</v>
      </c>
    </row>
    <row r="11169" spans="1:3" x14ac:dyDescent="0.4">
      <c r="A11169" t="s">
        <v>4109</v>
      </c>
      <c r="B11169" t="s">
        <v>4110</v>
      </c>
      <c r="C11169">
        <v>1669</v>
      </c>
    </row>
    <row r="11170" spans="1:3" x14ac:dyDescent="0.4">
      <c r="A11170" t="s">
        <v>7304</v>
      </c>
      <c r="B11170" t="s">
        <v>7305</v>
      </c>
      <c r="C11170">
        <v>8781</v>
      </c>
    </row>
    <row r="11171" spans="1:3" x14ac:dyDescent="0.4">
      <c r="A11171" t="s">
        <v>15448</v>
      </c>
      <c r="B11171" t="s">
        <v>15449</v>
      </c>
      <c r="C11171">
        <v>7270</v>
      </c>
    </row>
    <row r="11172" spans="1:3" x14ac:dyDescent="0.4">
      <c r="A11172" t="s">
        <v>10666</v>
      </c>
      <c r="B11172" t="s">
        <v>10667</v>
      </c>
      <c r="C11172">
        <v>7738</v>
      </c>
    </row>
    <row r="11173" spans="1:3" x14ac:dyDescent="0.4">
      <c r="A11173" t="s">
        <v>14310</v>
      </c>
      <c r="B11173" t="s">
        <v>14311</v>
      </c>
      <c r="C11173">
        <v>1182</v>
      </c>
    </row>
    <row r="11174" spans="1:3" x14ac:dyDescent="0.4">
      <c r="A11174" t="s">
        <v>23027</v>
      </c>
      <c r="B11174" t="s">
        <v>23028</v>
      </c>
      <c r="C11174">
        <v>9704</v>
      </c>
    </row>
    <row r="11175" spans="1:3" x14ac:dyDescent="0.4">
      <c r="A11175" t="s">
        <v>404</v>
      </c>
      <c r="B11175" t="s">
        <v>405</v>
      </c>
      <c r="C11175">
        <v>9239</v>
      </c>
    </row>
    <row r="11176" spans="1:3" x14ac:dyDescent="0.4">
      <c r="A11176" t="s">
        <v>20771</v>
      </c>
      <c r="B11176" t="s">
        <v>20772</v>
      </c>
      <c r="C11176">
        <v>4414</v>
      </c>
    </row>
    <row r="11177" spans="1:3" x14ac:dyDescent="0.4">
      <c r="A11177" t="s">
        <v>16785</v>
      </c>
      <c r="B11177" t="s">
        <v>16786</v>
      </c>
      <c r="C11177">
        <v>7568</v>
      </c>
    </row>
    <row r="11178" spans="1:3" x14ac:dyDescent="0.4">
      <c r="A11178" t="s">
        <v>9530</v>
      </c>
      <c r="B11178" t="s">
        <v>9531</v>
      </c>
      <c r="C11178">
        <v>5120</v>
      </c>
    </row>
    <row r="11179" spans="1:3" x14ac:dyDescent="0.4">
      <c r="A11179" t="s">
        <v>454</v>
      </c>
      <c r="B11179" t="s">
        <v>455</v>
      </c>
      <c r="C11179">
        <v>4954</v>
      </c>
    </row>
    <row r="11180" spans="1:3" x14ac:dyDescent="0.4">
      <c r="A11180" t="s">
        <v>7420</v>
      </c>
      <c r="B11180" t="s">
        <v>7421</v>
      </c>
      <c r="C11180">
        <v>1799</v>
      </c>
    </row>
    <row r="11181" spans="1:3" x14ac:dyDescent="0.4">
      <c r="A11181" t="s">
        <v>1859</v>
      </c>
      <c r="B11181" t="s">
        <v>1860</v>
      </c>
      <c r="C11181">
        <v>8061</v>
      </c>
    </row>
    <row r="11182" spans="1:3" x14ac:dyDescent="0.4">
      <c r="A11182" t="s">
        <v>25658</v>
      </c>
      <c r="B11182" t="s">
        <v>25659</v>
      </c>
      <c r="C11182">
        <v>7179</v>
      </c>
    </row>
    <row r="11183" spans="1:3" x14ac:dyDescent="0.4">
      <c r="A11183" t="s">
        <v>15404</v>
      </c>
      <c r="B11183" t="s">
        <v>15405</v>
      </c>
      <c r="C11183">
        <v>8570</v>
      </c>
    </row>
    <row r="11184" spans="1:3" x14ac:dyDescent="0.4">
      <c r="A11184" t="s">
        <v>31925</v>
      </c>
      <c r="B11184" t="s">
        <v>31926</v>
      </c>
      <c r="C11184">
        <v>5307</v>
      </c>
    </row>
    <row r="11185" spans="1:3" x14ac:dyDescent="0.4">
      <c r="A11185" t="s">
        <v>1625</v>
      </c>
      <c r="B11185" t="s">
        <v>1626</v>
      </c>
      <c r="C11185">
        <v>7146</v>
      </c>
    </row>
    <row r="11186" spans="1:3" x14ac:dyDescent="0.4">
      <c r="A11186" t="s">
        <v>4885</v>
      </c>
      <c r="B11186" t="s">
        <v>4886</v>
      </c>
      <c r="C11186">
        <v>5266</v>
      </c>
    </row>
    <row r="11187" spans="1:3" x14ac:dyDescent="0.4">
      <c r="A11187" t="s">
        <v>8245</v>
      </c>
      <c r="B11187" t="s">
        <v>8246</v>
      </c>
      <c r="C11187">
        <v>6071</v>
      </c>
    </row>
    <row r="11188" spans="1:3" x14ac:dyDescent="0.4">
      <c r="A11188" t="s">
        <v>17274</v>
      </c>
      <c r="B11188" t="s">
        <v>17275</v>
      </c>
      <c r="C11188">
        <v>2970</v>
      </c>
    </row>
    <row r="11189" spans="1:3" x14ac:dyDescent="0.4">
      <c r="A11189" t="s">
        <v>29410</v>
      </c>
      <c r="B11189" t="s">
        <v>29411</v>
      </c>
      <c r="C11189">
        <v>9610</v>
      </c>
    </row>
    <row r="11190" spans="1:3" x14ac:dyDescent="0.4">
      <c r="A11190" t="s">
        <v>13806</v>
      </c>
      <c r="B11190" t="s">
        <v>13807</v>
      </c>
      <c r="C11190">
        <v>8454</v>
      </c>
    </row>
    <row r="11191" spans="1:3" x14ac:dyDescent="0.4">
      <c r="A11191" t="s">
        <v>23956</v>
      </c>
      <c r="B11191" t="s">
        <v>23957</v>
      </c>
      <c r="C11191">
        <v>6822</v>
      </c>
    </row>
    <row r="11192" spans="1:3" x14ac:dyDescent="0.4">
      <c r="A11192" t="s">
        <v>11206</v>
      </c>
      <c r="B11192" t="s">
        <v>11207</v>
      </c>
      <c r="C11192">
        <v>2342</v>
      </c>
    </row>
    <row r="11193" spans="1:3" x14ac:dyDescent="0.4">
      <c r="A11193" t="s">
        <v>28029</v>
      </c>
      <c r="B11193" t="s">
        <v>28030</v>
      </c>
      <c r="C11193">
        <v>7424</v>
      </c>
    </row>
    <row r="11194" spans="1:3" x14ac:dyDescent="0.4">
      <c r="A11194" t="s">
        <v>19934</v>
      </c>
      <c r="B11194" t="s">
        <v>19935</v>
      </c>
      <c r="C11194">
        <v>5549</v>
      </c>
    </row>
    <row r="11195" spans="1:3" x14ac:dyDescent="0.4">
      <c r="A11195" t="s">
        <v>23371</v>
      </c>
      <c r="B11195" t="s">
        <v>23372</v>
      </c>
      <c r="C11195">
        <v>8086</v>
      </c>
    </row>
    <row r="11196" spans="1:3" x14ac:dyDescent="0.4">
      <c r="A11196" t="s">
        <v>26519</v>
      </c>
      <c r="B11196" t="s">
        <v>26520</v>
      </c>
      <c r="C11196">
        <v>8690</v>
      </c>
    </row>
    <row r="11197" spans="1:3" x14ac:dyDescent="0.4">
      <c r="A11197" t="s">
        <v>22915</v>
      </c>
      <c r="B11197" t="s">
        <v>22916</v>
      </c>
      <c r="C11197">
        <v>9857</v>
      </c>
    </row>
    <row r="11198" spans="1:3" x14ac:dyDescent="0.4">
      <c r="A11198" t="s">
        <v>4477</v>
      </c>
      <c r="B11198" t="s">
        <v>4478</v>
      </c>
      <c r="C11198">
        <v>2952</v>
      </c>
    </row>
    <row r="11199" spans="1:3" x14ac:dyDescent="0.4">
      <c r="A11199" t="s">
        <v>29942</v>
      </c>
      <c r="B11199" t="s">
        <v>29943</v>
      </c>
      <c r="C11199">
        <v>8503</v>
      </c>
    </row>
    <row r="11200" spans="1:3" x14ac:dyDescent="0.4">
      <c r="A11200" t="s">
        <v>31889</v>
      </c>
      <c r="B11200" t="s">
        <v>31890</v>
      </c>
      <c r="C11200">
        <v>6450</v>
      </c>
    </row>
    <row r="11201" spans="1:3" x14ac:dyDescent="0.4">
      <c r="A11201" t="s">
        <v>5399</v>
      </c>
      <c r="B11201" t="s">
        <v>5400</v>
      </c>
      <c r="C11201">
        <v>2195</v>
      </c>
    </row>
    <row r="11202" spans="1:3" x14ac:dyDescent="0.4">
      <c r="A11202" t="s">
        <v>14268</v>
      </c>
      <c r="B11202" t="s">
        <v>14269</v>
      </c>
      <c r="C11202">
        <v>4371</v>
      </c>
    </row>
    <row r="11203" spans="1:3" x14ac:dyDescent="0.4">
      <c r="A11203" t="s">
        <v>28757</v>
      </c>
      <c r="B11203" t="s">
        <v>28758</v>
      </c>
      <c r="C11203">
        <v>1473</v>
      </c>
    </row>
    <row r="11204" spans="1:3" x14ac:dyDescent="0.4">
      <c r="A11204" t="s">
        <v>24570</v>
      </c>
      <c r="B11204" t="s">
        <v>24571</v>
      </c>
      <c r="C11204">
        <v>4363</v>
      </c>
    </row>
    <row r="11205" spans="1:3" x14ac:dyDescent="0.4">
      <c r="A11205" t="s">
        <v>9076</v>
      </c>
      <c r="B11205" t="s">
        <v>9077</v>
      </c>
      <c r="C11205">
        <v>6082</v>
      </c>
    </row>
    <row r="11206" spans="1:3" x14ac:dyDescent="0.4">
      <c r="A11206" t="s">
        <v>32329</v>
      </c>
      <c r="B11206" t="s">
        <v>32330</v>
      </c>
      <c r="C11206">
        <v>6537</v>
      </c>
    </row>
    <row r="11207" spans="1:3" x14ac:dyDescent="0.4">
      <c r="A11207" t="s">
        <v>400</v>
      </c>
      <c r="B11207" t="s">
        <v>401</v>
      </c>
      <c r="C11207">
        <v>7861</v>
      </c>
    </row>
    <row r="11208" spans="1:3" x14ac:dyDescent="0.4">
      <c r="A11208" t="s">
        <v>2328</v>
      </c>
      <c r="B11208" t="s">
        <v>2329</v>
      </c>
      <c r="C11208">
        <v>1742</v>
      </c>
    </row>
    <row r="11209" spans="1:3" x14ac:dyDescent="0.4">
      <c r="A11209" t="s">
        <v>14954</v>
      </c>
      <c r="B11209" t="s">
        <v>14955</v>
      </c>
      <c r="C11209">
        <v>3047</v>
      </c>
    </row>
    <row r="11210" spans="1:3" x14ac:dyDescent="0.4">
      <c r="A11210" t="s">
        <v>24696</v>
      </c>
      <c r="B11210" t="s">
        <v>24697</v>
      </c>
      <c r="C11210">
        <v>8720</v>
      </c>
    </row>
    <row r="11211" spans="1:3" x14ac:dyDescent="0.4">
      <c r="A11211" t="s">
        <v>33595</v>
      </c>
      <c r="B11211" t="s">
        <v>33596</v>
      </c>
      <c r="C11211">
        <v>9179</v>
      </c>
    </row>
    <row r="11212" spans="1:3" x14ac:dyDescent="0.4">
      <c r="A11212" t="s">
        <v>6479</v>
      </c>
      <c r="B11212" t="s">
        <v>6480</v>
      </c>
      <c r="C11212">
        <v>4118</v>
      </c>
    </row>
    <row r="11213" spans="1:3" x14ac:dyDescent="0.4">
      <c r="A11213" t="s">
        <v>33597</v>
      </c>
      <c r="B11213" t="s">
        <v>33598</v>
      </c>
      <c r="C11213">
        <v>5003</v>
      </c>
    </row>
    <row r="11214" spans="1:3" x14ac:dyDescent="0.4">
      <c r="A11214" t="s">
        <v>27121</v>
      </c>
      <c r="B11214" t="s">
        <v>27122</v>
      </c>
      <c r="C11214">
        <v>8421</v>
      </c>
    </row>
    <row r="11215" spans="1:3" x14ac:dyDescent="0.4">
      <c r="A11215" t="s">
        <v>31857</v>
      </c>
      <c r="B11215" t="s">
        <v>31858</v>
      </c>
      <c r="C11215">
        <v>6676</v>
      </c>
    </row>
    <row r="11216" spans="1:3" x14ac:dyDescent="0.4">
      <c r="A11216" t="s">
        <v>31483</v>
      </c>
      <c r="B11216" t="s">
        <v>31484</v>
      </c>
      <c r="C11216">
        <v>6831</v>
      </c>
    </row>
    <row r="11217" spans="1:3" x14ac:dyDescent="0.4">
      <c r="A11217" t="s">
        <v>1243</v>
      </c>
      <c r="B11217" t="s">
        <v>1244</v>
      </c>
      <c r="C11217">
        <v>6632</v>
      </c>
    </row>
    <row r="11218" spans="1:3" x14ac:dyDescent="0.4">
      <c r="A11218" t="s">
        <v>25734</v>
      </c>
      <c r="B11218" t="s">
        <v>25735</v>
      </c>
      <c r="C11218">
        <v>9006</v>
      </c>
    </row>
    <row r="11219" spans="1:3" x14ac:dyDescent="0.4">
      <c r="A11219" t="s">
        <v>8217</v>
      </c>
      <c r="B11219" t="s">
        <v>8218</v>
      </c>
      <c r="C11219">
        <v>2566</v>
      </c>
    </row>
    <row r="11220" spans="1:3" x14ac:dyDescent="0.4">
      <c r="A11220" t="s">
        <v>31004</v>
      </c>
      <c r="B11220" t="s">
        <v>31005</v>
      </c>
      <c r="C11220">
        <v>6494</v>
      </c>
    </row>
    <row r="11221" spans="1:3" x14ac:dyDescent="0.4">
      <c r="A11221" t="s">
        <v>21523</v>
      </c>
      <c r="B11221" t="s">
        <v>21524</v>
      </c>
      <c r="C11221">
        <v>6838</v>
      </c>
    </row>
    <row r="11222" spans="1:3" x14ac:dyDescent="0.4">
      <c r="A11222" t="s">
        <v>27923</v>
      </c>
      <c r="B11222" t="s">
        <v>27924</v>
      </c>
      <c r="C11222">
        <v>4815</v>
      </c>
    </row>
    <row r="11223" spans="1:3" x14ac:dyDescent="0.4">
      <c r="A11223" t="s">
        <v>12581</v>
      </c>
      <c r="B11223" t="s">
        <v>12582</v>
      </c>
      <c r="C11223">
        <v>8673</v>
      </c>
    </row>
    <row r="11224" spans="1:3" x14ac:dyDescent="0.4">
      <c r="A11224" t="s">
        <v>11114</v>
      </c>
      <c r="B11224" t="s">
        <v>11115</v>
      </c>
      <c r="C11224">
        <v>2115</v>
      </c>
    </row>
    <row r="11225" spans="1:3" x14ac:dyDescent="0.4">
      <c r="A11225" t="s">
        <v>21424</v>
      </c>
      <c r="B11225" t="s">
        <v>21425</v>
      </c>
      <c r="C11225">
        <v>6184</v>
      </c>
    </row>
    <row r="11226" spans="1:3" x14ac:dyDescent="0.4">
      <c r="A11226" t="s">
        <v>2880</v>
      </c>
      <c r="B11226" t="s">
        <v>2881</v>
      </c>
      <c r="C11226">
        <v>1757</v>
      </c>
    </row>
    <row r="11227" spans="1:3" x14ac:dyDescent="0.4">
      <c r="A11227" t="s">
        <v>21638</v>
      </c>
      <c r="B11227" t="s">
        <v>21639</v>
      </c>
      <c r="C11227">
        <v>3233</v>
      </c>
    </row>
    <row r="11228" spans="1:3" x14ac:dyDescent="0.4">
      <c r="A11228" t="s">
        <v>23840</v>
      </c>
      <c r="B11228" t="s">
        <v>23841</v>
      </c>
      <c r="C11228">
        <v>3755</v>
      </c>
    </row>
    <row r="11229" spans="1:3" x14ac:dyDescent="0.4">
      <c r="A11229" t="s">
        <v>32083</v>
      </c>
      <c r="B11229" t="s">
        <v>32084</v>
      </c>
      <c r="C11229">
        <v>1703</v>
      </c>
    </row>
    <row r="11230" spans="1:3" x14ac:dyDescent="0.4">
      <c r="A11230" t="s">
        <v>18225</v>
      </c>
      <c r="B11230" t="s">
        <v>18226</v>
      </c>
      <c r="C11230">
        <v>2304</v>
      </c>
    </row>
    <row r="11231" spans="1:3" x14ac:dyDescent="0.4">
      <c r="A11231" t="s">
        <v>15090</v>
      </c>
      <c r="B11231" t="s">
        <v>15091</v>
      </c>
      <c r="C11231">
        <v>1544</v>
      </c>
    </row>
    <row r="11232" spans="1:3" x14ac:dyDescent="0.4">
      <c r="A11232" t="s">
        <v>7835</v>
      </c>
      <c r="B11232" t="s">
        <v>7836</v>
      </c>
      <c r="C11232">
        <v>6232</v>
      </c>
    </row>
    <row r="11233" spans="1:3" x14ac:dyDescent="0.4">
      <c r="A11233" t="s">
        <v>27919</v>
      </c>
      <c r="B11233" t="s">
        <v>27920</v>
      </c>
      <c r="C11233">
        <v>7713</v>
      </c>
    </row>
    <row r="11234" spans="1:3" x14ac:dyDescent="0.4">
      <c r="A11234" t="s">
        <v>30071</v>
      </c>
      <c r="B11234" t="s">
        <v>30072</v>
      </c>
      <c r="C11234">
        <v>8396</v>
      </c>
    </row>
    <row r="11235" spans="1:3" x14ac:dyDescent="0.4">
      <c r="A11235" t="s">
        <v>17815</v>
      </c>
      <c r="B11235" t="s">
        <v>17816</v>
      </c>
      <c r="C11235">
        <v>2129</v>
      </c>
    </row>
    <row r="11236" spans="1:3" x14ac:dyDescent="0.4">
      <c r="A11236" t="s">
        <v>10732</v>
      </c>
      <c r="B11236" t="s">
        <v>10733</v>
      </c>
      <c r="C11236">
        <v>9282</v>
      </c>
    </row>
    <row r="11237" spans="1:3" x14ac:dyDescent="0.4">
      <c r="A11237" t="s">
        <v>10796</v>
      </c>
      <c r="B11237" t="s">
        <v>10797</v>
      </c>
      <c r="C11237">
        <v>2048</v>
      </c>
    </row>
    <row r="11238" spans="1:3" x14ac:dyDescent="0.4">
      <c r="A11238" t="s">
        <v>24440</v>
      </c>
      <c r="B11238" t="s">
        <v>24441</v>
      </c>
      <c r="C11238">
        <v>8775</v>
      </c>
    </row>
    <row r="11239" spans="1:3" x14ac:dyDescent="0.4">
      <c r="A11239" t="s">
        <v>11533</v>
      </c>
      <c r="B11239" t="s">
        <v>11534</v>
      </c>
      <c r="C11239">
        <v>6244</v>
      </c>
    </row>
    <row r="11240" spans="1:3" x14ac:dyDescent="0.4">
      <c r="A11240" t="s">
        <v>17628</v>
      </c>
      <c r="B11240" t="s">
        <v>17629</v>
      </c>
      <c r="C11240">
        <v>4824</v>
      </c>
    </row>
    <row r="11241" spans="1:3" x14ac:dyDescent="0.4">
      <c r="A11241" t="s">
        <v>7833</v>
      </c>
      <c r="B11241" t="s">
        <v>7834</v>
      </c>
      <c r="C11241">
        <v>8702</v>
      </c>
    </row>
    <row r="11242" spans="1:3" x14ac:dyDescent="0.4">
      <c r="A11242" t="s">
        <v>23760</v>
      </c>
      <c r="B11242" t="s">
        <v>23761</v>
      </c>
      <c r="C11242">
        <v>1737</v>
      </c>
    </row>
    <row r="11243" spans="1:3" x14ac:dyDescent="0.4">
      <c r="A11243" t="s">
        <v>20886</v>
      </c>
      <c r="B11243" t="s">
        <v>20887</v>
      </c>
      <c r="C11243">
        <v>9238</v>
      </c>
    </row>
    <row r="11244" spans="1:3" x14ac:dyDescent="0.4">
      <c r="A11244" t="s">
        <v>32993</v>
      </c>
      <c r="B11244" t="s">
        <v>32994</v>
      </c>
      <c r="C11244">
        <v>7327</v>
      </c>
    </row>
    <row r="11245" spans="1:3" x14ac:dyDescent="0.4">
      <c r="A11245" t="s">
        <v>17929</v>
      </c>
      <c r="B11245" t="s">
        <v>17930</v>
      </c>
      <c r="C11245">
        <v>1982</v>
      </c>
    </row>
    <row r="11246" spans="1:3" x14ac:dyDescent="0.4">
      <c r="A11246" t="s">
        <v>8941</v>
      </c>
      <c r="B11246" t="s">
        <v>8942</v>
      </c>
      <c r="C11246">
        <v>6088</v>
      </c>
    </row>
    <row r="11247" spans="1:3" x14ac:dyDescent="0.4">
      <c r="A11247" t="s">
        <v>18215</v>
      </c>
      <c r="B11247" t="s">
        <v>18216</v>
      </c>
      <c r="C11247">
        <v>5277</v>
      </c>
    </row>
    <row r="11248" spans="1:3" x14ac:dyDescent="0.4">
      <c r="A11248" t="s">
        <v>8617</v>
      </c>
      <c r="B11248" t="s">
        <v>8618</v>
      </c>
      <c r="C11248">
        <v>1731</v>
      </c>
    </row>
    <row r="11249" spans="1:3" x14ac:dyDescent="0.4">
      <c r="A11249" t="s">
        <v>14538</v>
      </c>
      <c r="B11249" t="s">
        <v>14539</v>
      </c>
      <c r="C11249">
        <v>8363</v>
      </c>
    </row>
    <row r="11250" spans="1:3" x14ac:dyDescent="0.4">
      <c r="A11250" t="s">
        <v>31767</v>
      </c>
      <c r="B11250" t="s">
        <v>31768</v>
      </c>
      <c r="C11250">
        <v>5557</v>
      </c>
    </row>
    <row r="11251" spans="1:3" x14ac:dyDescent="0.4">
      <c r="A11251" t="s">
        <v>23227</v>
      </c>
      <c r="B11251" t="s">
        <v>23228</v>
      </c>
      <c r="C11251">
        <v>3674</v>
      </c>
    </row>
    <row r="11252" spans="1:3" x14ac:dyDescent="0.4">
      <c r="A11252" t="s">
        <v>21430</v>
      </c>
      <c r="B11252" t="s">
        <v>21431</v>
      </c>
      <c r="C11252">
        <v>4472</v>
      </c>
    </row>
    <row r="11253" spans="1:3" x14ac:dyDescent="0.4">
      <c r="A11253" t="s">
        <v>27765</v>
      </c>
      <c r="B11253" t="s">
        <v>27766</v>
      </c>
      <c r="C11253">
        <v>8006</v>
      </c>
    </row>
    <row r="11254" spans="1:3" x14ac:dyDescent="0.4">
      <c r="A11254" t="s">
        <v>20930</v>
      </c>
      <c r="B11254" t="s">
        <v>20931</v>
      </c>
      <c r="C11254">
        <v>1450</v>
      </c>
    </row>
    <row r="11255" spans="1:3" x14ac:dyDescent="0.4">
      <c r="A11255" t="s">
        <v>24326</v>
      </c>
      <c r="B11255" t="s">
        <v>24327</v>
      </c>
      <c r="C11255">
        <v>5253</v>
      </c>
    </row>
    <row r="11256" spans="1:3" x14ac:dyDescent="0.4">
      <c r="A11256" t="s">
        <v>16397</v>
      </c>
      <c r="B11256" t="s">
        <v>16398</v>
      </c>
      <c r="C11256">
        <v>2397</v>
      </c>
    </row>
    <row r="11257" spans="1:3" x14ac:dyDescent="0.4">
      <c r="A11257" t="s">
        <v>1977</v>
      </c>
      <c r="B11257" t="s">
        <v>1978</v>
      </c>
      <c r="C11257">
        <v>5613</v>
      </c>
    </row>
    <row r="11258" spans="1:3" x14ac:dyDescent="0.4">
      <c r="A11258" t="s">
        <v>31461</v>
      </c>
      <c r="B11258" t="s">
        <v>31462</v>
      </c>
      <c r="C11258">
        <v>3384</v>
      </c>
    </row>
    <row r="11259" spans="1:3" x14ac:dyDescent="0.4">
      <c r="A11259" t="s">
        <v>13075</v>
      </c>
      <c r="B11259" t="s">
        <v>13076</v>
      </c>
      <c r="C11259">
        <v>9393</v>
      </c>
    </row>
    <row r="11260" spans="1:3" x14ac:dyDescent="0.4">
      <c r="A11260" t="s">
        <v>29248</v>
      </c>
      <c r="B11260" t="s">
        <v>29249</v>
      </c>
      <c r="C11260">
        <v>2891</v>
      </c>
    </row>
    <row r="11261" spans="1:3" x14ac:dyDescent="0.4">
      <c r="A11261" t="s">
        <v>18744</v>
      </c>
      <c r="B11261" t="s">
        <v>18745</v>
      </c>
      <c r="C11261">
        <v>4238</v>
      </c>
    </row>
    <row r="11262" spans="1:3" x14ac:dyDescent="0.4">
      <c r="A11262" t="s">
        <v>9544</v>
      </c>
      <c r="B11262" t="s">
        <v>9545</v>
      </c>
      <c r="C11262">
        <v>2148</v>
      </c>
    </row>
    <row r="11263" spans="1:3" x14ac:dyDescent="0.4">
      <c r="A11263" t="s">
        <v>8439</v>
      </c>
      <c r="B11263" t="s">
        <v>8440</v>
      </c>
      <c r="C11263">
        <v>8650</v>
      </c>
    </row>
    <row r="11264" spans="1:3" x14ac:dyDescent="0.4">
      <c r="A11264" t="s">
        <v>30992</v>
      </c>
      <c r="B11264" t="s">
        <v>30993</v>
      </c>
      <c r="C11264">
        <v>2128</v>
      </c>
    </row>
    <row r="11265" spans="1:3" x14ac:dyDescent="0.4">
      <c r="A11265" t="s">
        <v>5497</v>
      </c>
      <c r="B11265" t="s">
        <v>5498</v>
      </c>
      <c r="C11265">
        <v>1108</v>
      </c>
    </row>
    <row r="11266" spans="1:3" x14ac:dyDescent="0.4">
      <c r="A11266" t="s">
        <v>7520</v>
      </c>
      <c r="B11266" t="s">
        <v>7521</v>
      </c>
      <c r="C11266">
        <v>8163</v>
      </c>
    </row>
    <row r="11267" spans="1:3" x14ac:dyDescent="0.4">
      <c r="A11267" t="s">
        <v>4213</v>
      </c>
      <c r="B11267" t="s">
        <v>4214</v>
      </c>
      <c r="C11267">
        <v>4242</v>
      </c>
    </row>
    <row r="11268" spans="1:3" x14ac:dyDescent="0.4">
      <c r="A11268" t="s">
        <v>5022</v>
      </c>
      <c r="B11268" t="s">
        <v>5023</v>
      </c>
      <c r="C11268">
        <v>4267</v>
      </c>
    </row>
    <row r="11269" spans="1:3" x14ac:dyDescent="0.4">
      <c r="A11269" t="s">
        <v>20262</v>
      </c>
      <c r="B11269" t="s">
        <v>20263</v>
      </c>
      <c r="C11269">
        <v>3401</v>
      </c>
    </row>
    <row r="11270" spans="1:3" x14ac:dyDescent="0.4">
      <c r="A11270" t="s">
        <v>5853</v>
      </c>
      <c r="B11270" t="s">
        <v>5854</v>
      </c>
      <c r="C11270">
        <v>7903</v>
      </c>
    </row>
    <row r="11271" spans="1:3" x14ac:dyDescent="0.4">
      <c r="A11271" t="s">
        <v>14652</v>
      </c>
      <c r="B11271" t="s">
        <v>14653</v>
      </c>
      <c r="C11271">
        <v>8700</v>
      </c>
    </row>
    <row r="11272" spans="1:3" x14ac:dyDescent="0.4">
      <c r="A11272" t="s">
        <v>14294</v>
      </c>
      <c r="B11272" t="s">
        <v>14295</v>
      </c>
      <c r="C11272">
        <v>6379</v>
      </c>
    </row>
    <row r="11273" spans="1:3" x14ac:dyDescent="0.4">
      <c r="A11273" t="s">
        <v>18654</v>
      </c>
      <c r="B11273" t="s">
        <v>18655</v>
      </c>
      <c r="C11273">
        <v>9095</v>
      </c>
    </row>
    <row r="11274" spans="1:3" x14ac:dyDescent="0.4">
      <c r="A11274" t="s">
        <v>14946</v>
      </c>
      <c r="B11274" t="s">
        <v>14947</v>
      </c>
      <c r="C11274">
        <v>7376</v>
      </c>
    </row>
    <row r="11275" spans="1:3" x14ac:dyDescent="0.4">
      <c r="A11275" t="s">
        <v>9108</v>
      </c>
      <c r="B11275" t="s">
        <v>9109</v>
      </c>
      <c r="C11275">
        <v>1030</v>
      </c>
    </row>
    <row r="11276" spans="1:3" x14ac:dyDescent="0.4">
      <c r="A11276" t="s">
        <v>2540</v>
      </c>
      <c r="B11276" t="s">
        <v>2541</v>
      </c>
      <c r="C11276">
        <v>8029</v>
      </c>
    </row>
    <row r="11277" spans="1:3" x14ac:dyDescent="0.4">
      <c r="A11277" t="s">
        <v>20600</v>
      </c>
      <c r="B11277" t="s">
        <v>20601</v>
      </c>
      <c r="C11277">
        <v>2763</v>
      </c>
    </row>
    <row r="11278" spans="1:3" x14ac:dyDescent="0.4">
      <c r="A11278" t="s">
        <v>12519</v>
      </c>
      <c r="B11278" t="s">
        <v>12520</v>
      </c>
      <c r="C11278">
        <v>7336</v>
      </c>
    </row>
    <row r="11279" spans="1:3" x14ac:dyDescent="0.4">
      <c r="A11279" t="s">
        <v>7330</v>
      </c>
      <c r="B11279" t="s">
        <v>7331</v>
      </c>
      <c r="C11279">
        <v>7707</v>
      </c>
    </row>
    <row r="11280" spans="1:3" x14ac:dyDescent="0.4">
      <c r="A11280" t="s">
        <v>382</v>
      </c>
      <c r="B11280" t="s">
        <v>383</v>
      </c>
      <c r="C11280">
        <v>6055</v>
      </c>
    </row>
    <row r="11281" spans="1:3" x14ac:dyDescent="0.4">
      <c r="A11281" t="s">
        <v>25944</v>
      </c>
      <c r="B11281" t="s">
        <v>25945</v>
      </c>
      <c r="C11281">
        <v>9622</v>
      </c>
    </row>
    <row r="11282" spans="1:3" x14ac:dyDescent="0.4">
      <c r="A11282" t="s">
        <v>8851</v>
      </c>
      <c r="B11282" t="s">
        <v>8852</v>
      </c>
      <c r="C11282">
        <v>3038</v>
      </c>
    </row>
    <row r="11283" spans="1:3" x14ac:dyDescent="0.4">
      <c r="A11283" t="s">
        <v>26749</v>
      </c>
      <c r="B11283" t="s">
        <v>26750</v>
      </c>
      <c r="C11283">
        <v>4681</v>
      </c>
    </row>
    <row r="11284" spans="1:3" x14ac:dyDescent="0.4">
      <c r="A11284" t="s">
        <v>10122</v>
      </c>
      <c r="B11284" t="s">
        <v>10123</v>
      </c>
      <c r="C11284">
        <v>9461</v>
      </c>
    </row>
    <row r="11285" spans="1:3" x14ac:dyDescent="0.4">
      <c r="A11285" t="s">
        <v>19694</v>
      </c>
      <c r="B11285" t="s">
        <v>19695</v>
      </c>
      <c r="C11285">
        <v>2611</v>
      </c>
    </row>
    <row r="11286" spans="1:3" x14ac:dyDescent="0.4">
      <c r="A11286" t="s">
        <v>17578</v>
      </c>
      <c r="B11286" t="s">
        <v>17579</v>
      </c>
      <c r="C11286">
        <v>1752</v>
      </c>
    </row>
    <row r="11287" spans="1:3" x14ac:dyDescent="0.4">
      <c r="A11287" t="s">
        <v>3466</v>
      </c>
      <c r="B11287" t="s">
        <v>3467</v>
      </c>
      <c r="C11287">
        <v>2203</v>
      </c>
    </row>
    <row r="11288" spans="1:3" x14ac:dyDescent="0.4">
      <c r="A11288" t="s">
        <v>17919</v>
      </c>
      <c r="B11288" t="s">
        <v>17920</v>
      </c>
      <c r="C11288">
        <v>8302</v>
      </c>
    </row>
    <row r="11289" spans="1:3" x14ac:dyDescent="0.4">
      <c r="A11289" t="s">
        <v>30685</v>
      </c>
      <c r="B11289" t="s">
        <v>30686</v>
      </c>
      <c r="C11289">
        <v>3145</v>
      </c>
    </row>
    <row r="11290" spans="1:3" x14ac:dyDescent="0.4">
      <c r="A11290" t="s">
        <v>25292</v>
      </c>
      <c r="B11290" t="s">
        <v>25293</v>
      </c>
      <c r="C11290">
        <v>7473</v>
      </c>
    </row>
    <row r="11291" spans="1:3" x14ac:dyDescent="0.4">
      <c r="A11291" t="s">
        <v>17692</v>
      </c>
      <c r="B11291" t="s">
        <v>17693</v>
      </c>
      <c r="C11291">
        <v>3260</v>
      </c>
    </row>
    <row r="11292" spans="1:3" x14ac:dyDescent="0.4">
      <c r="A11292" t="s">
        <v>7072</v>
      </c>
      <c r="B11292" t="s">
        <v>7073</v>
      </c>
      <c r="C11292">
        <v>7784</v>
      </c>
    </row>
    <row r="11293" spans="1:3" x14ac:dyDescent="0.4">
      <c r="A11293" t="s">
        <v>21241</v>
      </c>
      <c r="B11293" t="s">
        <v>21242</v>
      </c>
      <c r="C11293">
        <v>2715</v>
      </c>
    </row>
    <row r="11294" spans="1:3" x14ac:dyDescent="0.4">
      <c r="A11294" t="s">
        <v>20124</v>
      </c>
      <c r="B11294" t="s">
        <v>20125</v>
      </c>
      <c r="C11294">
        <v>1920</v>
      </c>
    </row>
    <row r="11295" spans="1:3" x14ac:dyDescent="0.4">
      <c r="A11295" t="s">
        <v>16679</v>
      </c>
      <c r="B11295" t="s">
        <v>16680</v>
      </c>
      <c r="C11295">
        <v>6448</v>
      </c>
    </row>
    <row r="11296" spans="1:3" x14ac:dyDescent="0.4">
      <c r="A11296" t="s">
        <v>33599</v>
      </c>
      <c r="B11296" t="s">
        <v>33600</v>
      </c>
      <c r="C11296">
        <v>8617</v>
      </c>
    </row>
    <row r="11297" spans="1:3" x14ac:dyDescent="0.4">
      <c r="A11297" t="s">
        <v>21970</v>
      </c>
      <c r="B11297" t="s">
        <v>21971</v>
      </c>
      <c r="C11297">
        <v>9222</v>
      </c>
    </row>
    <row r="11298" spans="1:3" x14ac:dyDescent="0.4">
      <c r="A11298" t="s">
        <v>26220</v>
      </c>
      <c r="B11298" t="s">
        <v>26221</v>
      </c>
      <c r="C11298">
        <v>6748</v>
      </c>
    </row>
    <row r="11299" spans="1:3" x14ac:dyDescent="0.4">
      <c r="A11299" t="s">
        <v>22897</v>
      </c>
      <c r="B11299" t="s">
        <v>22898</v>
      </c>
      <c r="C11299">
        <v>4992</v>
      </c>
    </row>
    <row r="11300" spans="1:3" x14ac:dyDescent="0.4">
      <c r="A11300" t="s">
        <v>2742</v>
      </c>
      <c r="B11300" t="s">
        <v>2743</v>
      </c>
      <c r="C11300">
        <v>3493</v>
      </c>
    </row>
    <row r="11301" spans="1:3" x14ac:dyDescent="0.4">
      <c r="A11301" t="s">
        <v>15398</v>
      </c>
      <c r="B11301" t="s">
        <v>15399</v>
      </c>
      <c r="C11301">
        <v>9708</v>
      </c>
    </row>
    <row r="11302" spans="1:3" x14ac:dyDescent="0.4">
      <c r="A11302" t="s">
        <v>1323</v>
      </c>
      <c r="B11302" t="s">
        <v>1324</v>
      </c>
      <c r="C11302">
        <v>3475</v>
      </c>
    </row>
    <row r="11303" spans="1:3" x14ac:dyDescent="0.4">
      <c r="A11303" t="s">
        <v>13814</v>
      </c>
      <c r="B11303" t="s">
        <v>13815</v>
      </c>
      <c r="C11303">
        <v>4008</v>
      </c>
    </row>
    <row r="11304" spans="1:3" x14ac:dyDescent="0.4">
      <c r="A11304" t="s">
        <v>21426</v>
      </c>
      <c r="B11304" t="s">
        <v>21427</v>
      </c>
      <c r="C11304">
        <v>7731</v>
      </c>
    </row>
    <row r="11305" spans="1:3" x14ac:dyDescent="0.4">
      <c r="A11305" t="s">
        <v>12065</v>
      </c>
      <c r="B11305" t="s">
        <v>12066</v>
      </c>
      <c r="C11305">
        <v>8811</v>
      </c>
    </row>
    <row r="11306" spans="1:3" x14ac:dyDescent="0.4">
      <c r="A11306" t="s">
        <v>13243</v>
      </c>
      <c r="B11306" t="s">
        <v>13244</v>
      </c>
      <c r="C11306">
        <v>8263</v>
      </c>
    </row>
    <row r="11307" spans="1:3" x14ac:dyDescent="0.4">
      <c r="A11307" t="s">
        <v>13826</v>
      </c>
      <c r="B11307" t="s">
        <v>13827</v>
      </c>
      <c r="C11307">
        <v>9139</v>
      </c>
    </row>
    <row r="11308" spans="1:3" x14ac:dyDescent="0.4">
      <c r="A11308" t="s">
        <v>2596</v>
      </c>
      <c r="B11308" t="s">
        <v>2597</v>
      </c>
      <c r="C11308">
        <v>4150</v>
      </c>
    </row>
    <row r="11309" spans="1:3" x14ac:dyDescent="0.4">
      <c r="A11309" t="s">
        <v>14988</v>
      </c>
      <c r="B11309" t="s">
        <v>14989</v>
      </c>
      <c r="C11309">
        <v>1581</v>
      </c>
    </row>
    <row r="11310" spans="1:3" x14ac:dyDescent="0.4">
      <c r="A11310" t="s">
        <v>1567</v>
      </c>
      <c r="B11310" t="s">
        <v>1568</v>
      </c>
      <c r="C11310">
        <v>8968</v>
      </c>
    </row>
    <row r="11311" spans="1:3" x14ac:dyDescent="0.4">
      <c r="A11311" t="s">
        <v>29226</v>
      </c>
      <c r="B11311" t="s">
        <v>29227</v>
      </c>
      <c r="C11311">
        <v>5706</v>
      </c>
    </row>
    <row r="11312" spans="1:3" x14ac:dyDescent="0.4">
      <c r="A11312" t="s">
        <v>26042</v>
      </c>
      <c r="B11312" t="s">
        <v>26043</v>
      </c>
      <c r="C11312">
        <v>9988</v>
      </c>
    </row>
    <row r="11313" spans="1:3" x14ac:dyDescent="0.4">
      <c r="A11313" t="s">
        <v>12829</v>
      </c>
      <c r="B11313" t="s">
        <v>12830</v>
      </c>
      <c r="C11313">
        <v>1695</v>
      </c>
    </row>
    <row r="11314" spans="1:3" x14ac:dyDescent="0.4">
      <c r="A11314" t="s">
        <v>28313</v>
      </c>
      <c r="B11314" t="s">
        <v>28314</v>
      </c>
      <c r="C11314">
        <v>8985</v>
      </c>
    </row>
    <row r="11315" spans="1:3" x14ac:dyDescent="0.4">
      <c r="A11315" t="s">
        <v>32839</v>
      </c>
      <c r="B11315" t="s">
        <v>32840</v>
      </c>
      <c r="C11315">
        <v>2398</v>
      </c>
    </row>
    <row r="11316" spans="1:3" x14ac:dyDescent="0.4">
      <c r="A11316" t="s">
        <v>23347</v>
      </c>
      <c r="B11316" t="s">
        <v>23348</v>
      </c>
      <c r="C11316">
        <v>1929</v>
      </c>
    </row>
    <row r="11317" spans="1:3" x14ac:dyDescent="0.4">
      <c r="A11317" t="s">
        <v>32983</v>
      </c>
      <c r="B11317" t="s">
        <v>32984</v>
      </c>
      <c r="C11317">
        <v>2460</v>
      </c>
    </row>
    <row r="11318" spans="1:3" x14ac:dyDescent="0.4">
      <c r="A11318" t="s">
        <v>9536</v>
      </c>
      <c r="B11318" t="s">
        <v>9537</v>
      </c>
      <c r="C11318">
        <v>3897</v>
      </c>
    </row>
    <row r="11319" spans="1:3" x14ac:dyDescent="0.4">
      <c r="A11319" t="s">
        <v>16491</v>
      </c>
      <c r="B11319" t="s">
        <v>16492</v>
      </c>
      <c r="C11319">
        <v>8015</v>
      </c>
    </row>
    <row r="11320" spans="1:3" x14ac:dyDescent="0.4">
      <c r="A11320" t="s">
        <v>19646</v>
      </c>
      <c r="B11320" t="s">
        <v>19647</v>
      </c>
      <c r="C11320">
        <v>8618</v>
      </c>
    </row>
    <row r="11321" spans="1:3" x14ac:dyDescent="0.4">
      <c r="A11321" t="s">
        <v>7344</v>
      </c>
      <c r="B11321" t="s">
        <v>7345</v>
      </c>
      <c r="C11321">
        <v>8656</v>
      </c>
    </row>
    <row r="11322" spans="1:3" x14ac:dyDescent="0.4">
      <c r="A11322" t="s">
        <v>32509</v>
      </c>
      <c r="B11322" t="s">
        <v>32510</v>
      </c>
      <c r="C11322">
        <v>1970</v>
      </c>
    </row>
    <row r="11323" spans="1:3" x14ac:dyDescent="0.4">
      <c r="A11323" t="s">
        <v>6983</v>
      </c>
      <c r="B11323" t="s">
        <v>6984</v>
      </c>
      <c r="C11323">
        <v>1763</v>
      </c>
    </row>
    <row r="11324" spans="1:3" x14ac:dyDescent="0.4">
      <c r="A11324" t="s">
        <v>24756</v>
      </c>
      <c r="B11324" t="s">
        <v>24757</v>
      </c>
      <c r="C11324">
        <v>3592</v>
      </c>
    </row>
    <row r="11325" spans="1:3" x14ac:dyDescent="0.4">
      <c r="A11325" t="s">
        <v>22153</v>
      </c>
      <c r="B11325" t="s">
        <v>22154</v>
      </c>
      <c r="C11325">
        <v>5149</v>
      </c>
    </row>
    <row r="11326" spans="1:3" x14ac:dyDescent="0.4">
      <c r="A11326" t="s">
        <v>8989</v>
      </c>
      <c r="B11326" t="s">
        <v>8990</v>
      </c>
      <c r="C11326">
        <v>2353</v>
      </c>
    </row>
    <row r="11327" spans="1:3" x14ac:dyDescent="0.4">
      <c r="A11327" t="s">
        <v>13191</v>
      </c>
      <c r="B11327" t="s">
        <v>13192</v>
      </c>
      <c r="C11327">
        <v>2787</v>
      </c>
    </row>
    <row r="11328" spans="1:3" x14ac:dyDescent="0.4">
      <c r="A11328" t="s">
        <v>12595</v>
      </c>
      <c r="B11328" t="s">
        <v>12596</v>
      </c>
      <c r="C11328">
        <v>8932</v>
      </c>
    </row>
    <row r="11329" spans="1:3" x14ac:dyDescent="0.4">
      <c r="A11329" t="s">
        <v>3955</v>
      </c>
      <c r="B11329" t="s">
        <v>3956</v>
      </c>
      <c r="C11329">
        <v>6727</v>
      </c>
    </row>
    <row r="11330" spans="1:3" x14ac:dyDescent="0.4">
      <c r="A11330" t="s">
        <v>26735</v>
      </c>
      <c r="B11330" t="s">
        <v>26736</v>
      </c>
      <c r="C11330">
        <v>5420</v>
      </c>
    </row>
    <row r="11331" spans="1:3" x14ac:dyDescent="0.4">
      <c r="A11331" t="s">
        <v>23784</v>
      </c>
      <c r="B11331" t="s">
        <v>23785</v>
      </c>
      <c r="C11331">
        <v>9324</v>
      </c>
    </row>
    <row r="11332" spans="1:3" x14ac:dyDescent="0.4">
      <c r="A11332" t="s">
        <v>29695</v>
      </c>
      <c r="B11332" t="s">
        <v>29696</v>
      </c>
      <c r="C11332">
        <v>3330</v>
      </c>
    </row>
    <row r="11333" spans="1:3" x14ac:dyDescent="0.4">
      <c r="A11333" t="s">
        <v>22921</v>
      </c>
      <c r="B11333" t="s">
        <v>22922</v>
      </c>
      <c r="C11333">
        <v>1296</v>
      </c>
    </row>
    <row r="11334" spans="1:3" x14ac:dyDescent="0.4">
      <c r="A11334" t="s">
        <v>11340</v>
      </c>
      <c r="B11334" t="s">
        <v>11341</v>
      </c>
      <c r="C11334">
        <v>4035</v>
      </c>
    </row>
    <row r="11335" spans="1:3" x14ac:dyDescent="0.4">
      <c r="A11335" t="s">
        <v>23720</v>
      </c>
      <c r="B11335" t="s">
        <v>23721</v>
      </c>
      <c r="C11335">
        <v>5107</v>
      </c>
    </row>
    <row r="11336" spans="1:3" x14ac:dyDescent="0.4">
      <c r="A11336" t="s">
        <v>17622</v>
      </c>
      <c r="B11336" t="s">
        <v>17623</v>
      </c>
      <c r="C11336">
        <v>8063</v>
      </c>
    </row>
    <row r="11337" spans="1:3" x14ac:dyDescent="0.4">
      <c r="A11337" t="s">
        <v>3372</v>
      </c>
      <c r="B11337" t="s">
        <v>3373</v>
      </c>
      <c r="C11337">
        <v>9158</v>
      </c>
    </row>
    <row r="11338" spans="1:3" x14ac:dyDescent="0.4">
      <c r="A11338" t="s">
        <v>4974</v>
      </c>
      <c r="B11338" t="s">
        <v>4975</v>
      </c>
      <c r="C11338">
        <v>6949</v>
      </c>
    </row>
    <row r="11339" spans="1:3" x14ac:dyDescent="0.4">
      <c r="A11339" t="s">
        <v>8979</v>
      </c>
      <c r="B11339" t="s">
        <v>8980</v>
      </c>
      <c r="C11339">
        <v>3854</v>
      </c>
    </row>
    <row r="11340" spans="1:3" x14ac:dyDescent="0.4">
      <c r="A11340" t="s">
        <v>29780</v>
      </c>
      <c r="B11340" t="s">
        <v>29781</v>
      </c>
      <c r="C11340">
        <v>2869</v>
      </c>
    </row>
    <row r="11341" spans="1:3" x14ac:dyDescent="0.4">
      <c r="A11341" t="s">
        <v>1627</v>
      </c>
      <c r="B11341" t="s">
        <v>1628</v>
      </c>
      <c r="C11341">
        <v>7695</v>
      </c>
    </row>
    <row r="11342" spans="1:3" x14ac:dyDescent="0.4">
      <c r="A11342" t="s">
        <v>9574</v>
      </c>
      <c r="B11342" t="s">
        <v>9575</v>
      </c>
      <c r="C11342">
        <v>9724</v>
      </c>
    </row>
    <row r="11343" spans="1:3" x14ac:dyDescent="0.4">
      <c r="A11343" t="s">
        <v>25614</v>
      </c>
      <c r="B11343" t="s">
        <v>25615</v>
      </c>
      <c r="C11343">
        <v>9156</v>
      </c>
    </row>
    <row r="11344" spans="1:3" x14ac:dyDescent="0.4">
      <c r="A11344" t="s">
        <v>6115</v>
      </c>
      <c r="B11344" t="s">
        <v>6116</v>
      </c>
      <c r="C11344">
        <v>3000</v>
      </c>
    </row>
    <row r="11345" spans="1:3" x14ac:dyDescent="0.4">
      <c r="A11345" t="s">
        <v>10602</v>
      </c>
      <c r="B11345" t="s">
        <v>10603</v>
      </c>
      <c r="C11345">
        <v>2818</v>
      </c>
    </row>
    <row r="11346" spans="1:3" x14ac:dyDescent="0.4">
      <c r="A11346" t="s">
        <v>2110</v>
      </c>
      <c r="B11346" t="s">
        <v>2111</v>
      </c>
      <c r="C11346">
        <v>3648</v>
      </c>
    </row>
    <row r="11347" spans="1:3" x14ac:dyDescent="0.4">
      <c r="A11347" t="s">
        <v>32227</v>
      </c>
      <c r="B11347" t="s">
        <v>32228</v>
      </c>
      <c r="C11347">
        <v>5887</v>
      </c>
    </row>
    <row r="11348" spans="1:3" x14ac:dyDescent="0.4">
      <c r="A11348" t="s">
        <v>10488</v>
      </c>
      <c r="B11348" t="s">
        <v>10489</v>
      </c>
      <c r="C11348">
        <v>4872</v>
      </c>
    </row>
    <row r="11349" spans="1:3" x14ac:dyDescent="0.4">
      <c r="A11349" t="s">
        <v>28117</v>
      </c>
      <c r="B11349" t="s">
        <v>28118</v>
      </c>
      <c r="C11349">
        <v>2038</v>
      </c>
    </row>
    <row r="11350" spans="1:3" x14ac:dyDescent="0.4">
      <c r="A11350" t="s">
        <v>10290</v>
      </c>
      <c r="B11350" t="s">
        <v>10291</v>
      </c>
      <c r="C11350">
        <v>6156</v>
      </c>
    </row>
    <row r="11351" spans="1:3" x14ac:dyDescent="0.4">
      <c r="A11351" t="s">
        <v>18265</v>
      </c>
      <c r="B11351" t="s">
        <v>18266</v>
      </c>
      <c r="C11351">
        <v>6506</v>
      </c>
    </row>
    <row r="11352" spans="1:3" x14ac:dyDescent="0.4">
      <c r="A11352" t="s">
        <v>17033</v>
      </c>
      <c r="B11352" t="s">
        <v>17034</v>
      </c>
      <c r="C11352">
        <v>5353</v>
      </c>
    </row>
    <row r="11353" spans="1:3" x14ac:dyDescent="0.4">
      <c r="A11353" t="s">
        <v>13838</v>
      </c>
      <c r="B11353" t="s">
        <v>13839</v>
      </c>
      <c r="C11353">
        <v>8596</v>
      </c>
    </row>
    <row r="11354" spans="1:3" x14ac:dyDescent="0.4">
      <c r="A11354" t="s">
        <v>5393</v>
      </c>
      <c r="B11354" t="s">
        <v>5394</v>
      </c>
      <c r="C11354">
        <v>4676</v>
      </c>
    </row>
    <row r="11355" spans="1:3" x14ac:dyDescent="0.4">
      <c r="A11355" t="s">
        <v>15482</v>
      </c>
      <c r="B11355" t="s">
        <v>15483</v>
      </c>
      <c r="C11355">
        <v>3872</v>
      </c>
    </row>
    <row r="11356" spans="1:3" x14ac:dyDescent="0.4">
      <c r="A11356" t="s">
        <v>24872</v>
      </c>
      <c r="B11356" t="s">
        <v>24873</v>
      </c>
      <c r="C11356">
        <v>4229</v>
      </c>
    </row>
    <row r="11357" spans="1:3" x14ac:dyDescent="0.4">
      <c r="A11357" t="s">
        <v>9838</v>
      </c>
      <c r="B11357" t="s">
        <v>9839</v>
      </c>
      <c r="C11357">
        <v>4260</v>
      </c>
    </row>
    <row r="11358" spans="1:3" x14ac:dyDescent="0.4">
      <c r="A11358" t="s">
        <v>15921</v>
      </c>
      <c r="B11358" t="s">
        <v>15922</v>
      </c>
      <c r="C11358">
        <v>6791</v>
      </c>
    </row>
    <row r="11359" spans="1:3" x14ac:dyDescent="0.4">
      <c r="A11359" t="s">
        <v>19588</v>
      </c>
      <c r="B11359" t="s">
        <v>19589</v>
      </c>
      <c r="C11359">
        <v>9078</v>
      </c>
    </row>
    <row r="11360" spans="1:3" x14ac:dyDescent="0.4">
      <c r="A11360" t="s">
        <v>14798</v>
      </c>
      <c r="B11360" t="s">
        <v>14799</v>
      </c>
      <c r="C11360">
        <v>7824</v>
      </c>
    </row>
    <row r="11361" spans="1:3" x14ac:dyDescent="0.4">
      <c r="A11361" t="s">
        <v>869</v>
      </c>
      <c r="B11361" t="s">
        <v>772</v>
      </c>
      <c r="C11361">
        <v>8102</v>
      </c>
    </row>
    <row r="11362" spans="1:3" x14ac:dyDescent="0.4">
      <c r="A11362" t="s">
        <v>27227</v>
      </c>
      <c r="B11362" t="s">
        <v>27228</v>
      </c>
      <c r="C11362">
        <v>8182</v>
      </c>
    </row>
    <row r="11363" spans="1:3" x14ac:dyDescent="0.4">
      <c r="A11363" t="s">
        <v>6195</v>
      </c>
      <c r="B11363" t="s">
        <v>6196</v>
      </c>
      <c r="C11363">
        <v>8833</v>
      </c>
    </row>
    <row r="11364" spans="1:3" x14ac:dyDescent="0.4">
      <c r="A11364" t="s">
        <v>9918</v>
      </c>
      <c r="B11364" t="s">
        <v>9919</v>
      </c>
      <c r="C11364">
        <v>2757</v>
      </c>
    </row>
    <row r="11365" spans="1:3" x14ac:dyDescent="0.4">
      <c r="A11365" t="s">
        <v>11955</v>
      </c>
      <c r="B11365" t="s">
        <v>11956</v>
      </c>
      <c r="C11365">
        <v>2688</v>
      </c>
    </row>
    <row r="11366" spans="1:3" x14ac:dyDescent="0.4">
      <c r="A11366" t="s">
        <v>3256</v>
      </c>
      <c r="B11366" t="s">
        <v>3257</v>
      </c>
      <c r="C11366">
        <v>2974</v>
      </c>
    </row>
    <row r="11367" spans="1:3" x14ac:dyDescent="0.4">
      <c r="A11367" t="s">
        <v>15661</v>
      </c>
      <c r="B11367" t="s">
        <v>15662</v>
      </c>
      <c r="C11367">
        <v>6782</v>
      </c>
    </row>
    <row r="11368" spans="1:3" x14ac:dyDescent="0.4">
      <c r="A11368" t="s">
        <v>17183</v>
      </c>
      <c r="B11368" t="s">
        <v>17184</v>
      </c>
      <c r="C11368">
        <v>4677</v>
      </c>
    </row>
    <row r="11369" spans="1:3" x14ac:dyDescent="0.4">
      <c r="A11369" t="s">
        <v>216</v>
      </c>
      <c r="B11369" t="s">
        <v>217</v>
      </c>
      <c r="C11369">
        <v>2771</v>
      </c>
    </row>
    <row r="11370" spans="1:3" x14ac:dyDescent="0.4">
      <c r="A11370" t="s">
        <v>11418</v>
      </c>
      <c r="B11370" t="s">
        <v>11419</v>
      </c>
      <c r="C11370">
        <v>6835</v>
      </c>
    </row>
    <row r="11371" spans="1:3" x14ac:dyDescent="0.4">
      <c r="A11371" t="s">
        <v>9560</v>
      </c>
      <c r="B11371" t="s">
        <v>9561</v>
      </c>
      <c r="C11371">
        <v>5146</v>
      </c>
    </row>
    <row r="11372" spans="1:3" x14ac:dyDescent="0.4">
      <c r="A11372" t="s">
        <v>28573</v>
      </c>
      <c r="B11372" t="s">
        <v>28574</v>
      </c>
      <c r="C11372">
        <v>1893</v>
      </c>
    </row>
    <row r="11373" spans="1:3" x14ac:dyDescent="0.4">
      <c r="A11373" t="s">
        <v>22859</v>
      </c>
      <c r="B11373" t="s">
        <v>22860</v>
      </c>
      <c r="C11373">
        <v>7814</v>
      </c>
    </row>
    <row r="11374" spans="1:3" x14ac:dyDescent="0.4">
      <c r="A11374" t="s">
        <v>19302</v>
      </c>
      <c r="B11374" t="s">
        <v>19303</v>
      </c>
      <c r="C11374">
        <v>8259</v>
      </c>
    </row>
    <row r="11375" spans="1:3" x14ac:dyDescent="0.4">
      <c r="A11375" t="s">
        <v>7863</v>
      </c>
      <c r="B11375" t="s">
        <v>7864</v>
      </c>
      <c r="C11375">
        <v>1326</v>
      </c>
    </row>
    <row r="11376" spans="1:3" x14ac:dyDescent="0.4">
      <c r="A11376" t="s">
        <v>7915</v>
      </c>
      <c r="B11376" t="s">
        <v>7916</v>
      </c>
      <c r="C11376">
        <v>4830</v>
      </c>
    </row>
    <row r="11377" spans="1:3" x14ac:dyDescent="0.4">
      <c r="A11377" t="s">
        <v>19202</v>
      </c>
      <c r="B11377" t="s">
        <v>19203</v>
      </c>
      <c r="C11377">
        <v>9773</v>
      </c>
    </row>
    <row r="11378" spans="1:3" x14ac:dyDescent="0.4">
      <c r="A11378" t="s">
        <v>14004</v>
      </c>
      <c r="B11378" t="s">
        <v>14005</v>
      </c>
      <c r="C11378">
        <v>5379</v>
      </c>
    </row>
    <row r="11379" spans="1:3" x14ac:dyDescent="0.4">
      <c r="A11379" t="s">
        <v>8279</v>
      </c>
      <c r="B11379" t="s">
        <v>8280</v>
      </c>
      <c r="C11379">
        <v>2389</v>
      </c>
    </row>
    <row r="11380" spans="1:3" x14ac:dyDescent="0.4">
      <c r="A11380" t="s">
        <v>13766</v>
      </c>
      <c r="B11380" t="s">
        <v>13767</v>
      </c>
      <c r="C11380">
        <v>5545</v>
      </c>
    </row>
    <row r="11381" spans="1:3" x14ac:dyDescent="0.4">
      <c r="A11381" t="s">
        <v>30313</v>
      </c>
      <c r="B11381" t="s">
        <v>30314</v>
      </c>
      <c r="C11381">
        <v>9416</v>
      </c>
    </row>
    <row r="11382" spans="1:3" x14ac:dyDescent="0.4">
      <c r="A11382" t="s">
        <v>17676</v>
      </c>
      <c r="B11382" t="s">
        <v>17677</v>
      </c>
      <c r="C11382">
        <v>1019</v>
      </c>
    </row>
    <row r="11383" spans="1:3" x14ac:dyDescent="0.4">
      <c r="A11383" t="s">
        <v>3506</v>
      </c>
      <c r="B11383" t="s">
        <v>3507</v>
      </c>
      <c r="C11383">
        <v>6921</v>
      </c>
    </row>
    <row r="11384" spans="1:3" x14ac:dyDescent="0.4">
      <c r="A11384" t="s">
        <v>28990</v>
      </c>
      <c r="B11384" t="s">
        <v>28991</v>
      </c>
      <c r="C11384">
        <v>7669</v>
      </c>
    </row>
    <row r="11385" spans="1:3" x14ac:dyDescent="0.4">
      <c r="A11385" t="s">
        <v>17831</v>
      </c>
      <c r="B11385" t="s">
        <v>17832</v>
      </c>
      <c r="C11385">
        <v>5442</v>
      </c>
    </row>
    <row r="11386" spans="1:3" x14ac:dyDescent="0.4">
      <c r="A11386" t="s">
        <v>4061</v>
      </c>
      <c r="B11386" t="s">
        <v>4062</v>
      </c>
      <c r="C11386">
        <v>3140</v>
      </c>
    </row>
    <row r="11387" spans="1:3" x14ac:dyDescent="0.4">
      <c r="A11387" t="s">
        <v>4091</v>
      </c>
      <c r="B11387" t="s">
        <v>4092</v>
      </c>
      <c r="C11387">
        <v>2735</v>
      </c>
    </row>
    <row r="11388" spans="1:3" x14ac:dyDescent="0.4">
      <c r="A11388" t="s">
        <v>19604</v>
      </c>
      <c r="B11388" t="s">
        <v>19605</v>
      </c>
      <c r="C11388">
        <v>9284</v>
      </c>
    </row>
    <row r="11389" spans="1:3" x14ac:dyDescent="0.4">
      <c r="A11389" t="s">
        <v>3901</v>
      </c>
      <c r="B11389" t="s">
        <v>3902</v>
      </c>
      <c r="C11389">
        <v>2664</v>
      </c>
    </row>
    <row r="11390" spans="1:3" x14ac:dyDescent="0.4">
      <c r="A11390" t="s">
        <v>15312</v>
      </c>
      <c r="B11390" t="s">
        <v>15313</v>
      </c>
      <c r="C11390">
        <v>9942</v>
      </c>
    </row>
    <row r="11391" spans="1:3" x14ac:dyDescent="0.4">
      <c r="A11391" t="s">
        <v>17933</v>
      </c>
      <c r="B11391" t="s">
        <v>17934</v>
      </c>
      <c r="C11391">
        <v>1994</v>
      </c>
    </row>
    <row r="11392" spans="1:3" x14ac:dyDescent="0.4">
      <c r="A11392" t="s">
        <v>16829</v>
      </c>
      <c r="B11392" t="s">
        <v>16830</v>
      </c>
      <c r="C11392">
        <v>9067</v>
      </c>
    </row>
    <row r="11393" spans="1:3" x14ac:dyDescent="0.4">
      <c r="A11393" t="s">
        <v>12551</v>
      </c>
      <c r="B11393" t="s">
        <v>12552</v>
      </c>
      <c r="C11393">
        <v>8049</v>
      </c>
    </row>
    <row r="11394" spans="1:3" x14ac:dyDescent="0.4">
      <c r="A11394" t="s">
        <v>21464</v>
      </c>
      <c r="B11394" t="s">
        <v>21465</v>
      </c>
      <c r="C11394">
        <v>8412</v>
      </c>
    </row>
    <row r="11395" spans="1:3" x14ac:dyDescent="0.4">
      <c r="A11395" t="s">
        <v>33601</v>
      </c>
      <c r="B11395" t="s">
        <v>33602</v>
      </c>
      <c r="C11395">
        <v>6670</v>
      </c>
    </row>
    <row r="11396" spans="1:3" x14ac:dyDescent="0.4">
      <c r="A11396" t="s">
        <v>20650</v>
      </c>
      <c r="B11396" t="s">
        <v>20651</v>
      </c>
      <c r="C11396">
        <v>8034</v>
      </c>
    </row>
    <row r="11397" spans="1:3" x14ac:dyDescent="0.4">
      <c r="A11397" t="s">
        <v>31113</v>
      </c>
      <c r="B11397" t="s">
        <v>31114</v>
      </c>
      <c r="C11397">
        <v>9315</v>
      </c>
    </row>
    <row r="11398" spans="1:3" x14ac:dyDescent="0.4">
      <c r="A11398" t="s">
        <v>20278</v>
      </c>
      <c r="B11398" t="s">
        <v>20279</v>
      </c>
      <c r="C11398">
        <v>4699</v>
      </c>
    </row>
    <row r="11399" spans="1:3" x14ac:dyDescent="0.4">
      <c r="A11399" t="s">
        <v>16751</v>
      </c>
      <c r="B11399" t="s">
        <v>16752</v>
      </c>
      <c r="C11399">
        <v>2897</v>
      </c>
    </row>
    <row r="11400" spans="1:3" x14ac:dyDescent="0.4">
      <c r="A11400" t="s">
        <v>21712</v>
      </c>
      <c r="B11400" t="s">
        <v>21713</v>
      </c>
      <c r="C11400">
        <v>7161</v>
      </c>
    </row>
    <row r="11401" spans="1:3" x14ac:dyDescent="0.4">
      <c r="A11401" t="s">
        <v>1439</v>
      </c>
      <c r="B11401" t="s">
        <v>1440</v>
      </c>
      <c r="C11401">
        <v>4225</v>
      </c>
    </row>
    <row r="11402" spans="1:3" x14ac:dyDescent="0.4">
      <c r="A11402" t="s">
        <v>2766</v>
      </c>
      <c r="B11402" t="s">
        <v>2767</v>
      </c>
      <c r="C11402">
        <v>8220</v>
      </c>
    </row>
    <row r="11403" spans="1:3" x14ac:dyDescent="0.4">
      <c r="A11403" t="s">
        <v>200</v>
      </c>
      <c r="B11403" t="s">
        <v>201</v>
      </c>
      <c r="C11403">
        <v>1189</v>
      </c>
    </row>
    <row r="11404" spans="1:3" x14ac:dyDescent="0.4">
      <c r="A11404" t="s">
        <v>1893</v>
      </c>
      <c r="B11404" t="s">
        <v>1894</v>
      </c>
      <c r="C11404">
        <v>7214</v>
      </c>
    </row>
    <row r="11405" spans="1:3" x14ac:dyDescent="0.4">
      <c r="A11405" t="s">
        <v>5278</v>
      </c>
      <c r="B11405" t="s">
        <v>5279</v>
      </c>
      <c r="C11405">
        <v>8937</v>
      </c>
    </row>
    <row r="11406" spans="1:3" x14ac:dyDescent="0.4">
      <c r="A11406" t="s">
        <v>24478</v>
      </c>
      <c r="B11406" t="s">
        <v>24479</v>
      </c>
      <c r="C11406">
        <v>8251</v>
      </c>
    </row>
    <row r="11407" spans="1:3" x14ac:dyDescent="0.4">
      <c r="A11407" t="s">
        <v>2250</v>
      </c>
      <c r="B11407" t="s">
        <v>2251</v>
      </c>
      <c r="C11407">
        <v>3079</v>
      </c>
    </row>
    <row r="11408" spans="1:3" x14ac:dyDescent="0.4">
      <c r="A11408" t="s">
        <v>26425</v>
      </c>
      <c r="B11408" t="s">
        <v>26426</v>
      </c>
      <c r="C11408">
        <v>6744</v>
      </c>
    </row>
    <row r="11409" spans="1:3" x14ac:dyDescent="0.4">
      <c r="A11409" t="s">
        <v>19938</v>
      </c>
      <c r="B11409" t="s">
        <v>19939</v>
      </c>
      <c r="C11409">
        <v>1635</v>
      </c>
    </row>
    <row r="11410" spans="1:3" x14ac:dyDescent="0.4">
      <c r="A11410" t="s">
        <v>16747</v>
      </c>
      <c r="B11410" t="s">
        <v>16748</v>
      </c>
      <c r="C11410">
        <v>1187</v>
      </c>
    </row>
    <row r="11411" spans="1:3" x14ac:dyDescent="0.4">
      <c r="A11411" t="s">
        <v>8549</v>
      </c>
      <c r="B11411" t="s">
        <v>8550</v>
      </c>
      <c r="C11411">
        <v>6657</v>
      </c>
    </row>
    <row r="11412" spans="1:3" x14ac:dyDescent="0.4">
      <c r="A11412" t="s">
        <v>13419</v>
      </c>
      <c r="B11412" t="s">
        <v>13420</v>
      </c>
      <c r="C11412">
        <v>1875</v>
      </c>
    </row>
    <row r="11413" spans="1:3" x14ac:dyDescent="0.4">
      <c r="A11413" t="s">
        <v>2394</v>
      </c>
      <c r="B11413" t="s">
        <v>2395</v>
      </c>
      <c r="C11413">
        <v>3015</v>
      </c>
    </row>
    <row r="11414" spans="1:3" x14ac:dyDescent="0.4">
      <c r="A11414" t="s">
        <v>22325</v>
      </c>
      <c r="B11414" t="s">
        <v>22326</v>
      </c>
      <c r="C11414">
        <v>6786</v>
      </c>
    </row>
    <row r="11415" spans="1:3" x14ac:dyDescent="0.4">
      <c r="A11415" t="s">
        <v>30339</v>
      </c>
      <c r="B11415" t="s">
        <v>30340</v>
      </c>
      <c r="C11415">
        <v>5337</v>
      </c>
    </row>
    <row r="11416" spans="1:3" x14ac:dyDescent="0.4">
      <c r="A11416" t="s">
        <v>3787</v>
      </c>
      <c r="B11416" t="s">
        <v>3788</v>
      </c>
      <c r="C11416">
        <v>1822</v>
      </c>
    </row>
    <row r="11417" spans="1:3" x14ac:dyDescent="0.4">
      <c r="A11417" t="s">
        <v>23455</v>
      </c>
      <c r="B11417" t="s">
        <v>23456</v>
      </c>
      <c r="C11417">
        <v>3139</v>
      </c>
    </row>
    <row r="11418" spans="1:3" x14ac:dyDescent="0.4">
      <c r="A11418" t="s">
        <v>30091</v>
      </c>
      <c r="B11418" t="s">
        <v>30092</v>
      </c>
      <c r="C11418">
        <v>5753</v>
      </c>
    </row>
    <row r="11419" spans="1:3" x14ac:dyDescent="0.4">
      <c r="A11419" t="s">
        <v>9278</v>
      </c>
      <c r="B11419" t="s">
        <v>9279</v>
      </c>
      <c r="C11419">
        <v>1151</v>
      </c>
    </row>
    <row r="11420" spans="1:3" x14ac:dyDescent="0.4">
      <c r="A11420" t="s">
        <v>21668</v>
      </c>
      <c r="B11420" t="s">
        <v>21669</v>
      </c>
      <c r="C11420">
        <v>6334</v>
      </c>
    </row>
    <row r="11421" spans="1:3" x14ac:dyDescent="0.4">
      <c r="A11421" t="s">
        <v>26485</v>
      </c>
      <c r="B11421" t="s">
        <v>26486</v>
      </c>
      <c r="C11421">
        <v>3833</v>
      </c>
    </row>
    <row r="11422" spans="1:3" x14ac:dyDescent="0.4">
      <c r="A11422" t="s">
        <v>20916</v>
      </c>
      <c r="B11422" t="s">
        <v>20917</v>
      </c>
      <c r="C11422">
        <v>5611</v>
      </c>
    </row>
    <row r="11423" spans="1:3" x14ac:dyDescent="0.4">
      <c r="A11423" t="s">
        <v>147</v>
      </c>
      <c r="B11423" t="s">
        <v>148</v>
      </c>
      <c r="C11423">
        <v>2679</v>
      </c>
    </row>
    <row r="11424" spans="1:3" x14ac:dyDescent="0.4">
      <c r="A11424" t="s">
        <v>32065</v>
      </c>
      <c r="B11424" t="s">
        <v>32066</v>
      </c>
      <c r="C11424">
        <v>8632</v>
      </c>
    </row>
    <row r="11425" spans="1:3" x14ac:dyDescent="0.4">
      <c r="A11425" t="s">
        <v>266</v>
      </c>
      <c r="B11425" t="s">
        <v>267</v>
      </c>
      <c r="C11425">
        <v>2972</v>
      </c>
    </row>
    <row r="11426" spans="1:3" x14ac:dyDescent="0.4">
      <c r="A11426" t="s">
        <v>2644</v>
      </c>
      <c r="B11426" t="s">
        <v>2645</v>
      </c>
      <c r="C11426">
        <v>8585</v>
      </c>
    </row>
    <row r="11427" spans="1:3" x14ac:dyDescent="0.4">
      <c r="A11427" t="s">
        <v>10840</v>
      </c>
      <c r="B11427" t="s">
        <v>10841</v>
      </c>
      <c r="C11427">
        <v>2425</v>
      </c>
    </row>
    <row r="11428" spans="1:3" x14ac:dyDescent="0.4">
      <c r="A11428" t="s">
        <v>4115</v>
      </c>
      <c r="B11428" t="s">
        <v>4116</v>
      </c>
      <c r="C11428">
        <v>4330</v>
      </c>
    </row>
    <row r="11429" spans="1:3" x14ac:dyDescent="0.4">
      <c r="A11429" t="s">
        <v>16305</v>
      </c>
      <c r="B11429" t="s">
        <v>16306</v>
      </c>
      <c r="C11429">
        <v>3657</v>
      </c>
    </row>
    <row r="11430" spans="1:3" x14ac:dyDescent="0.4">
      <c r="A11430" t="s">
        <v>23630</v>
      </c>
      <c r="B11430" t="s">
        <v>23631</v>
      </c>
      <c r="C11430">
        <v>9304</v>
      </c>
    </row>
    <row r="11431" spans="1:3" x14ac:dyDescent="0.4">
      <c r="A11431" t="s">
        <v>4708</v>
      </c>
      <c r="B11431" t="s">
        <v>4709</v>
      </c>
      <c r="C11431">
        <v>9243</v>
      </c>
    </row>
    <row r="11432" spans="1:3" x14ac:dyDescent="0.4">
      <c r="A11432" t="s">
        <v>11683</v>
      </c>
      <c r="B11432" t="s">
        <v>11684</v>
      </c>
      <c r="C11432">
        <v>1050</v>
      </c>
    </row>
    <row r="11433" spans="1:3" x14ac:dyDescent="0.4">
      <c r="A11433" t="s">
        <v>18193</v>
      </c>
      <c r="B11433" t="s">
        <v>18194</v>
      </c>
      <c r="C11433">
        <v>5129</v>
      </c>
    </row>
    <row r="11434" spans="1:3" x14ac:dyDescent="0.4">
      <c r="A11434" t="s">
        <v>10676</v>
      </c>
      <c r="B11434" t="s">
        <v>10677</v>
      </c>
      <c r="C11434">
        <v>2678</v>
      </c>
    </row>
    <row r="11435" spans="1:3" x14ac:dyDescent="0.4">
      <c r="A11435" t="s">
        <v>24364</v>
      </c>
      <c r="B11435" t="s">
        <v>24365</v>
      </c>
      <c r="C11435">
        <v>6705</v>
      </c>
    </row>
    <row r="11436" spans="1:3" x14ac:dyDescent="0.4">
      <c r="A11436" t="s">
        <v>3582</v>
      </c>
      <c r="B11436" t="s">
        <v>3583</v>
      </c>
      <c r="C11436">
        <v>6991</v>
      </c>
    </row>
    <row r="11437" spans="1:3" x14ac:dyDescent="0.4">
      <c r="A11437" t="s">
        <v>14388</v>
      </c>
      <c r="B11437" t="s">
        <v>14389</v>
      </c>
      <c r="C11437">
        <v>8005</v>
      </c>
    </row>
    <row r="11438" spans="1:3" x14ac:dyDescent="0.4">
      <c r="A11438" t="s">
        <v>23660</v>
      </c>
      <c r="B11438" t="s">
        <v>23661</v>
      </c>
      <c r="C11438">
        <v>6582</v>
      </c>
    </row>
    <row r="11439" spans="1:3" x14ac:dyDescent="0.4">
      <c r="A11439" t="s">
        <v>29968</v>
      </c>
      <c r="B11439" t="s">
        <v>29969</v>
      </c>
      <c r="C11439">
        <v>6478</v>
      </c>
    </row>
    <row r="11440" spans="1:3" x14ac:dyDescent="0.4">
      <c r="A11440" t="s">
        <v>8589</v>
      </c>
      <c r="B11440" t="s">
        <v>8590</v>
      </c>
      <c r="C11440">
        <v>2648</v>
      </c>
    </row>
    <row r="11441" spans="1:3" x14ac:dyDescent="0.4">
      <c r="A11441" t="s">
        <v>3624</v>
      </c>
      <c r="B11441" t="s">
        <v>3625</v>
      </c>
      <c r="C11441">
        <v>1148</v>
      </c>
    </row>
    <row r="11442" spans="1:3" x14ac:dyDescent="0.4">
      <c r="A11442" t="s">
        <v>32141</v>
      </c>
      <c r="B11442" t="s">
        <v>32142</v>
      </c>
      <c r="C11442">
        <v>2250</v>
      </c>
    </row>
    <row r="11443" spans="1:3" x14ac:dyDescent="0.4">
      <c r="A11443" t="s">
        <v>18133</v>
      </c>
      <c r="B11443" t="s">
        <v>18134</v>
      </c>
      <c r="C11443">
        <v>1025</v>
      </c>
    </row>
    <row r="11444" spans="1:3" x14ac:dyDescent="0.4">
      <c r="A11444" t="s">
        <v>4625</v>
      </c>
      <c r="B11444" t="s">
        <v>4626</v>
      </c>
      <c r="C11444">
        <v>4104</v>
      </c>
    </row>
    <row r="11445" spans="1:3" x14ac:dyDescent="0.4">
      <c r="A11445" t="s">
        <v>16401</v>
      </c>
      <c r="B11445" t="s">
        <v>16402</v>
      </c>
      <c r="C11445">
        <v>8612</v>
      </c>
    </row>
    <row r="11446" spans="1:3" x14ac:dyDescent="0.4">
      <c r="A11446" t="s">
        <v>27183</v>
      </c>
      <c r="B11446" t="s">
        <v>27184</v>
      </c>
      <c r="C11446">
        <v>5359</v>
      </c>
    </row>
    <row r="11447" spans="1:3" x14ac:dyDescent="0.4">
      <c r="A11447" t="s">
        <v>30015</v>
      </c>
      <c r="B11447" t="s">
        <v>30016</v>
      </c>
      <c r="C11447">
        <v>8118</v>
      </c>
    </row>
    <row r="11448" spans="1:3" x14ac:dyDescent="0.4">
      <c r="A11448" t="s">
        <v>18894</v>
      </c>
      <c r="B11448" t="s">
        <v>18895</v>
      </c>
      <c r="C11448">
        <v>1513</v>
      </c>
    </row>
    <row r="11449" spans="1:3" x14ac:dyDescent="0.4">
      <c r="A11449" t="s">
        <v>21267</v>
      </c>
      <c r="B11449" t="s">
        <v>21268</v>
      </c>
      <c r="C11449">
        <v>8194</v>
      </c>
    </row>
    <row r="11450" spans="1:3" x14ac:dyDescent="0.4">
      <c r="A11450" t="s">
        <v>28119</v>
      </c>
      <c r="B11450" t="s">
        <v>28120</v>
      </c>
      <c r="C11450">
        <v>9129</v>
      </c>
    </row>
    <row r="11451" spans="1:3" x14ac:dyDescent="0.4">
      <c r="A11451" t="s">
        <v>25672</v>
      </c>
      <c r="B11451" t="s">
        <v>25673</v>
      </c>
      <c r="C11451">
        <v>3295</v>
      </c>
    </row>
    <row r="11452" spans="1:3" x14ac:dyDescent="0.4">
      <c r="A11452" t="s">
        <v>11102</v>
      </c>
      <c r="B11452" t="s">
        <v>11103</v>
      </c>
      <c r="C11452">
        <v>9053</v>
      </c>
    </row>
    <row r="11453" spans="1:3" x14ac:dyDescent="0.4">
      <c r="A11453" t="s">
        <v>1915</v>
      </c>
      <c r="B11453" t="s">
        <v>1916</v>
      </c>
      <c r="C11453">
        <v>3335</v>
      </c>
    </row>
    <row r="11454" spans="1:3" x14ac:dyDescent="0.4">
      <c r="A11454" t="s">
        <v>27273</v>
      </c>
      <c r="B11454" t="s">
        <v>27274</v>
      </c>
      <c r="C11454">
        <v>5863</v>
      </c>
    </row>
    <row r="11455" spans="1:3" x14ac:dyDescent="0.4">
      <c r="A11455" t="s">
        <v>10398</v>
      </c>
      <c r="B11455" t="s">
        <v>10399</v>
      </c>
      <c r="C11455">
        <v>2700</v>
      </c>
    </row>
    <row r="11456" spans="1:3" x14ac:dyDescent="0.4">
      <c r="A11456" t="s">
        <v>17013</v>
      </c>
      <c r="B11456" t="s">
        <v>17014</v>
      </c>
      <c r="C11456">
        <v>1134</v>
      </c>
    </row>
    <row r="11457" spans="1:3" x14ac:dyDescent="0.4">
      <c r="A11457" t="s">
        <v>8955</v>
      </c>
      <c r="B11457" t="s">
        <v>8956</v>
      </c>
      <c r="C11457">
        <v>7399</v>
      </c>
    </row>
    <row r="11458" spans="1:3" x14ac:dyDescent="0.4">
      <c r="A11458" t="s">
        <v>15595</v>
      </c>
      <c r="B11458" t="s">
        <v>15596</v>
      </c>
      <c r="C11458">
        <v>5129</v>
      </c>
    </row>
    <row r="11459" spans="1:3" x14ac:dyDescent="0.4">
      <c r="A11459" t="s">
        <v>21446</v>
      </c>
      <c r="B11459" t="s">
        <v>21447</v>
      </c>
      <c r="C11459">
        <v>1643</v>
      </c>
    </row>
    <row r="11460" spans="1:3" x14ac:dyDescent="0.4">
      <c r="A11460" t="s">
        <v>18766</v>
      </c>
      <c r="B11460" t="s">
        <v>18767</v>
      </c>
      <c r="C11460">
        <v>2730</v>
      </c>
    </row>
    <row r="11461" spans="1:3" x14ac:dyDescent="0.4">
      <c r="A11461" t="s">
        <v>7166</v>
      </c>
      <c r="B11461" t="s">
        <v>7167</v>
      </c>
      <c r="C11461">
        <v>9149</v>
      </c>
    </row>
    <row r="11462" spans="1:3" x14ac:dyDescent="0.4">
      <c r="A11462" t="s">
        <v>6843</v>
      </c>
      <c r="B11462" t="s">
        <v>6844</v>
      </c>
      <c r="C11462">
        <v>6834</v>
      </c>
    </row>
    <row r="11463" spans="1:3" x14ac:dyDescent="0.4">
      <c r="A11463" t="s">
        <v>27275</v>
      </c>
      <c r="B11463" t="s">
        <v>27276</v>
      </c>
      <c r="C11463">
        <v>1162</v>
      </c>
    </row>
    <row r="11464" spans="1:3" x14ac:dyDescent="0.4">
      <c r="A11464" t="s">
        <v>1691</v>
      </c>
      <c r="B11464" t="s">
        <v>1692</v>
      </c>
      <c r="C11464">
        <v>7920</v>
      </c>
    </row>
    <row r="11465" spans="1:3" x14ac:dyDescent="0.4">
      <c r="A11465" t="s">
        <v>7949</v>
      </c>
      <c r="B11465" t="s">
        <v>7950</v>
      </c>
      <c r="C11465">
        <v>7512</v>
      </c>
    </row>
    <row r="11466" spans="1:3" x14ac:dyDescent="0.4">
      <c r="A11466" t="s">
        <v>8853</v>
      </c>
      <c r="B11466" t="s">
        <v>8854</v>
      </c>
      <c r="C11466">
        <v>9356</v>
      </c>
    </row>
    <row r="11467" spans="1:3" x14ac:dyDescent="0.4">
      <c r="A11467" t="s">
        <v>9480</v>
      </c>
      <c r="B11467" t="s">
        <v>9481</v>
      </c>
      <c r="C11467">
        <v>1822</v>
      </c>
    </row>
    <row r="11468" spans="1:3" x14ac:dyDescent="0.4">
      <c r="A11468" t="s">
        <v>13285</v>
      </c>
      <c r="B11468" t="s">
        <v>13286</v>
      </c>
      <c r="C11468">
        <v>6347</v>
      </c>
    </row>
    <row r="11469" spans="1:3" x14ac:dyDescent="0.4">
      <c r="A11469" t="s">
        <v>17779</v>
      </c>
      <c r="B11469" t="s">
        <v>17780</v>
      </c>
      <c r="C11469">
        <v>3458</v>
      </c>
    </row>
    <row r="11470" spans="1:3" x14ac:dyDescent="0.4">
      <c r="A11470" t="s">
        <v>15669</v>
      </c>
      <c r="B11470" t="s">
        <v>15670</v>
      </c>
      <c r="C11470">
        <v>4844</v>
      </c>
    </row>
    <row r="11471" spans="1:3" x14ac:dyDescent="0.4">
      <c r="A11471" t="s">
        <v>24736</v>
      </c>
      <c r="B11471" t="s">
        <v>24737</v>
      </c>
      <c r="C11471">
        <v>5597</v>
      </c>
    </row>
    <row r="11472" spans="1:3" x14ac:dyDescent="0.4">
      <c r="A11472" t="s">
        <v>11629</v>
      </c>
      <c r="B11472" t="s">
        <v>11630</v>
      </c>
      <c r="C11472">
        <v>9092</v>
      </c>
    </row>
    <row r="11473" spans="1:3" x14ac:dyDescent="0.4">
      <c r="A11473" t="s">
        <v>30912</v>
      </c>
      <c r="B11473" t="s">
        <v>30913</v>
      </c>
      <c r="C11473">
        <v>4295</v>
      </c>
    </row>
    <row r="11474" spans="1:3" x14ac:dyDescent="0.4">
      <c r="A11474" t="s">
        <v>17903</v>
      </c>
      <c r="B11474" t="s">
        <v>17904</v>
      </c>
      <c r="C11474">
        <v>2793</v>
      </c>
    </row>
    <row r="11475" spans="1:3" x14ac:dyDescent="0.4">
      <c r="A11475" t="s">
        <v>10546</v>
      </c>
      <c r="B11475" t="s">
        <v>10547</v>
      </c>
      <c r="C11475">
        <v>9599</v>
      </c>
    </row>
    <row r="11476" spans="1:3" x14ac:dyDescent="0.4">
      <c r="A11476" t="s">
        <v>28021</v>
      </c>
      <c r="B11476" t="s">
        <v>28022</v>
      </c>
      <c r="C11476">
        <v>6184</v>
      </c>
    </row>
    <row r="11477" spans="1:3" x14ac:dyDescent="0.4">
      <c r="A11477" t="s">
        <v>14926</v>
      </c>
      <c r="B11477" t="s">
        <v>14927</v>
      </c>
      <c r="C11477">
        <v>8840</v>
      </c>
    </row>
    <row r="11478" spans="1:3" x14ac:dyDescent="0.4">
      <c r="A11478" t="s">
        <v>10590</v>
      </c>
      <c r="B11478" t="s">
        <v>10591</v>
      </c>
      <c r="C11478">
        <v>2022</v>
      </c>
    </row>
    <row r="11479" spans="1:3" x14ac:dyDescent="0.4">
      <c r="A11479" t="s">
        <v>15867</v>
      </c>
      <c r="B11479" t="s">
        <v>15868</v>
      </c>
      <c r="C11479">
        <v>6394</v>
      </c>
    </row>
    <row r="11480" spans="1:3" x14ac:dyDescent="0.4">
      <c r="A11480" t="s">
        <v>27625</v>
      </c>
      <c r="B11480" t="s">
        <v>27626</v>
      </c>
      <c r="C11480">
        <v>3940</v>
      </c>
    </row>
    <row r="11481" spans="1:3" x14ac:dyDescent="0.4">
      <c r="A11481" t="s">
        <v>18131</v>
      </c>
      <c r="B11481" t="s">
        <v>18132</v>
      </c>
      <c r="C11481">
        <v>7411</v>
      </c>
    </row>
    <row r="11482" spans="1:3" x14ac:dyDescent="0.4">
      <c r="A11482" t="s">
        <v>23634</v>
      </c>
      <c r="B11482" t="s">
        <v>23635</v>
      </c>
      <c r="C11482">
        <v>6210</v>
      </c>
    </row>
    <row r="11483" spans="1:3" x14ac:dyDescent="0.4">
      <c r="A11483" t="s">
        <v>7721</v>
      </c>
      <c r="B11483" t="s">
        <v>7722</v>
      </c>
      <c r="C11483">
        <v>1861</v>
      </c>
    </row>
    <row r="11484" spans="1:3" x14ac:dyDescent="0.4">
      <c r="A11484" t="s">
        <v>17428</v>
      </c>
      <c r="B11484" t="s">
        <v>17429</v>
      </c>
      <c r="C11484">
        <v>1205</v>
      </c>
    </row>
    <row r="11485" spans="1:3" x14ac:dyDescent="0.4">
      <c r="A11485" t="s">
        <v>2286</v>
      </c>
      <c r="B11485" t="s">
        <v>2287</v>
      </c>
      <c r="C11485">
        <v>1243</v>
      </c>
    </row>
    <row r="11486" spans="1:3" x14ac:dyDescent="0.4">
      <c r="A11486" t="s">
        <v>12323</v>
      </c>
      <c r="B11486" t="s">
        <v>12324</v>
      </c>
      <c r="C11486">
        <v>5693</v>
      </c>
    </row>
    <row r="11487" spans="1:3" x14ac:dyDescent="0.4">
      <c r="A11487" t="s">
        <v>24474</v>
      </c>
      <c r="B11487" t="s">
        <v>24475</v>
      </c>
      <c r="C11487">
        <v>3343</v>
      </c>
    </row>
    <row r="11488" spans="1:3" x14ac:dyDescent="0.4">
      <c r="A11488" t="s">
        <v>30327</v>
      </c>
      <c r="B11488" t="s">
        <v>30328</v>
      </c>
      <c r="C11488">
        <v>5053</v>
      </c>
    </row>
    <row r="11489" spans="1:3" x14ac:dyDescent="0.4">
      <c r="A11489" t="s">
        <v>18103</v>
      </c>
      <c r="B11489" t="s">
        <v>18104</v>
      </c>
      <c r="C11489">
        <v>7331</v>
      </c>
    </row>
    <row r="11490" spans="1:3" x14ac:dyDescent="0.4">
      <c r="A11490" t="s">
        <v>4303</v>
      </c>
      <c r="B11490" t="s">
        <v>4304</v>
      </c>
      <c r="C11490">
        <v>9775</v>
      </c>
    </row>
    <row r="11491" spans="1:3" x14ac:dyDescent="0.4">
      <c r="A11491" t="s">
        <v>4077</v>
      </c>
      <c r="B11491" t="s">
        <v>4078</v>
      </c>
      <c r="C11491">
        <v>9397</v>
      </c>
    </row>
    <row r="11492" spans="1:3" x14ac:dyDescent="0.4">
      <c r="A11492" t="s">
        <v>1008</v>
      </c>
      <c r="B11492" t="s">
        <v>1009</v>
      </c>
      <c r="C11492">
        <v>6217</v>
      </c>
    </row>
    <row r="11493" spans="1:3" x14ac:dyDescent="0.4">
      <c r="A11493" t="s">
        <v>29994</v>
      </c>
      <c r="B11493" t="s">
        <v>29995</v>
      </c>
      <c r="C11493">
        <v>2586</v>
      </c>
    </row>
    <row r="11494" spans="1:3" x14ac:dyDescent="0.4">
      <c r="A11494" t="s">
        <v>17640</v>
      </c>
      <c r="B11494" t="s">
        <v>17641</v>
      </c>
      <c r="C11494">
        <v>8975</v>
      </c>
    </row>
    <row r="11495" spans="1:3" x14ac:dyDescent="0.4">
      <c r="A11495" t="s">
        <v>6257</v>
      </c>
      <c r="B11495" t="s">
        <v>6258</v>
      </c>
      <c r="C11495">
        <v>6520</v>
      </c>
    </row>
    <row r="11496" spans="1:3" x14ac:dyDescent="0.4">
      <c r="A11496" t="s">
        <v>16485</v>
      </c>
      <c r="B11496" t="s">
        <v>16486</v>
      </c>
      <c r="C11496">
        <v>9016</v>
      </c>
    </row>
    <row r="11497" spans="1:3" x14ac:dyDescent="0.4">
      <c r="A11497" t="s">
        <v>24630</v>
      </c>
      <c r="B11497" t="s">
        <v>24631</v>
      </c>
      <c r="C11497">
        <v>5505</v>
      </c>
    </row>
    <row r="11498" spans="1:3" x14ac:dyDescent="0.4">
      <c r="A11498" t="s">
        <v>27503</v>
      </c>
      <c r="B11498" t="s">
        <v>27504</v>
      </c>
      <c r="C11498">
        <v>9404</v>
      </c>
    </row>
    <row r="11499" spans="1:3" x14ac:dyDescent="0.4">
      <c r="A11499" t="s">
        <v>3520</v>
      </c>
      <c r="B11499" t="s">
        <v>3521</v>
      </c>
      <c r="C11499">
        <v>5462</v>
      </c>
    </row>
    <row r="11500" spans="1:3" x14ac:dyDescent="0.4">
      <c r="A11500" t="s">
        <v>1325</v>
      </c>
      <c r="B11500" t="s">
        <v>1326</v>
      </c>
      <c r="C11500">
        <v>4161</v>
      </c>
    </row>
    <row r="11501" spans="1:3" x14ac:dyDescent="0.4">
      <c r="A11501" t="s">
        <v>31077</v>
      </c>
      <c r="B11501" t="s">
        <v>31078</v>
      </c>
      <c r="C11501">
        <v>4853</v>
      </c>
    </row>
    <row r="11502" spans="1:3" x14ac:dyDescent="0.4">
      <c r="A11502" t="s">
        <v>11527</v>
      </c>
      <c r="B11502" t="s">
        <v>11528</v>
      </c>
      <c r="C11502">
        <v>1478</v>
      </c>
    </row>
    <row r="11503" spans="1:3" x14ac:dyDescent="0.4">
      <c r="A11503" t="s">
        <v>6717</v>
      </c>
      <c r="B11503" t="s">
        <v>6718</v>
      </c>
      <c r="C11503">
        <v>7098</v>
      </c>
    </row>
    <row r="11504" spans="1:3" x14ac:dyDescent="0.4">
      <c r="A11504" t="s">
        <v>13099</v>
      </c>
      <c r="B11504" t="s">
        <v>13100</v>
      </c>
      <c r="C11504">
        <v>6753</v>
      </c>
    </row>
    <row r="11505" spans="1:3" x14ac:dyDescent="0.4">
      <c r="A11505" t="s">
        <v>7929</v>
      </c>
      <c r="B11505" t="s">
        <v>7930</v>
      </c>
      <c r="C11505">
        <v>6459</v>
      </c>
    </row>
    <row r="11506" spans="1:3" x14ac:dyDescent="0.4">
      <c r="A11506" t="s">
        <v>28707</v>
      </c>
      <c r="B11506" t="s">
        <v>28708</v>
      </c>
      <c r="C11506">
        <v>7324</v>
      </c>
    </row>
    <row r="11507" spans="1:3" x14ac:dyDescent="0.4">
      <c r="A11507" t="s">
        <v>24766</v>
      </c>
      <c r="B11507" t="s">
        <v>24767</v>
      </c>
      <c r="C11507">
        <v>4963</v>
      </c>
    </row>
    <row r="11508" spans="1:3" x14ac:dyDescent="0.4">
      <c r="A11508" t="s">
        <v>8691</v>
      </c>
      <c r="B11508" t="s">
        <v>8692</v>
      </c>
      <c r="C11508">
        <v>4706</v>
      </c>
    </row>
    <row r="11509" spans="1:3" x14ac:dyDescent="0.4">
      <c r="A11509" t="s">
        <v>12571</v>
      </c>
      <c r="B11509" t="s">
        <v>12572</v>
      </c>
      <c r="C11509">
        <v>2730</v>
      </c>
    </row>
    <row r="11510" spans="1:3" x14ac:dyDescent="0.4">
      <c r="A11510" t="s">
        <v>20186</v>
      </c>
      <c r="B11510" t="s">
        <v>20187</v>
      </c>
      <c r="C11510">
        <v>9691</v>
      </c>
    </row>
    <row r="11511" spans="1:3" x14ac:dyDescent="0.4">
      <c r="A11511" t="s">
        <v>2556</v>
      </c>
      <c r="B11511" t="s">
        <v>2557</v>
      </c>
      <c r="C11511">
        <v>3792</v>
      </c>
    </row>
    <row r="11512" spans="1:3" x14ac:dyDescent="0.4">
      <c r="A11512" t="s">
        <v>7581</v>
      </c>
      <c r="B11512" t="s">
        <v>7582</v>
      </c>
      <c r="C11512">
        <v>7668</v>
      </c>
    </row>
    <row r="11513" spans="1:3" x14ac:dyDescent="0.4">
      <c r="A11513" t="s">
        <v>22715</v>
      </c>
      <c r="B11513" t="s">
        <v>22716</v>
      </c>
      <c r="C11513">
        <v>2021</v>
      </c>
    </row>
    <row r="11514" spans="1:3" x14ac:dyDescent="0.4">
      <c r="A11514" t="s">
        <v>17420</v>
      </c>
      <c r="B11514" t="s">
        <v>17421</v>
      </c>
      <c r="C11514">
        <v>2376</v>
      </c>
    </row>
    <row r="11515" spans="1:3" x14ac:dyDescent="0.4">
      <c r="A11515" t="s">
        <v>33146</v>
      </c>
      <c r="B11515" t="s">
        <v>33147</v>
      </c>
      <c r="C11515">
        <v>7504</v>
      </c>
    </row>
    <row r="11516" spans="1:3" x14ac:dyDescent="0.4">
      <c r="A11516" t="s">
        <v>20182</v>
      </c>
      <c r="B11516" t="s">
        <v>20183</v>
      </c>
      <c r="C11516">
        <v>3399</v>
      </c>
    </row>
    <row r="11517" spans="1:3" x14ac:dyDescent="0.4">
      <c r="A11517" t="s">
        <v>32721</v>
      </c>
      <c r="B11517" t="s">
        <v>32722</v>
      </c>
      <c r="C11517">
        <v>3929</v>
      </c>
    </row>
    <row r="11518" spans="1:3" x14ac:dyDescent="0.4">
      <c r="A11518" t="s">
        <v>15062</v>
      </c>
      <c r="B11518" t="s">
        <v>15063</v>
      </c>
      <c r="C11518">
        <v>2545</v>
      </c>
    </row>
    <row r="11519" spans="1:3" x14ac:dyDescent="0.4">
      <c r="A11519" t="s">
        <v>9806</v>
      </c>
      <c r="B11519" t="s">
        <v>9807</v>
      </c>
      <c r="C11519">
        <v>2581</v>
      </c>
    </row>
    <row r="11520" spans="1:3" x14ac:dyDescent="0.4">
      <c r="A11520" t="s">
        <v>30357</v>
      </c>
      <c r="B11520" t="s">
        <v>30358</v>
      </c>
      <c r="C11520">
        <v>2795</v>
      </c>
    </row>
    <row r="11521" spans="1:3" x14ac:dyDescent="0.4">
      <c r="A11521" t="s">
        <v>28345</v>
      </c>
      <c r="B11521" t="s">
        <v>28346</v>
      </c>
      <c r="C11521">
        <v>6304</v>
      </c>
    </row>
    <row r="11522" spans="1:3" x14ac:dyDescent="0.4">
      <c r="A11522" t="s">
        <v>10200</v>
      </c>
      <c r="B11522" t="s">
        <v>10201</v>
      </c>
      <c r="C11522">
        <v>9331</v>
      </c>
    </row>
    <row r="11523" spans="1:3" x14ac:dyDescent="0.4">
      <c r="A11523" t="s">
        <v>10158</v>
      </c>
      <c r="B11523" t="s">
        <v>10159</v>
      </c>
      <c r="C11523">
        <v>1034</v>
      </c>
    </row>
    <row r="11524" spans="1:3" x14ac:dyDescent="0.4">
      <c r="A11524" t="s">
        <v>8357</v>
      </c>
      <c r="B11524" t="s">
        <v>8358</v>
      </c>
      <c r="C11524">
        <v>9211</v>
      </c>
    </row>
    <row r="11525" spans="1:3" x14ac:dyDescent="0.4">
      <c r="A11525" t="s">
        <v>26256</v>
      </c>
      <c r="B11525" t="s">
        <v>26257</v>
      </c>
      <c r="C11525">
        <v>6212</v>
      </c>
    </row>
    <row r="11526" spans="1:3" x14ac:dyDescent="0.4">
      <c r="A11526" t="s">
        <v>5050</v>
      </c>
      <c r="B11526" t="s">
        <v>5051</v>
      </c>
      <c r="C11526">
        <v>5150</v>
      </c>
    </row>
    <row r="11527" spans="1:3" x14ac:dyDescent="0.4">
      <c r="A11527" t="s">
        <v>17720</v>
      </c>
      <c r="B11527" t="s">
        <v>17721</v>
      </c>
      <c r="C11527">
        <v>2448</v>
      </c>
    </row>
    <row r="11528" spans="1:3" x14ac:dyDescent="0.4">
      <c r="A11528" t="s">
        <v>8861</v>
      </c>
      <c r="B11528" t="s">
        <v>8862</v>
      </c>
      <c r="C11528">
        <v>7726</v>
      </c>
    </row>
    <row r="11529" spans="1:3" x14ac:dyDescent="0.4">
      <c r="A11529" t="s">
        <v>21640</v>
      </c>
      <c r="B11529" t="s">
        <v>21641</v>
      </c>
      <c r="C11529">
        <v>7650</v>
      </c>
    </row>
    <row r="11530" spans="1:3" x14ac:dyDescent="0.4">
      <c r="A11530" t="s">
        <v>20805</v>
      </c>
      <c r="B11530" t="s">
        <v>20806</v>
      </c>
      <c r="C11530">
        <v>6821</v>
      </c>
    </row>
    <row r="11531" spans="1:3" x14ac:dyDescent="0.4">
      <c r="A11531" t="s">
        <v>1056</v>
      </c>
      <c r="B11531" t="s">
        <v>1057</v>
      </c>
      <c r="C11531">
        <v>1799</v>
      </c>
    </row>
    <row r="11532" spans="1:3" x14ac:dyDescent="0.4">
      <c r="A11532" t="s">
        <v>21720</v>
      </c>
      <c r="B11532" t="s">
        <v>21721</v>
      </c>
      <c r="C11532">
        <v>6417</v>
      </c>
    </row>
    <row r="11533" spans="1:3" x14ac:dyDescent="0.4">
      <c r="A11533" t="s">
        <v>29368</v>
      </c>
      <c r="B11533" t="s">
        <v>29369</v>
      </c>
      <c r="C11533">
        <v>9890</v>
      </c>
    </row>
    <row r="11534" spans="1:3" x14ac:dyDescent="0.4">
      <c r="A11534" t="s">
        <v>7827</v>
      </c>
      <c r="B11534" t="s">
        <v>7828</v>
      </c>
      <c r="C11534">
        <v>6912</v>
      </c>
    </row>
    <row r="11535" spans="1:3" x14ac:dyDescent="0.4">
      <c r="A11535" t="s">
        <v>23363</v>
      </c>
      <c r="B11535" t="s">
        <v>23364</v>
      </c>
      <c r="C11535">
        <v>4031</v>
      </c>
    </row>
    <row r="11536" spans="1:3" x14ac:dyDescent="0.4">
      <c r="A11536" t="s">
        <v>31489</v>
      </c>
      <c r="B11536" t="s">
        <v>31490</v>
      </c>
      <c r="C11536">
        <v>1764</v>
      </c>
    </row>
    <row r="11537" spans="1:3" x14ac:dyDescent="0.4">
      <c r="A11537" t="s">
        <v>9668</v>
      </c>
      <c r="B11537" t="s">
        <v>9669</v>
      </c>
      <c r="C11537">
        <v>7455</v>
      </c>
    </row>
    <row r="11538" spans="1:3" x14ac:dyDescent="0.4">
      <c r="A11538" t="s">
        <v>1483</v>
      </c>
      <c r="B11538" t="s">
        <v>1484</v>
      </c>
      <c r="C11538">
        <v>6260</v>
      </c>
    </row>
    <row r="11539" spans="1:3" x14ac:dyDescent="0.4">
      <c r="A11539" t="s">
        <v>3096</v>
      </c>
      <c r="B11539" t="s">
        <v>3097</v>
      </c>
      <c r="C11539">
        <v>4801</v>
      </c>
    </row>
    <row r="11540" spans="1:3" x14ac:dyDescent="0.4">
      <c r="A11540" t="s">
        <v>18299</v>
      </c>
      <c r="B11540" t="s">
        <v>18300</v>
      </c>
      <c r="C11540">
        <v>8736</v>
      </c>
    </row>
    <row r="11541" spans="1:3" x14ac:dyDescent="0.4">
      <c r="A11541" t="s">
        <v>5038</v>
      </c>
      <c r="B11541" t="s">
        <v>5039</v>
      </c>
      <c r="C11541">
        <v>8776</v>
      </c>
    </row>
    <row r="11542" spans="1:3" x14ac:dyDescent="0.4">
      <c r="A11542" t="s">
        <v>3845</v>
      </c>
      <c r="B11542" t="s">
        <v>3846</v>
      </c>
      <c r="C11542">
        <v>5694</v>
      </c>
    </row>
    <row r="11543" spans="1:3" x14ac:dyDescent="0.4">
      <c r="A11543" t="s">
        <v>28699</v>
      </c>
      <c r="B11543" t="s">
        <v>28700</v>
      </c>
      <c r="C11543">
        <v>8602</v>
      </c>
    </row>
    <row r="11544" spans="1:3" x14ac:dyDescent="0.4">
      <c r="A11544" t="s">
        <v>12337</v>
      </c>
      <c r="B11544" t="s">
        <v>12338</v>
      </c>
      <c r="C11544">
        <v>5069</v>
      </c>
    </row>
    <row r="11545" spans="1:3" x14ac:dyDescent="0.4">
      <c r="A11545" t="s">
        <v>15380</v>
      </c>
      <c r="B11545" t="s">
        <v>15381</v>
      </c>
      <c r="C11545">
        <v>9347</v>
      </c>
    </row>
    <row r="11546" spans="1:3" x14ac:dyDescent="0.4">
      <c r="A11546" t="s">
        <v>11633</v>
      </c>
      <c r="B11546" t="s">
        <v>11634</v>
      </c>
      <c r="C11546">
        <v>5807</v>
      </c>
    </row>
    <row r="11547" spans="1:3" x14ac:dyDescent="0.4">
      <c r="A11547" t="s">
        <v>30133</v>
      </c>
      <c r="B11547" t="s">
        <v>30134</v>
      </c>
      <c r="C11547">
        <v>3832</v>
      </c>
    </row>
    <row r="11548" spans="1:3" x14ac:dyDescent="0.4">
      <c r="A11548" t="s">
        <v>20880</v>
      </c>
      <c r="B11548" t="s">
        <v>20881</v>
      </c>
      <c r="C11548">
        <v>4080</v>
      </c>
    </row>
    <row r="11549" spans="1:3" x14ac:dyDescent="0.4">
      <c r="A11549" t="s">
        <v>21932</v>
      </c>
      <c r="B11549" t="s">
        <v>21933</v>
      </c>
      <c r="C11549">
        <v>6566</v>
      </c>
    </row>
    <row r="11550" spans="1:3" x14ac:dyDescent="0.4">
      <c r="A11550" t="s">
        <v>24898</v>
      </c>
      <c r="B11550" t="s">
        <v>24899</v>
      </c>
      <c r="C11550">
        <v>7283</v>
      </c>
    </row>
    <row r="11551" spans="1:3" x14ac:dyDescent="0.4">
      <c r="A11551" t="s">
        <v>1875</v>
      </c>
      <c r="B11551" t="s">
        <v>1876</v>
      </c>
      <c r="C11551">
        <v>8082</v>
      </c>
    </row>
    <row r="11552" spans="1:3" x14ac:dyDescent="0.4">
      <c r="A11552" t="s">
        <v>29798</v>
      </c>
      <c r="B11552" t="s">
        <v>29799</v>
      </c>
      <c r="C11552">
        <v>1495</v>
      </c>
    </row>
    <row r="11553" spans="1:3" x14ac:dyDescent="0.4">
      <c r="A11553" t="s">
        <v>16693</v>
      </c>
      <c r="B11553" t="s">
        <v>16694</v>
      </c>
      <c r="C11553">
        <v>2184</v>
      </c>
    </row>
    <row r="11554" spans="1:3" x14ac:dyDescent="0.4">
      <c r="A11554" t="s">
        <v>26583</v>
      </c>
      <c r="B11554" t="s">
        <v>26584</v>
      </c>
      <c r="C11554">
        <v>4720</v>
      </c>
    </row>
    <row r="11555" spans="1:3" x14ac:dyDescent="0.4">
      <c r="A11555" t="s">
        <v>28611</v>
      </c>
      <c r="B11555" t="s">
        <v>28612</v>
      </c>
      <c r="C11555">
        <v>4950</v>
      </c>
    </row>
    <row r="11556" spans="1:3" x14ac:dyDescent="0.4">
      <c r="A11556" t="s">
        <v>4161</v>
      </c>
      <c r="B11556" t="s">
        <v>4162</v>
      </c>
      <c r="C11556">
        <v>3648</v>
      </c>
    </row>
    <row r="11557" spans="1:3" x14ac:dyDescent="0.4">
      <c r="A11557" t="s">
        <v>25192</v>
      </c>
      <c r="B11557" t="s">
        <v>25193</v>
      </c>
      <c r="C11557">
        <v>9938</v>
      </c>
    </row>
    <row r="11558" spans="1:3" x14ac:dyDescent="0.4">
      <c r="A11558" t="s">
        <v>31385</v>
      </c>
      <c r="B11558" t="s">
        <v>31386</v>
      </c>
      <c r="C11558">
        <v>3126</v>
      </c>
    </row>
    <row r="11559" spans="1:3" x14ac:dyDescent="0.4">
      <c r="A11559" t="s">
        <v>4155</v>
      </c>
      <c r="B11559" t="s">
        <v>4156</v>
      </c>
      <c r="C11559">
        <v>6261</v>
      </c>
    </row>
    <row r="11560" spans="1:3" x14ac:dyDescent="0.4">
      <c r="A11560" t="s">
        <v>6985</v>
      </c>
      <c r="B11560" t="s">
        <v>6986</v>
      </c>
      <c r="C11560">
        <v>4382</v>
      </c>
    </row>
    <row r="11561" spans="1:3" x14ac:dyDescent="0.4">
      <c r="A11561" t="s">
        <v>9612</v>
      </c>
      <c r="B11561" t="s">
        <v>9613</v>
      </c>
      <c r="C11561">
        <v>1866</v>
      </c>
    </row>
    <row r="11562" spans="1:3" x14ac:dyDescent="0.4">
      <c r="A11562" t="s">
        <v>23087</v>
      </c>
      <c r="B11562" t="s">
        <v>23088</v>
      </c>
      <c r="C11562">
        <v>8100</v>
      </c>
    </row>
    <row r="11563" spans="1:3" x14ac:dyDescent="0.4">
      <c r="A11563" t="s">
        <v>11394</v>
      </c>
      <c r="B11563" t="s">
        <v>11395</v>
      </c>
      <c r="C11563">
        <v>3073</v>
      </c>
    </row>
    <row r="11564" spans="1:3" x14ac:dyDescent="0.4">
      <c r="A11564" t="s">
        <v>4055</v>
      </c>
      <c r="B11564" t="s">
        <v>4056</v>
      </c>
      <c r="C11564">
        <v>2909</v>
      </c>
    </row>
    <row r="11565" spans="1:3" x14ac:dyDescent="0.4">
      <c r="A11565" t="s">
        <v>31229</v>
      </c>
      <c r="B11565" t="s">
        <v>31230</v>
      </c>
      <c r="C11565">
        <v>2691</v>
      </c>
    </row>
    <row r="11566" spans="1:3" x14ac:dyDescent="0.4">
      <c r="A11566" t="s">
        <v>31277</v>
      </c>
      <c r="B11566" t="s">
        <v>31278</v>
      </c>
      <c r="C11566">
        <v>2243</v>
      </c>
    </row>
    <row r="11567" spans="1:3" x14ac:dyDescent="0.4">
      <c r="A11567" t="s">
        <v>15927</v>
      </c>
      <c r="B11567" t="s">
        <v>15928</v>
      </c>
      <c r="C11567">
        <v>8177</v>
      </c>
    </row>
    <row r="11568" spans="1:3" x14ac:dyDescent="0.4">
      <c r="A11568" t="s">
        <v>21229</v>
      </c>
      <c r="B11568" t="s">
        <v>21230</v>
      </c>
      <c r="C11568">
        <v>4688</v>
      </c>
    </row>
    <row r="11569" spans="1:3" x14ac:dyDescent="0.4">
      <c r="A11569" t="s">
        <v>14096</v>
      </c>
      <c r="B11569" t="s">
        <v>14097</v>
      </c>
      <c r="C11569">
        <v>8137</v>
      </c>
    </row>
    <row r="11570" spans="1:3" x14ac:dyDescent="0.4">
      <c r="A11570" t="s">
        <v>14630</v>
      </c>
      <c r="B11570" t="s">
        <v>14631</v>
      </c>
      <c r="C11570">
        <v>6338</v>
      </c>
    </row>
    <row r="11571" spans="1:3" x14ac:dyDescent="0.4">
      <c r="A11571" t="s">
        <v>17290</v>
      </c>
      <c r="B11571" t="s">
        <v>17291</v>
      </c>
      <c r="C11571">
        <v>2049</v>
      </c>
    </row>
    <row r="11572" spans="1:3" x14ac:dyDescent="0.4">
      <c r="A11572" t="s">
        <v>3118</v>
      </c>
      <c r="B11572" t="s">
        <v>3119</v>
      </c>
      <c r="C11572">
        <v>7148</v>
      </c>
    </row>
    <row r="11573" spans="1:3" x14ac:dyDescent="0.4">
      <c r="A11573" t="s">
        <v>20596</v>
      </c>
      <c r="B11573" t="s">
        <v>20597</v>
      </c>
      <c r="C11573">
        <v>2089</v>
      </c>
    </row>
    <row r="11574" spans="1:3" x14ac:dyDescent="0.4">
      <c r="A11574" t="s">
        <v>27207</v>
      </c>
      <c r="B11574" t="s">
        <v>27208</v>
      </c>
      <c r="C11574">
        <v>8952</v>
      </c>
    </row>
    <row r="11575" spans="1:3" x14ac:dyDescent="0.4">
      <c r="A11575" t="s">
        <v>5170</v>
      </c>
      <c r="B11575" t="s">
        <v>5171</v>
      </c>
      <c r="C11575">
        <v>5154</v>
      </c>
    </row>
    <row r="11576" spans="1:3" x14ac:dyDescent="0.4">
      <c r="A11576" t="s">
        <v>10736</v>
      </c>
      <c r="B11576" t="s">
        <v>10737</v>
      </c>
      <c r="C11576">
        <v>8580</v>
      </c>
    </row>
    <row r="11577" spans="1:3" x14ac:dyDescent="0.4">
      <c r="A11577" t="s">
        <v>14700</v>
      </c>
      <c r="B11577" t="s">
        <v>14701</v>
      </c>
      <c r="C11577">
        <v>5900</v>
      </c>
    </row>
    <row r="11578" spans="1:3" x14ac:dyDescent="0.4">
      <c r="A11578" t="s">
        <v>15104</v>
      </c>
      <c r="B11578" t="s">
        <v>15105</v>
      </c>
      <c r="C11578">
        <v>8759</v>
      </c>
    </row>
    <row r="11579" spans="1:3" x14ac:dyDescent="0.4">
      <c r="A11579" t="s">
        <v>5777</v>
      </c>
      <c r="B11579" t="s">
        <v>5778</v>
      </c>
      <c r="C11579">
        <v>1845</v>
      </c>
    </row>
    <row r="11580" spans="1:3" x14ac:dyDescent="0.4">
      <c r="A11580" t="s">
        <v>21576</v>
      </c>
      <c r="B11580" t="s">
        <v>21577</v>
      </c>
      <c r="C11580">
        <v>6049</v>
      </c>
    </row>
    <row r="11581" spans="1:3" x14ac:dyDescent="0.4">
      <c r="A11581" t="s">
        <v>26285</v>
      </c>
      <c r="B11581" t="s">
        <v>26286</v>
      </c>
      <c r="C11581">
        <v>2344</v>
      </c>
    </row>
    <row r="11582" spans="1:3" x14ac:dyDescent="0.4">
      <c r="A11582" t="s">
        <v>29000</v>
      </c>
      <c r="B11582" t="s">
        <v>29001</v>
      </c>
      <c r="C11582">
        <v>6668</v>
      </c>
    </row>
    <row r="11583" spans="1:3" x14ac:dyDescent="0.4">
      <c r="A11583" t="s">
        <v>90</v>
      </c>
      <c r="B11583" t="s">
        <v>89</v>
      </c>
      <c r="C11583">
        <v>9017</v>
      </c>
    </row>
    <row r="11584" spans="1:3" x14ac:dyDescent="0.4">
      <c r="A11584" t="s">
        <v>31819</v>
      </c>
      <c r="B11584" t="s">
        <v>31820</v>
      </c>
      <c r="C11584">
        <v>2790</v>
      </c>
    </row>
    <row r="11585" spans="1:3" x14ac:dyDescent="0.4">
      <c r="A11585" t="s">
        <v>19019</v>
      </c>
      <c r="B11585" t="s">
        <v>19020</v>
      </c>
      <c r="C11585">
        <v>8878</v>
      </c>
    </row>
    <row r="11586" spans="1:3" x14ac:dyDescent="0.4">
      <c r="A11586" t="s">
        <v>7575</v>
      </c>
      <c r="B11586" t="s">
        <v>7576</v>
      </c>
      <c r="C11586">
        <v>2293</v>
      </c>
    </row>
    <row r="11587" spans="1:3" x14ac:dyDescent="0.4">
      <c r="A11587" t="s">
        <v>11627</v>
      </c>
      <c r="B11587" t="s">
        <v>11628</v>
      </c>
      <c r="C11587">
        <v>7053</v>
      </c>
    </row>
    <row r="11588" spans="1:3" x14ac:dyDescent="0.4">
      <c r="A11588" t="s">
        <v>10296</v>
      </c>
      <c r="B11588" t="s">
        <v>10297</v>
      </c>
      <c r="C11588">
        <v>3115</v>
      </c>
    </row>
    <row r="11589" spans="1:3" x14ac:dyDescent="0.4">
      <c r="A11589" t="s">
        <v>18806</v>
      </c>
      <c r="B11589" t="s">
        <v>18807</v>
      </c>
      <c r="C11589">
        <v>3064</v>
      </c>
    </row>
    <row r="11590" spans="1:3" x14ac:dyDescent="0.4">
      <c r="A11590" t="s">
        <v>27553</v>
      </c>
      <c r="B11590" t="s">
        <v>27554</v>
      </c>
      <c r="C11590">
        <v>6480</v>
      </c>
    </row>
    <row r="11591" spans="1:3" x14ac:dyDescent="0.4">
      <c r="A11591" t="s">
        <v>26605</v>
      </c>
      <c r="B11591" t="s">
        <v>26606</v>
      </c>
      <c r="C11591">
        <v>6840</v>
      </c>
    </row>
    <row r="11592" spans="1:3" x14ac:dyDescent="0.4">
      <c r="A11592" t="s">
        <v>4035</v>
      </c>
      <c r="B11592" t="s">
        <v>4036</v>
      </c>
      <c r="C11592">
        <v>5493</v>
      </c>
    </row>
    <row r="11593" spans="1:3" x14ac:dyDescent="0.4">
      <c r="A11593" t="s">
        <v>8783</v>
      </c>
      <c r="B11593" t="s">
        <v>8784</v>
      </c>
      <c r="C11593">
        <v>8224</v>
      </c>
    </row>
    <row r="11594" spans="1:3" x14ac:dyDescent="0.4">
      <c r="A11594" t="s">
        <v>2896</v>
      </c>
      <c r="B11594" t="s">
        <v>2897</v>
      </c>
      <c r="C11594">
        <v>7998</v>
      </c>
    </row>
    <row r="11595" spans="1:3" x14ac:dyDescent="0.4">
      <c r="A11595" t="s">
        <v>2816</v>
      </c>
      <c r="B11595" t="s">
        <v>2817</v>
      </c>
      <c r="C11595">
        <v>6134</v>
      </c>
    </row>
    <row r="11596" spans="1:3" x14ac:dyDescent="0.4">
      <c r="A11596" t="s">
        <v>8229</v>
      </c>
      <c r="B11596" t="s">
        <v>8230</v>
      </c>
      <c r="C11596">
        <v>3795</v>
      </c>
    </row>
    <row r="11597" spans="1:3" x14ac:dyDescent="0.4">
      <c r="A11597" t="s">
        <v>4962</v>
      </c>
      <c r="B11597" t="s">
        <v>4963</v>
      </c>
      <c r="C11597">
        <v>3979</v>
      </c>
    </row>
    <row r="11598" spans="1:3" x14ac:dyDescent="0.4">
      <c r="A11598" t="s">
        <v>1335</v>
      </c>
      <c r="B11598" t="s">
        <v>1336</v>
      </c>
      <c r="C11598">
        <v>1385</v>
      </c>
    </row>
    <row r="11599" spans="1:3" x14ac:dyDescent="0.4">
      <c r="A11599" t="s">
        <v>816</v>
      </c>
      <c r="B11599" t="s">
        <v>719</v>
      </c>
      <c r="C11599">
        <v>7660</v>
      </c>
    </row>
    <row r="11600" spans="1:3" x14ac:dyDescent="0.4">
      <c r="A11600" t="s">
        <v>2031</v>
      </c>
      <c r="B11600" t="s">
        <v>2032</v>
      </c>
      <c r="C11600">
        <v>4873</v>
      </c>
    </row>
    <row r="11601" spans="1:3" x14ac:dyDescent="0.4">
      <c r="A11601" t="s">
        <v>17981</v>
      </c>
      <c r="B11601" t="s">
        <v>17982</v>
      </c>
      <c r="C11601">
        <v>5451</v>
      </c>
    </row>
    <row r="11602" spans="1:3" x14ac:dyDescent="0.4">
      <c r="A11602" t="s">
        <v>20668</v>
      </c>
      <c r="B11602" t="s">
        <v>20669</v>
      </c>
      <c r="C11602">
        <v>1236</v>
      </c>
    </row>
    <row r="11603" spans="1:3" x14ac:dyDescent="0.4">
      <c r="A11603" t="s">
        <v>16769</v>
      </c>
      <c r="B11603" t="s">
        <v>16770</v>
      </c>
      <c r="C11603">
        <v>4926</v>
      </c>
    </row>
    <row r="11604" spans="1:3" x14ac:dyDescent="0.4">
      <c r="A11604" t="s">
        <v>13942</v>
      </c>
      <c r="B11604" t="s">
        <v>13943</v>
      </c>
      <c r="C11604">
        <v>3781</v>
      </c>
    </row>
    <row r="11605" spans="1:3" x14ac:dyDescent="0.4">
      <c r="A11605" t="s">
        <v>7875</v>
      </c>
      <c r="B11605" t="s">
        <v>7876</v>
      </c>
      <c r="C11605">
        <v>6310</v>
      </c>
    </row>
    <row r="11606" spans="1:3" x14ac:dyDescent="0.4">
      <c r="A11606" t="s">
        <v>29236</v>
      </c>
      <c r="B11606" t="s">
        <v>29237</v>
      </c>
      <c r="C11606">
        <v>4047</v>
      </c>
    </row>
    <row r="11607" spans="1:3" x14ac:dyDescent="0.4">
      <c r="A11607" t="s">
        <v>28497</v>
      </c>
      <c r="B11607" t="s">
        <v>28498</v>
      </c>
      <c r="C11607">
        <v>9563</v>
      </c>
    </row>
    <row r="11608" spans="1:3" x14ac:dyDescent="0.4">
      <c r="A11608" t="s">
        <v>7605</v>
      </c>
      <c r="B11608" t="s">
        <v>7606</v>
      </c>
      <c r="C11608">
        <v>4051</v>
      </c>
    </row>
    <row r="11609" spans="1:3" x14ac:dyDescent="0.4">
      <c r="A11609" t="s">
        <v>25350</v>
      </c>
      <c r="B11609" t="s">
        <v>25351</v>
      </c>
      <c r="C11609">
        <v>5695</v>
      </c>
    </row>
    <row r="11610" spans="1:3" x14ac:dyDescent="0.4">
      <c r="A11610" t="s">
        <v>16869</v>
      </c>
      <c r="B11610" t="s">
        <v>16870</v>
      </c>
      <c r="C11610">
        <v>3170</v>
      </c>
    </row>
    <row r="11611" spans="1:3" x14ac:dyDescent="0.4">
      <c r="A11611" t="s">
        <v>32761</v>
      </c>
      <c r="B11611" t="s">
        <v>32762</v>
      </c>
      <c r="C11611">
        <v>4878</v>
      </c>
    </row>
    <row r="11612" spans="1:3" x14ac:dyDescent="0.4">
      <c r="A11612" t="s">
        <v>12743</v>
      </c>
      <c r="B11612" t="s">
        <v>12744</v>
      </c>
      <c r="C11612">
        <v>9296</v>
      </c>
    </row>
    <row r="11613" spans="1:3" x14ac:dyDescent="0.4">
      <c r="A11613" t="s">
        <v>23315</v>
      </c>
      <c r="B11613" t="s">
        <v>23316</v>
      </c>
      <c r="C11613">
        <v>9031</v>
      </c>
    </row>
    <row r="11614" spans="1:3" x14ac:dyDescent="0.4">
      <c r="A11614" t="s">
        <v>10208</v>
      </c>
      <c r="B11614" t="s">
        <v>10209</v>
      </c>
      <c r="C11614">
        <v>3404</v>
      </c>
    </row>
    <row r="11615" spans="1:3" x14ac:dyDescent="0.4">
      <c r="A11615" t="s">
        <v>31863</v>
      </c>
      <c r="B11615" t="s">
        <v>31864</v>
      </c>
      <c r="C11615">
        <v>8167</v>
      </c>
    </row>
    <row r="11616" spans="1:3" x14ac:dyDescent="0.4">
      <c r="A11616" t="s">
        <v>32863</v>
      </c>
      <c r="B11616" t="s">
        <v>32864</v>
      </c>
      <c r="C11616">
        <v>8394</v>
      </c>
    </row>
    <row r="11617" spans="1:3" x14ac:dyDescent="0.4">
      <c r="A11617" t="s">
        <v>10430</v>
      </c>
      <c r="B11617" t="s">
        <v>10431</v>
      </c>
      <c r="C11617">
        <v>4412</v>
      </c>
    </row>
    <row r="11618" spans="1:3" x14ac:dyDescent="0.4">
      <c r="A11618" t="s">
        <v>11675</v>
      </c>
      <c r="B11618" t="s">
        <v>11676</v>
      </c>
      <c r="C11618">
        <v>3513</v>
      </c>
    </row>
    <row r="11619" spans="1:3" x14ac:dyDescent="0.4">
      <c r="A11619" t="s">
        <v>21982</v>
      </c>
      <c r="B11619" t="s">
        <v>21983</v>
      </c>
      <c r="C11619">
        <v>8454</v>
      </c>
    </row>
    <row r="11620" spans="1:3" x14ac:dyDescent="0.4">
      <c r="A11620" t="s">
        <v>32067</v>
      </c>
      <c r="B11620" t="s">
        <v>32068</v>
      </c>
      <c r="C11620">
        <v>5054</v>
      </c>
    </row>
    <row r="11621" spans="1:3" x14ac:dyDescent="0.4">
      <c r="A11621" t="s">
        <v>17508</v>
      </c>
      <c r="B11621" t="s">
        <v>17509</v>
      </c>
      <c r="C11621">
        <v>7487</v>
      </c>
    </row>
    <row r="11622" spans="1:3" x14ac:dyDescent="0.4">
      <c r="A11622" t="s">
        <v>29649</v>
      </c>
      <c r="B11622" t="s">
        <v>29650</v>
      </c>
      <c r="C11622">
        <v>6476</v>
      </c>
    </row>
    <row r="11623" spans="1:3" x14ac:dyDescent="0.4">
      <c r="A11623" t="s">
        <v>31975</v>
      </c>
      <c r="B11623" t="s">
        <v>31976</v>
      </c>
      <c r="C11623">
        <v>8596</v>
      </c>
    </row>
    <row r="11624" spans="1:3" x14ac:dyDescent="0.4">
      <c r="A11624" t="s">
        <v>2668</v>
      </c>
      <c r="B11624" t="s">
        <v>2669</v>
      </c>
      <c r="C11624">
        <v>2517</v>
      </c>
    </row>
    <row r="11625" spans="1:3" x14ac:dyDescent="0.4">
      <c r="A11625" t="s">
        <v>9702</v>
      </c>
      <c r="B11625" t="s">
        <v>9703</v>
      </c>
      <c r="C11625">
        <v>3351</v>
      </c>
    </row>
    <row r="11626" spans="1:3" x14ac:dyDescent="0.4">
      <c r="A11626" t="s">
        <v>29062</v>
      </c>
      <c r="B11626" t="s">
        <v>29063</v>
      </c>
      <c r="C11626">
        <v>4169</v>
      </c>
    </row>
    <row r="11627" spans="1:3" x14ac:dyDescent="0.4">
      <c r="A11627" t="s">
        <v>32955</v>
      </c>
      <c r="B11627" t="s">
        <v>32956</v>
      </c>
      <c r="C11627">
        <v>5000</v>
      </c>
    </row>
    <row r="11628" spans="1:3" x14ac:dyDescent="0.4">
      <c r="A11628" t="s">
        <v>29118</v>
      </c>
      <c r="B11628" t="s">
        <v>29119</v>
      </c>
      <c r="C11628">
        <v>7078</v>
      </c>
    </row>
    <row r="11629" spans="1:3" x14ac:dyDescent="0.4">
      <c r="A11629" t="s">
        <v>25764</v>
      </c>
      <c r="B11629" t="s">
        <v>25765</v>
      </c>
      <c r="C11629">
        <v>3576</v>
      </c>
    </row>
    <row r="11630" spans="1:3" x14ac:dyDescent="0.4">
      <c r="A11630" t="s">
        <v>25584</v>
      </c>
      <c r="B11630" t="s">
        <v>25585</v>
      </c>
      <c r="C11630">
        <v>5667</v>
      </c>
    </row>
    <row r="11631" spans="1:3" x14ac:dyDescent="0.4">
      <c r="A11631" t="s">
        <v>29052</v>
      </c>
      <c r="B11631" t="s">
        <v>29053</v>
      </c>
      <c r="C11631">
        <v>2878</v>
      </c>
    </row>
    <row r="11632" spans="1:3" x14ac:dyDescent="0.4">
      <c r="A11632" t="s">
        <v>13792</v>
      </c>
      <c r="B11632" t="s">
        <v>13793</v>
      </c>
      <c r="C11632">
        <v>5699</v>
      </c>
    </row>
    <row r="11633" spans="1:3" x14ac:dyDescent="0.4">
      <c r="A11633" t="s">
        <v>29996</v>
      </c>
      <c r="B11633" t="s">
        <v>33603</v>
      </c>
      <c r="C11633">
        <v>6012</v>
      </c>
    </row>
    <row r="11634" spans="1:3" x14ac:dyDescent="0.4">
      <c r="A11634" t="s">
        <v>32943</v>
      </c>
      <c r="B11634" t="s">
        <v>32944</v>
      </c>
      <c r="C11634">
        <v>5853</v>
      </c>
    </row>
    <row r="11635" spans="1:3" x14ac:dyDescent="0.4">
      <c r="A11635" t="s">
        <v>17684</v>
      </c>
      <c r="B11635" t="s">
        <v>17685</v>
      </c>
      <c r="C11635">
        <v>1754</v>
      </c>
    </row>
    <row r="11636" spans="1:3" x14ac:dyDescent="0.4">
      <c r="A11636" t="s">
        <v>19159</v>
      </c>
      <c r="B11636" t="s">
        <v>19160</v>
      </c>
      <c r="C11636">
        <v>4030</v>
      </c>
    </row>
    <row r="11637" spans="1:3" x14ac:dyDescent="0.4">
      <c r="A11637" t="s">
        <v>6367</v>
      </c>
      <c r="B11637" t="s">
        <v>6368</v>
      </c>
      <c r="C11637">
        <v>8351</v>
      </c>
    </row>
    <row r="11638" spans="1:3" x14ac:dyDescent="0.4">
      <c r="A11638" t="s">
        <v>9724</v>
      </c>
      <c r="B11638" t="s">
        <v>9725</v>
      </c>
      <c r="C11638">
        <v>9204</v>
      </c>
    </row>
    <row r="11639" spans="1:3" x14ac:dyDescent="0.4">
      <c r="A11639" t="s">
        <v>16169</v>
      </c>
      <c r="B11639" t="s">
        <v>16170</v>
      </c>
      <c r="C11639">
        <v>6007</v>
      </c>
    </row>
    <row r="11640" spans="1:3" x14ac:dyDescent="0.4">
      <c r="A11640" t="s">
        <v>31427</v>
      </c>
      <c r="B11640" t="s">
        <v>31428</v>
      </c>
      <c r="C11640">
        <v>4378</v>
      </c>
    </row>
    <row r="11641" spans="1:3" x14ac:dyDescent="0.4">
      <c r="A11641" t="s">
        <v>19438</v>
      </c>
      <c r="B11641" t="s">
        <v>19439</v>
      </c>
      <c r="C11641">
        <v>9394</v>
      </c>
    </row>
    <row r="11642" spans="1:3" x14ac:dyDescent="0.4">
      <c r="A11642" t="s">
        <v>23948</v>
      </c>
      <c r="B11642" t="s">
        <v>23949</v>
      </c>
      <c r="C11642">
        <v>2087</v>
      </c>
    </row>
    <row r="11643" spans="1:3" x14ac:dyDescent="0.4">
      <c r="A11643" t="s">
        <v>33087</v>
      </c>
      <c r="B11643" t="s">
        <v>33088</v>
      </c>
      <c r="C11643">
        <v>2853</v>
      </c>
    </row>
    <row r="11644" spans="1:3" x14ac:dyDescent="0.4">
      <c r="A11644" t="s">
        <v>18089</v>
      </c>
      <c r="B11644" t="s">
        <v>18090</v>
      </c>
      <c r="C11644">
        <v>3248</v>
      </c>
    </row>
    <row r="11645" spans="1:3" x14ac:dyDescent="0.4">
      <c r="A11645" t="s">
        <v>15903</v>
      </c>
      <c r="B11645" t="s">
        <v>15904</v>
      </c>
      <c r="C11645">
        <v>3966</v>
      </c>
    </row>
    <row r="11646" spans="1:3" x14ac:dyDescent="0.4">
      <c r="A11646" t="s">
        <v>7486</v>
      </c>
      <c r="B11646" t="s">
        <v>7487</v>
      </c>
      <c r="C11646">
        <v>4174</v>
      </c>
    </row>
    <row r="11647" spans="1:3" x14ac:dyDescent="0.4">
      <c r="A11647" t="s">
        <v>25174</v>
      </c>
      <c r="B11647" t="s">
        <v>25175</v>
      </c>
      <c r="C11647">
        <v>3670</v>
      </c>
    </row>
    <row r="11648" spans="1:3" x14ac:dyDescent="0.4">
      <c r="A11648" t="s">
        <v>31465</v>
      </c>
      <c r="B11648" t="s">
        <v>31466</v>
      </c>
      <c r="C11648">
        <v>7029</v>
      </c>
    </row>
    <row r="11649" spans="1:3" x14ac:dyDescent="0.4">
      <c r="A11649" t="s">
        <v>23670</v>
      </c>
      <c r="B11649" t="s">
        <v>23671</v>
      </c>
      <c r="C11649">
        <v>1436</v>
      </c>
    </row>
    <row r="11650" spans="1:3" x14ac:dyDescent="0.4">
      <c r="A11650" t="s">
        <v>28996</v>
      </c>
      <c r="B11650" t="s">
        <v>28997</v>
      </c>
      <c r="C11650">
        <v>9764</v>
      </c>
    </row>
    <row r="11651" spans="1:3" x14ac:dyDescent="0.4">
      <c r="A11651" t="s">
        <v>30679</v>
      </c>
      <c r="B11651" t="s">
        <v>30680</v>
      </c>
      <c r="C11651">
        <v>8066</v>
      </c>
    </row>
    <row r="11652" spans="1:3" x14ac:dyDescent="0.4">
      <c r="A11652" t="s">
        <v>14900</v>
      </c>
      <c r="B11652" t="s">
        <v>14901</v>
      </c>
      <c r="C11652">
        <v>8014</v>
      </c>
    </row>
    <row r="11653" spans="1:3" x14ac:dyDescent="0.4">
      <c r="A11653" t="s">
        <v>21946</v>
      </c>
      <c r="B11653" t="s">
        <v>21947</v>
      </c>
      <c r="C11653">
        <v>4544</v>
      </c>
    </row>
    <row r="11654" spans="1:3" x14ac:dyDescent="0.4">
      <c r="A11654" t="s">
        <v>28599</v>
      </c>
      <c r="B11654" t="s">
        <v>28600</v>
      </c>
      <c r="C11654">
        <v>4918</v>
      </c>
    </row>
    <row r="11655" spans="1:3" x14ac:dyDescent="0.4">
      <c r="A11655" t="s">
        <v>4101</v>
      </c>
      <c r="B11655" t="s">
        <v>4102</v>
      </c>
      <c r="C11655">
        <v>9944</v>
      </c>
    </row>
    <row r="11656" spans="1:3" x14ac:dyDescent="0.4">
      <c r="A11656" t="s">
        <v>7011</v>
      </c>
      <c r="B11656" t="s">
        <v>7012</v>
      </c>
      <c r="C11656">
        <v>2114</v>
      </c>
    </row>
    <row r="11657" spans="1:3" x14ac:dyDescent="0.4">
      <c r="A11657" t="s">
        <v>21549</v>
      </c>
      <c r="B11657" t="s">
        <v>21550</v>
      </c>
      <c r="C11657">
        <v>5180</v>
      </c>
    </row>
    <row r="11658" spans="1:3" x14ac:dyDescent="0.4">
      <c r="A11658" t="s">
        <v>31243</v>
      </c>
      <c r="B11658" t="s">
        <v>31244</v>
      </c>
      <c r="C11658">
        <v>4152</v>
      </c>
    </row>
    <row r="11659" spans="1:3" x14ac:dyDescent="0.4">
      <c r="A11659" t="s">
        <v>28535</v>
      </c>
      <c r="B11659" t="s">
        <v>28536</v>
      </c>
      <c r="C11659">
        <v>9339</v>
      </c>
    </row>
    <row r="11660" spans="1:3" x14ac:dyDescent="0.4">
      <c r="A11660" t="s">
        <v>9142</v>
      </c>
      <c r="B11660" t="s">
        <v>9143</v>
      </c>
      <c r="C11660">
        <v>4041</v>
      </c>
    </row>
    <row r="11661" spans="1:3" x14ac:dyDescent="0.4">
      <c r="A11661" t="s">
        <v>5335</v>
      </c>
      <c r="B11661" t="s">
        <v>5336</v>
      </c>
      <c r="C11661">
        <v>8684</v>
      </c>
    </row>
    <row r="11662" spans="1:3" x14ac:dyDescent="0.4">
      <c r="A11662" t="s">
        <v>26663</v>
      </c>
      <c r="B11662" t="s">
        <v>26664</v>
      </c>
      <c r="C11662">
        <v>8393</v>
      </c>
    </row>
    <row r="11663" spans="1:3" x14ac:dyDescent="0.4">
      <c r="A11663" t="s">
        <v>11791</v>
      </c>
      <c r="B11663" t="s">
        <v>11792</v>
      </c>
      <c r="C11663">
        <v>8813</v>
      </c>
    </row>
    <row r="11664" spans="1:3" x14ac:dyDescent="0.4">
      <c r="A11664" t="s">
        <v>25916</v>
      </c>
      <c r="B11664" t="s">
        <v>25917</v>
      </c>
      <c r="C11664">
        <v>8951</v>
      </c>
    </row>
    <row r="11665" spans="1:3" x14ac:dyDescent="0.4">
      <c r="A11665" t="s">
        <v>22569</v>
      </c>
      <c r="B11665" t="s">
        <v>22570</v>
      </c>
      <c r="C11665">
        <v>5225</v>
      </c>
    </row>
    <row r="11666" spans="1:3" x14ac:dyDescent="0.4">
      <c r="A11666" t="s">
        <v>8001</v>
      </c>
      <c r="B11666" t="s">
        <v>8002</v>
      </c>
      <c r="C11666">
        <v>7691</v>
      </c>
    </row>
    <row r="11667" spans="1:3" x14ac:dyDescent="0.4">
      <c r="A11667" t="s">
        <v>7013</v>
      </c>
      <c r="B11667" t="s">
        <v>7014</v>
      </c>
      <c r="C11667">
        <v>5793</v>
      </c>
    </row>
    <row r="11668" spans="1:3" x14ac:dyDescent="0.4">
      <c r="A11668" t="s">
        <v>11482</v>
      </c>
      <c r="B11668" t="s">
        <v>11483</v>
      </c>
      <c r="C11668">
        <v>8805</v>
      </c>
    </row>
    <row r="11669" spans="1:3" x14ac:dyDescent="0.4">
      <c r="A11669" t="s">
        <v>5206</v>
      </c>
      <c r="B11669" t="s">
        <v>5207</v>
      </c>
      <c r="C11669">
        <v>7292</v>
      </c>
    </row>
    <row r="11670" spans="1:3" x14ac:dyDescent="0.4">
      <c r="A11670" t="s">
        <v>10262</v>
      </c>
      <c r="B11670" t="s">
        <v>10263</v>
      </c>
      <c r="C11670">
        <v>5876</v>
      </c>
    </row>
    <row r="11671" spans="1:3" x14ac:dyDescent="0.4">
      <c r="A11671" t="s">
        <v>14648</v>
      </c>
      <c r="B11671" t="s">
        <v>14649</v>
      </c>
      <c r="C11671">
        <v>8147</v>
      </c>
    </row>
    <row r="11672" spans="1:3" x14ac:dyDescent="0.4">
      <c r="A11672" t="s">
        <v>6926</v>
      </c>
      <c r="B11672" t="s">
        <v>6927</v>
      </c>
      <c r="C11672">
        <v>7297</v>
      </c>
    </row>
    <row r="11673" spans="1:3" x14ac:dyDescent="0.4">
      <c r="A11673" t="s">
        <v>7815</v>
      </c>
      <c r="B11673" t="s">
        <v>7816</v>
      </c>
      <c r="C11673">
        <v>4644</v>
      </c>
    </row>
    <row r="11674" spans="1:3" x14ac:dyDescent="0.4">
      <c r="A11674" t="s">
        <v>5751</v>
      </c>
      <c r="B11674" t="s">
        <v>5752</v>
      </c>
      <c r="C11674">
        <v>1242</v>
      </c>
    </row>
    <row r="11675" spans="1:3" x14ac:dyDescent="0.4">
      <c r="A11675" t="s">
        <v>5056</v>
      </c>
      <c r="B11675" t="s">
        <v>5057</v>
      </c>
      <c r="C11675">
        <v>1560</v>
      </c>
    </row>
    <row r="11676" spans="1:3" x14ac:dyDescent="0.4">
      <c r="A11676" t="s">
        <v>8205</v>
      </c>
      <c r="B11676" t="s">
        <v>8206</v>
      </c>
      <c r="C11676">
        <v>6714</v>
      </c>
    </row>
    <row r="11677" spans="1:3" x14ac:dyDescent="0.4">
      <c r="A11677" t="s">
        <v>27061</v>
      </c>
      <c r="B11677" t="s">
        <v>27062</v>
      </c>
      <c r="C11677">
        <v>6957</v>
      </c>
    </row>
    <row r="11678" spans="1:3" x14ac:dyDescent="0.4">
      <c r="A11678" t="s">
        <v>24462</v>
      </c>
      <c r="B11678" t="s">
        <v>24463</v>
      </c>
      <c r="C11678">
        <v>1570</v>
      </c>
    </row>
    <row r="11679" spans="1:3" x14ac:dyDescent="0.4">
      <c r="A11679" t="s">
        <v>20868</v>
      </c>
      <c r="B11679" t="s">
        <v>20869</v>
      </c>
      <c r="C11679">
        <v>4450</v>
      </c>
    </row>
    <row r="11680" spans="1:3" x14ac:dyDescent="0.4">
      <c r="A11680" t="s">
        <v>4083</v>
      </c>
      <c r="B11680" t="s">
        <v>4084</v>
      </c>
      <c r="C11680">
        <v>2437</v>
      </c>
    </row>
    <row r="11681" spans="1:3" x14ac:dyDescent="0.4">
      <c r="A11681" t="s">
        <v>27769</v>
      </c>
      <c r="B11681" t="s">
        <v>27770</v>
      </c>
      <c r="C11681">
        <v>4123</v>
      </c>
    </row>
    <row r="11682" spans="1:3" x14ac:dyDescent="0.4">
      <c r="A11682" t="s">
        <v>2059</v>
      </c>
      <c r="B11682" t="s">
        <v>2060</v>
      </c>
      <c r="C11682">
        <v>5746</v>
      </c>
    </row>
    <row r="11683" spans="1:3" x14ac:dyDescent="0.4">
      <c r="A11683" t="s">
        <v>28631</v>
      </c>
      <c r="B11683" t="s">
        <v>28632</v>
      </c>
      <c r="C11683">
        <v>3678</v>
      </c>
    </row>
    <row r="11684" spans="1:3" x14ac:dyDescent="0.4">
      <c r="A11684" t="s">
        <v>17239</v>
      </c>
      <c r="B11684" t="s">
        <v>17240</v>
      </c>
      <c r="C11684">
        <v>5501</v>
      </c>
    </row>
    <row r="11685" spans="1:3" x14ac:dyDescent="0.4">
      <c r="A11685" t="s">
        <v>3522</v>
      </c>
      <c r="B11685" t="s">
        <v>3523</v>
      </c>
      <c r="C11685">
        <v>4726</v>
      </c>
    </row>
    <row r="11686" spans="1:3" x14ac:dyDescent="0.4">
      <c r="A11686" t="s">
        <v>10946</v>
      </c>
      <c r="B11686" t="s">
        <v>10947</v>
      </c>
      <c r="C11686">
        <v>1495</v>
      </c>
    </row>
    <row r="11687" spans="1:3" x14ac:dyDescent="0.4">
      <c r="A11687" t="s">
        <v>23115</v>
      </c>
      <c r="B11687" t="s">
        <v>23116</v>
      </c>
      <c r="C11687">
        <v>2043</v>
      </c>
    </row>
    <row r="11688" spans="1:3" x14ac:dyDescent="0.4">
      <c r="A11688" t="s">
        <v>12217</v>
      </c>
      <c r="B11688" t="s">
        <v>12218</v>
      </c>
      <c r="C11688">
        <v>7263</v>
      </c>
    </row>
    <row r="11689" spans="1:3" x14ac:dyDescent="0.4">
      <c r="A11689" t="s">
        <v>9580</v>
      </c>
      <c r="B11689" t="s">
        <v>9581</v>
      </c>
      <c r="C11689">
        <v>7950</v>
      </c>
    </row>
    <row r="11690" spans="1:3" x14ac:dyDescent="0.4">
      <c r="A11690" t="s">
        <v>32395</v>
      </c>
      <c r="B11690" t="s">
        <v>32396</v>
      </c>
      <c r="C11690">
        <v>5234</v>
      </c>
    </row>
    <row r="11691" spans="1:3" x14ac:dyDescent="0.4">
      <c r="A11691" t="s">
        <v>12771</v>
      </c>
      <c r="B11691" t="s">
        <v>12772</v>
      </c>
      <c r="C11691">
        <v>8965</v>
      </c>
    </row>
    <row r="11692" spans="1:3" x14ac:dyDescent="0.4">
      <c r="A11692" t="s">
        <v>1897</v>
      </c>
      <c r="B11692" t="s">
        <v>1898</v>
      </c>
      <c r="C11692">
        <v>1917</v>
      </c>
    </row>
    <row r="11693" spans="1:3" x14ac:dyDescent="0.4">
      <c r="A11693" t="s">
        <v>1599</v>
      </c>
      <c r="B11693" t="s">
        <v>1600</v>
      </c>
      <c r="C11693">
        <v>9236</v>
      </c>
    </row>
    <row r="11694" spans="1:3" x14ac:dyDescent="0.4">
      <c r="A11694" t="s">
        <v>21882</v>
      </c>
      <c r="B11694" t="s">
        <v>21883</v>
      </c>
      <c r="C11694">
        <v>8631</v>
      </c>
    </row>
    <row r="11695" spans="1:3" x14ac:dyDescent="0.4">
      <c r="A11695" t="s">
        <v>10000</v>
      </c>
      <c r="B11695" t="s">
        <v>10001</v>
      </c>
      <c r="C11695">
        <v>4232</v>
      </c>
    </row>
    <row r="11696" spans="1:3" x14ac:dyDescent="0.4">
      <c r="A11696" t="s">
        <v>20424</v>
      </c>
      <c r="B11696" t="s">
        <v>20425</v>
      </c>
      <c r="C11696">
        <v>1296</v>
      </c>
    </row>
    <row r="11697" spans="1:3" x14ac:dyDescent="0.4">
      <c r="A11697" t="s">
        <v>23782</v>
      </c>
      <c r="B11697" t="s">
        <v>23783</v>
      </c>
      <c r="C11697">
        <v>1446</v>
      </c>
    </row>
    <row r="11698" spans="1:3" x14ac:dyDescent="0.4">
      <c r="A11698" t="s">
        <v>8075</v>
      </c>
      <c r="B11698" t="s">
        <v>8076</v>
      </c>
      <c r="C11698">
        <v>2947</v>
      </c>
    </row>
    <row r="11699" spans="1:3" x14ac:dyDescent="0.4">
      <c r="A11699" t="s">
        <v>25050</v>
      </c>
      <c r="B11699" t="s">
        <v>25051</v>
      </c>
      <c r="C11699">
        <v>9578</v>
      </c>
    </row>
    <row r="11700" spans="1:3" x14ac:dyDescent="0.4">
      <c r="A11700" t="s">
        <v>14598</v>
      </c>
      <c r="B11700" t="s">
        <v>14599</v>
      </c>
      <c r="C11700">
        <v>3992</v>
      </c>
    </row>
    <row r="11701" spans="1:3" x14ac:dyDescent="0.4">
      <c r="A11701" t="s">
        <v>23295</v>
      </c>
      <c r="B11701" t="s">
        <v>23296</v>
      </c>
      <c r="C11701">
        <v>4776</v>
      </c>
    </row>
    <row r="11702" spans="1:3" x14ac:dyDescent="0.4">
      <c r="A11702" t="s">
        <v>29934</v>
      </c>
      <c r="B11702" t="s">
        <v>29935</v>
      </c>
      <c r="C11702">
        <v>2954</v>
      </c>
    </row>
    <row r="11703" spans="1:3" x14ac:dyDescent="0.4">
      <c r="A11703" t="s">
        <v>17736</v>
      </c>
      <c r="B11703" t="s">
        <v>17737</v>
      </c>
      <c r="C11703">
        <v>4700</v>
      </c>
    </row>
    <row r="11704" spans="1:3" x14ac:dyDescent="0.4">
      <c r="A11704" t="s">
        <v>2828</v>
      </c>
      <c r="B11704" t="s">
        <v>2829</v>
      </c>
      <c r="C11704">
        <v>5227</v>
      </c>
    </row>
    <row r="11705" spans="1:3" x14ac:dyDescent="0.4">
      <c r="A11705" t="s">
        <v>21186</v>
      </c>
      <c r="B11705" t="s">
        <v>21187</v>
      </c>
      <c r="C11705">
        <v>4422</v>
      </c>
    </row>
    <row r="11706" spans="1:3" x14ac:dyDescent="0.4">
      <c r="A11706" t="s">
        <v>21394</v>
      </c>
      <c r="B11706" t="s">
        <v>21395</v>
      </c>
      <c r="C11706">
        <v>1062</v>
      </c>
    </row>
    <row r="11707" spans="1:3" x14ac:dyDescent="0.4">
      <c r="A11707" t="s">
        <v>4692</v>
      </c>
      <c r="B11707" t="s">
        <v>4693</v>
      </c>
      <c r="C11707">
        <v>4767</v>
      </c>
    </row>
    <row r="11708" spans="1:3" x14ac:dyDescent="0.4">
      <c r="A11708" t="s">
        <v>11384</v>
      </c>
      <c r="B11708" t="s">
        <v>11385</v>
      </c>
      <c r="C11708">
        <v>1831</v>
      </c>
    </row>
    <row r="11709" spans="1:3" x14ac:dyDescent="0.4">
      <c r="A11709" t="s">
        <v>10186</v>
      </c>
      <c r="B11709" t="s">
        <v>10187</v>
      </c>
      <c r="C11709">
        <v>4130</v>
      </c>
    </row>
    <row r="11710" spans="1:3" x14ac:dyDescent="0.4">
      <c r="A11710" t="s">
        <v>33045</v>
      </c>
      <c r="B11710" t="s">
        <v>33046</v>
      </c>
      <c r="C11710">
        <v>9428</v>
      </c>
    </row>
    <row r="11711" spans="1:3" x14ac:dyDescent="0.4">
      <c r="A11711" t="s">
        <v>32035</v>
      </c>
      <c r="B11711" t="s">
        <v>32036</v>
      </c>
      <c r="C11711">
        <v>7576</v>
      </c>
    </row>
    <row r="11712" spans="1:3" x14ac:dyDescent="0.4">
      <c r="A11712" t="s">
        <v>21920</v>
      </c>
      <c r="B11712" t="s">
        <v>21921</v>
      </c>
      <c r="C11712">
        <v>9976</v>
      </c>
    </row>
    <row r="11713" spans="1:3" x14ac:dyDescent="0.4">
      <c r="A11713" t="s">
        <v>28507</v>
      </c>
      <c r="B11713" t="s">
        <v>28508</v>
      </c>
      <c r="C11713">
        <v>6327</v>
      </c>
    </row>
    <row r="11714" spans="1:3" x14ac:dyDescent="0.4">
      <c r="A11714" t="s">
        <v>26813</v>
      </c>
      <c r="B11714" t="s">
        <v>26814</v>
      </c>
      <c r="C11714">
        <v>1607</v>
      </c>
    </row>
    <row r="11715" spans="1:3" x14ac:dyDescent="0.4">
      <c r="A11715" t="s">
        <v>12821</v>
      </c>
      <c r="B11715" t="s">
        <v>12822</v>
      </c>
      <c r="C11715">
        <v>9900</v>
      </c>
    </row>
    <row r="11716" spans="1:3" x14ac:dyDescent="0.4">
      <c r="A11716" t="s">
        <v>270</v>
      </c>
      <c r="B11716" t="s">
        <v>271</v>
      </c>
      <c r="C11716">
        <v>3828</v>
      </c>
    </row>
    <row r="11717" spans="1:3" x14ac:dyDescent="0.4">
      <c r="A11717" t="s">
        <v>21243</v>
      </c>
      <c r="B11717" t="s">
        <v>21244</v>
      </c>
      <c r="C11717">
        <v>3632</v>
      </c>
    </row>
    <row r="11718" spans="1:3" x14ac:dyDescent="0.4">
      <c r="A11718" t="s">
        <v>2424</v>
      </c>
      <c r="B11718" t="s">
        <v>2425</v>
      </c>
      <c r="C11718">
        <v>5710</v>
      </c>
    </row>
    <row r="11719" spans="1:3" x14ac:dyDescent="0.4">
      <c r="A11719" t="s">
        <v>4636</v>
      </c>
      <c r="B11719" t="s">
        <v>4637</v>
      </c>
      <c r="C11719">
        <v>6865</v>
      </c>
    </row>
    <row r="11720" spans="1:3" x14ac:dyDescent="0.4">
      <c r="A11720" t="s">
        <v>32493</v>
      </c>
      <c r="B11720" t="s">
        <v>32494</v>
      </c>
      <c r="C11720">
        <v>7108</v>
      </c>
    </row>
    <row r="11721" spans="1:3" x14ac:dyDescent="0.4">
      <c r="A11721" t="s">
        <v>3765</v>
      </c>
      <c r="B11721" t="s">
        <v>3766</v>
      </c>
      <c r="C11721">
        <v>2634</v>
      </c>
    </row>
    <row r="11722" spans="1:3" x14ac:dyDescent="0.4">
      <c r="A11722" t="s">
        <v>8041</v>
      </c>
      <c r="B11722" t="s">
        <v>8042</v>
      </c>
      <c r="C11722">
        <v>8086</v>
      </c>
    </row>
    <row r="11723" spans="1:3" x14ac:dyDescent="0.4">
      <c r="A11723" t="s">
        <v>24128</v>
      </c>
      <c r="B11723" t="s">
        <v>24129</v>
      </c>
      <c r="C11723">
        <v>7004</v>
      </c>
    </row>
    <row r="11724" spans="1:3" x14ac:dyDescent="0.4">
      <c r="A11724" t="s">
        <v>12177</v>
      </c>
      <c r="B11724" t="s">
        <v>12178</v>
      </c>
      <c r="C11724">
        <v>7976</v>
      </c>
    </row>
    <row r="11725" spans="1:3" x14ac:dyDescent="0.4">
      <c r="A11725" t="s">
        <v>3524</v>
      </c>
      <c r="B11725" t="s">
        <v>3525</v>
      </c>
      <c r="C11725">
        <v>4490</v>
      </c>
    </row>
    <row r="11726" spans="1:3" x14ac:dyDescent="0.4">
      <c r="A11726" t="s">
        <v>7336</v>
      </c>
      <c r="B11726" t="s">
        <v>7337</v>
      </c>
      <c r="C11726">
        <v>4209</v>
      </c>
    </row>
    <row r="11727" spans="1:3" x14ac:dyDescent="0.4">
      <c r="A11727" t="s">
        <v>20736</v>
      </c>
      <c r="B11727" t="s">
        <v>20737</v>
      </c>
      <c r="C11727">
        <v>7763</v>
      </c>
    </row>
    <row r="11728" spans="1:3" x14ac:dyDescent="0.4">
      <c r="A11728" t="s">
        <v>7316</v>
      </c>
      <c r="B11728" t="s">
        <v>7317</v>
      </c>
      <c r="C11728">
        <v>9603</v>
      </c>
    </row>
    <row r="11729" spans="1:3" x14ac:dyDescent="0.4">
      <c r="A11729" t="s">
        <v>5391</v>
      </c>
      <c r="B11729" t="s">
        <v>5392</v>
      </c>
      <c r="C11729">
        <v>3192</v>
      </c>
    </row>
    <row r="11730" spans="1:3" x14ac:dyDescent="0.4">
      <c r="A11730" t="s">
        <v>26985</v>
      </c>
      <c r="B11730" t="s">
        <v>26986</v>
      </c>
      <c r="C11730">
        <v>8982</v>
      </c>
    </row>
    <row r="11731" spans="1:3" x14ac:dyDescent="0.4">
      <c r="A11731" t="s">
        <v>16205</v>
      </c>
      <c r="B11731" t="s">
        <v>16206</v>
      </c>
      <c r="C11731">
        <v>5385</v>
      </c>
    </row>
    <row r="11732" spans="1:3" x14ac:dyDescent="0.4">
      <c r="A11732" t="s">
        <v>28938</v>
      </c>
      <c r="B11732" t="s">
        <v>28939</v>
      </c>
      <c r="C11732">
        <v>8892</v>
      </c>
    </row>
    <row r="11733" spans="1:3" x14ac:dyDescent="0.4">
      <c r="A11733" t="s">
        <v>29631</v>
      </c>
      <c r="B11733" t="s">
        <v>29632</v>
      </c>
      <c r="C11733">
        <v>3741</v>
      </c>
    </row>
    <row r="11734" spans="1:3" x14ac:dyDescent="0.4">
      <c r="A11734" t="s">
        <v>29914</v>
      </c>
      <c r="B11734" t="s">
        <v>29915</v>
      </c>
      <c r="C11734">
        <v>5690</v>
      </c>
    </row>
    <row r="11735" spans="1:3" x14ac:dyDescent="0.4">
      <c r="A11735" t="s">
        <v>27461</v>
      </c>
      <c r="B11735" t="s">
        <v>27462</v>
      </c>
      <c r="C11735">
        <v>8755</v>
      </c>
    </row>
    <row r="11736" spans="1:3" x14ac:dyDescent="0.4">
      <c r="A11736" t="s">
        <v>33604</v>
      </c>
      <c r="B11736" t="s">
        <v>33605</v>
      </c>
      <c r="C11736">
        <v>2935</v>
      </c>
    </row>
    <row r="11737" spans="1:3" x14ac:dyDescent="0.4">
      <c r="A11737" t="s">
        <v>12147</v>
      </c>
      <c r="B11737" t="s">
        <v>12148</v>
      </c>
      <c r="C11737">
        <v>4494</v>
      </c>
    </row>
    <row r="11738" spans="1:3" x14ac:dyDescent="0.4">
      <c r="A11738" t="s">
        <v>25954</v>
      </c>
      <c r="B11738" t="s">
        <v>25955</v>
      </c>
      <c r="C11738">
        <v>7628</v>
      </c>
    </row>
    <row r="11739" spans="1:3" x14ac:dyDescent="0.4">
      <c r="A11739" t="s">
        <v>13359</v>
      </c>
      <c r="B11739" t="s">
        <v>13360</v>
      </c>
      <c r="C11739">
        <v>2797</v>
      </c>
    </row>
    <row r="11740" spans="1:3" x14ac:dyDescent="0.4">
      <c r="A11740" t="s">
        <v>22229</v>
      </c>
      <c r="B11740" t="s">
        <v>22230</v>
      </c>
      <c r="C11740">
        <v>9537</v>
      </c>
    </row>
    <row r="11741" spans="1:3" x14ac:dyDescent="0.4">
      <c r="A11741" t="s">
        <v>20682</v>
      </c>
      <c r="B11741" t="s">
        <v>20683</v>
      </c>
      <c r="C11741">
        <v>1334</v>
      </c>
    </row>
    <row r="11742" spans="1:3" x14ac:dyDescent="0.4">
      <c r="A11742" t="s">
        <v>23922</v>
      </c>
      <c r="B11742" t="s">
        <v>23923</v>
      </c>
      <c r="C11742">
        <v>9798</v>
      </c>
    </row>
    <row r="11743" spans="1:3" x14ac:dyDescent="0.4">
      <c r="A11743" t="s">
        <v>11907</v>
      </c>
      <c r="B11743" t="s">
        <v>11908</v>
      </c>
      <c r="C11743">
        <v>6877</v>
      </c>
    </row>
    <row r="11744" spans="1:3" x14ac:dyDescent="0.4">
      <c r="A11744" t="s">
        <v>13153</v>
      </c>
      <c r="B11744" t="s">
        <v>13154</v>
      </c>
      <c r="C11744">
        <v>2211</v>
      </c>
    </row>
    <row r="11745" spans="1:3" x14ac:dyDescent="0.4">
      <c r="A11745" t="s">
        <v>3947</v>
      </c>
      <c r="B11745" t="s">
        <v>3948</v>
      </c>
      <c r="C11745">
        <v>1163</v>
      </c>
    </row>
    <row r="11746" spans="1:3" x14ac:dyDescent="0.4">
      <c r="A11746" t="s">
        <v>16737</v>
      </c>
      <c r="B11746" t="s">
        <v>16738</v>
      </c>
      <c r="C11746">
        <v>7951</v>
      </c>
    </row>
    <row r="11747" spans="1:3" x14ac:dyDescent="0.4">
      <c r="A11747" t="s">
        <v>12805</v>
      </c>
      <c r="B11747" t="s">
        <v>12806</v>
      </c>
      <c r="C11747">
        <v>4090</v>
      </c>
    </row>
    <row r="11748" spans="1:3" x14ac:dyDescent="0.4">
      <c r="A11748" t="s">
        <v>25490</v>
      </c>
      <c r="B11748" t="s">
        <v>25491</v>
      </c>
      <c r="C11748">
        <v>7783</v>
      </c>
    </row>
    <row r="11749" spans="1:3" x14ac:dyDescent="0.4">
      <c r="A11749" t="s">
        <v>998</v>
      </c>
      <c r="B11749" t="s">
        <v>999</v>
      </c>
      <c r="C11749">
        <v>8577</v>
      </c>
    </row>
    <row r="11750" spans="1:3" x14ac:dyDescent="0.4">
      <c r="A11750" t="s">
        <v>23836</v>
      </c>
      <c r="B11750" t="s">
        <v>23837</v>
      </c>
      <c r="C11750">
        <v>8974</v>
      </c>
    </row>
    <row r="11751" spans="1:3" x14ac:dyDescent="0.4">
      <c r="A11751" t="s">
        <v>11867</v>
      </c>
      <c r="B11751" t="s">
        <v>11868</v>
      </c>
      <c r="C11751">
        <v>7151</v>
      </c>
    </row>
    <row r="11752" spans="1:3" x14ac:dyDescent="0.4">
      <c r="A11752" t="s">
        <v>22261</v>
      </c>
      <c r="B11752" t="s">
        <v>22262</v>
      </c>
      <c r="C11752">
        <v>1713</v>
      </c>
    </row>
    <row r="11753" spans="1:3" x14ac:dyDescent="0.4">
      <c r="A11753" t="s">
        <v>18355</v>
      </c>
      <c r="B11753" t="s">
        <v>18356</v>
      </c>
      <c r="C11753">
        <v>1227</v>
      </c>
    </row>
    <row r="11754" spans="1:3" x14ac:dyDescent="0.4">
      <c r="A11754" t="s">
        <v>22365</v>
      </c>
      <c r="B11754" t="s">
        <v>22366</v>
      </c>
      <c r="C11754">
        <v>4164</v>
      </c>
    </row>
    <row r="11755" spans="1:3" x14ac:dyDescent="0.4">
      <c r="A11755" t="s">
        <v>19266</v>
      </c>
      <c r="B11755" t="s">
        <v>19267</v>
      </c>
      <c r="C11755">
        <v>5660</v>
      </c>
    </row>
    <row r="11756" spans="1:3" x14ac:dyDescent="0.4">
      <c r="A11756" t="s">
        <v>11494</v>
      </c>
      <c r="B11756" t="s">
        <v>33606</v>
      </c>
      <c r="C11756">
        <v>1519</v>
      </c>
    </row>
    <row r="11757" spans="1:3" x14ac:dyDescent="0.4">
      <c r="A11757" t="s">
        <v>7112</v>
      </c>
      <c r="B11757" t="s">
        <v>7113</v>
      </c>
      <c r="C11757">
        <v>6209</v>
      </c>
    </row>
    <row r="11758" spans="1:3" x14ac:dyDescent="0.4">
      <c r="A11758" t="s">
        <v>18816</v>
      </c>
      <c r="B11758" t="s">
        <v>18817</v>
      </c>
      <c r="C11758">
        <v>6206</v>
      </c>
    </row>
    <row r="11759" spans="1:3" x14ac:dyDescent="0.4">
      <c r="A11759" t="s">
        <v>14370</v>
      </c>
      <c r="B11759" t="s">
        <v>14371</v>
      </c>
      <c r="C11759">
        <v>2350</v>
      </c>
    </row>
    <row r="11760" spans="1:3" x14ac:dyDescent="0.4">
      <c r="A11760" t="s">
        <v>22078</v>
      </c>
      <c r="B11760" t="s">
        <v>22079</v>
      </c>
      <c r="C11760">
        <v>9180</v>
      </c>
    </row>
    <row r="11761" spans="1:3" x14ac:dyDescent="0.4">
      <c r="A11761" t="s">
        <v>22197</v>
      </c>
      <c r="B11761" t="s">
        <v>22198</v>
      </c>
      <c r="C11761">
        <v>4394</v>
      </c>
    </row>
    <row r="11762" spans="1:3" x14ac:dyDescent="0.4">
      <c r="A11762" t="s">
        <v>19764</v>
      </c>
      <c r="B11762" t="s">
        <v>19765</v>
      </c>
      <c r="C11762">
        <v>2772</v>
      </c>
    </row>
    <row r="11763" spans="1:3" x14ac:dyDescent="0.4">
      <c r="A11763" t="s">
        <v>14518</v>
      </c>
      <c r="B11763" t="s">
        <v>14519</v>
      </c>
      <c r="C11763">
        <v>7419</v>
      </c>
    </row>
    <row r="11764" spans="1:3" x14ac:dyDescent="0.4">
      <c r="A11764" t="s">
        <v>16801</v>
      </c>
      <c r="B11764" t="s">
        <v>16802</v>
      </c>
      <c r="C11764">
        <v>2696</v>
      </c>
    </row>
    <row r="11765" spans="1:3" x14ac:dyDescent="0.4">
      <c r="A11765" t="s">
        <v>9746</v>
      </c>
      <c r="B11765" t="s">
        <v>9747</v>
      </c>
      <c r="C11765">
        <v>1766</v>
      </c>
    </row>
    <row r="11766" spans="1:3" x14ac:dyDescent="0.4">
      <c r="A11766" t="s">
        <v>9680</v>
      </c>
      <c r="B11766" t="s">
        <v>9681</v>
      </c>
      <c r="C11766">
        <v>2603</v>
      </c>
    </row>
    <row r="11767" spans="1:3" x14ac:dyDescent="0.4">
      <c r="A11767" t="s">
        <v>3032</v>
      </c>
      <c r="B11767" t="s">
        <v>3033</v>
      </c>
      <c r="C11767">
        <v>7176</v>
      </c>
    </row>
    <row r="11768" spans="1:3" x14ac:dyDescent="0.4">
      <c r="A11768" t="s">
        <v>8055</v>
      </c>
      <c r="B11768" t="s">
        <v>8056</v>
      </c>
      <c r="C11768">
        <v>5467</v>
      </c>
    </row>
    <row r="11769" spans="1:3" x14ac:dyDescent="0.4">
      <c r="A11769" t="s">
        <v>22070</v>
      </c>
      <c r="B11769" t="s">
        <v>22071</v>
      </c>
      <c r="C11769">
        <v>9276</v>
      </c>
    </row>
    <row r="11770" spans="1:3" x14ac:dyDescent="0.4">
      <c r="A11770" t="s">
        <v>23880</v>
      </c>
      <c r="B11770" t="s">
        <v>23881</v>
      </c>
      <c r="C11770">
        <v>8979</v>
      </c>
    </row>
    <row r="11771" spans="1:3" x14ac:dyDescent="0.4">
      <c r="A11771" t="s">
        <v>31839</v>
      </c>
      <c r="B11771" t="s">
        <v>31840</v>
      </c>
      <c r="C11771">
        <v>3172</v>
      </c>
    </row>
    <row r="11772" spans="1:3" x14ac:dyDescent="0.4">
      <c r="A11772" t="s">
        <v>15096</v>
      </c>
      <c r="B11772" t="s">
        <v>15097</v>
      </c>
      <c r="C11772">
        <v>5205</v>
      </c>
    </row>
    <row r="11773" spans="1:3" x14ac:dyDescent="0.4">
      <c r="A11773" t="s">
        <v>21860</v>
      </c>
      <c r="B11773" t="s">
        <v>21861</v>
      </c>
      <c r="C11773">
        <v>8447</v>
      </c>
    </row>
    <row r="11774" spans="1:3" x14ac:dyDescent="0.4">
      <c r="A11774" t="s">
        <v>25938</v>
      </c>
      <c r="B11774" t="s">
        <v>25939</v>
      </c>
      <c r="C11774">
        <v>8480</v>
      </c>
    </row>
    <row r="11775" spans="1:3" x14ac:dyDescent="0.4">
      <c r="A11775" t="s">
        <v>26979</v>
      </c>
      <c r="B11775" t="s">
        <v>26980</v>
      </c>
      <c r="C11775">
        <v>4153</v>
      </c>
    </row>
    <row r="11776" spans="1:3" x14ac:dyDescent="0.4">
      <c r="A11776" t="s">
        <v>21922</v>
      </c>
      <c r="B11776" t="s">
        <v>21923</v>
      </c>
      <c r="C11776">
        <v>4159</v>
      </c>
    </row>
    <row r="11777" spans="1:3" x14ac:dyDescent="0.4">
      <c r="A11777" t="s">
        <v>18519</v>
      </c>
      <c r="B11777" t="s">
        <v>18520</v>
      </c>
      <c r="C11777">
        <v>7607</v>
      </c>
    </row>
    <row r="11778" spans="1:3" x14ac:dyDescent="0.4">
      <c r="A11778" t="s">
        <v>17450</v>
      </c>
      <c r="B11778" t="s">
        <v>17451</v>
      </c>
      <c r="C11778">
        <v>2587</v>
      </c>
    </row>
    <row r="11779" spans="1:3" x14ac:dyDescent="0.4">
      <c r="A11779" t="s">
        <v>3420</v>
      </c>
      <c r="B11779" t="s">
        <v>3421</v>
      </c>
      <c r="C11779">
        <v>5232</v>
      </c>
    </row>
    <row r="11780" spans="1:3" x14ac:dyDescent="0.4">
      <c r="A11780" t="s">
        <v>33037</v>
      </c>
      <c r="B11780" t="s">
        <v>33038</v>
      </c>
      <c r="C11780">
        <v>9953</v>
      </c>
    </row>
    <row r="11781" spans="1:3" x14ac:dyDescent="0.4">
      <c r="A11781" t="s">
        <v>4209</v>
      </c>
      <c r="B11781" t="s">
        <v>4210</v>
      </c>
      <c r="C11781">
        <v>7474</v>
      </c>
    </row>
    <row r="11782" spans="1:3" x14ac:dyDescent="0.4">
      <c r="A11782" t="s">
        <v>15577</v>
      </c>
      <c r="B11782" t="s">
        <v>15578</v>
      </c>
      <c r="C11782">
        <v>9010</v>
      </c>
    </row>
    <row r="11783" spans="1:3" x14ac:dyDescent="0.4">
      <c r="A11783" t="s">
        <v>22193</v>
      </c>
      <c r="B11783" t="s">
        <v>22194</v>
      </c>
      <c r="C11783">
        <v>4179</v>
      </c>
    </row>
    <row r="11784" spans="1:3" x14ac:dyDescent="0.4">
      <c r="A11784" t="s">
        <v>5329</v>
      </c>
      <c r="B11784" t="s">
        <v>5330</v>
      </c>
      <c r="C11784">
        <v>5258</v>
      </c>
    </row>
    <row r="11785" spans="1:3" x14ac:dyDescent="0.4">
      <c r="A11785" t="s">
        <v>17456</v>
      </c>
      <c r="B11785" t="s">
        <v>17457</v>
      </c>
      <c r="C11785">
        <v>8764</v>
      </c>
    </row>
    <row r="11786" spans="1:3" x14ac:dyDescent="0.4">
      <c r="A11786" t="s">
        <v>32251</v>
      </c>
      <c r="B11786" t="s">
        <v>32252</v>
      </c>
      <c r="C11786">
        <v>7261</v>
      </c>
    </row>
    <row r="11787" spans="1:3" x14ac:dyDescent="0.4">
      <c r="A11787" t="s">
        <v>9516</v>
      </c>
      <c r="B11787" t="s">
        <v>9517</v>
      </c>
      <c r="C11787">
        <v>3173</v>
      </c>
    </row>
    <row r="11788" spans="1:3" x14ac:dyDescent="0.4">
      <c r="A11788" t="s">
        <v>10326</v>
      </c>
      <c r="B11788" t="s">
        <v>10327</v>
      </c>
      <c r="C11788">
        <v>2051</v>
      </c>
    </row>
    <row r="11789" spans="1:3" x14ac:dyDescent="0.4">
      <c r="A11789" t="s">
        <v>31459</v>
      </c>
      <c r="B11789" t="s">
        <v>31460</v>
      </c>
      <c r="C11789">
        <v>4524</v>
      </c>
    </row>
    <row r="11790" spans="1:3" x14ac:dyDescent="0.4">
      <c r="A11790" t="s">
        <v>24814</v>
      </c>
      <c r="B11790" t="s">
        <v>24815</v>
      </c>
      <c r="C11790">
        <v>6984</v>
      </c>
    </row>
    <row r="11791" spans="1:3" x14ac:dyDescent="0.4">
      <c r="A11791" t="s">
        <v>9550</v>
      </c>
      <c r="B11791" t="s">
        <v>9551</v>
      </c>
      <c r="C11791">
        <v>1859</v>
      </c>
    </row>
    <row r="11792" spans="1:3" x14ac:dyDescent="0.4">
      <c r="A11792" t="s">
        <v>19029</v>
      </c>
      <c r="B11792" t="s">
        <v>19030</v>
      </c>
      <c r="C11792">
        <v>8082</v>
      </c>
    </row>
    <row r="11793" spans="1:3" x14ac:dyDescent="0.4">
      <c r="A11793" t="s">
        <v>7442</v>
      </c>
      <c r="B11793" t="s">
        <v>7443</v>
      </c>
      <c r="C11793">
        <v>5599</v>
      </c>
    </row>
    <row r="11794" spans="1:3" x14ac:dyDescent="0.4">
      <c r="A11794" t="s">
        <v>3388</v>
      </c>
      <c r="B11794" t="s">
        <v>3389</v>
      </c>
      <c r="C11794">
        <v>5671</v>
      </c>
    </row>
    <row r="11795" spans="1:3" x14ac:dyDescent="0.4">
      <c r="A11795" t="s">
        <v>14918</v>
      </c>
      <c r="B11795" t="s">
        <v>14919</v>
      </c>
      <c r="C11795">
        <v>9274</v>
      </c>
    </row>
    <row r="11796" spans="1:3" x14ac:dyDescent="0.4">
      <c r="A11796" t="s">
        <v>32515</v>
      </c>
      <c r="B11796" t="s">
        <v>32516</v>
      </c>
      <c r="C11796">
        <v>1066</v>
      </c>
    </row>
    <row r="11797" spans="1:3" x14ac:dyDescent="0.4">
      <c r="A11797" t="s">
        <v>21182</v>
      </c>
      <c r="B11797" t="s">
        <v>21183</v>
      </c>
      <c r="C11797">
        <v>4969</v>
      </c>
    </row>
    <row r="11798" spans="1:3" x14ac:dyDescent="0.4">
      <c r="A11798" t="s">
        <v>20638</v>
      </c>
      <c r="B11798" t="s">
        <v>20639</v>
      </c>
      <c r="C11798">
        <v>1735</v>
      </c>
    </row>
    <row r="11799" spans="1:3" x14ac:dyDescent="0.4">
      <c r="A11799" t="s">
        <v>3727</v>
      </c>
      <c r="B11799" t="s">
        <v>3728</v>
      </c>
      <c r="C11799">
        <v>7217</v>
      </c>
    </row>
    <row r="11800" spans="1:3" x14ac:dyDescent="0.4">
      <c r="A11800" t="s">
        <v>31443</v>
      </c>
      <c r="B11800" t="s">
        <v>31444</v>
      </c>
      <c r="C11800">
        <v>5704</v>
      </c>
    </row>
    <row r="11801" spans="1:3" x14ac:dyDescent="0.4">
      <c r="A11801" t="s">
        <v>9794</v>
      </c>
      <c r="B11801" t="s">
        <v>9795</v>
      </c>
      <c r="C11801">
        <v>6561</v>
      </c>
    </row>
    <row r="11802" spans="1:3" x14ac:dyDescent="0.4">
      <c r="A11802" t="s">
        <v>32483</v>
      </c>
      <c r="B11802" t="s">
        <v>32484</v>
      </c>
      <c r="C11802">
        <v>4547</v>
      </c>
    </row>
    <row r="11803" spans="1:3" x14ac:dyDescent="0.4">
      <c r="A11803" t="s">
        <v>14318</v>
      </c>
      <c r="B11803" t="s">
        <v>14319</v>
      </c>
      <c r="C11803">
        <v>9160</v>
      </c>
    </row>
    <row r="11804" spans="1:3" x14ac:dyDescent="0.4">
      <c r="A11804" t="s">
        <v>22607</v>
      </c>
      <c r="B11804" t="s">
        <v>22608</v>
      </c>
      <c r="C11804">
        <v>7807</v>
      </c>
    </row>
    <row r="11805" spans="1:3" x14ac:dyDescent="0.4">
      <c r="A11805" t="s">
        <v>8881</v>
      </c>
      <c r="B11805" t="s">
        <v>8882</v>
      </c>
      <c r="C11805">
        <v>7449</v>
      </c>
    </row>
    <row r="11806" spans="1:3" x14ac:dyDescent="0.4">
      <c r="A11806" t="s">
        <v>23960</v>
      </c>
      <c r="B11806" t="s">
        <v>23961</v>
      </c>
      <c r="C11806">
        <v>2811</v>
      </c>
    </row>
    <row r="11807" spans="1:3" x14ac:dyDescent="0.4">
      <c r="A11807" t="s">
        <v>13345</v>
      </c>
      <c r="B11807" t="s">
        <v>13346</v>
      </c>
      <c r="C11807">
        <v>6574</v>
      </c>
    </row>
    <row r="11808" spans="1:3" x14ac:dyDescent="0.4">
      <c r="A11808" t="s">
        <v>29214</v>
      </c>
      <c r="B11808" t="s">
        <v>29215</v>
      </c>
      <c r="C11808">
        <v>8009</v>
      </c>
    </row>
    <row r="11809" spans="1:3" x14ac:dyDescent="0.4">
      <c r="A11809" t="s">
        <v>1943</v>
      </c>
      <c r="B11809" t="s">
        <v>1944</v>
      </c>
      <c r="C11809">
        <v>5588</v>
      </c>
    </row>
    <row r="11810" spans="1:3" x14ac:dyDescent="0.4">
      <c r="A11810" t="s">
        <v>1633</v>
      </c>
      <c r="B11810" t="s">
        <v>1634</v>
      </c>
      <c r="C11810">
        <v>5882</v>
      </c>
    </row>
    <row r="11811" spans="1:3" x14ac:dyDescent="0.4">
      <c r="A11811" t="s">
        <v>12569</v>
      </c>
      <c r="B11811" t="s">
        <v>12570</v>
      </c>
      <c r="C11811">
        <v>8251</v>
      </c>
    </row>
    <row r="11812" spans="1:3" x14ac:dyDescent="0.4">
      <c r="A11812" t="s">
        <v>20498</v>
      </c>
      <c r="B11812" t="s">
        <v>20499</v>
      </c>
      <c r="C11812">
        <v>4580</v>
      </c>
    </row>
    <row r="11813" spans="1:3" x14ac:dyDescent="0.4">
      <c r="A11813" t="s">
        <v>13644</v>
      </c>
      <c r="B11813" t="s">
        <v>13645</v>
      </c>
      <c r="C11813">
        <v>2126</v>
      </c>
    </row>
    <row r="11814" spans="1:3" x14ac:dyDescent="0.4">
      <c r="A11814" t="s">
        <v>16555</v>
      </c>
      <c r="B11814" t="s">
        <v>16556</v>
      </c>
      <c r="C11814">
        <v>3852</v>
      </c>
    </row>
    <row r="11815" spans="1:3" x14ac:dyDescent="0.4">
      <c r="A11815" t="s">
        <v>16959</v>
      </c>
      <c r="B11815" t="s">
        <v>16960</v>
      </c>
      <c r="C11815">
        <v>4347</v>
      </c>
    </row>
    <row r="11816" spans="1:3" x14ac:dyDescent="0.4">
      <c r="A11816" t="s">
        <v>13603</v>
      </c>
      <c r="B11816" t="s">
        <v>13604</v>
      </c>
      <c r="C11816">
        <v>5265</v>
      </c>
    </row>
    <row r="11817" spans="1:3" x14ac:dyDescent="0.4">
      <c r="A11817" t="s">
        <v>9512</v>
      </c>
      <c r="B11817" t="s">
        <v>9513</v>
      </c>
      <c r="C11817">
        <v>9022</v>
      </c>
    </row>
    <row r="11818" spans="1:3" x14ac:dyDescent="0.4">
      <c r="A11818" t="s">
        <v>30431</v>
      </c>
      <c r="B11818" t="s">
        <v>30432</v>
      </c>
      <c r="C11818">
        <v>2144</v>
      </c>
    </row>
    <row r="11819" spans="1:3" x14ac:dyDescent="0.4">
      <c r="A11819" t="s">
        <v>1201</v>
      </c>
      <c r="B11819" t="s">
        <v>1202</v>
      </c>
      <c r="C11819">
        <v>9499</v>
      </c>
    </row>
    <row r="11820" spans="1:3" x14ac:dyDescent="0.4">
      <c r="A11820" t="s">
        <v>30177</v>
      </c>
      <c r="B11820" t="s">
        <v>30178</v>
      </c>
      <c r="C11820">
        <v>5233</v>
      </c>
    </row>
    <row r="11821" spans="1:3" x14ac:dyDescent="0.4">
      <c r="A11821" t="s">
        <v>25864</v>
      </c>
      <c r="B11821" t="s">
        <v>25865</v>
      </c>
      <c r="C11821">
        <v>1290</v>
      </c>
    </row>
    <row r="11822" spans="1:3" x14ac:dyDescent="0.4">
      <c r="A11822" t="s">
        <v>27915</v>
      </c>
      <c r="B11822" t="s">
        <v>27916</v>
      </c>
      <c r="C11822">
        <v>3405</v>
      </c>
    </row>
    <row r="11823" spans="1:3" x14ac:dyDescent="0.4">
      <c r="A11823" t="s">
        <v>24314</v>
      </c>
      <c r="B11823" t="s">
        <v>24315</v>
      </c>
      <c r="C11823">
        <v>3075</v>
      </c>
    </row>
    <row r="11824" spans="1:3" x14ac:dyDescent="0.4">
      <c r="A11824" t="s">
        <v>19866</v>
      </c>
      <c r="B11824" t="s">
        <v>19867</v>
      </c>
      <c r="C11824">
        <v>4962</v>
      </c>
    </row>
    <row r="11825" spans="1:3" x14ac:dyDescent="0.4">
      <c r="A11825" t="s">
        <v>15164</v>
      </c>
      <c r="B11825" t="s">
        <v>15165</v>
      </c>
      <c r="C11825">
        <v>4478</v>
      </c>
    </row>
    <row r="11826" spans="1:3" x14ac:dyDescent="0.4">
      <c r="A11826" t="s">
        <v>10008</v>
      </c>
      <c r="B11826" t="s">
        <v>10009</v>
      </c>
      <c r="C11826">
        <v>4868</v>
      </c>
    </row>
    <row r="11827" spans="1:3" x14ac:dyDescent="0.4">
      <c r="A11827" t="s">
        <v>7314</v>
      </c>
      <c r="B11827" t="s">
        <v>7315</v>
      </c>
      <c r="C11827">
        <v>2494</v>
      </c>
    </row>
    <row r="11828" spans="1:3" x14ac:dyDescent="0.4">
      <c r="A11828" t="s">
        <v>27445</v>
      </c>
      <c r="B11828" t="s">
        <v>27446</v>
      </c>
      <c r="C11828">
        <v>8377</v>
      </c>
    </row>
    <row r="11829" spans="1:3" x14ac:dyDescent="0.4">
      <c r="A11829" t="s">
        <v>26303</v>
      </c>
      <c r="B11829" t="s">
        <v>26304</v>
      </c>
      <c r="C11829">
        <v>9653</v>
      </c>
    </row>
    <row r="11830" spans="1:3" x14ac:dyDescent="0.4">
      <c r="A11830" t="s">
        <v>11573</v>
      </c>
      <c r="B11830" t="s">
        <v>11574</v>
      </c>
      <c r="C11830">
        <v>5021</v>
      </c>
    </row>
    <row r="11831" spans="1:3" x14ac:dyDescent="0.4">
      <c r="A11831" t="s">
        <v>6353</v>
      </c>
      <c r="B11831" t="s">
        <v>6354</v>
      </c>
      <c r="C11831">
        <v>7955</v>
      </c>
    </row>
    <row r="11832" spans="1:3" x14ac:dyDescent="0.4">
      <c r="A11832" t="s">
        <v>6775</v>
      </c>
      <c r="B11832" t="s">
        <v>6776</v>
      </c>
      <c r="C11832">
        <v>8898</v>
      </c>
    </row>
    <row r="11833" spans="1:3" x14ac:dyDescent="0.4">
      <c r="A11833" t="s">
        <v>27267</v>
      </c>
      <c r="B11833" t="s">
        <v>27268</v>
      </c>
      <c r="C11833">
        <v>3154</v>
      </c>
    </row>
    <row r="11834" spans="1:3" x14ac:dyDescent="0.4">
      <c r="A11834" t="s">
        <v>4922</v>
      </c>
      <c r="B11834" t="s">
        <v>4923</v>
      </c>
      <c r="C11834">
        <v>5039</v>
      </c>
    </row>
    <row r="11835" spans="1:3" x14ac:dyDescent="0.4">
      <c r="A11835" t="s">
        <v>10226</v>
      </c>
      <c r="B11835" t="s">
        <v>10227</v>
      </c>
      <c r="C11835">
        <v>2356</v>
      </c>
    </row>
    <row r="11836" spans="1:3" x14ac:dyDescent="0.4">
      <c r="A11836" t="s">
        <v>639</v>
      </c>
      <c r="B11836" t="s">
        <v>578</v>
      </c>
      <c r="C11836">
        <v>8590</v>
      </c>
    </row>
    <row r="11837" spans="1:3" x14ac:dyDescent="0.4">
      <c r="A11837" t="s">
        <v>17552</v>
      </c>
      <c r="B11837" t="s">
        <v>17553</v>
      </c>
      <c r="C11837">
        <v>9969</v>
      </c>
    </row>
    <row r="11838" spans="1:3" x14ac:dyDescent="0.4">
      <c r="A11838" t="s">
        <v>3688</v>
      </c>
      <c r="B11838" t="s">
        <v>3689</v>
      </c>
      <c r="C11838">
        <v>8889</v>
      </c>
    </row>
    <row r="11839" spans="1:3" x14ac:dyDescent="0.4">
      <c r="A11839" t="s">
        <v>28393</v>
      </c>
      <c r="B11839" t="s">
        <v>28394</v>
      </c>
      <c r="C11839">
        <v>9907</v>
      </c>
    </row>
    <row r="11840" spans="1:3" x14ac:dyDescent="0.4">
      <c r="A11840" t="s">
        <v>30049</v>
      </c>
      <c r="B11840" t="s">
        <v>30050</v>
      </c>
      <c r="C11840">
        <v>4631</v>
      </c>
    </row>
    <row r="11841" spans="1:3" x14ac:dyDescent="0.4">
      <c r="A11841" t="s">
        <v>31689</v>
      </c>
      <c r="B11841" t="s">
        <v>31690</v>
      </c>
      <c r="C11841">
        <v>6180</v>
      </c>
    </row>
    <row r="11842" spans="1:3" x14ac:dyDescent="0.4">
      <c r="A11842" t="s">
        <v>29577</v>
      </c>
      <c r="B11842" t="s">
        <v>29578</v>
      </c>
      <c r="C11842">
        <v>1267</v>
      </c>
    </row>
    <row r="11843" spans="1:3" x14ac:dyDescent="0.4">
      <c r="A11843" t="s">
        <v>2280</v>
      </c>
      <c r="B11843" t="s">
        <v>2281</v>
      </c>
      <c r="C11843">
        <v>5613</v>
      </c>
    </row>
    <row r="11844" spans="1:3" x14ac:dyDescent="0.4">
      <c r="A11844" t="s">
        <v>19424</v>
      </c>
      <c r="B11844" t="s">
        <v>19425</v>
      </c>
      <c r="C11844">
        <v>5750</v>
      </c>
    </row>
    <row r="11845" spans="1:3" x14ac:dyDescent="0.4">
      <c r="A11845" t="s">
        <v>8117</v>
      </c>
      <c r="B11845" t="s">
        <v>8118</v>
      </c>
      <c r="C11845">
        <v>9568</v>
      </c>
    </row>
    <row r="11846" spans="1:3" x14ac:dyDescent="0.4">
      <c r="A11846" t="s">
        <v>25000</v>
      </c>
      <c r="B11846" t="s">
        <v>25001</v>
      </c>
      <c r="C11846">
        <v>1897</v>
      </c>
    </row>
    <row r="11847" spans="1:3" x14ac:dyDescent="0.4">
      <c r="A11847" t="s">
        <v>2752</v>
      </c>
      <c r="B11847" t="s">
        <v>2753</v>
      </c>
      <c r="C11847">
        <v>1654</v>
      </c>
    </row>
    <row r="11848" spans="1:3" x14ac:dyDescent="0.4">
      <c r="A11848" t="s">
        <v>1595</v>
      </c>
      <c r="B11848" t="s">
        <v>1596</v>
      </c>
      <c r="C11848">
        <v>2702</v>
      </c>
    </row>
    <row r="11849" spans="1:3" x14ac:dyDescent="0.4">
      <c r="A11849" t="s">
        <v>3116</v>
      </c>
      <c r="B11849" t="s">
        <v>3117</v>
      </c>
      <c r="C11849">
        <v>1022</v>
      </c>
    </row>
    <row r="11850" spans="1:3" x14ac:dyDescent="0.4">
      <c r="A11850" t="s">
        <v>19644</v>
      </c>
      <c r="B11850" t="s">
        <v>19645</v>
      </c>
      <c r="C11850">
        <v>8318</v>
      </c>
    </row>
    <row r="11851" spans="1:3" x14ac:dyDescent="0.4">
      <c r="A11851" t="s">
        <v>19972</v>
      </c>
      <c r="B11851" t="s">
        <v>19973</v>
      </c>
      <c r="C11851">
        <v>8098</v>
      </c>
    </row>
    <row r="11852" spans="1:3" x14ac:dyDescent="0.4">
      <c r="A11852" t="s">
        <v>31415</v>
      </c>
      <c r="B11852" t="s">
        <v>31416</v>
      </c>
      <c r="C11852">
        <v>8057</v>
      </c>
    </row>
    <row r="11853" spans="1:3" x14ac:dyDescent="0.4">
      <c r="A11853" t="s">
        <v>31649</v>
      </c>
      <c r="B11853" t="s">
        <v>31650</v>
      </c>
      <c r="C11853">
        <v>9972</v>
      </c>
    </row>
    <row r="11854" spans="1:3" x14ac:dyDescent="0.4">
      <c r="A11854" t="s">
        <v>14590</v>
      </c>
      <c r="B11854" t="s">
        <v>14591</v>
      </c>
      <c r="C11854">
        <v>6759</v>
      </c>
    </row>
    <row r="11855" spans="1:3" x14ac:dyDescent="0.4">
      <c r="A11855" t="s">
        <v>28954</v>
      </c>
      <c r="B11855" t="s">
        <v>28955</v>
      </c>
      <c r="C11855">
        <v>1827</v>
      </c>
    </row>
    <row r="11856" spans="1:3" x14ac:dyDescent="0.4">
      <c r="A11856" t="s">
        <v>24828</v>
      </c>
      <c r="B11856" t="s">
        <v>24829</v>
      </c>
      <c r="C11856">
        <v>1591</v>
      </c>
    </row>
    <row r="11857" spans="1:3" x14ac:dyDescent="0.4">
      <c r="A11857" t="s">
        <v>4543</v>
      </c>
      <c r="B11857" t="s">
        <v>4544</v>
      </c>
      <c r="C11857">
        <v>7506</v>
      </c>
    </row>
    <row r="11858" spans="1:3" x14ac:dyDescent="0.4">
      <c r="A11858" t="s">
        <v>7518</v>
      </c>
      <c r="B11858" t="s">
        <v>7519</v>
      </c>
      <c r="C11858">
        <v>6972</v>
      </c>
    </row>
    <row r="11859" spans="1:3" x14ac:dyDescent="0.4">
      <c r="A11859" t="s">
        <v>16255</v>
      </c>
      <c r="B11859" t="s">
        <v>16256</v>
      </c>
      <c r="C11859">
        <v>4964</v>
      </c>
    </row>
    <row r="11860" spans="1:3" x14ac:dyDescent="0.4">
      <c r="A11860" t="s">
        <v>14658</v>
      </c>
      <c r="B11860" t="s">
        <v>14659</v>
      </c>
      <c r="C11860">
        <v>9394</v>
      </c>
    </row>
    <row r="11861" spans="1:3" x14ac:dyDescent="0.4">
      <c r="A11861" t="s">
        <v>232</v>
      </c>
      <c r="B11861" t="s">
        <v>233</v>
      </c>
      <c r="C11861">
        <v>1400</v>
      </c>
    </row>
    <row r="11862" spans="1:3" x14ac:dyDescent="0.4">
      <c r="A11862" t="s">
        <v>27513</v>
      </c>
      <c r="B11862" t="s">
        <v>27514</v>
      </c>
      <c r="C11862">
        <v>9066</v>
      </c>
    </row>
    <row r="11863" spans="1:3" x14ac:dyDescent="0.4">
      <c r="A11863" t="s">
        <v>24398</v>
      </c>
      <c r="B11863" t="s">
        <v>24399</v>
      </c>
      <c r="C11863">
        <v>3624</v>
      </c>
    </row>
    <row r="11864" spans="1:3" x14ac:dyDescent="0.4">
      <c r="A11864" t="s">
        <v>29870</v>
      </c>
      <c r="B11864" t="s">
        <v>29871</v>
      </c>
      <c r="C11864">
        <v>5510</v>
      </c>
    </row>
    <row r="11865" spans="1:3" x14ac:dyDescent="0.4">
      <c r="A11865" t="s">
        <v>11499</v>
      </c>
      <c r="B11865" t="s">
        <v>11500</v>
      </c>
      <c r="C11865">
        <v>9474</v>
      </c>
    </row>
    <row r="11866" spans="1:3" x14ac:dyDescent="0.4">
      <c r="A11866" t="s">
        <v>22349</v>
      </c>
      <c r="B11866" t="s">
        <v>22350</v>
      </c>
      <c r="C11866">
        <v>7566</v>
      </c>
    </row>
    <row r="11867" spans="1:3" x14ac:dyDescent="0.4">
      <c r="A11867" t="s">
        <v>30823</v>
      </c>
      <c r="B11867" t="s">
        <v>30824</v>
      </c>
      <c r="C11867">
        <v>4863</v>
      </c>
    </row>
    <row r="11868" spans="1:3" x14ac:dyDescent="0.4">
      <c r="A11868" t="s">
        <v>16055</v>
      </c>
      <c r="B11868" t="s">
        <v>16056</v>
      </c>
      <c r="C11868">
        <v>3580</v>
      </c>
    </row>
    <row r="11869" spans="1:3" x14ac:dyDescent="0.4">
      <c r="A11869" t="s">
        <v>4605</v>
      </c>
      <c r="B11869" t="s">
        <v>4606</v>
      </c>
      <c r="C11869">
        <v>4141</v>
      </c>
    </row>
    <row r="11870" spans="1:3" x14ac:dyDescent="0.4">
      <c r="A11870" t="s">
        <v>2838</v>
      </c>
      <c r="B11870" t="s">
        <v>2839</v>
      </c>
      <c r="C11870">
        <v>3962</v>
      </c>
    </row>
    <row r="11871" spans="1:3" x14ac:dyDescent="0.4">
      <c r="A11871" t="s">
        <v>10754</v>
      </c>
      <c r="B11871" t="s">
        <v>10755</v>
      </c>
      <c r="C11871">
        <v>7148</v>
      </c>
    </row>
    <row r="11872" spans="1:3" x14ac:dyDescent="0.4">
      <c r="A11872" t="s">
        <v>32829</v>
      </c>
      <c r="B11872" t="s">
        <v>32830</v>
      </c>
      <c r="C11872">
        <v>9017</v>
      </c>
    </row>
    <row r="11873" spans="1:3" x14ac:dyDescent="0.4">
      <c r="A11873" t="s">
        <v>18569</v>
      </c>
      <c r="B11873" t="s">
        <v>18570</v>
      </c>
      <c r="C11873">
        <v>8435</v>
      </c>
    </row>
    <row r="11874" spans="1:3" x14ac:dyDescent="0.4">
      <c r="A11874" t="s">
        <v>496</v>
      </c>
      <c r="B11874" t="s">
        <v>497</v>
      </c>
      <c r="C11874">
        <v>9508</v>
      </c>
    </row>
    <row r="11875" spans="1:3" x14ac:dyDescent="0.4">
      <c r="A11875" t="s">
        <v>30025</v>
      </c>
      <c r="B11875" t="s">
        <v>30026</v>
      </c>
      <c r="C11875">
        <v>8706</v>
      </c>
    </row>
    <row r="11876" spans="1:3" x14ac:dyDescent="0.4">
      <c r="A11876" t="s">
        <v>19007</v>
      </c>
      <c r="B11876" t="s">
        <v>19008</v>
      </c>
      <c r="C11876">
        <v>9402</v>
      </c>
    </row>
    <row r="11877" spans="1:3" x14ac:dyDescent="0.4">
      <c r="A11877" t="s">
        <v>27865</v>
      </c>
      <c r="B11877" t="s">
        <v>27866</v>
      </c>
      <c r="C11877">
        <v>9570</v>
      </c>
    </row>
    <row r="11878" spans="1:3" x14ac:dyDescent="0.4">
      <c r="A11878" t="s">
        <v>7532</v>
      </c>
      <c r="B11878" t="s">
        <v>7533</v>
      </c>
      <c r="C11878">
        <v>5266</v>
      </c>
    </row>
    <row r="11879" spans="1:3" x14ac:dyDescent="0.4">
      <c r="A11879" t="s">
        <v>14582</v>
      </c>
      <c r="B11879" t="s">
        <v>14583</v>
      </c>
      <c r="C11879">
        <v>7058</v>
      </c>
    </row>
    <row r="11880" spans="1:3" x14ac:dyDescent="0.4">
      <c r="A11880" t="s">
        <v>1423</v>
      </c>
      <c r="B11880" t="s">
        <v>1424</v>
      </c>
      <c r="C11880">
        <v>3208</v>
      </c>
    </row>
    <row r="11881" spans="1:3" x14ac:dyDescent="0.4">
      <c r="A11881" t="s">
        <v>19878</v>
      </c>
      <c r="B11881" t="s">
        <v>19879</v>
      </c>
      <c r="C11881">
        <v>6886</v>
      </c>
    </row>
    <row r="11882" spans="1:3" x14ac:dyDescent="0.4">
      <c r="A11882" t="s">
        <v>27933</v>
      </c>
      <c r="B11882" t="s">
        <v>27934</v>
      </c>
      <c r="C11882">
        <v>9952</v>
      </c>
    </row>
    <row r="11883" spans="1:3" x14ac:dyDescent="0.4">
      <c r="A11883" t="s">
        <v>2005</v>
      </c>
      <c r="B11883" t="s">
        <v>2006</v>
      </c>
      <c r="C11883">
        <v>3629</v>
      </c>
    </row>
    <row r="11884" spans="1:3" x14ac:dyDescent="0.4">
      <c r="A11884" t="s">
        <v>22641</v>
      </c>
      <c r="B11884" t="s">
        <v>22642</v>
      </c>
      <c r="C11884">
        <v>3662</v>
      </c>
    </row>
    <row r="11885" spans="1:3" x14ac:dyDescent="0.4">
      <c r="A11885" t="s">
        <v>3490</v>
      </c>
      <c r="B11885" t="s">
        <v>3491</v>
      </c>
      <c r="C11885">
        <v>4604</v>
      </c>
    </row>
    <row r="11886" spans="1:3" x14ac:dyDescent="0.4">
      <c r="A11886" t="s">
        <v>4005</v>
      </c>
      <c r="B11886" t="s">
        <v>4006</v>
      </c>
      <c r="C11886">
        <v>3471</v>
      </c>
    </row>
    <row r="11887" spans="1:3" x14ac:dyDescent="0.4">
      <c r="A11887" t="s">
        <v>1513</v>
      </c>
      <c r="B11887" t="s">
        <v>1514</v>
      </c>
      <c r="C11887">
        <v>8158</v>
      </c>
    </row>
    <row r="11888" spans="1:3" x14ac:dyDescent="0.4">
      <c r="A11888" t="s">
        <v>15414</v>
      </c>
      <c r="B11888" t="s">
        <v>15415</v>
      </c>
      <c r="C11888">
        <v>1318</v>
      </c>
    </row>
    <row r="11889" spans="1:3" x14ac:dyDescent="0.4">
      <c r="A11889" t="s">
        <v>26397</v>
      </c>
      <c r="B11889" t="s">
        <v>26398</v>
      </c>
      <c r="C11889">
        <v>4159</v>
      </c>
    </row>
    <row r="11890" spans="1:3" x14ac:dyDescent="0.4">
      <c r="A11890" t="s">
        <v>13013</v>
      </c>
      <c r="B11890" t="s">
        <v>13014</v>
      </c>
      <c r="C11890">
        <v>4932</v>
      </c>
    </row>
    <row r="11891" spans="1:3" x14ac:dyDescent="0.4">
      <c r="A11891" t="s">
        <v>17995</v>
      </c>
      <c r="B11891" t="s">
        <v>17996</v>
      </c>
      <c r="C11891">
        <v>5084</v>
      </c>
    </row>
    <row r="11892" spans="1:3" x14ac:dyDescent="0.4">
      <c r="A11892" t="s">
        <v>7090</v>
      </c>
      <c r="B11892" t="s">
        <v>7091</v>
      </c>
      <c r="C11892">
        <v>9373</v>
      </c>
    </row>
    <row r="11893" spans="1:3" x14ac:dyDescent="0.4">
      <c r="A11893" t="s">
        <v>23598</v>
      </c>
      <c r="B11893" t="s">
        <v>23599</v>
      </c>
      <c r="C11893">
        <v>3363</v>
      </c>
    </row>
    <row r="11894" spans="1:3" x14ac:dyDescent="0.4">
      <c r="A11894" t="s">
        <v>16763</v>
      </c>
      <c r="B11894" t="s">
        <v>16764</v>
      </c>
      <c r="C11894">
        <v>5528</v>
      </c>
    </row>
    <row r="11895" spans="1:3" x14ac:dyDescent="0.4">
      <c r="A11895" t="s">
        <v>9018</v>
      </c>
      <c r="B11895" t="s">
        <v>9019</v>
      </c>
      <c r="C11895">
        <v>5765</v>
      </c>
    </row>
    <row r="11896" spans="1:3" x14ac:dyDescent="0.4">
      <c r="A11896" t="s">
        <v>32825</v>
      </c>
      <c r="B11896" t="s">
        <v>32826</v>
      </c>
      <c r="C11896">
        <v>4056</v>
      </c>
    </row>
    <row r="11897" spans="1:3" x14ac:dyDescent="0.4">
      <c r="A11897" t="s">
        <v>22677</v>
      </c>
      <c r="B11897" t="s">
        <v>22678</v>
      </c>
      <c r="C11897">
        <v>7084</v>
      </c>
    </row>
    <row r="11898" spans="1:3" x14ac:dyDescent="0.4">
      <c r="A11898" t="s">
        <v>26801</v>
      </c>
      <c r="B11898" t="s">
        <v>26802</v>
      </c>
      <c r="C11898">
        <v>3669</v>
      </c>
    </row>
    <row r="11899" spans="1:3" x14ac:dyDescent="0.4">
      <c r="A11899" t="s">
        <v>10904</v>
      </c>
      <c r="B11899" t="s">
        <v>10905</v>
      </c>
      <c r="C11899">
        <v>9029</v>
      </c>
    </row>
    <row r="11900" spans="1:3" x14ac:dyDescent="0.4">
      <c r="A11900" t="s">
        <v>29386</v>
      </c>
      <c r="B11900" t="s">
        <v>29387</v>
      </c>
      <c r="C11900">
        <v>5363</v>
      </c>
    </row>
    <row r="11901" spans="1:3" x14ac:dyDescent="0.4">
      <c r="A11901" t="s">
        <v>2101</v>
      </c>
      <c r="B11901" t="s">
        <v>2102</v>
      </c>
      <c r="C11901">
        <v>9232</v>
      </c>
    </row>
    <row r="11902" spans="1:3" x14ac:dyDescent="0.4">
      <c r="A11902" t="s">
        <v>24456</v>
      </c>
      <c r="B11902" t="s">
        <v>24457</v>
      </c>
      <c r="C11902">
        <v>1710</v>
      </c>
    </row>
    <row r="11903" spans="1:3" x14ac:dyDescent="0.4">
      <c r="A11903" t="s">
        <v>15809</v>
      </c>
      <c r="B11903" t="s">
        <v>15810</v>
      </c>
      <c r="C11903">
        <v>3586</v>
      </c>
    </row>
    <row r="11904" spans="1:3" x14ac:dyDescent="0.4">
      <c r="A11904" t="s">
        <v>5765</v>
      </c>
      <c r="B11904" t="s">
        <v>5766</v>
      </c>
      <c r="C11904">
        <v>5630</v>
      </c>
    </row>
    <row r="11905" spans="1:3" x14ac:dyDescent="0.4">
      <c r="A11905" t="s">
        <v>14016</v>
      </c>
      <c r="B11905" t="s">
        <v>14017</v>
      </c>
      <c r="C11905">
        <v>9606</v>
      </c>
    </row>
    <row r="11906" spans="1:3" x14ac:dyDescent="0.4">
      <c r="A11906" t="s">
        <v>33607</v>
      </c>
      <c r="B11906" t="s">
        <v>33608</v>
      </c>
      <c r="C11906">
        <v>9124</v>
      </c>
    </row>
    <row r="11907" spans="1:3" x14ac:dyDescent="0.4">
      <c r="A11907" t="s">
        <v>25936</v>
      </c>
      <c r="B11907" t="s">
        <v>25937</v>
      </c>
      <c r="C11907">
        <v>5295</v>
      </c>
    </row>
    <row r="11908" spans="1:3" x14ac:dyDescent="0.4">
      <c r="A11908" t="s">
        <v>28817</v>
      </c>
      <c r="B11908" t="s">
        <v>28818</v>
      </c>
      <c r="C11908">
        <v>6831</v>
      </c>
    </row>
    <row r="11909" spans="1:3" x14ac:dyDescent="0.4">
      <c r="A11909" t="s">
        <v>12795</v>
      </c>
      <c r="B11909" t="s">
        <v>12796</v>
      </c>
      <c r="C11909">
        <v>1714</v>
      </c>
    </row>
    <row r="11910" spans="1:3" x14ac:dyDescent="0.4">
      <c r="A11910" t="s">
        <v>26054</v>
      </c>
      <c r="B11910" t="s">
        <v>26055</v>
      </c>
      <c r="C11910">
        <v>2088</v>
      </c>
    </row>
    <row r="11911" spans="1:3" x14ac:dyDescent="0.4">
      <c r="A11911" t="s">
        <v>24774</v>
      </c>
      <c r="B11911" t="s">
        <v>24775</v>
      </c>
      <c r="C11911">
        <v>9232</v>
      </c>
    </row>
    <row r="11912" spans="1:3" x14ac:dyDescent="0.4">
      <c r="A11912" t="s">
        <v>8755</v>
      </c>
      <c r="B11912" t="s">
        <v>8756</v>
      </c>
      <c r="C11912">
        <v>6127</v>
      </c>
    </row>
    <row r="11913" spans="1:3" x14ac:dyDescent="0.4">
      <c r="A11913" t="s">
        <v>28801</v>
      </c>
      <c r="B11913" t="s">
        <v>28802</v>
      </c>
      <c r="C11913">
        <v>3964</v>
      </c>
    </row>
    <row r="11914" spans="1:3" x14ac:dyDescent="0.4">
      <c r="A11914" t="s">
        <v>25874</v>
      </c>
      <c r="B11914" t="s">
        <v>25875</v>
      </c>
      <c r="C11914">
        <v>6202</v>
      </c>
    </row>
    <row r="11915" spans="1:3" x14ac:dyDescent="0.4">
      <c r="A11915" t="s">
        <v>17263</v>
      </c>
      <c r="B11915" t="s">
        <v>17264</v>
      </c>
      <c r="C11915">
        <v>9571</v>
      </c>
    </row>
    <row r="11916" spans="1:3" x14ac:dyDescent="0.4">
      <c r="A11916" t="s">
        <v>25096</v>
      </c>
      <c r="B11916" t="s">
        <v>25097</v>
      </c>
      <c r="C11916">
        <v>5765</v>
      </c>
    </row>
    <row r="11917" spans="1:3" x14ac:dyDescent="0.4">
      <c r="A11917" t="s">
        <v>9864</v>
      </c>
      <c r="B11917" t="s">
        <v>9865</v>
      </c>
      <c r="C11917">
        <v>5008</v>
      </c>
    </row>
    <row r="11918" spans="1:3" x14ac:dyDescent="0.4">
      <c r="A11918" t="s">
        <v>7959</v>
      </c>
      <c r="B11918" t="s">
        <v>7960</v>
      </c>
      <c r="C11918">
        <v>9372</v>
      </c>
    </row>
    <row r="11919" spans="1:3" x14ac:dyDescent="0.4">
      <c r="A11919" t="s">
        <v>14844</v>
      </c>
      <c r="B11919" t="s">
        <v>14845</v>
      </c>
      <c r="C11919">
        <v>1218</v>
      </c>
    </row>
    <row r="11920" spans="1:3" x14ac:dyDescent="0.4">
      <c r="A11920" t="s">
        <v>10090</v>
      </c>
      <c r="B11920" t="s">
        <v>10091</v>
      </c>
      <c r="C11920">
        <v>7331</v>
      </c>
    </row>
    <row r="11921" spans="1:3" x14ac:dyDescent="0.4">
      <c r="A11921" t="s">
        <v>21400</v>
      </c>
      <c r="B11921" t="s">
        <v>21401</v>
      </c>
      <c r="C11921">
        <v>9360</v>
      </c>
    </row>
    <row r="11922" spans="1:3" x14ac:dyDescent="0.4">
      <c r="A11922" t="s">
        <v>16645</v>
      </c>
      <c r="B11922" t="s">
        <v>16646</v>
      </c>
      <c r="C11922">
        <v>2987</v>
      </c>
    </row>
    <row r="11923" spans="1:3" x14ac:dyDescent="0.4">
      <c r="A11923" t="s">
        <v>10282</v>
      </c>
      <c r="B11923" t="s">
        <v>10283</v>
      </c>
      <c r="C11923">
        <v>2095</v>
      </c>
    </row>
    <row r="11924" spans="1:3" x14ac:dyDescent="0.4">
      <c r="A11924" t="s">
        <v>25866</v>
      </c>
      <c r="B11924" t="s">
        <v>25867</v>
      </c>
      <c r="C11924">
        <v>5500</v>
      </c>
    </row>
    <row r="11925" spans="1:3" x14ac:dyDescent="0.4">
      <c r="A11925" t="s">
        <v>1819</v>
      </c>
      <c r="B11925" t="s">
        <v>1820</v>
      </c>
      <c r="C11925">
        <v>9520</v>
      </c>
    </row>
    <row r="11926" spans="1:3" x14ac:dyDescent="0.4">
      <c r="A11926" t="s">
        <v>10706</v>
      </c>
      <c r="B11926" t="s">
        <v>10707</v>
      </c>
      <c r="C11926">
        <v>7918</v>
      </c>
    </row>
    <row r="11927" spans="1:3" x14ac:dyDescent="0.4">
      <c r="A11927" t="s">
        <v>18015</v>
      </c>
      <c r="B11927" t="s">
        <v>18016</v>
      </c>
      <c r="C11927">
        <v>4295</v>
      </c>
    </row>
    <row r="11928" spans="1:3" x14ac:dyDescent="0.4">
      <c r="A11928" t="s">
        <v>17121</v>
      </c>
      <c r="B11928" t="s">
        <v>17122</v>
      </c>
      <c r="C11928">
        <v>3240</v>
      </c>
    </row>
    <row r="11929" spans="1:3" x14ac:dyDescent="0.4">
      <c r="A11929" t="s">
        <v>1927</v>
      </c>
      <c r="B11929" t="s">
        <v>1928</v>
      </c>
      <c r="C11929">
        <v>1524</v>
      </c>
    </row>
    <row r="11930" spans="1:3" x14ac:dyDescent="0.4">
      <c r="A11930" t="s">
        <v>20152</v>
      </c>
      <c r="B11930" t="s">
        <v>20153</v>
      </c>
      <c r="C11930">
        <v>5303</v>
      </c>
    </row>
    <row r="11931" spans="1:3" x14ac:dyDescent="0.4">
      <c r="A11931" t="s">
        <v>21164</v>
      </c>
      <c r="B11931" t="s">
        <v>21165</v>
      </c>
      <c r="C11931">
        <v>2780</v>
      </c>
    </row>
    <row r="11932" spans="1:3" x14ac:dyDescent="0.4">
      <c r="A11932" t="s">
        <v>25542</v>
      </c>
      <c r="B11932" t="s">
        <v>25543</v>
      </c>
      <c r="C11932">
        <v>6975</v>
      </c>
    </row>
    <row r="11933" spans="1:3" x14ac:dyDescent="0.4">
      <c r="A11933" t="s">
        <v>22317</v>
      </c>
      <c r="B11933" t="s">
        <v>22318</v>
      </c>
      <c r="C11933">
        <v>1998</v>
      </c>
    </row>
    <row r="11934" spans="1:3" x14ac:dyDescent="0.4">
      <c r="A11934" t="s">
        <v>31993</v>
      </c>
      <c r="B11934" t="s">
        <v>31994</v>
      </c>
      <c r="C11934">
        <v>9205</v>
      </c>
    </row>
    <row r="11935" spans="1:3" x14ac:dyDescent="0.4">
      <c r="A11935" t="s">
        <v>19948</v>
      </c>
      <c r="B11935" t="s">
        <v>19949</v>
      </c>
      <c r="C11935">
        <v>8199</v>
      </c>
    </row>
    <row r="11936" spans="1:3" x14ac:dyDescent="0.4">
      <c r="A11936" t="s">
        <v>5903</v>
      </c>
      <c r="B11936" t="s">
        <v>5904</v>
      </c>
      <c r="C11936">
        <v>4925</v>
      </c>
    </row>
    <row r="11937" spans="1:3" x14ac:dyDescent="0.4">
      <c r="A11937" t="s">
        <v>23521</v>
      </c>
      <c r="B11937" t="s">
        <v>23522</v>
      </c>
      <c r="C11937">
        <v>7611</v>
      </c>
    </row>
    <row r="11938" spans="1:3" x14ac:dyDescent="0.4">
      <c r="A11938" t="s">
        <v>202</v>
      </c>
      <c r="B11938" t="s">
        <v>203</v>
      </c>
      <c r="C11938">
        <v>7047</v>
      </c>
    </row>
    <row r="11939" spans="1:3" x14ac:dyDescent="0.4">
      <c r="A11939" t="s">
        <v>14872</v>
      </c>
      <c r="B11939" t="s">
        <v>14873</v>
      </c>
      <c r="C11939">
        <v>5575</v>
      </c>
    </row>
    <row r="11940" spans="1:3" x14ac:dyDescent="0.4">
      <c r="A11940" t="s">
        <v>10874</v>
      </c>
      <c r="B11940" t="s">
        <v>10875</v>
      </c>
      <c r="C11940">
        <v>1568</v>
      </c>
    </row>
    <row r="11941" spans="1:3" x14ac:dyDescent="0.4">
      <c r="A11941" t="s">
        <v>29240</v>
      </c>
      <c r="B11941" t="s">
        <v>29241</v>
      </c>
      <c r="C11941">
        <v>8501</v>
      </c>
    </row>
    <row r="11942" spans="1:3" x14ac:dyDescent="0.4">
      <c r="A11942" t="s">
        <v>8637</v>
      </c>
      <c r="B11942" t="s">
        <v>8638</v>
      </c>
      <c r="C11942">
        <v>6124</v>
      </c>
    </row>
    <row r="11943" spans="1:3" x14ac:dyDescent="0.4">
      <c r="A11943" t="s">
        <v>29663</v>
      </c>
      <c r="B11943" t="s">
        <v>29664</v>
      </c>
      <c r="C11943">
        <v>5684</v>
      </c>
    </row>
    <row r="11944" spans="1:3" x14ac:dyDescent="0.4">
      <c r="A11944" t="s">
        <v>14362</v>
      </c>
      <c r="B11944" t="s">
        <v>14363</v>
      </c>
      <c r="C11944">
        <v>2375</v>
      </c>
    </row>
    <row r="11945" spans="1:3" x14ac:dyDescent="0.4">
      <c r="A11945" t="s">
        <v>22649</v>
      </c>
      <c r="B11945" t="s">
        <v>22650</v>
      </c>
      <c r="C11945">
        <v>7298</v>
      </c>
    </row>
    <row r="11946" spans="1:3" x14ac:dyDescent="0.4">
      <c r="A11946" t="s">
        <v>20356</v>
      </c>
      <c r="B11946" t="s">
        <v>20357</v>
      </c>
      <c r="C11946">
        <v>1415</v>
      </c>
    </row>
    <row r="11947" spans="1:3" x14ac:dyDescent="0.4">
      <c r="A11947" t="s">
        <v>24604</v>
      </c>
      <c r="B11947" t="s">
        <v>24605</v>
      </c>
      <c r="C11947">
        <v>3693</v>
      </c>
    </row>
    <row r="11948" spans="1:3" x14ac:dyDescent="0.4">
      <c r="A11948" t="s">
        <v>5459</v>
      </c>
      <c r="B11948" t="s">
        <v>5460</v>
      </c>
      <c r="C11948">
        <v>6587</v>
      </c>
    </row>
    <row r="11949" spans="1:3" x14ac:dyDescent="0.4">
      <c r="A11949" t="s">
        <v>32953</v>
      </c>
      <c r="B11949" t="s">
        <v>32954</v>
      </c>
      <c r="C11949">
        <v>9176</v>
      </c>
    </row>
    <row r="11950" spans="1:3" x14ac:dyDescent="0.4">
      <c r="A11950" t="s">
        <v>3961</v>
      </c>
      <c r="B11950" t="s">
        <v>3962</v>
      </c>
      <c r="C11950">
        <v>1171</v>
      </c>
    </row>
    <row r="11951" spans="1:3" x14ac:dyDescent="0.4">
      <c r="A11951" t="s">
        <v>26829</v>
      </c>
      <c r="B11951" t="s">
        <v>26830</v>
      </c>
      <c r="C11951">
        <v>1917</v>
      </c>
    </row>
    <row r="11952" spans="1:3" x14ac:dyDescent="0.4">
      <c r="A11952" t="s">
        <v>20228</v>
      </c>
      <c r="B11952" t="s">
        <v>20229</v>
      </c>
      <c r="C11952">
        <v>5785</v>
      </c>
    </row>
    <row r="11953" spans="1:3" x14ac:dyDescent="0.4">
      <c r="A11953" t="s">
        <v>22279</v>
      </c>
      <c r="B11953" t="s">
        <v>22280</v>
      </c>
      <c r="C11953">
        <v>3737</v>
      </c>
    </row>
    <row r="11954" spans="1:3" x14ac:dyDescent="0.4">
      <c r="A11954" t="s">
        <v>26363</v>
      </c>
      <c r="B11954" t="s">
        <v>26364</v>
      </c>
      <c r="C11954">
        <v>9120</v>
      </c>
    </row>
    <row r="11955" spans="1:3" x14ac:dyDescent="0.4">
      <c r="A11955" t="s">
        <v>27013</v>
      </c>
      <c r="B11955" t="s">
        <v>27014</v>
      </c>
      <c r="C11955">
        <v>8696</v>
      </c>
    </row>
    <row r="11956" spans="1:3" x14ac:dyDescent="0.4">
      <c r="A11956" t="s">
        <v>7969</v>
      </c>
      <c r="B11956" t="s">
        <v>7970</v>
      </c>
      <c r="C11956">
        <v>4616</v>
      </c>
    </row>
    <row r="11957" spans="1:3" x14ac:dyDescent="0.4">
      <c r="A11957" t="s">
        <v>21396</v>
      </c>
      <c r="B11957" t="s">
        <v>21397</v>
      </c>
      <c r="C11957">
        <v>7461</v>
      </c>
    </row>
    <row r="11958" spans="1:3" x14ac:dyDescent="0.4">
      <c r="A11958" t="s">
        <v>30585</v>
      </c>
      <c r="B11958" t="s">
        <v>30586</v>
      </c>
      <c r="C11958">
        <v>8641</v>
      </c>
    </row>
    <row r="11959" spans="1:3" x14ac:dyDescent="0.4">
      <c r="A11959" t="s">
        <v>14304</v>
      </c>
      <c r="B11959" t="s">
        <v>14305</v>
      </c>
      <c r="C11959">
        <v>7545</v>
      </c>
    </row>
    <row r="11960" spans="1:3" x14ac:dyDescent="0.4">
      <c r="A11960" t="s">
        <v>10362</v>
      </c>
      <c r="B11960" t="s">
        <v>10363</v>
      </c>
      <c r="C11960">
        <v>9840</v>
      </c>
    </row>
    <row r="11961" spans="1:3" x14ac:dyDescent="0.4">
      <c r="A11961" t="s">
        <v>31989</v>
      </c>
      <c r="B11961" t="s">
        <v>31990</v>
      </c>
      <c r="C11961">
        <v>7858</v>
      </c>
    </row>
    <row r="11962" spans="1:3" x14ac:dyDescent="0.4">
      <c r="A11962" t="s">
        <v>30623</v>
      </c>
      <c r="B11962" t="s">
        <v>30624</v>
      </c>
      <c r="C11962">
        <v>2387</v>
      </c>
    </row>
    <row r="11963" spans="1:3" x14ac:dyDescent="0.4">
      <c r="A11963" t="s">
        <v>32283</v>
      </c>
      <c r="B11963" t="s">
        <v>32284</v>
      </c>
      <c r="C11963">
        <v>2140</v>
      </c>
    </row>
    <row r="11964" spans="1:3" x14ac:dyDescent="0.4">
      <c r="A11964" t="s">
        <v>4139</v>
      </c>
      <c r="B11964" t="s">
        <v>4140</v>
      </c>
      <c r="C11964">
        <v>2618</v>
      </c>
    </row>
    <row r="11965" spans="1:3" x14ac:dyDescent="0.4">
      <c r="A11965" t="s">
        <v>24412</v>
      </c>
      <c r="B11965" t="s">
        <v>24413</v>
      </c>
      <c r="C11965">
        <v>6168</v>
      </c>
    </row>
    <row r="11966" spans="1:3" x14ac:dyDescent="0.4">
      <c r="A11966" t="s">
        <v>27109</v>
      </c>
      <c r="B11966" t="s">
        <v>27110</v>
      </c>
      <c r="C11966">
        <v>9921</v>
      </c>
    </row>
    <row r="11967" spans="1:3" x14ac:dyDescent="0.4">
      <c r="A11967" t="s">
        <v>10094</v>
      </c>
      <c r="B11967" t="s">
        <v>10095</v>
      </c>
      <c r="C11967">
        <v>2727</v>
      </c>
    </row>
    <row r="11968" spans="1:3" x14ac:dyDescent="0.4">
      <c r="A11968" t="s">
        <v>9292</v>
      </c>
      <c r="B11968" t="s">
        <v>9293</v>
      </c>
      <c r="C11968">
        <v>8454</v>
      </c>
    </row>
    <row r="11969" spans="1:3" x14ac:dyDescent="0.4">
      <c r="A11969" t="s">
        <v>5010</v>
      </c>
      <c r="B11969" t="s">
        <v>5011</v>
      </c>
      <c r="C11969">
        <v>4809</v>
      </c>
    </row>
    <row r="11970" spans="1:3" x14ac:dyDescent="0.4">
      <c r="A11970" t="s">
        <v>25052</v>
      </c>
      <c r="B11970" t="s">
        <v>25053</v>
      </c>
      <c r="C11970">
        <v>2786</v>
      </c>
    </row>
    <row r="11971" spans="1:3" x14ac:dyDescent="0.4">
      <c r="A11971" t="s">
        <v>13503</v>
      </c>
      <c r="B11971" t="s">
        <v>13504</v>
      </c>
      <c r="C11971">
        <v>7291</v>
      </c>
    </row>
    <row r="11972" spans="1:3" x14ac:dyDescent="0.4">
      <c r="A11972" t="s">
        <v>3444</v>
      </c>
      <c r="B11972" t="s">
        <v>3445</v>
      </c>
      <c r="C11972">
        <v>7448</v>
      </c>
    </row>
    <row r="11973" spans="1:3" x14ac:dyDescent="0.4">
      <c r="A11973" t="s">
        <v>21501</v>
      </c>
      <c r="B11973" t="s">
        <v>21502</v>
      </c>
      <c r="C11973">
        <v>9648</v>
      </c>
    </row>
    <row r="11974" spans="1:3" x14ac:dyDescent="0.4">
      <c r="A11974" t="s">
        <v>11971</v>
      </c>
      <c r="B11974" t="s">
        <v>11972</v>
      </c>
      <c r="C11974">
        <v>7585</v>
      </c>
    </row>
    <row r="11975" spans="1:3" x14ac:dyDescent="0.4">
      <c r="A11975" t="s">
        <v>16327</v>
      </c>
      <c r="B11975" t="s">
        <v>16328</v>
      </c>
      <c r="C11975">
        <v>2538</v>
      </c>
    </row>
    <row r="11976" spans="1:3" x14ac:dyDescent="0.4">
      <c r="A11976" t="s">
        <v>1883</v>
      </c>
      <c r="B11976" t="s">
        <v>1884</v>
      </c>
      <c r="C11976">
        <v>3099</v>
      </c>
    </row>
    <row r="11977" spans="1:3" x14ac:dyDescent="0.4">
      <c r="A11977" t="s">
        <v>17113</v>
      </c>
      <c r="B11977" t="s">
        <v>17114</v>
      </c>
      <c r="C11977">
        <v>8391</v>
      </c>
    </row>
    <row r="11978" spans="1:3" x14ac:dyDescent="0.4">
      <c r="A11978" t="s">
        <v>4599</v>
      </c>
      <c r="B11978" t="s">
        <v>4600</v>
      </c>
      <c r="C11978">
        <v>4834</v>
      </c>
    </row>
    <row r="11979" spans="1:3" x14ac:dyDescent="0.4">
      <c r="A11979" t="s">
        <v>15082</v>
      </c>
      <c r="B11979" t="s">
        <v>15083</v>
      </c>
      <c r="C11979">
        <v>8924</v>
      </c>
    </row>
    <row r="11980" spans="1:3" x14ac:dyDescent="0.4">
      <c r="A11980" t="s">
        <v>29425</v>
      </c>
      <c r="B11980" t="s">
        <v>29426</v>
      </c>
      <c r="C11980">
        <v>9472</v>
      </c>
    </row>
    <row r="11981" spans="1:3" x14ac:dyDescent="0.4">
      <c r="A11981" t="s">
        <v>14006</v>
      </c>
      <c r="B11981" t="s">
        <v>14007</v>
      </c>
      <c r="C11981">
        <v>9338</v>
      </c>
    </row>
    <row r="11982" spans="1:3" x14ac:dyDescent="0.4">
      <c r="A11982" t="s">
        <v>32785</v>
      </c>
      <c r="B11982" t="s">
        <v>32786</v>
      </c>
      <c r="C11982">
        <v>2456</v>
      </c>
    </row>
    <row r="11983" spans="1:3" x14ac:dyDescent="0.4">
      <c r="A11983" t="s">
        <v>30125</v>
      </c>
      <c r="B11983" t="s">
        <v>30126</v>
      </c>
      <c r="C11983">
        <v>4232</v>
      </c>
    </row>
    <row r="11984" spans="1:3" x14ac:dyDescent="0.4">
      <c r="A11984" t="s">
        <v>11535</v>
      </c>
      <c r="B11984" t="s">
        <v>11536</v>
      </c>
      <c r="C11984">
        <v>4884</v>
      </c>
    </row>
    <row r="11985" spans="1:3" x14ac:dyDescent="0.4">
      <c r="A11985" t="s">
        <v>16689</v>
      </c>
      <c r="B11985" t="s">
        <v>16690</v>
      </c>
      <c r="C11985">
        <v>2652</v>
      </c>
    </row>
    <row r="11986" spans="1:3" x14ac:dyDescent="0.4">
      <c r="A11986" t="s">
        <v>32867</v>
      </c>
      <c r="B11986" t="s">
        <v>32868</v>
      </c>
      <c r="C11986">
        <v>5335</v>
      </c>
    </row>
    <row r="11987" spans="1:3" x14ac:dyDescent="0.4">
      <c r="A11987" t="s">
        <v>32571</v>
      </c>
      <c r="B11987" t="s">
        <v>32572</v>
      </c>
      <c r="C11987">
        <v>8084</v>
      </c>
    </row>
    <row r="11988" spans="1:3" x14ac:dyDescent="0.4">
      <c r="A11988" t="s">
        <v>28441</v>
      </c>
      <c r="B11988" t="s">
        <v>28442</v>
      </c>
      <c r="C11988">
        <v>5756</v>
      </c>
    </row>
    <row r="11989" spans="1:3" x14ac:dyDescent="0.4">
      <c r="A11989" t="s">
        <v>2734</v>
      </c>
      <c r="B11989" t="s">
        <v>2735</v>
      </c>
      <c r="C11989">
        <v>6927</v>
      </c>
    </row>
    <row r="11990" spans="1:3" x14ac:dyDescent="0.4">
      <c r="A11990" t="s">
        <v>19093</v>
      </c>
      <c r="B11990" t="s">
        <v>19094</v>
      </c>
      <c r="C11990">
        <v>8964</v>
      </c>
    </row>
    <row r="11991" spans="1:3" x14ac:dyDescent="0.4">
      <c r="A11991" t="s">
        <v>31161</v>
      </c>
      <c r="B11991" t="s">
        <v>31162</v>
      </c>
      <c r="C11991">
        <v>3036</v>
      </c>
    </row>
    <row r="11992" spans="1:3" x14ac:dyDescent="0.4">
      <c r="A11992" t="s">
        <v>30171</v>
      </c>
      <c r="B11992" t="s">
        <v>30172</v>
      </c>
      <c r="C11992">
        <v>7527</v>
      </c>
    </row>
    <row r="11993" spans="1:3" x14ac:dyDescent="0.4">
      <c r="A11993" t="s">
        <v>17498</v>
      </c>
      <c r="B11993" t="s">
        <v>17499</v>
      </c>
      <c r="C11993">
        <v>6001</v>
      </c>
    </row>
    <row r="11994" spans="1:3" x14ac:dyDescent="0.4">
      <c r="A11994" t="s">
        <v>19634</v>
      </c>
      <c r="B11994" t="s">
        <v>19635</v>
      </c>
      <c r="C11994">
        <v>7101</v>
      </c>
    </row>
    <row r="11995" spans="1:3" x14ac:dyDescent="0.4">
      <c r="A11995" t="s">
        <v>19250</v>
      </c>
      <c r="B11995" t="s">
        <v>19251</v>
      </c>
      <c r="C11995">
        <v>3713</v>
      </c>
    </row>
    <row r="11996" spans="1:3" x14ac:dyDescent="0.4">
      <c r="A11996" t="s">
        <v>2962</v>
      </c>
      <c r="B11996" t="s">
        <v>2963</v>
      </c>
      <c r="C11996">
        <v>9807</v>
      </c>
    </row>
    <row r="11997" spans="1:3" x14ac:dyDescent="0.4">
      <c r="A11997" t="s">
        <v>25674</v>
      </c>
      <c r="B11997" t="s">
        <v>25675</v>
      </c>
      <c r="C11997">
        <v>9136</v>
      </c>
    </row>
    <row r="11998" spans="1:3" x14ac:dyDescent="0.4">
      <c r="A11998" t="s">
        <v>14248</v>
      </c>
      <c r="B11998" t="s">
        <v>14249</v>
      </c>
      <c r="C11998">
        <v>8141</v>
      </c>
    </row>
    <row r="11999" spans="1:3" x14ac:dyDescent="0.4">
      <c r="A11999" t="s">
        <v>15515</v>
      </c>
      <c r="B11999" t="s">
        <v>15516</v>
      </c>
      <c r="C11999">
        <v>9952</v>
      </c>
    </row>
    <row r="12000" spans="1:3" x14ac:dyDescent="0.4">
      <c r="A12000" t="s">
        <v>12481</v>
      </c>
      <c r="B12000" t="s">
        <v>12482</v>
      </c>
      <c r="C12000">
        <v>1068</v>
      </c>
    </row>
    <row r="12001" spans="1:3" x14ac:dyDescent="0.4">
      <c r="A12001" t="s">
        <v>1333</v>
      </c>
      <c r="B12001" t="s">
        <v>1334</v>
      </c>
      <c r="C12001">
        <v>2505</v>
      </c>
    </row>
    <row r="12002" spans="1:3" x14ac:dyDescent="0.4">
      <c r="A12002" t="s">
        <v>29828</v>
      </c>
      <c r="B12002" t="s">
        <v>29829</v>
      </c>
      <c r="C12002">
        <v>5095</v>
      </c>
    </row>
    <row r="12003" spans="1:3" x14ac:dyDescent="0.4">
      <c r="A12003" t="s">
        <v>14870</v>
      </c>
      <c r="B12003" t="s">
        <v>14871</v>
      </c>
      <c r="C12003">
        <v>4519</v>
      </c>
    </row>
    <row r="12004" spans="1:3" x14ac:dyDescent="0.4">
      <c r="A12004" t="s">
        <v>12783</v>
      </c>
      <c r="B12004" t="s">
        <v>12784</v>
      </c>
      <c r="C12004">
        <v>3281</v>
      </c>
    </row>
    <row r="12005" spans="1:3" x14ac:dyDescent="0.4">
      <c r="A12005" t="s">
        <v>28247</v>
      </c>
      <c r="B12005" t="s">
        <v>28248</v>
      </c>
      <c r="C12005">
        <v>4685</v>
      </c>
    </row>
    <row r="12006" spans="1:3" x14ac:dyDescent="0.4">
      <c r="A12006" t="s">
        <v>784</v>
      </c>
      <c r="B12006" t="s">
        <v>687</v>
      </c>
      <c r="C12006">
        <v>4198</v>
      </c>
    </row>
    <row r="12007" spans="1:3" x14ac:dyDescent="0.4">
      <c r="A12007" t="s">
        <v>25064</v>
      </c>
      <c r="B12007" t="s">
        <v>25065</v>
      </c>
      <c r="C12007">
        <v>5350</v>
      </c>
    </row>
    <row r="12008" spans="1:3" x14ac:dyDescent="0.4">
      <c r="A12008" t="s">
        <v>19184</v>
      </c>
      <c r="B12008" t="s">
        <v>19185</v>
      </c>
      <c r="C12008">
        <v>5092</v>
      </c>
    </row>
    <row r="12009" spans="1:3" x14ac:dyDescent="0.4">
      <c r="A12009" t="s">
        <v>28619</v>
      </c>
      <c r="B12009" t="s">
        <v>28620</v>
      </c>
      <c r="C12009">
        <v>2749</v>
      </c>
    </row>
    <row r="12010" spans="1:3" x14ac:dyDescent="0.4">
      <c r="A12010" t="s">
        <v>17432</v>
      </c>
      <c r="B12010" t="s">
        <v>17433</v>
      </c>
      <c r="C12010">
        <v>7401</v>
      </c>
    </row>
    <row r="12011" spans="1:3" x14ac:dyDescent="0.4">
      <c r="A12011" t="s">
        <v>288</v>
      </c>
      <c r="B12011" t="s">
        <v>289</v>
      </c>
      <c r="C12011">
        <v>4107</v>
      </c>
    </row>
    <row r="12012" spans="1:3" x14ac:dyDescent="0.4">
      <c r="A12012" t="s">
        <v>22018</v>
      </c>
      <c r="B12012" t="s">
        <v>22019</v>
      </c>
      <c r="C12012">
        <v>1989</v>
      </c>
    </row>
    <row r="12013" spans="1:3" x14ac:dyDescent="0.4">
      <c r="A12013" t="s">
        <v>13247</v>
      </c>
      <c r="B12013" t="s">
        <v>13248</v>
      </c>
      <c r="C12013">
        <v>6344</v>
      </c>
    </row>
    <row r="12014" spans="1:3" x14ac:dyDescent="0.4">
      <c r="A12014" t="s">
        <v>14896</v>
      </c>
      <c r="B12014" t="s">
        <v>14897</v>
      </c>
      <c r="C12014">
        <v>7411</v>
      </c>
    </row>
    <row r="12015" spans="1:3" x14ac:dyDescent="0.4">
      <c r="A12015" t="s">
        <v>4267</v>
      </c>
      <c r="B12015" t="s">
        <v>4268</v>
      </c>
      <c r="C12015">
        <v>6801</v>
      </c>
    </row>
    <row r="12016" spans="1:3" x14ac:dyDescent="0.4">
      <c r="A12016" t="s">
        <v>17534</v>
      </c>
      <c r="B12016" t="s">
        <v>17535</v>
      </c>
      <c r="C12016">
        <v>8455</v>
      </c>
    </row>
    <row r="12017" spans="1:3" x14ac:dyDescent="0.4">
      <c r="A12017" t="s">
        <v>29176</v>
      </c>
      <c r="B12017" t="s">
        <v>29177</v>
      </c>
      <c r="C12017">
        <v>6316</v>
      </c>
    </row>
    <row r="12018" spans="1:3" x14ac:dyDescent="0.4">
      <c r="A12018" t="s">
        <v>24324</v>
      </c>
      <c r="B12018" t="s">
        <v>24325</v>
      </c>
      <c r="C12018">
        <v>6203</v>
      </c>
    </row>
    <row r="12019" spans="1:3" x14ac:dyDescent="0.4">
      <c r="A12019" t="s">
        <v>3921</v>
      </c>
      <c r="B12019" t="s">
        <v>3922</v>
      </c>
      <c r="C12019">
        <v>8031</v>
      </c>
    </row>
    <row r="12020" spans="1:3" x14ac:dyDescent="0.4">
      <c r="A12020" t="s">
        <v>6921</v>
      </c>
      <c r="B12020" t="s">
        <v>33609</v>
      </c>
      <c r="C12020">
        <v>1776</v>
      </c>
    </row>
    <row r="12021" spans="1:3" x14ac:dyDescent="0.4">
      <c r="A12021" t="s">
        <v>11454</v>
      </c>
      <c r="B12021" t="s">
        <v>11455</v>
      </c>
      <c r="C12021">
        <v>1601</v>
      </c>
    </row>
    <row r="12022" spans="1:3" x14ac:dyDescent="0.4">
      <c r="A12022" t="s">
        <v>9290</v>
      </c>
      <c r="B12022" t="s">
        <v>9291</v>
      </c>
      <c r="C12022">
        <v>5359</v>
      </c>
    </row>
    <row r="12023" spans="1:3" x14ac:dyDescent="0.4">
      <c r="A12023" t="s">
        <v>15593</v>
      </c>
      <c r="B12023" t="s">
        <v>15594</v>
      </c>
      <c r="C12023">
        <v>2848</v>
      </c>
    </row>
    <row r="12024" spans="1:3" x14ac:dyDescent="0.4">
      <c r="A12024" t="s">
        <v>19870</v>
      </c>
      <c r="B12024" t="s">
        <v>19871</v>
      </c>
      <c r="C12024">
        <v>9650</v>
      </c>
    </row>
    <row r="12025" spans="1:3" x14ac:dyDescent="0.4">
      <c r="A12025" t="s">
        <v>5781</v>
      </c>
      <c r="B12025" t="s">
        <v>5782</v>
      </c>
      <c r="C12025">
        <v>4673</v>
      </c>
    </row>
    <row r="12026" spans="1:3" x14ac:dyDescent="0.4">
      <c r="A12026" t="s">
        <v>19712</v>
      </c>
      <c r="B12026" t="s">
        <v>19713</v>
      </c>
      <c r="C12026">
        <v>7498</v>
      </c>
    </row>
    <row r="12027" spans="1:3" x14ac:dyDescent="0.4">
      <c r="A12027" t="s">
        <v>33065</v>
      </c>
      <c r="B12027" t="s">
        <v>33066</v>
      </c>
      <c r="C12027">
        <v>9907</v>
      </c>
    </row>
    <row r="12028" spans="1:3" x14ac:dyDescent="0.4">
      <c r="A12028" t="s">
        <v>12773</v>
      </c>
      <c r="B12028" t="s">
        <v>12774</v>
      </c>
      <c r="C12028">
        <v>3229</v>
      </c>
    </row>
    <row r="12029" spans="1:3" x14ac:dyDescent="0.4">
      <c r="A12029" t="s">
        <v>21208</v>
      </c>
      <c r="B12029" t="s">
        <v>33610</v>
      </c>
      <c r="C12029">
        <v>4726</v>
      </c>
    </row>
    <row r="12030" spans="1:3" x14ac:dyDescent="0.4">
      <c r="A12030" t="s">
        <v>28025</v>
      </c>
      <c r="B12030" t="s">
        <v>28026</v>
      </c>
      <c r="C12030">
        <v>7797</v>
      </c>
    </row>
    <row r="12031" spans="1:3" x14ac:dyDescent="0.4">
      <c r="A12031" t="s">
        <v>7272</v>
      </c>
      <c r="B12031" t="s">
        <v>7273</v>
      </c>
      <c r="C12031">
        <v>1047</v>
      </c>
    </row>
    <row r="12032" spans="1:3" x14ac:dyDescent="0.4">
      <c r="A12032" t="s">
        <v>12011</v>
      </c>
      <c r="B12032" t="s">
        <v>12012</v>
      </c>
      <c r="C12032">
        <v>8952</v>
      </c>
    </row>
    <row r="12033" spans="1:3" x14ac:dyDescent="0.4">
      <c r="A12033" t="s">
        <v>12477</v>
      </c>
      <c r="B12033" t="s">
        <v>12478</v>
      </c>
      <c r="C12033">
        <v>7570</v>
      </c>
    </row>
    <row r="12034" spans="1:3" x14ac:dyDescent="0.4">
      <c r="A12034" t="s">
        <v>8749</v>
      </c>
      <c r="B12034" t="s">
        <v>8750</v>
      </c>
      <c r="C12034">
        <v>6690</v>
      </c>
    </row>
    <row r="12035" spans="1:3" x14ac:dyDescent="0.4">
      <c r="A12035" t="s">
        <v>18099</v>
      </c>
      <c r="B12035" t="s">
        <v>18100</v>
      </c>
      <c r="C12035">
        <v>8300</v>
      </c>
    </row>
    <row r="12036" spans="1:3" x14ac:dyDescent="0.4">
      <c r="A12036" t="s">
        <v>31337</v>
      </c>
      <c r="B12036" t="s">
        <v>31338</v>
      </c>
      <c r="C12036">
        <v>4119</v>
      </c>
    </row>
    <row r="12037" spans="1:3" x14ac:dyDescent="0.4">
      <c r="A12037" t="s">
        <v>4293</v>
      </c>
      <c r="B12037" t="s">
        <v>4294</v>
      </c>
      <c r="C12037">
        <v>6373</v>
      </c>
    </row>
    <row r="12038" spans="1:3" x14ac:dyDescent="0.4">
      <c r="A12038" t="s">
        <v>33259</v>
      </c>
      <c r="B12038" t="s">
        <v>33260</v>
      </c>
      <c r="C12038">
        <v>7565</v>
      </c>
    </row>
    <row r="12039" spans="1:3" x14ac:dyDescent="0.4">
      <c r="A12039" t="s">
        <v>25322</v>
      </c>
      <c r="B12039" t="s">
        <v>25323</v>
      </c>
      <c r="C12039">
        <v>8681</v>
      </c>
    </row>
    <row r="12040" spans="1:3" x14ac:dyDescent="0.4">
      <c r="A12040" t="s">
        <v>1044</v>
      </c>
      <c r="B12040" t="s">
        <v>1045</v>
      </c>
      <c r="C12040">
        <v>5967</v>
      </c>
    </row>
    <row r="12041" spans="1:3" x14ac:dyDescent="0.4">
      <c r="A12041" t="s">
        <v>26625</v>
      </c>
      <c r="B12041" t="s">
        <v>26626</v>
      </c>
      <c r="C12041">
        <v>1109</v>
      </c>
    </row>
    <row r="12042" spans="1:3" x14ac:dyDescent="0.4">
      <c r="A12042" t="s">
        <v>29665</v>
      </c>
      <c r="B12042" t="s">
        <v>29666</v>
      </c>
      <c r="C12042">
        <v>5264</v>
      </c>
    </row>
    <row r="12043" spans="1:3" x14ac:dyDescent="0.4">
      <c r="A12043" t="s">
        <v>18239</v>
      </c>
      <c r="B12043" t="s">
        <v>18240</v>
      </c>
      <c r="C12043">
        <v>1705</v>
      </c>
    </row>
    <row r="12044" spans="1:3" x14ac:dyDescent="0.4">
      <c r="A12044" t="s">
        <v>28145</v>
      </c>
      <c r="B12044" t="s">
        <v>28146</v>
      </c>
      <c r="C12044">
        <v>6124</v>
      </c>
    </row>
    <row r="12045" spans="1:3" x14ac:dyDescent="0.4">
      <c r="A12045" t="s">
        <v>24906</v>
      </c>
      <c r="B12045" t="s">
        <v>24907</v>
      </c>
      <c r="C12045">
        <v>8036</v>
      </c>
    </row>
    <row r="12046" spans="1:3" x14ac:dyDescent="0.4">
      <c r="A12046" t="s">
        <v>33211</v>
      </c>
      <c r="B12046" t="s">
        <v>33212</v>
      </c>
      <c r="C12046">
        <v>8853</v>
      </c>
    </row>
    <row r="12047" spans="1:3" x14ac:dyDescent="0.4">
      <c r="A12047" t="s">
        <v>18367</v>
      </c>
      <c r="B12047" t="s">
        <v>18368</v>
      </c>
      <c r="C12047">
        <v>5644</v>
      </c>
    </row>
    <row r="12048" spans="1:3" x14ac:dyDescent="0.4">
      <c r="A12048" t="s">
        <v>1475</v>
      </c>
      <c r="B12048" t="s">
        <v>1476</v>
      </c>
      <c r="C12048">
        <v>1608</v>
      </c>
    </row>
    <row r="12049" spans="1:3" x14ac:dyDescent="0.4">
      <c r="A12049" t="s">
        <v>14460</v>
      </c>
      <c r="B12049" t="s">
        <v>14461</v>
      </c>
      <c r="C12049">
        <v>3931</v>
      </c>
    </row>
    <row r="12050" spans="1:3" x14ac:dyDescent="0.4">
      <c r="A12050" t="s">
        <v>18481</v>
      </c>
      <c r="B12050" t="s">
        <v>18482</v>
      </c>
      <c r="C12050">
        <v>7002</v>
      </c>
    </row>
    <row r="12051" spans="1:3" x14ac:dyDescent="0.4">
      <c r="A12051" t="s">
        <v>11495</v>
      </c>
      <c r="B12051" t="s">
        <v>11496</v>
      </c>
      <c r="C12051">
        <v>7456</v>
      </c>
    </row>
    <row r="12052" spans="1:3" x14ac:dyDescent="0.4">
      <c r="A12052" t="s">
        <v>33089</v>
      </c>
      <c r="B12052" t="s">
        <v>33090</v>
      </c>
      <c r="C12052">
        <v>7686</v>
      </c>
    </row>
    <row r="12053" spans="1:3" x14ac:dyDescent="0.4">
      <c r="A12053" t="s">
        <v>24126</v>
      </c>
      <c r="B12053" t="s">
        <v>24127</v>
      </c>
      <c r="C12053">
        <v>6243</v>
      </c>
    </row>
    <row r="12054" spans="1:3" x14ac:dyDescent="0.4">
      <c r="A12054" t="s">
        <v>3238</v>
      </c>
      <c r="B12054" t="s">
        <v>3239</v>
      </c>
      <c r="C12054">
        <v>5126</v>
      </c>
    </row>
    <row r="12055" spans="1:3" x14ac:dyDescent="0.4">
      <c r="A12055" t="s">
        <v>27917</v>
      </c>
      <c r="B12055" t="s">
        <v>27918</v>
      </c>
      <c r="C12055">
        <v>1852</v>
      </c>
    </row>
    <row r="12056" spans="1:3" x14ac:dyDescent="0.4">
      <c r="A12056" t="s">
        <v>33051</v>
      </c>
      <c r="B12056" t="s">
        <v>33052</v>
      </c>
      <c r="C12056">
        <v>4811</v>
      </c>
    </row>
    <row r="12057" spans="1:3" x14ac:dyDescent="0.4">
      <c r="A12057" t="s">
        <v>32557</v>
      </c>
      <c r="B12057" t="s">
        <v>32558</v>
      </c>
      <c r="C12057">
        <v>5931</v>
      </c>
    </row>
    <row r="12058" spans="1:3" x14ac:dyDescent="0.4">
      <c r="A12058" t="s">
        <v>21980</v>
      </c>
      <c r="B12058" t="s">
        <v>21981</v>
      </c>
      <c r="C12058">
        <v>2759</v>
      </c>
    </row>
    <row r="12059" spans="1:3" x14ac:dyDescent="0.4">
      <c r="A12059" t="s">
        <v>29507</v>
      </c>
      <c r="B12059" t="s">
        <v>29508</v>
      </c>
      <c r="C12059">
        <v>4568</v>
      </c>
    </row>
    <row r="12060" spans="1:3" x14ac:dyDescent="0.4">
      <c r="A12060" t="s">
        <v>4738</v>
      </c>
      <c r="B12060" t="s">
        <v>4739</v>
      </c>
      <c r="C12060">
        <v>9891</v>
      </c>
    </row>
    <row r="12061" spans="1:3" x14ac:dyDescent="0.4">
      <c r="A12061" t="s">
        <v>24808</v>
      </c>
      <c r="B12061" t="s">
        <v>24809</v>
      </c>
      <c r="C12061">
        <v>4990</v>
      </c>
    </row>
    <row r="12062" spans="1:3" x14ac:dyDescent="0.4">
      <c r="A12062" t="s">
        <v>27885</v>
      </c>
      <c r="B12062" t="s">
        <v>27886</v>
      </c>
      <c r="C12062">
        <v>9094</v>
      </c>
    </row>
    <row r="12063" spans="1:3" x14ac:dyDescent="0.4">
      <c r="A12063" t="s">
        <v>1895</v>
      </c>
      <c r="B12063" t="s">
        <v>1896</v>
      </c>
      <c r="C12063">
        <v>4532</v>
      </c>
    </row>
    <row r="12064" spans="1:3" x14ac:dyDescent="0.4">
      <c r="A12064" t="s">
        <v>5615</v>
      </c>
      <c r="B12064" t="s">
        <v>5616</v>
      </c>
      <c r="C12064">
        <v>7369</v>
      </c>
    </row>
    <row r="12065" spans="1:3" x14ac:dyDescent="0.4">
      <c r="A12065" t="s">
        <v>8141</v>
      </c>
      <c r="B12065" t="s">
        <v>8142</v>
      </c>
      <c r="C12065">
        <v>9217</v>
      </c>
    </row>
    <row r="12066" spans="1:3" x14ac:dyDescent="0.4">
      <c r="A12066" t="s">
        <v>10600</v>
      </c>
      <c r="B12066" t="s">
        <v>10601</v>
      </c>
      <c r="C12066">
        <v>2511</v>
      </c>
    </row>
    <row r="12067" spans="1:3" x14ac:dyDescent="0.4">
      <c r="A12067" t="s">
        <v>23255</v>
      </c>
      <c r="B12067" t="s">
        <v>23256</v>
      </c>
      <c r="C12067">
        <v>3602</v>
      </c>
    </row>
    <row r="12068" spans="1:3" x14ac:dyDescent="0.4">
      <c r="A12068" t="s">
        <v>14906</v>
      </c>
      <c r="B12068" t="s">
        <v>14907</v>
      </c>
      <c r="C12068">
        <v>7124</v>
      </c>
    </row>
    <row r="12069" spans="1:3" x14ac:dyDescent="0.4">
      <c r="A12069" t="s">
        <v>30589</v>
      </c>
      <c r="B12069" t="s">
        <v>30590</v>
      </c>
      <c r="C12069">
        <v>9470</v>
      </c>
    </row>
    <row r="12070" spans="1:3" x14ac:dyDescent="0.4">
      <c r="A12070" t="s">
        <v>19576</v>
      </c>
      <c r="B12070" t="s">
        <v>19577</v>
      </c>
      <c r="C12070">
        <v>1335</v>
      </c>
    </row>
    <row r="12071" spans="1:3" x14ac:dyDescent="0.4">
      <c r="A12071" t="s">
        <v>10436</v>
      </c>
      <c r="B12071" t="s">
        <v>10437</v>
      </c>
      <c r="C12071">
        <v>2728</v>
      </c>
    </row>
    <row r="12072" spans="1:3" x14ac:dyDescent="0.4">
      <c r="A12072" t="s">
        <v>4763</v>
      </c>
      <c r="B12072" t="s">
        <v>4764</v>
      </c>
      <c r="C12072">
        <v>9530</v>
      </c>
    </row>
    <row r="12073" spans="1:3" x14ac:dyDescent="0.4">
      <c r="A12073" t="s">
        <v>1701</v>
      </c>
      <c r="B12073" t="s">
        <v>1702</v>
      </c>
      <c r="C12073">
        <v>4002</v>
      </c>
    </row>
    <row r="12074" spans="1:3" x14ac:dyDescent="0.4">
      <c r="A12074" t="s">
        <v>11667</v>
      </c>
      <c r="B12074" t="s">
        <v>11668</v>
      </c>
      <c r="C12074">
        <v>6775</v>
      </c>
    </row>
    <row r="12075" spans="1:3" x14ac:dyDescent="0.4">
      <c r="A12075" t="s">
        <v>27081</v>
      </c>
      <c r="B12075" t="s">
        <v>27082</v>
      </c>
      <c r="C12075">
        <v>2523</v>
      </c>
    </row>
    <row r="12076" spans="1:3" x14ac:dyDescent="0.4">
      <c r="A12076" t="s">
        <v>238</v>
      </c>
      <c r="B12076" t="s">
        <v>239</v>
      </c>
      <c r="C12076">
        <v>1503</v>
      </c>
    </row>
    <row r="12077" spans="1:3" x14ac:dyDescent="0.4">
      <c r="A12077" t="s">
        <v>8023</v>
      </c>
      <c r="B12077" t="s">
        <v>8024</v>
      </c>
      <c r="C12077">
        <v>4093</v>
      </c>
    </row>
    <row r="12078" spans="1:3" x14ac:dyDescent="0.4">
      <c r="A12078" t="s">
        <v>26943</v>
      </c>
      <c r="B12078" t="s">
        <v>26944</v>
      </c>
      <c r="C12078">
        <v>6841</v>
      </c>
    </row>
    <row r="12079" spans="1:3" x14ac:dyDescent="0.4">
      <c r="A12079" t="s">
        <v>15817</v>
      </c>
      <c r="B12079" t="s">
        <v>15818</v>
      </c>
      <c r="C12079">
        <v>6952</v>
      </c>
    </row>
    <row r="12080" spans="1:3" x14ac:dyDescent="0.4">
      <c r="A12080" t="s">
        <v>33611</v>
      </c>
      <c r="B12080" t="s">
        <v>33612</v>
      </c>
      <c r="C12080">
        <v>4512</v>
      </c>
    </row>
    <row r="12081" spans="1:3" x14ac:dyDescent="0.4">
      <c r="A12081" t="s">
        <v>8603</v>
      </c>
      <c r="B12081" t="s">
        <v>8604</v>
      </c>
      <c r="C12081">
        <v>4503</v>
      </c>
    </row>
    <row r="12082" spans="1:3" x14ac:dyDescent="0.4">
      <c r="A12082" t="s">
        <v>14446</v>
      </c>
      <c r="B12082" t="s">
        <v>14447</v>
      </c>
      <c r="C12082">
        <v>5756</v>
      </c>
    </row>
    <row r="12083" spans="1:3" x14ac:dyDescent="0.4">
      <c r="A12083" t="s">
        <v>24380</v>
      </c>
      <c r="B12083" t="s">
        <v>24381</v>
      </c>
      <c r="C12083">
        <v>8148</v>
      </c>
    </row>
    <row r="12084" spans="1:3" x14ac:dyDescent="0.4">
      <c r="A12084" t="s">
        <v>6011</v>
      </c>
      <c r="B12084" t="s">
        <v>6012</v>
      </c>
      <c r="C12084">
        <v>9113</v>
      </c>
    </row>
    <row r="12085" spans="1:3" x14ac:dyDescent="0.4">
      <c r="A12085" t="s">
        <v>23802</v>
      </c>
      <c r="B12085" t="s">
        <v>23803</v>
      </c>
      <c r="C12085">
        <v>8962</v>
      </c>
    </row>
    <row r="12086" spans="1:3" x14ac:dyDescent="0.4">
      <c r="A12086" t="s">
        <v>31373</v>
      </c>
      <c r="B12086" t="s">
        <v>31374</v>
      </c>
      <c r="C12086">
        <v>8232</v>
      </c>
    </row>
    <row r="12087" spans="1:3" x14ac:dyDescent="0.4">
      <c r="A12087" t="s">
        <v>31131</v>
      </c>
      <c r="B12087" t="s">
        <v>31132</v>
      </c>
      <c r="C12087">
        <v>2785</v>
      </c>
    </row>
    <row r="12088" spans="1:3" x14ac:dyDescent="0.4">
      <c r="A12088" t="s">
        <v>26411</v>
      </c>
      <c r="B12088" t="s">
        <v>26412</v>
      </c>
      <c r="C12088">
        <v>5241</v>
      </c>
    </row>
    <row r="12089" spans="1:3" x14ac:dyDescent="0.4">
      <c r="A12089" t="s">
        <v>7084</v>
      </c>
      <c r="B12089" t="s">
        <v>7085</v>
      </c>
      <c r="C12089">
        <v>6242</v>
      </c>
    </row>
    <row r="12090" spans="1:3" x14ac:dyDescent="0.4">
      <c r="A12090" t="s">
        <v>18852</v>
      </c>
      <c r="B12090" t="s">
        <v>18853</v>
      </c>
      <c r="C12090">
        <v>5537</v>
      </c>
    </row>
    <row r="12091" spans="1:3" x14ac:dyDescent="0.4">
      <c r="A12091" t="s">
        <v>10206</v>
      </c>
      <c r="B12091" t="s">
        <v>10207</v>
      </c>
      <c r="C12091">
        <v>3251</v>
      </c>
    </row>
    <row r="12092" spans="1:3" x14ac:dyDescent="0.4">
      <c r="A12092" t="s">
        <v>25966</v>
      </c>
      <c r="B12092" t="s">
        <v>25967</v>
      </c>
      <c r="C12092">
        <v>4189</v>
      </c>
    </row>
    <row r="12093" spans="1:3" x14ac:dyDescent="0.4">
      <c r="A12093" t="s">
        <v>11823</v>
      </c>
      <c r="B12093" t="s">
        <v>11824</v>
      </c>
      <c r="C12093">
        <v>4987</v>
      </c>
    </row>
    <row r="12094" spans="1:3" x14ac:dyDescent="0.4">
      <c r="A12094" t="s">
        <v>26086</v>
      </c>
      <c r="B12094" t="s">
        <v>26087</v>
      </c>
      <c r="C12094">
        <v>6344</v>
      </c>
    </row>
    <row r="12095" spans="1:3" x14ac:dyDescent="0.4">
      <c r="A12095" t="s">
        <v>1205</v>
      </c>
      <c r="B12095" t="s">
        <v>1206</v>
      </c>
      <c r="C12095">
        <v>9240</v>
      </c>
    </row>
    <row r="12096" spans="1:3" x14ac:dyDescent="0.4">
      <c r="A12096" t="s">
        <v>3905</v>
      </c>
      <c r="B12096" t="s">
        <v>3906</v>
      </c>
      <c r="C12096">
        <v>7480</v>
      </c>
    </row>
    <row r="12097" spans="1:3" x14ac:dyDescent="0.4">
      <c r="A12097" t="s">
        <v>21088</v>
      </c>
      <c r="B12097" t="s">
        <v>21089</v>
      </c>
      <c r="C12097">
        <v>4972</v>
      </c>
    </row>
    <row r="12098" spans="1:3" x14ac:dyDescent="0.4">
      <c r="A12098" t="s">
        <v>5272</v>
      </c>
      <c r="B12098" t="s">
        <v>5273</v>
      </c>
      <c r="C12098">
        <v>3493</v>
      </c>
    </row>
    <row r="12099" spans="1:3" x14ac:dyDescent="0.4">
      <c r="A12099" t="s">
        <v>14654</v>
      </c>
      <c r="B12099" t="s">
        <v>14655</v>
      </c>
      <c r="C12099">
        <v>5972</v>
      </c>
    </row>
    <row r="12100" spans="1:3" x14ac:dyDescent="0.4">
      <c r="A12100" t="s">
        <v>11699</v>
      </c>
      <c r="B12100" t="s">
        <v>11700</v>
      </c>
      <c r="C12100">
        <v>2013</v>
      </c>
    </row>
    <row r="12101" spans="1:3" x14ac:dyDescent="0.4">
      <c r="A12101" t="s">
        <v>25042</v>
      </c>
      <c r="B12101" t="s">
        <v>25043</v>
      </c>
      <c r="C12101">
        <v>8494</v>
      </c>
    </row>
    <row r="12102" spans="1:3" x14ac:dyDescent="0.4">
      <c r="A12102" t="s">
        <v>5789</v>
      </c>
      <c r="B12102" t="s">
        <v>5790</v>
      </c>
      <c r="C12102">
        <v>9166</v>
      </c>
    </row>
    <row r="12103" spans="1:3" x14ac:dyDescent="0.4">
      <c r="A12103" t="s">
        <v>27033</v>
      </c>
      <c r="B12103" t="s">
        <v>27034</v>
      </c>
      <c r="C12103">
        <v>4765</v>
      </c>
    </row>
    <row r="12104" spans="1:3" x14ac:dyDescent="0.4">
      <c r="A12104" t="s">
        <v>5821</v>
      </c>
      <c r="B12104" t="s">
        <v>5822</v>
      </c>
      <c r="C12104">
        <v>6629</v>
      </c>
    </row>
    <row r="12105" spans="1:3" x14ac:dyDescent="0.4">
      <c r="A12105" t="s">
        <v>24670</v>
      </c>
      <c r="B12105" t="s">
        <v>24671</v>
      </c>
      <c r="C12105">
        <v>7173</v>
      </c>
    </row>
    <row r="12106" spans="1:3" x14ac:dyDescent="0.4">
      <c r="A12106" t="s">
        <v>26887</v>
      </c>
      <c r="B12106" t="s">
        <v>26888</v>
      </c>
      <c r="C12106">
        <v>9895</v>
      </c>
    </row>
    <row r="12107" spans="1:3" x14ac:dyDescent="0.4">
      <c r="A12107" t="s">
        <v>23301</v>
      </c>
      <c r="B12107" t="s">
        <v>23302</v>
      </c>
      <c r="C12107">
        <v>5609</v>
      </c>
    </row>
    <row r="12108" spans="1:3" x14ac:dyDescent="0.4">
      <c r="A12108" t="s">
        <v>16781</v>
      </c>
      <c r="B12108" t="s">
        <v>16782</v>
      </c>
      <c r="C12108">
        <v>5204</v>
      </c>
    </row>
    <row r="12109" spans="1:3" x14ac:dyDescent="0.4">
      <c r="A12109" t="s">
        <v>25392</v>
      </c>
      <c r="B12109" t="s">
        <v>25393</v>
      </c>
      <c r="C12109">
        <v>4447</v>
      </c>
    </row>
    <row r="12110" spans="1:3" x14ac:dyDescent="0.4">
      <c r="A12110" t="s">
        <v>5006</v>
      </c>
      <c r="B12110" t="s">
        <v>5007</v>
      </c>
      <c r="C12110">
        <v>7121</v>
      </c>
    </row>
    <row r="12111" spans="1:3" x14ac:dyDescent="0.4">
      <c r="A12111" t="s">
        <v>32729</v>
      </c>
      <c r="B12111" t="s">
        <v>32730</v>
      </c>
      <c r="C12111">
        <v>8502</v>
      </c>
    </row>
    <row r="12112" spans="1:3" x14ac:dyDescent="0.4">
      <c r="A12112" t="s">
        <v>26691</v>
      </c>
      <c r="B12112" t="s">
        <v>26692</v>
      </c>
      <c r="C12112">
        <v>6839</v>
      </c>
    </row>
    <row r="12113" spans="1:3" x14ac:dyDescent="0.4">
      <c r="A12113" t="s">
        <v>30665</v>
      </c>
      <c r="B12113" t="s">
        <v>30666</v>
      </c>
      <c r="C12113">
        <v>1649</v>
      </c>
    </row>
    <row r="12114" spans="1:3" x14ac:dyDescent="0.4">
      <c r="A12114" t="s">
        <v>30117</v>
      </c>
      <c r="B12114" t="s">
        <v>30118</v>
      </c>
      <c r="C12114">
        <v>7499</v>
      </c>
    </row>
    <row r="12115" spans="1:3" x14ac:dyDescent="0.4">
      <c r="A12115" t="s">
        <v>10354</v>
      </c>
      <c r="B12115" t="s">
        <v>10355</v>
      </c>
      <c r="C12115">
        <v>1949</v>
      </c>
    </row>
    <row r="12116" spans="1:3" x14ac:dyDescent="0.4">
      <c r="A12116" t="s">
        <v>19680</v>
      </c>
      <c r="B12116" t="s">
        <v>19681</v>
      </c>
      <c r="C12116">
        <v>4443</v>
      </c>
    </row>
    <row r="12117" spans="1:3" x14ac:dyDescent="0.4">
      <c r="A12117" t="s">
        <v>18029</v>
      </c>
      <c r="B12117" t="s">
        <v>18030</v>
      </c>
      <c r="C12117">
        <v>3934</v>
      </c>
    </row>
    <row r="12118" spans="1:3" x14ac:dyDescent="0.4">
      <c r="A12118" t="s">
        <v>18545</v>
      </c>
      <c r="B12118" t="s">
        <v>18546</v>
      </c>
      <c r="C12118">
        <v>9123</v>
      </c>
    </row>
    <row r="12119" spans="1:3" x14ac:dyDescent="0.4">
      <c r="A12119" t="s">
        <v>32407</v>
      </c>
      <c r="B12119" t="s">
        <v>32408</v>
      </c>
      <c r="C12119">
        <v>6483</v>
      </c>
    </row>
    <row r="12120" spans="1:3" x14ac:dyDescent="0.4">
      <c r="A12120" t="s">
        <v>28647</v>
      </c>
      <c r="B12120" t="s">
        <v>28648</v>
      </c>
      <c r="C12120">
        <v>1850</v>
      </c>
    </row>
    <row r="12121" spans="1:3" x14ac:dyDescent="0.4">
      <c r="A12121" t="s">
        <v>15971</v>
      </c>
      <c r="B12121" t="s">
        <v>15972</v>
      </c>
      <c r="C12121">
        <v>7837</v>
      </c>
    </row>
    <row r="12122" spans="1:3" x14ac:dyDescent="0.4">
      <c r="A12122" t="s">
        <v>27405</v>
      </c>
      <c r="B12122" t="s">
        <v>27406</v>
      </c>
      <c r="C12122">
        <v>4579</v>
      </c>
    </row>
    <row r="12123" spans="1:3" x14ac:dyDescent="0.4">
      <c r="A12123" t="s">
        <v>7342</v>
      </c>
      <c r="B12123" t="s">
        <v>7343</v>
      </c>
      <c r="C12123">
        <v>3665</v>
      </c>
    </row>
    <row r="12124" spans="1:3" x14ac:dyDescent="0.4">
      <c r="A12124" t="s">
        <v>13481</v>
      </c>
      <c r="B12124" t="s">
        <v>13482</v>
      </c>
      <c r="C12124">
        <v>6417</v>
      </c>
    </row>
    <row r="12125" spans="1:3" x14ac:dyDescent="0.4">
      <c r="A12125" t="s">
        <v>24208</v>
      </c>
      <c r="B12125" t="s">
        <v>24209</v>
      </c>
      <c r="C12125">
        <v>2601</v>
      </c>
    </row>
    <row r="12126" spans="1:3" x14ac:dyDescent="0.4">
      <c r="A12126" t="s">
        <v>10630</v>
      </c>
      <c r="B12126" t="s">
        <v>10631</v>
      </c>
      <c r="C12126">
        <v>9165</v>
      </c>
    </row>
    <row r="12127" spans="1:3" x14ac:dyDescent="0.4">
      <c r="A12127" t="s">
        <v>19406</v>
      </c>
      <c r="B12127" t="s">
        <v>19407</v>
      </c>
      <c r="C12127">
        <v>5333</v>
      </c>
    </row>
    <row r="12128" spans="1:3" x14ac:dyDescent="0.4">
      <c r="A12128" t="s">
        <v>2782</v>
      </c>
      <c r="B12128" t="s">
        <v>2783</v>
      </c>
      <c r="C12128">
        <v>4131</v>
      </c>
    </row>
    <row r="12129" spans="1:3" x14ac:dyDescent="0.4">
      <c r="A12129" t="s">
        <v>5833</v>
      </c>
      <c r="B12129" t="s">
        <v>5834</v>
      </c>
      <c r="C12129">
        <v>5450</v>
      </c>
    </row>
    <row r="12130" spans="1:3" x14ac:dyDescent="0.4">
      <c r="A12130" t="s">
        <v>22839</v>
      </c>
      <c r="B12130" t="s">
        <v>22840</v>
      </c>
      <c r="C12130">
        <v>2572</v>
      </c>
    </row>
    <row r="12131" spans="1:3" x14ac:dyDescent="0.4">
      <c r="A12131" t="s">
        <v>17189</v>
      </c>
      <c r="B12131" t="s">
        <v>17190</v>
      </c>
      <c r="C12131">
        <v>2987</v>
      </c>
    </row>
    <row r="12132" spans="1:3" x14ac:dyDescent="0.4">
      <c r="A12132" t="s">
        <v>5671</v>
      </c>
      <c r="B12132" t="s">
        <v>5672</v>
      </c>
      <c r="C12132">
        <v>2751</v>
      </c>
    </row>
    <row r="12133" spans="1:3" x14ac:dyDescent="0.4">
      <c r="A12133" t="s">
        <v>17582</v>
      </c>
      <c r="B12133" t="s">
        <v>17583</v>
      </c>
      <c r="C12133">
        <v>3339</v>
      </c>
    </row>
    <row r="12134" spans="1:3" x14ac:dyDescent="0.4">
      <c r="A12134" t="s">
        <v>11428</v>
      </c>
      <c r="B12134" t="s">
        <v>11429</v>
      </c>
      <c r="C12134">
        <v>4966</v>
      </c>
    </row>
    <row r="12135" spans="1:3" x14ac:dyDescent="0.4">
      <c r="A12135" t="s">
        <v>13880</v>
      </c>
      <c r="B12135" t="s">
        <v>13881</v>
      </c>
      <c r="C12135">
        <v>6953</v>
      </c>
    </row>
    <row r="12136" spans="1:3" x14ac:dyDescent="0.4">
      <c r="A12136" t="s">
        <v>23083</v>
      </c>
      <c r="B12136" t="s">
        <v>23084</v>
      </c>
      <c r="C12136">
        <v>9452</v>
      </c>
    </row>
    <row r="12137" spans="1:3" x14ac:dyDescent="0.4">
      <c r="A12137" t="s">
        <v>7456</v>
      </c>
      <c r="B12137" t="s">
        <v>7457</v>
      </c>
      <c r="C12137">
        <v>3513</v>
      </c>
    </row>
    <row r="12138" spans="1:3" x14ac:dyDescent="0.4">
      <c r="A12138" t="s">
        <v>4451</v>
      </c>
      <c r="B12138" t="s">
        <v>4452</v>
      </c>
      <c r="C12138">
        <v>7160</v>
      </c>
    </row>
    <row r="12139" spans="1:3" x14ac:dyDescent="0.4">
      <c r="A12139" t="s">
        <v>6183</v>
      </c>
      <c r="B12139" t="s">
        <v>6184</v>
      </c>
      <c r="C12139">
        <v>8060</v>
      </c>
    </row>
    <row r="12140" spans="1:3" x14ac:dyDescent="0.4">
      <c r="A12140" t="s">
        <v>32511</v>
      </c>
      <c r="B12140" t="s">
        <v>32512</v>
      </c>
      <c r="C12140">
        <v>5011</v>
      </c>
    </row>
    <row r="12141" spans="1:3" x14ac:dyDescent="0.4">
      <c r="A12141" t="s">
        <v>16825</v>
      </c>
      <c r="B12141" t="s">
        <v>16826</v>
      </c>
      <c r="C12141">
        <v>7454</v>
      </c>
    </row>
    <row r="12142" spans="1:3" x14ac:dyDescent="0.4">
      <c r="A12142" t="s">
        <v>905</v>
      </c>
      <c r="B12142" t="s">
        <v>906</v>
      </c>
      <c r="C12142">
        <v>4729</v>
      </c>
    </row>
    <row r="12143" spans="1:3" x14ac:dyDescent="0.4">
      <c r="A12143" t="s">
        <v>25652</v>
      </c>
      <c r="B12143" t="s">
        <v>25653</v>
      </c>
      <c r="C12143">
        <v>8176</v>
      </c>
    </row>
    <row r="12144" spans="1:3" x14ac:dyDescent="0.4">
      <c r="A12144" t="s">
        <v>1651</v>
      </c>
      <c r="B12144" t="s">
        <v>1652</v>
      </c>
      <c r="C12144">
        <v>3400</v>
      </c>
    </row>
    <row r="12145" spans="1:3" x14ac:dyDescent="0.4">
      <c r="A12145" t="s">
        <v>648</v>
      </c>
      <c r="B12145" t="s">
        <v>588</v>
      </c>
      <c r="C12145">
        <v>5287</v>
      </c>
    </row>
    <row r="12146" spans="1:3" x14ac:dyDescent="0.4">
      <c r="A12146" t="s">
        <v>15330</v>
      </c>
      <c r="B12146" t="s">
        <v>15331</v>
      </c>
      <c r="C12146">
        <v>2930</v>
      </c>
    </row>
    <row r="12147" spans="1:3" x14ac:dyDescent="0.4">
      <c r="A12147" t="s">
        <v>27329</v>
      </c>
      <c r="B12147" t="s">
        <v>27330</v>
      </c>
      <c r="C12147">
        <v>5172</v>
      </c>
    </row>
    <row r="12148" spans="1:3" x14ac:dyDescent="0.4">
      <c r="A12148" t="s">
        <v>15444</v>
      </c>
      <c r="B12148" t="s">
        <v>15445</v>
      </c>
      <c r="C12148">
        <v>7677</v>
      </c>
    </row>
    <row r="12149" spans="1:3" x14ac:dyDescent="0.4">
      <c r="A12149" t="s">
        <v>22241</v>
      </c>
      <c r="B12149" t="s">
        <v>22242</v>
      </c>
      <c r="C12149">
        <v>3986</v>
      </c>
    </row>
    <row r="12150" spans="1:3" x14ac:dyDescent="0.4">
      <c r="A12150" t="s">
        <v>28577</v>
      </c>
      <c r="B12150" t="s">
        <v>28578</v>
      </c>
      <c r="C12150">
        <v>6324</v>
      </c>
    </row>
    <row r="12151" spans="1:3" x14ac:dyDescent="0.4">
      <c r="A12151" t="s">
        <v>16067</v>
      </c>
      <c r="B12151" t="s">
        <v>16068</v>
      </c>
      <c r="C12151">
        <v>3487</v>
      </c>
    </row>
    <row r="12152" spans="1:3" x14ac:dyDescent="0.4">
      <c r="A12152" t="s">
        <v>4323</v>
      </c>
      <c r="B12152" t="s">
        <v>4324</v>
      </c>
      <c r="C12152">
        <v>8574</v>
      </c>
    </row>
    <row r="12153" spans="1:3" x14ac:dyDescent="0.4">
      <c r="A12153" t="s">
        <v>17085</v>
      </c>
      <c r="B12153" t="s">
        <v>17086</v>
      </c>
      <c r="C12153">
        <v>6920</v>
      </c>
    </row>
    <row r="12154" spans="1:3" x14ac:dyDescent="0.4">
      <c r="A12154" t="s">
        <v>23764</v>
      </c>
      <c r="B12154" t="s">
        <v>23765</v>
      </c>
      <c r="C12154">
        <v>4840</v>
      </c>
    </row>
    <row r="12155" spans="1:3" x14ac:dyDescent="0.4">
      <c r="A12155" t="s">
        <v>23031</v>
      </c>
      <c r="B12155" t="s">
        <v>23032</v>
      </c>
      <c r="C12155">
        <v>2563</v>
      </c>
    </row>
    <row r="12156" spans="1:3" x14ac:dyDescent="0.4">
      <c r="A12156" t="s">
        <v>2514</v>
      </c>
      <c r="B12156" t="s">
        <v>2515</v>
      </c>
      <c r="C12156">
        <v>6011</v>
      </c>
    </row>
    <row r="12157" spans="1:3" x14ac:dyDescent="0.4">
      <c r="A12157" t="s">
        <v>18173</v>
      </c>
      <c r="B12157" t="s">
        <v>18174</v>
      </c>
      <c r="C12157">
        <v>7113</v>
      </c>
    </row>
    <row r="12158" spans="1:3" x14ac:dyDescent="0.4">
      <c r="A12158" t="s">
        <v>30597</v>
      </c>
      <c r="B12158" t="s">
        <v>30598</v>
      </c>
      <c r="C12158">
        <v>8616</v>
      </c>
    </row>
    <row r="12159" spans="1:3" x14ac:dyDescent="0.4">
      <c r="A12159" t="s">
        <v>7639</v>
      </c>
      <c r="B12159" t="s">
        <v>7640</v>
      </c>
      <c r="C12159">
        <v>5045</v>
      </c>
    </row>
    <row r="12160" spans="1:3" x14ac:dyDescent="0.4">
      <c r="A12160" t="s">
        <v>15755</v>
      </c>
      <c r="B12160" t="s">
        <v>15756</v>
      </c>
      <c r="C12160">
        <v>4479</v>
      </c>
    </row>
    <row r="12161" spans="1:3" x14ac:dyDescent="0.4">
      <c r="A12161" t="s">
        <v>7302</v>
      </c>
      <c r="B12161" t="s">
        <v>7303</v>
      </c>
      <c r="C12161">
        <v>6918</v>
      </c>
    </row>
    <row r="12162" spans="1:3" x14ac:dyDescent="0.4">
      <c r="A12162" t="s">
        <v>1729</v>
      </c>
      <c r="B12162" t="s">
        <v>1730</v>
      </c>
      <c r="C12162">
        <v>2846</v>
      </c>
    </row>
    <row r="12163" spans="1:3" x14ac:dyDescent="0.4">
      <c r="A12163" t="s">
        <v>6555</v>
      </c>
      <c r="B12163" t="s">
        <v>6556</v>
      </c>
      <c r="C12163">
        <v>2601</v>
      </c>
    </row>
    <row r="12164" spans="1:3" x14ac:dyDescent="0.4">
      <c r="A12164" t="s">
        <v>9248</v>
      </c>
      <c r="B12164" t="s">
        <v>9249</v>
      </c>
      <c r="C12164">
        <v>2397</v>
      </c>
    </row>
    <row r="12165" spans="1:3" x14ac:dyDescent="0.4">
      <c r="A12165" t="s">
        <v>21028</v>
      </c>
      <c r="B12165" t="s">
        <v>21029</v>
      </c>
      <c r="C12165">
        <v>4642</v>
      </c>
    </row>
    <row r="12166" spans="1:3" x14ac:dyDescent="0.4">
      <c r="A12166" t="s">
        <v>24234</v>
      </c>
      <c r="B12166" t="s">
        <v>24235</v>
      </c>
      <c r="C12166">
        <v>5933</v>
      </c>
    </row>
    <row r="12167" spans="1:3" x14ac:dyDescent="0.4">
      <c r="A12167" t="s">
        <v>29493</v>
      </c>
      <c r="B12167" t="s">
        <v>29494</v>
      </c>
      <c r="C12167">
        <v>1971</v>
      </c>
    </row>
    <row r="12168" spans="1:3" x14ac:dyDescent="0.4">
      <c r="A12168" t="s">
        <v>12956</v>
      </c>
      <c r="B12168" t="s">
        <v>12957</v>
      </c>
      <c r="C12168">
        <v>7332</v>
      </c>
    </row>
    <row r="12169" spans="1:3" x14ac:dyDescent="0.4">
      <c r="A12169" t="s">
        <v>19952</v>
      </c>
      <c r="B12169" t="s">
        <v>19953</v>
      </c>
      <c r="C12169">
        <v>9282</v>
      </c>
    </row>
    <row r="12170" spans="1:3" x14ac:dyDescent="0.4">
      <c r="A12170" t="s">
        <v>1985</v>
      </c>
      <c r="B12170" t="s">
        <v>1986</v>
      </c>
      <c r="C12170">
        <v>3309</v>
      </c>
    </row>
    <row r="12171" spans="1:3" x14ac:dyDescent="0.4">
      <c r="A12171" t="s">
        <v>6573</v>
      </c>
      <c r="B12171" t="s">
        <v>6574</v>
      </c>
      <c r="C12171">
        <v>9408</v>
      </c>
    </row>
    <row r="12172" spans="1:3" x14ac:dyDescent="0.4">
      <c r="A12172" t="s">
        <v>12345</v>
      </c>
      <c r="B12172" t="s">
        <v>12346</v>
      </c>
      <c r="C12172">
        <v>5466</v>
      </c>
    </row>
    <row r="12173" spans="1:3" x14ac:dyDescent="0.4">
      <c r="A12173" t="s">
        <v>28717</v>
      </c>
      <c r="B12173" t="s">
        <v>28718</v>
      </c>
      <c r="C12173">
        <v>9894</v>
      </c>
    </row>
    <row r="12174" spans="1:3" x14ac:dyDescent="0.4">
      <c r="A12174" t="s">
        <v>33027</v>
      </c>
      <c r="B12174" t="s">
        <v>33028</v>
      </c>
      <c r="C12174">
        <v>2445</v>
      </c>
    </row>
    <row r="12175" spans="1:3" x14ac:dyDescent="0.4">
      <c r="A12175" t="s">
        <v>28523</v>
      </c>
      <c r="B12175" t="s">
        <v>28524</v>
      </c>
      <c r="C12175">
        <v>2922</v>
      </c>
    </row>
    <row r="12176" spans="1:3" x14ac:dyDescent="0.4">
      <c r="A12176" t="s">
        <v>26849</v>
      </c>
      <c r="B12176" t="s">
        <v>26850</v>
      </c>
      <c r="C12176">
        <v>3236</v>
      </c>
    </row>
    <row r="12177" spans="1:3" x14ac:dyDescent="0.4">
      <c r="A12177" t="s">
        <v>14442</v>
      </c>
      <c r="B12177" t="s">
        <v>14443</v>
      </c>
      <c r="C12177">
        <v>2446</v>
      </c>
    </row>
    <row r="12178" spans="1:3" x14ac:dyDescent="0.4">
      <c r="A12178" t="s">
        <v>12175</v>
      </c>
      <c r="B12178" t="s">
        <v>12176</v>
      </c>
      <c r="C12178">
        <v>8594</v>
      </c>
    </row>
    <row r="12179" spans="1:3" x14ac:dyDescent="0.4">
      <c r="A12179" t="s">
        <v>27989</v>
      </c>
      <c r="B12179" t="s">
        <v>27990</v>
      </c>
      <c r="C12179">
        <v>6696</v>
      </c>
    </row>
    <row r="12180" spans="1:3" x14ac:dyDescent="0.4">
      <c r="A12180" t="s">
        <v>28541</v>
      </c>
      <c r="B12180" t="s">
        <v>28542</v>
      </c>
      <c r="C12180">
        <v>5542</v>
      </c>
    </row>
    <row r="12181" spans="1:3" x14ac:dyDescent="0.4">
      <c r="A12181" t="s">
        <v>6537</v>
      </c>
      <c r="B12181" t="s">
        <v>6538</v>
      </c>
      <c r="C12181">
        <v>5885</v>
      </c>
    </row>
    <row r="12182" spans="1:3" x14ac:dyDescent="0.4">
      <c r="A12182" t="s">
        <v>6103</v>
      </c>
      <c r="B12182" t="s">
        <v>6104</v>
      </c>
      <c r="C12182">
        <v>7660</v>
      </c>
    </row>
    <row r="12183" spans="1:3" x14ac:dyDescent="0.4">
      <c r="A12183" t="s">
        <v>11845</v>
      </c>
      <c r="B12183" t="s">
        <v>11846</v>
      </c>
      <c r="C12183">
        <v>8396</v>
      </c>
    </row>
    <row r="12184" spans="1:3" x14ac:dyDescent="0.4">
      <c r="A12184" t="s">
        <v>2690</v>
      </c>
      <c r="B12184" t="s">
        <v>2691</v>
      </c>
      <c r="C12184">
        <v>2427</v>
      </c>
    </row>
    <row r="12185" spans="1:3" x14ac:dyDescent="0.4">
      <c r="A12185" t="s">
        <v>18868</v>
      </c>
      <c r="B12185" t="s">
        <v>18869</v>
      </c>
      <c r="C12185">
        <v>5953</v>
      </c>
    </row>
    <row r="12186" spans="1:3" x14ac:dyDescent="0.4">
      <c r="A12186" t="s">
        <v>10344</v>
      </c>
      <c r="B12186" t="s">
        <v>10345</v>
      </c>
      <c r="C12186">
        <v>5130</v>
      </c>
    </row>
    <row r="12187" spans="1:3" x14ac:dyDescent="0.4">
      <c r="A12187" t="s">
        <v>16729</v>
      </c>
      <c r="B12187" t="s">
        <v>16730</v>
      </c>
      <c r="C12187">
        <v>4648</v>
      </c>
    </row>
    <row r="12188" spans="1:3" x14ac:dyDescent="0.4">
      <c r="A12188" t="s">
        <v>32029</v>
      </c>
      <c r="B12188" t="s">
        <v>32030</v>
      </c>
      <c r="C12188">
        <v>1678</v>
      </c>
    </row>
    <row r="12189" spans="1:3" x14ac:dyDescent="0.4">
      <c r="A12189" t="s">
        <v>30223</v>
      </c>
      <c r="B12189" t="s">
        <v>30224</v>
      </c>
      <c r="C12189">
        <v>1168</v>
      </c>
    </row>
    <row r="12190" spans="1:3" x14ac:dyDescent="0.4">
      <c r="A12190" t="s">
        <v>18597</v>
      </c>
      <c r="B12190" t="s">
        <v>18598</v>
      </c>
      <c r="C12190">
        <v>9375</v>
      </c>
    </row>
    <row r="12191" spans="1:3" x14ac:dyDescent="0.4">
      <c r="A12191" t="s">
        <v>11769</v>
      </c>
      <c r="B12191" t="s">
        <v>11770</v>
      </c>
      <c r="C12191">
        <v>1454</v>
      </c>
    </row>
    <row r="12192" spans="1:3" x14ac:dyDescent="0.4">
      <c r="A12192" t="s">
        <v>7114</v>
      </c>
      <c r="B12192" t="s">
        <v>7115</v>
      </c>
      <c r="C12192">
        <v>5181</v>
      </c>
    </row>
    <row r="12193" spans="1:3" x14ac:dyDescent="0.4">
      <c r="A12193" t="s">
        <v>20837</v>
      </c>
      <c r="B12193" t="s">
        <v>33613</v>
      </c>
      <c r="C12193">
        <v>6534</v>
      </c>
    </row>
    <row r="12194" spans="1:3" x14ac:dyDescent="0.4">
      <c r="A12194" t="s">
        <v>14634</v>
      </c>
      <c r="B12194" t="s">
        <v>14635</v>
      </c>
      <c r="C12194">
        <v>5701</v>
      </c>
    </row>
    <row r="12195" spans="1:3" x14ac:dyDescent="0.4">
      <c r="A12195" t="s">
        <v>3062</v>
      </c>
      <c r="B12195" t="s">
        <v>3063</v>
      </c>
      <c r="C12195">
        <v>2761</v>
      </c>
    </row>
    <row r="12196" spans="1:3" x14ac:dyDescent="0.4">
      <c r="A12196" t="s">
        <v>13678</v>
      </c>
      <c r="B12196" t="s">
        <v>13679</v>
      </c>
      <c r="C12196">
        <v>4821</v>
      </c>
    </row>
    <row r="12197" spans="1:3" x14ac:dyDescent="0.4">
      <c r="A12197" t="s">
        <v>21748</v>
      </c>
      <c r="B12197" t="s">
        <v>21749</v>
      </c>
      <c r="C12197">
        <v>2336</v>
      </c>
    </row>
    <row r="12198" spans="1:3" x14ac:dyDescent="0.4">
      <c r="A12198" t="s">
        <v>11414</v>
      </c>
      <c r="B12198" t="s">
        <v>11415</v>
      </c>
      <c r="C12198">
        <v>4854</v>
      </c>
    </row>
    <row r="12199" spans="1:3" x14ac:dyDescent="0.4">
      <c r="A12199" t="s">
        <v>3304</v>
      </c>
      <c r="B12199" t="s">
        <v>3305</v>
      </c>
      <c r="C12199">
        <v>6436</v>
      </c>
    </row>
    <row r="12200" spans="1:3" x14ac:dyDescent="0.4">
      <c r="A12200" t="s">
        <v>30503</v>
      </c>
      <c r="B12200" t="s">
        <v>30504</v>
      </c>
      <c r="C12200">
        <v>1952</v>
      </c>
    </row>
    <row r="12201" spans="1:3" x14ac:dyDescent="0.4">
      <c r="A12201" t="s">
        <v>13239</v>
      </c>
      <c r="B12201" t="s">
        <v>13240</v>
      </c>
      <c r="C12201">
        <v>7087</v>
      </c>
    </row>
    <row r="12202" spans="1:3" x14ac:dyDescent="0.4">
      <c r="A12202" t="s">
        <v>33057</v>
      </c>
      <c r="B12202" t="s">
        <v>33058</v>
      </c>
      <c r="C12202">
        <v>8892</v>
      </c>
    </row>
    <row r="12203" spans="1:3" x14ac:dyDescent="0.4">
      <c r="A12203" t="s">
        <v>20096</v>
      </c>
      <c r="B12203" t="s">
        <v>20097</v>
      </c>
      <c r="C12203">
        <v>9987</v>
      </c>
    </row>
    <row r="12204" spans="1:3" x14ac:dyDescent="0.4">
      <c r="A12204" t="s">
        <v>22295</v>
      </c>
      <c r="B12204" t="s">
        <v>22296</v>
      </c>
      <c r="C12204">
        <v>3517</v>
      </c>
    </row>
    <row r="12205" spans="1:3" x14ac:dyDescent="0.4">
      <c r="A12205" t="s">
        <v>955</v>
      </c>
      <c r="B12205" t="s">
        <v>956</v>
      </c>
      <c r="C12205">
        <v>2662</v>
      </c>
    </row>
    <row r="12206" spans="1:3" x14ac:dyDescent="0.4">
      <c r="A12206" t="s">
        <v>14122</v>
      </c>
      <c r="B12206" t="s">
        <v>14123</v>
      </c>
      <c r="C12206">
        <v>1862</v>
      </c>
    </row>
    <row r="12207" spans="1:3" x14ac:dyDescent="0.4">
      <c r="A12207" t="s">
        <v>9192</v>
      </c>
      <c r="B12207" t="s">
        <v>9193</v>
      </c>
      <c r="C12207">
        <v>8028</v>
      </c>
    </row>
    <row r="12208" spans="1:3" x14ac:dyDescent="0.4">
      <c r="A12208" t="s">
        <v>33614</v>
      </c>
      <c r="B12208" t="s">
        <v>33615</v>
      </c>
      <c r="C12208">
        <v>1744</v>
      </c>
    </row>
    <row r="12209" spans="1:3" x14ac:dyDescent="0.4">
      <c r="A12209" t="s">
        <v>26721</v>
      </c>
      <c r="B12209" t="s">
        <v>26722</v>
      </c>
      <c r="C12209">
        <v>3738</v>
      </c>
    </row>
    <row r="12210" spans="1:3" x14ac:dyDescent="0.4">
      <c r="A12210" t="s">
        <v>26999</v>
      </c>
      <c r="B12210" t="s">
        <v>27000</v>
      </c>
      <c r="C12210">
        <v>4400</v>
      </c>
    </row>
    <row r="12211" spans="1:3" x14ac:dyDescent="0.4">
      <c r="A12211" t="s">
        <v>19129</v>
      </c>
      <c r="B12211" t="s">
        <v>19130</v>
      </c>
      <c r="C12211">
        <v>6119</v>
      </c>
    </row>
    <row r="12212" spans="1:3" x14ac:dyDescent="0.4">
      <c r="A12212" t="s">
        <v>26317</v>
      </c>
      <c r="B12212" t="s">
        <v>26318</v>
      </c>
      <c r="C12212">
        <v>6404</v>
      </c>
    </row>
    <row r="12213" spans="1:3" x14ac:dyDescent="0.4">
      <c r="A12213" t="s">
        <v>8031</v>
      </c>
      <c r="B12213" t="s">
        <v>8032</v>
      </c>
      <c r="C12213">
        <v>4903</v>
      </c>
    </row>
    <row r="12214" spans="1:3" x14ac:dyDescent="0.4">
      <c r="A12214" t="s">
        <v>19580</v>
      </c>
      <c r="B12214" t="s">
        <v>19581</v>
      </c>
      <c r="C12214">
        <v>3671</v>
      </c>
    </row>
    <row r="12215" spans="1:3" x14ac:dyDescent="0.4">
      <c r="A12215" t="s">
        <v>11787</v>
      </c>
      <c r="B12215" t="s">
        <v>11788</v>
      </c>
      <c r="C12215">
        <v>6611</v>
      </c>
    </row>
    <row r="12216" spans="1:3" x14ac:dyDescent="0.4">
      <c r="A12216" t="s">
        <v>30449</v>
      </c>
      <c r="B12216" t="s">
        <v>30450</v>
      </c>
      <c r="C12216">
        <v>4648</v>
      </c>
    </row>
    <row r="12217" spans="1:3" x14ac:dyDescent="0.4">
      <c r="A12217" t="s">
        <v>11008</v>
      </c>
      <c r="B12217" t="s">
        <v>11009</v>
      </c>
      <c r="C12217">
        <v>2638</v>
      </c>
    </row>
    <row r="12218" spans="1:3" x14ac:dyDescent="0.4">
      <c r="A12218" t="s">
        <v>2412</v>
      </c>
      <c r="B12218" t="s">
        <v>2413</v>
      </c>
      <c r="C12218">
        <v>5186</v>
      </c>
    </row>
    <row r="12219" spans="1:3" x14ac:dyDescent="0.4">
      <c r="A12219" t="s">
        <v>33223</v>
      </c>
      <c r="B12219" t="s">
        <v>33224</v>
      </c>
      <c r="C12219">
        <v>1122</v>
      </c>
    </row>
    <row r="12220" spans="1:3" x14ac:dyDescent="0.4">
      <c r="A12220" t="s">
        <v>20348</v>
      </c>
      <c r="B12220" t="s">
        <v>20349</v>
      </c>
      <c r="C12220">
        <v>9284</v>
      </c>
    </row>
    <row r="12221" spans="1:3" x14ac:dyDescent="0.4">
      <c r="A12221" t="s">
        <v>13333</v>
      </c>
      <c r="B12221" t="s">
        <v>13334</v>
      </c>
      <c r="C12221">
        <v>4411</v>
      </c>
    </row>
    <row r="12222" spans="1:3" x14ac:dyDescent="0.4">
      <c r="A12222" t="s">
        <v>28163</v>
      </c>
      <c r="B12222" t="s">
        <v>28164</v>
      </c>
      <c r="C12222">
        <v>6807</v>
      </c>
    </row>
    <row r="12223" spans="1:3" x14ac:dyDescent="0.4">
      <c r="A12223" t="s">
        <v>15494</v>
      </c>
      <c r="B12223" t="s">
        <v>15495</v>
      </c>
      <c r="C12223">
        <v>5232</v>
      </c>
    </row>
    <row r="12224" spans="1:3" x14ac:dyDescent="0.4">
      <c r="A12224" t="s">
        <v>4952</v>
      </c>
      <c r="B12224" t="s">
        <v>4953</v>
      </c>
      <c r="C12224">
        <v>2545</v>
      </c>
    </row>
    <row r="12225" spans="1:3" x14ac:dyDescent="0.4">
      <c r="A12225" t="s">
        <v>7847</v>
      </c>
      <c r="B12225" t="s">
        <v>7848</v>
      </c>
      <c r="C12225">
        <v>7784</v>
      </c>
    </row>
    <row r="12226" spans="1:3" x14ac:dyDescent="0.4">
      <c r="A12226" t="s">
        <v>4509</v>
      </c>
      <c r="B12226" t="s">
        <v>4510</v>
      </c>
      <c r="C12226">
        <v>7059</v>
      </c>
    </row>
    <row r="12227" spans="1:3" x14ac:dyDescent="0.4">
      <c r="A12227" t="s">
        <v>5711</v>
      </c>
      <c r="B12227" t="s">
        <v>5712</v>
      </c>
      <c r="C12227">
        <v>2232</v>
      </c>
    </row>
    <row r="12228" spans="1:3" x14ac:dyDescent="0.4">
      <c r="A12228" t="s">
        <v>10642</v>
      </c>
      <c r="B12228" t="s">
        <v>10643</v>
      </c>
      <c r="C12228">
        <v>2620</v>
      </c>
    </row>
    <row r="12229" spans="1:3" x14ac:dyDescent="0.4">
      <c r="A12229" t="s">
        <v>5423</v>
      </c>
      <c r="B12229" t="s">
        <v>5424</v>
      </c>
      <c r="C12229">
        <v>6493</v>
      </c>
    </row>
    <row r="12230" spans="1:3" x14ac:dyDescent="0.4">
      <c r="A12230" t="s">
        <v>10756</v>
      </c>
      <c r="B12230" t="s">
        <v>10757</v>
      </c>
      <c r="C12230">
        <v>4468</v>
      </c>
    </row>
    <row r="12231" spans="1:3" x14ac:dyDescent="0.4">
      <c r="A12231" t="s">
        <v>7015</v>
      </c>
      <c r="B12231" t="s">
        <v>7016</v>
      </c>
      <c r="C12231">
        <v>7913</v>
      </c>
    </row>
    <row r="12232" spans="1:3" x14ac:dyDescent="0.4">
      <c r="A12232" t="s">
        <v>21788</v>
      </c>
      <c r="B12232" t="s">
        <v>21789</v>
      </c>
      <c r="C12232">
        <v>8998</v>
      </c>
    </row>
    <row r="12233" spans="1:3" x14ac:dyDescent="0.4">
      <c r="A12233" t="s">
        <v>31765</v>
      </c>
      <c r="B12233" t="s">
        <v>31766</v>
      </c>
      <c r="C12233">
        <v>5024</v>
      </c>
    </row>
    <row r="12234" spans="1:3" x14ac:dyDescent="0.4">
      <c r="A12234" t="s">
        <v>10504</v>
      </c>
      <c r="B12234" t="s">
        <v>10505</v>
      </c>
      <c r="C12234">
        <v>8972</v>
      </c>
    </row>
    <row r="12235" spans="1:3" x14ac:dyDescent="0.4">
      <c r="A12235" t="s">
        <v>25544</v>
      </c>
      <c r="B12235" t="s">
        <v>25545</v>
      </c>
      <c r="C12235">
        <v>8880</v>
      </c>
    </row>
    <row r="12236" spans="1:3" x14ac:dyDescent="0.4">
      <c r="A12236" t="s">
        <v>25184</v>
      </c>
      <c r="B12236" t="s">
        <v>25185</v>
      </c>
      <c r="C12236">
        <v>8631</v>
      </c>
    </row>
    <row r="12237" spans="1:3" x14ac:dyDescent="0.4">
      <c r="A12237" t="s">
        <v>31275</v>
      </c>
      <c r="B12237" t="s">
        <v>31276</v>
      </c>
      <c r="C12237">
        <v>7555</v>
      </c>
    </row>
    <row r="12238" spans="1:3" x14ac:dyDescent="0.4">
      <c r="A12238" t="s">
        <v>22625</v>
      </c>
      <c r="B12238" t="s">
        <v>22626</v>
      </c>
      <c r="C12238">
        <v>1431</v>
      </c>
    </row>
    <row r="12239" spans="1:3" x14ac:dyDescent="0.4">
      <c r="A12239" t="s">
        <v>33219</v>
      </c>
      <c r="B12239" t="s">
        <v>33220</v>
      </c>
      <c r="C12239">
        <v>7943</v>
      </c>
    </row>
    <row r="12240" spans="1:3" x14ac:dyDescent="0.4">
      <c r="A12240" t="s">
        <v>286</v>
      </c>
      <c r="B12240" t="s">
        <v>287</v>
      </c>
      <c r="C12240">
        <v>4706</v>
      </c>
    </row>
    <row r="12241" spans="1:3" x14ac:dyDescent="0.4">
      <c r="A12241" t="s">
        <v>8771</v>
      </c>
      <c r="B12241" t="s">
        <v>8772</v>
      </c>
      <c r="C12241">
        <v>9755</v>
      </c>
    </row>
    <row r="12242" spans="1:3" x14ac:dyDescent="0.4">
      <c r="A12242" t="s">
        <v>18129</v>
      </c>
      <c r="B12242" t="s">
        <v>18130</v>
      </c>
      <c r="C12242">
        <v>1538</v>
      </c>
    </row>
    <row r="12243" spans="1:3" x14ac:dyDescent="0.4">
      <c r="A12243" t="s">
        <v>14496</v>
      </c>
      <c r="B12243" t="s">
        <v>14497</v>
      </c>
      <c r="C12243">
        <v>7448</v>
      </c>
    </row>
    <row r="12244" spans="1:3" x14ac:dyDescent="0.4">
      <c r="A12244" t="s">
        <v>15396</v>
      </c>
      <c r="B12244" t="s">
        <v>15397</v>
      </c>
      <c r="C12244">
        <v>4024</v>
      </c>
    </row>
    <row r="12245" spans="1:3" x14ac:dyDescent="0.4">
      <c r="A12245" t="s">
        <v>186</v>
      </c>
      <c r="B12245" t="s">
        <v>187</v>
      </c>
      <c r="C12245">
        <v>3618</v>
      </c>
    </row>
    <row r="12246" spans="1:3" x14ac:dyDescent="0.4">
      <c r="A12246" t="s">
        <v>4994</v>
      </c>
      <c r="B12246" t="s">
        <v>4995</v>
      </c>
      <c r="C12246">
        <v>6034</v>
      </c>
    </row>
    <row r="12247" spans="1:3" x14ac:dyDescent="0.4">
      <c r="A12247" t="s">
        <v>23407</v>
      </c>
      <c r="B12247" t="s">
        <v>23408</v>
      </c>
      <c r="C12247">
        <v>3765</v>
      </c>
    </row>
    <row r="12248" spans="1:3" x14ac:dyDescent="0.4">
      <c r="A12248" t="s">
        <v>10188</v>
      </c>
      <c r="B12248" t="s">
        <v>10189</v>
      </c>
      <c r="C12248">
        <v>4377</v>
      </c>
    </row>
    <row r="12249" spans="1:3" x14ac:dyDescent="0.4">
      <c r="A12249" t="s">
        <v>31057</v>
      </c>
      <c r="B12249" t="s">
        <v>31058</v>
      </c>
      <c r="C12249">
        <v>3370</v>
      </c>
    </row>
    <row r="12250" spans="1:3" x14ac:dyDescent="0.4">
      <c r="A12250" t="s">
        <v>5959</v>
      </c>
      <c r="B12250" t="s">
        <v>5960</v>
      </c>
      <c r="C12250">
        <v>7417</v>
      </c>
    </row>
    <row r="12251" spans="1:3" x14ac:dyDescent="0.4">
      <c r="A12251" t="s">
        <v>5973</v>
      </c>
      <c r="B12251" t="s">
        <v>5974</v>
      </c>
      <c r="C12251">
        <v>9007</v>
      </c>
    </row>
    <row r="12252" spans="1:3" x14ac:dyDescent="0.4">
      <c r="A12252" t="s">
        <v>20454</v>
      </c>
      <c r="B12252" t="s">
        <v>20455</v>
      </c>
      <c r="C12252">
        <v>9685</v>
      </c>
    </row>
    <row r="12253" spans="1:3" x14ac:dyDescent="0.4">
      <c r="A12253" t="s">
        <v>12261</v>
      </c>
      <c r="B12253" t="s">
        <v>12262</v>
      </c>
      <c r="C12253">
        <v>2011</v>
      </c>
    </row>
    <row r="12254" spans="1:3" x14ac:dyDescent="0.4">
      <c r="A12254" t="s">
        <v>23443</v>
      </c>
      <c r="B12254" t="s">
        <v>23444</v>
      </c>
      <c r="C12254">
        <v>4605</v>
      </c>
    </row>
    <row r="12255" spans="1:3" x14ac:dyDescent="0.4">
      <c r="A12255" t="s">
        <v>18037</v>
      </c>
      <c r="B12255" t="s">
        <v>18038</v>
      </c>
      <c r="C12255">
        <v>5449</v>
      </c>
    </row>
    <row r="12256" spans="1:3" x14ac:dyDescent="0.4">
      <c r="A12256" t="s">
        <v>30399</v>
      </c>
      <c r="B12256" t="s">
        <v>30400</v>
      </c>
      <c r="C12256">
        <v>2973</v>
      </c>
    </row>
    <row r="12257" spans="1:3" x14ac:dyDescent="0.4">
      <c r="A12257" t="s">
        <v>9220</v>
      </c>
      <c r="B12257" t="s">
        <v>9221</v>
      </c>
      <c r="C12257">
        <v>4906</v>
      </c>
    </row>
    <row r="12258" spans="1:3" x14ac:dyDescent="0.4">
      <c r="A12258" t="s">
        <v>24104</v>
      </c>
      <c r="B12258" t="s">
        <v>24105</v>
      </c>
      <c r="C12258">
        <v>8793</v>
      </c>
    </row>
    <row r="12259" spans="1:3" x14ac:dyDescent="0.4">
      <c r="A12259" t="s">
        <v>16703</v>
      </c>
      <c r="B12259" t="s">
        <v>16704</v>
      </c>
      <c r="C12259">
        <v>3912</v>
      </c>
    </row>
    <row r="12260" spans="1:3" x14ac:dyDescent="0.4">
      <c r="A12260" t="s">
        <v>19208</v>
      </c>
      <c r="B12260" t="s">
        <v>19209</v>
      </c>
      <c r="C12260">
        <v>9839</v>
      </c>
    </row>
    <row r="12261" spans="1:3" x14ac:dyDescent="0.4">
      <c r="A12261" t="s">
        <v>1839</v>
      </c>
      <c r="B12261" t="s">
        <v>1840</v>
      </c>
      <c r="C12261">
        <v>4990</v>
      </c>
    </row>
    <row r="12262" spans="1:3" x14ac:dyDescent="0.4">
      <c r="A12262" t="s">
        <v>24690</v>
      </c>
      <c r="B12262" t="s">
        <v>24691</v>
      </c>
      <c r="C12262">
        <v>4425</v>
      </c>
    </row>
    <row r="12263" spans="1:3" x14ac:dyDescent="0.4">
      <c r="A12263" t="s">
        <v>15879</v>
      </c>
      <c r="B12263" t="s">
        <v>15880</v>
      </c>
      <c r="C12263">
        <v>6133</v>
      </c>
    </row>
    <row r="12264" spans="1:3" x14ac:dyDescent="0.4">
      <c r="A12264" t="s">
        <v>3048</v>
      </c>
      <c r="B12264" t="s">
        <v>3049</v>
      </c>
      <c r="C12264">
        <v>2904</v>
      </c>
    </row>
    <row r="12265" spans="1:3" x14ac:dyDescent="0.4">
      <c r="A12265" t="s">
        <v>20807</v>
      </c>
      <c r="B12265" t="s">
        <v>20808</v>
      </c>
      <c r="C12265">
        <v>5530</v>
      </c>
    </row>
    <row r="12266" spans="1:3" x14ac:dyDescent="0.4">
      <c r="A12266" t="s">
        <v>4183</v>
      </c>
      <c r="B12266" t="s">
        <v>4184</v>
      </c>
      <c r="C12266">
        <v>4091</v>
      </c>
    </row>
    <row r="12267" spans="1:3" x14ac:dyDescent="0.4">
      <c r="A12267" t="s">
        <v>649</v>
      </c>
      <c r="B12267" t="s">
        <v>589</v>
      </c>
      <c r="C12267">
        <v>1664</v>
      </c>
    </row>
    <row r="12268" spans="1:3" x14ac:dyDescent="0.4">
      <c r="A12268" t="s">
        <v>12009</v>
      </c>
      <c r="B12268" t="s">
        <v>12010</v>
      </c>
      <c r="C12268">
        <v>8999</v>
      </c>
    </row>
    <row r="12269" spans="1:3" x14ac:dyDescent="0.4">
      <c r="A12269" t="s">
        <v>1128</v>
      </c>
      <c r="B12269" t="s">
        <v>1129</v>
      </c>
      <c r="C12269">
        <v>4557</v>
      </c>
    </row>
    <row r="12270" spans="1:3" x14ac:dyDescent="0.4">
      <c r="A12270" t="s">
        <v>12785</v>
      </c>
      <c r="B12270" t="s">
        <v>12786</v>
      </c>
      <c r="C12270">
        <v>9717</v>
      </c>
    </row>
    <row r="12271" spans="1:3" x14ac:dyDescent="0.4">
      <c r="A12271" t="s">
        <v>4956</v>
      </c>
      <c r="B12271" t="s">
        <v>4957</v>
      </c>
      <c r="C12271">
        <v>1665</v>
      </c>
    </row>
    <row r="12272" spans="1:3" x14ac:dyDescent="0.4">
      <c r="A12272" t="s">
        <v>14526</v>
      </c>
      <c r="B12272" t="s">
        <v>14527</v>
      </c>
      <c r="C12272">
        <v>7901</v>
      </c>
    </row>
    <row r="12273" spans="1:3" x14ac:dyDescent="0.4">
      <c r="A12273" t="s">
        <v>9362</v>
      </c>
      <c r="B12273" t="s">
        <v>9363</v>
      </c>
      <c r="C12273">
        <v>7208</v>
      </c>
    </row>
    <row r="12274" spans="1:3" x14ac:dyDescent="0.4">
      <c r="A12274" t="s">
        <v>16119</v>
      </c>
      <c r="B12274" t="s">
        <v>16120</v>
      </c>
      <c r="C12274">
        <v>1101</v>
      </c>
    </row>
    <row r="12275" spans="1:3" x14ac:dyDescent="0.4">
      <c r="A12275" t="s">
        <v>23860</v>
      </c>
      <c r="B12275" t="s">
        <v>23861</v>
      </c>
      <c r="C12275">
        <v>3440</v>
      </c>
    </row>
    <row r="12276" spans="1:3" x14ac:dyDescent="0.4">
      <c r="A12276" t="s">
        <v>26329</v>
      </c>
      <c r="B12276" t="s">
        <v>26330</v>
      </c>
      <c r="C12276">
        <v>6311</v>
      </c>
    </row>
    <row r="12277" spans="1:3" x14ac:dyDescent="0.4">
      <c r="A12277" t="s">
        <v>6207</v>
      </c>
      <c r="B12277" t="s">
        <v>6208</v>
      </c>
      <c r="C12277">
        <v>8775</v>
      </c>
    </row>
    <row r="12278" spans="1:3" x14ac:dyDescent="0.4">
      <c r="A12278" t="s">
        <v>28175</v>
      </c>
      <c r="B12278" t="s">
        <v>28176</v>
      </c>
      <c r="C12278">
        <v>1604</v>
      </c>
    </row>
    <row r="12279" spans="1:3" x14ac:dyDescent="0.4">
      <c r="A12279" t="s">
        <v>1237</v>
      </c>
      <c r="B12279" t="s">
        <v>1238</v>
      </c>
      <c r="C12279">
        <v>9310</v>
      </c>
    </row>
    <row r="12280" spans="1:3" x14ac:dyDescent="0.4">
      <c r="A12280" t="s">
        <v>12983</v>
      </c>
      <c r="B12280" t="s">
        <v>12984</v>
      </c>
      <c r="C12280">
        <v>1158</v>
      </c>
    </row>
    <row r="12281" spans="1:3" x14ac:dyDescent="0.4">
      <c r="A12281" t="s">
        <v>9048</v>
      </c>
      <c r="B12281" t="s">
        <v>9049</v>
      </c>
      <c r="C12281">
        <v>3407</v>
      </c>
    </row>
    <row r="12282" spans="1:3" x14ac:dyDescent="0.4">
      <c r="A12282" t="s">
        <v>27901</v>
      </c>
      <c r="B12282" t="s">
        <v>27902</v>
      </c>
      <c r="C12282">
        <v>2338</v>
      </c>
    </row>
    <row r="12283" spans="1:3" x14ac:dyDescent="0.4">
      <c r="A12283" t="s">
        <v>24640</v>
      </c>
      <c r="B12283" t="s">
        <v>24641</v>
      </c>
      <c r="C12283">
        <v>5085</v>
      </c>
    </row>
    <row r="12284" spans="1:3" x14ac:dyDescent="0.4">
      <c r="A12284" t="s">
        <v>30701</v>
      </c>
      <c r="B12284" t="s">
        <v>30702</v>
      </c>
      <c r="C12284">
        <v>5449</v>
      </c>
    </row>
    <row r="12285" spans="1:3" x14ac:dyDescent="0.4">
      <c r="A12285" t="s">
        <v>10160</v>
      </c>
      <c r="B12285" t="s">
        <v>10161</v>
      </c>
      <c r="C12285">
        <v>9446</v>
      </c>
    </row>
    <row r="12286" spans="1:3" x14ac:dyDescent="0.4">
      <c r="A12286" t="s">
        <v>5811</v>
      </c>
      <c r="B12286" t="s">
        <v>5812</v>
      </c>
      <c r="C12286">
        <v>5724</v>
      </c>
    </row>
    <row r="12287" spans="1:3" x14ac:dyDescent="0.4">
      <c r="A12287" t="s">
        <v>14402</v>
      </c>
      <c r="B12287" t="s">
        <v>14403</v>
      </c>
      <c r="C12287">
        <v>9655</v>
      </c>
    </row>
    <row r="12288" spans="1:3" x14ac:dyDescent="0.4">
      <c r="A12288" t="s">
        <v>26681</v>
      </c>
      <c r="B12288" t="s">
        <v>26682</v>
      </c>
      <c r="C12288">
        <v>9648</v>
      </c>
    </row>
    <row r="12289" spans="1:3" x14ac:dyDescent="0.4">
      <c r="A12289" t="s">
        <v>30533</v>
      </c>
      <c r="B12289" t="s">
        <v>30534</v>
      </c>
      <c r="C12289">
        <v>7377</v>
      </c>
    </row>
    <row r="12290" spans="1:3" x14ac:dyDescent="0.4">
      <c r="A12290" t="s">
        <v>17775</v>
      </c>
      <c r="B12290" t="s">
        <v>17776</v>
      </c>
      <c r="C12290">
        <v>2763</v>
      </c>
    </row>
    <row r="12291" spans="1:3" x14ac:dyDescent="0.4">
      <c r="A12291" t="s">
        <v>7132</v>
      </c>
      <c r="B12291" t="s">
        <v>7133</v>
      </c>
      <c r="C12291">
        <v>8260</v>
      </c>
    </row>
    <row r="12292" spans="1:3" x14ac:dyDescent="0.4">
      <c r="A12292" t="s">
        <v>19280</v>
      </c>
      <c r="B12292" t="s">
        <v>19281</v>
      </c>
      <c r="C12292">
        <v>1642</v>
      </c>
    </row>
    <row r="12293" spans="1:3" x14ac:dyDescent="0.4">
      <c r="A12293" t="s">
        <v>4337</v>
      </c>
      <c r="B12293" t="s">
        <v>4338</v>
      </c>
      <c r="C12293">
        <v>6973</v>
      </c>
    </row>
    <row r="12294" spans="1:3" x14ac:dyDescent="0.4">
      <c r="A12294" t="s">
        <v>18117</v>
      </c>
      <c r="B12294" t="s">
        <v>18118</v>
      </c>
      <c r="C12294">
        <v>7635</v>
      </c>
    </row>
    <row r="12295" spans="1:3" x14ac:dyDescent="0.4">
      <c r="A12295" t="s">
        <v>24256</v>
      </c>
      <c r="B12295" t="s">
        <v>24257</v>
      </c>
      <c r="C12295">
        <v>4666</v>
      </c>
    </row>
    <row r="12296" spans="1:3" x14ac:dyDescent="0.4">
      <c r="A12296" t="s">
        <v>31711</v>
      </c>
      <c r="B12296" t="s">
        <v>31712</v>
      </c>
      <c r="C12296">
        <v>1797</v>
      </c>
    </row>
    <row r="12297" spans="1:3" x14ac:dyDescent="0.4">
      <c r="A12297" t="s">
        <v>4569</v>
      </c>
      <c r="B12297" t="s">
        <v>4570</v>
      </c>
      <c r="C12297">
        <v>2242</v>
      </c>
    </row>
    <row r="12298" spans="1:3" x14ac:dyDescent="0.4">
      <c r="A12298" t="s">
        <v>15192</v>
      </c>
      <c r="B12298" t="s">
        <v>15193</v>
      </c>
      <c r="C12298">
        <v>5863</v>
      </c>
    </row>
    <row r="12299" spans="1:3" x14ac:dyDescent="0.4">
      <c r="A12299" t="s">
        <v>3192</v>
      </c>
      <c r="B12299" t="s">
        <v>3193</v>
      </c>
      <c r="C12299">
        <v>7660</v>
      </c>
    </row>
    <row r="12300" spans="1:3" x14ac:dyDescent="0.4">
      <c r="A12300" t="s">
        <v>29290</v>
      </c>
      <c r="B12300" t="s">
        <v>29291</v>
      </c>
      <c r="C12300">
        <v>9054</v>
      </c>
    </row>
    <row r="12301" spans="1:3" x14ac:dyDescent="0.4">
      <c r="A12301" t="s">
        <v>10472</v>
      </c>
      <c r="B12301" t="s">
        <v>10473</v>
      </c>
      <c r="C12301">
        <v>8023</v>
      </c>
    </row>
    <row r="12302" spans="1:3" x14ac:dyDescent="0.4">
      <c r="A12302" t="s">
        <v>9904</v>
      </c>
      <c r="B12302" t="s">
        <v>9905</v>
      </c>
      <c r="C12302">
        <v>6635</v>
      </c>
    </row>
    <row r="12303" spans="1:3" x14ac:dyDescent="0.4">
      <c r="A12303" t="s">
        <v>26423</v>
      </c>
      <c r="B12303" t="s">
        <v>26424</v>
      </c>
      <c r="C12303">
        <v>3047</v>
      </c>
    </row>
    <row r="12304" spans="1:3" x14ac:dyDescent="0.4">
      <c r="A12304" t="s">
        <v>18381</v>
      </c>
      <c r="B12304" t="s">
        <v>18382</v>
      </c>
      <c r="C12304">
        <v>4917</v>
      </c>
    </row>
    <row r="12305" spans="1:3" x14ac:dyDescent="0.4">
      <c r="A12305" t="s">
        <v>25660</v>
      </c>
      <c r="B12305" t="s">
        <v>25661</v>
      </c>
      <c r="C12305">
        <v>8933</v>
      </c>
    </row>
    <row r="12306" spans="1:3" x14ac:dyDescent="0.4">
      <c r="A12306" t="s">
        <v>33239</v>
      </c>
      <c r="B12306" t="s">
        <v>33240</v>
      </c>
      <c r="C12306">
        <v>9923</v>
      </c>
    </row>
    <row r="12307" spans="1:3" x14ac:dyDescent="0.4">
      <c r="A12307" t="s">
        <v>25704</v>
      </c>
      <c r="B12307" t="s">
        <v>25705</v>
      </c>
      <c r="C12307">
        <v>6822</v>
      </c>
    </row>
    <row r="12308" spans="1:3" x14ac:dyDescent="0.4">
      <c r="A12308" t="s">
        <v>20850</v>
      </c>
      <c r="B12308" t="s">
        <v>20851</v>
      </c>
      <c r="C12308">
        <v>9510</v>
      </c>
    </row>
    <row r="12309" spans="1:3" x14ac:dyDescent="0.4">
      <c r="A12309" t="s">
        <v>330</v>
      </c>
      <c r="B12309" t="s">
        <v>331</v>
      </c>
      <c r="C12309">
        <v>3536</v>
      </c>
    </row>
    <row r="12310" spans="1:3" x14ac:dyDescent="0.4">
      <c r="A12310" t="s">
        <v>13471</v>
      </c>
      <c r="B12310" t="s">
        <v>13472</v>
      </c>
      <c r="C12310">
        <v>3861</v>
      </c>
    </row>
    <row r="12311" spans="1:3" x14ac:dyDescent="0.4">
      <c r="A12311" t="s">
        <v>9658</v>
      </c>
      <c r="B12311" t="s">
        <v>9659</v>
      </c>
      <c r="C12311">
        <v>5403</v>
      </c>
    </row>
    <row r="12312" spans="1:3" x14ac:dyDescent="0.4">
      <c r="A12312" t="s">
        <v>30745</v>
      </c>
      <c r="B12312" t="s">
        <v>30746</v>
      </c>
      <c r="C12312">
        <v>7216</v>
      </c>
    </row>
    <row r="12313" spans="1:3" x14ac:dyDescent="0.4">
      <c r="A12313" t="s">
        <v>6017</v>
      </c>
      <c r="B12313" t="s">
        <v>6018</v>
      </c>
      <c r="C12313">
        <v>6041</v>
      </c>
    </row>
    <row r="12314" spans="1:3" x14ac:dyDescent="0.4">
      <c r="A12314" t="s">
        <v>25136</v>
      </c>
      <c r="B12314" t="s">
        <v>25137</v>
      </c>
      <c r="C12314">
        <v>4376</v>
      </c>
    </row>
    <row r="12315" spans="1:3" x14ac:dyDescent="0.4">
      <c r="A12315" t="s">
        <v>3646</v>
      </c>
      <c r="B12315" t="s">
        <v>3647</v>
      </c>
      <c r="C12315">
        <v>5072</v>
      </c>
    </row>
    <row r="12316" spans="1:3" x14ac:dyDescent="0.4">
      <c r="A12316" t="s">
        <v>23393</v>
      </c>
      <c r="B12316" t="s">
        <v>23394</v>
      </c>
      <c r="C12316">
        <v>3752</v>
      </c>
    </row>
    <row r="12317" spans="1:3" x14ac:dyDescent="0.4">
      <c r="A12317" t="s">
        <v>13910</v>
      </c>
      <c r="B12317" t="s">
        <v>13911</v>
      </c>
      <c r="C12317">
        <v>9453</v>
      </c>
    </row>
    <row r="12318" spans="1:3" x14ac:dyDescent="0.4">
      <c r="A12318" t="s">
        <v>6467</v>
      </c>
      <c r="B12318" t="s">
        <v>6468</v>
      </c>
      <c r="C12318">
        <v>1405</v>
      </c>
    </row>
    <row r="12319" spans="1:3" x14ac:dyDescent="0.4">
      <c r="A12319" t="s">
        <v>27095</v>
      </c>
      <c r="B12319" t="s">
        <v>27096</v>
      </c>
      <c r="C12319">
        <v>9351</v>
      </c>
    </row>
    <row r="12320" spans="1:3" x14ac:dyDescent="0.4">
      <c r="A12320" t="s">
        <v>2220</v>
      </c>
      <c r="B12320" t="s">
        <v>2221</v>
      </c>
      <c r="C12320">
        <v>6083</v>
      </c>
    </row>
    <row r="12321" spans="1:3" x14ac:dyDescent="0.4">
      <c r="A12321" t="s">
        <v>5735</v>
      </c>
      <c r="B12321" t="s">
        <v>5736</v>
      </c>
      <c r="C12321">
        <v>6971</v>
      </c>
    </row>
    <row r="12322" spans="1:3" x14ac:dyDescent="0.4">
      <c r="A12322" t="s">
        <v>3172</v>
      </c>
      <c r="B12322" t="s">
        <v>3173</v>
      </c>
      <c r="C12322">
        <v>9591</v>
      </c>
    </row>
    <row r="12323" spans="1:3" x14ac:dyDescent="0.4">
      <c r="A12323" t="s">
        <v>28767</v>
      </c>
      <c r="B12323" t="s">
        <v>28768</v>
      </c>
      <c r="C12323">
        <v>6395</v>
      </c>
    </row>
    <row r="12324" spans="1:3" x14ac:dyDescent="0.4">
      <c r="A12324" t="s">
        <v>29892</v>
      </c>
      <c r="B12324" t="s">
        <v>29893</v>
      </c>
      <c r="C12324">
        <v>1755</v>
      </c>
    </row>
    <row r="12325" spans="1:3" x14ac:dyDescent="0.4">
      <c r="A12325" t="s">
        <v>14708</v>
      </c>
      <c r="B12325" t="s">
        <v>14709</v>
      </c>
      <c r="C12325">
        <v>5552</v>
      </c>
    </row>
    <row r="12326" spans="1:3" x14ac:dyDescent="0.4">
      <c r="A12326" t="s">
        <v>9366</v>
      </c>
      <c r="B12326" t="s">
        <v>9367</v>
      </c>
      <c r="C12326">
        <v>9123</v>
      </c>
    </row>
    <row r="12327" spans="1:3" x14ac:dyDescent="0.4">
      <c r="A12327" t="s">
        <v>12675</v>
      </c>
      <c r="B12327" t="s">
        <v>12676</v>
      </c>
      <c r="C12327">
        <v>2976</v>
      </c>
    </row>
    <row r="12328" spans="1:3" x14ac:dyDescent="0.4">
      <c r="A12328" t="s">
        <v>33003</v>
      </c>
      <c r="B12328" t="s">
        <v>33004</v>
      </c>
      <c r="C12328">
        <v>6479</v>
      </c>
    </row>
    <row r="12329" spans="1:3" x14ac:dyDescent="0.4">
      <c r="A12329" t="s">
        <v>29571</v>
      </c>
      <c r="B12329" t="s">
        <v>29572</v>
      </c>
      <c r="C12329">
        <v>4560</v>
      </c>
    </row>
    <row r="12330" spans="1:3" x14ac:dyDescent="0.4">
      <c r="A12330" t="s">
        <v>25450</v>
      </c>
      <c r="B12330" t="s">
        <v>25451</v>
      </c>
      <c r="C12330">
        <v>7155</v>
      </c>
    </row>
    <row r="12331" spans="1:3" x14ac:dyDescent="0.4">
      <c r="A12331" t="s">
        <v>27529</v>
      </c>
      <c r="B12331" t="s">
        <v>27530</v>
      </c>
      <c r="C12331">
        <v>8066</v>
      </c>
    </row>
    <row r="12332" spans="1:3" x14ac:dyDescent="0.4">
      <c r="A12332" t="s">
        <v>664</v>
      </c>
      <c r="B12332" t="s">
        <v>604</v>
      </c>
      <c r="C12332">
        <v>6973</v>
      </c>
    </row>
    <row r="12333" spans="1:3" x14ac:dyDescent="0.4">
      <c r="A12333" t="s">
        <v>230</v>
      </c>
      <c r="B12333" t="s">
        <v>231</v>
      </c>
      <c r="C12333">
        <v>1817</v>
      </c>
    </row>
    <row r="12334" spans="1:3" x14ac:dyDescent="0.4">
      <c r="A12334" t="s">
        <v>9060</v>
      </c>
      <c r="B12334" t="s">
        <v>9061</v>
      </c>
      <c r="C12334">
        <v>6609</v>
      </c>
    </row>
    <row r="12335" spans="1:3" x14ac:dyDescent="0.4">
      <c r="A12335" t="s">
        <v>26238</v>
      </c>
      <c r="B12335" t="s">
        <v>26239</v>
      </c>
      <c r="C12335">
        <v>2631</v>
      </c>
    </row>
    <row r="12336" spans="1:3" x14ac:dyDescent="0.4">
      <c r="A12336" t="s">
        <v>28063</v>
      </c>
      <c r="B12336" t="s">
        <v>28064</v>
      </c>
      <c r="C12336">
        <v>8873</v>
      </c>
    </row>
    <row r="12337" spans="1:3" x14ac:dyDescent="0.4">
      <c r="A12337" t="s">
        <v>14992</v>
      </c>
      <c r="B12337" t="s">
        <v>14993</v>
      </c>
      <c r="C12337">
        <v>6915</v>
      </c>
    </row>
    <row r="12338" spans="1:3" x14ac:dyDescent="0.4">
      <c r="A12338" t="s">
        <v>31949</v>
      </c>
      <c r="B12338" t="s">
        <v>31950</v>
      </c>
      <c r="C12338">
        <v>9384</v>
      </c>
    </row>
    <row r="12339" spans="1:3" x14ac:dyDescent="0.4">
      <c r="A12339" t="s">
        <v>23299</v>
      </c>
      <c r="B12339" t="s">
        <v>23300</v>
      </c>
      <c r="C12339">
        <v>3883</v>
      </c>
    </row>
    <row r="12340" spans="1:3" x14ac:dyDescent="0.4">
      <c r="A12340" t="s">
        <v>640</v>
      </c>
      <c r="B12340" t="s">
        <v>579</v>
      </c>
      <c r="C12340">
        <v>7760</v>
      </c>
    </row>
    <row r="12341" spans="1:3" x14ac:dyDescent="0.4">
      <c r="A12341" t="s">
        <v>16155</v>
      </c>
      <c r="B12341" t="s">
        <v>16156</v>
      </c>
      <c r="C12341">
        <v>4134</v>
      </c>
    </row>
    <row r="12342" spans="1:3" x14ac:dyDescent="0.4">
      <c r="A12342" t="s">
        <v>17833</v>
      </c>
      <c r="B12342" t="s">
        <v>17834</v>
      </c>
      <c r="C12342">
        <v>6510</v>
      </c>
    </row>
    <row r="12343" spans="1:3" x14ac:dyDescent="0.4">
      <c r="A12343" t="s">
        <v>20779</v>
      </c>
      <c r="B12343" t="s">
        <v>20780</v>
      </c>
      <c r="C12343">
        <v>3427</v>
      </c>
    </row>
    <row r="12344" spans="1:3" x14ac:dyDescent="0.4">
      <c r="A12344" t="s">
        <v>13269</v>
      </c>
      <c r="B12344" t="s">
        <v>13270</v>
      </c>
      <c r="C12344">
        <v>7551</v>
      </c>
    </row>
    <row r="12345" spans="1:3" x14ac:dyDescent="0.4">
      <c r="A12345" t="s">
        <v>27785</v>
      </c>
      <c r="B12345" t="s">
        <v>27786</v>
      </c>
      <c r="C12345">
        <v>7430</v>
      </c>
    </row>
    <row r="12346" spans="1:3" x14ac:dyDescent="0.4">
      <c r="A12346" t="s">
        <v>28037</v>
      </c>
      <c r="B12346" t="s">
        <v>28038</v>
      </c>
      <c r="C12346">
        <v>9790</v>
      </c>
    </row>
    <row r="12347" spans="1:3" x14ac:dyDescent="0.4">
      <c r="A12347" t="s">
        <v>21249</v>
      </c>
      <c r="B12347" t="s">
        <v>21250</v>
      </c>
      <c r="C12347">
        <v>9636</v>
      </c>
    </row>
    <row r="12348" spans="1:3" x14ac:dyDescent="0.4">
      <c r="A12348" t="s">
        <v>20664</v>
      </c>
      <c r="B12348" t="s">
        <v>20665</v>
      </c>
      <c r="C12348">
        <v>5292</v>
      </c>
    </row>
    <row r="12349" spans="1:3" x14ac:dyDescent="0.4">
      <c r="A12349" t="s">
        <v>2274</v>
      </c>
      <c r="B12349" t="s">
        <v>2275</v>
      </c>
      <c r="C12349">
        <v>9522</v>
      </c>
    </row>
    <row r="12350" spans="1:3" x14ac:dyDescent="0.4">
      <c r="A12350" t="s">
        <v>32991</v>
      </c>
      <c r="B12350" t="s">
        <v>32992</v>
      </c>
      <c r="C12350">
        <v>3923</v>
      </c>
    </row>
    <row r="12351" spans="1:3" x14ac:dyDescent="0.4">
      <c r="A12351" t="s">
        <v>4958</v>
      </c>
      <c r="B12351" t="s">
        <v>4959</v>
      </c>
      <c r="C12351">
        <v>8223</v>
      </c>
    </row>
    <row r="12352" spans="1:3" x14ac:dyDescent="0.4">
      <c r="A12352" t="s">
        <v>11659</v>
      </c>
      <c r="B12352" t="s">
        <v>11660</v>
      </c>
      <c r="C12352">
        <v>6737</v>
      </c>
    </row>
    <row r="12353" spans="1:3" x14ac:dyDescent="0.4">
      <c r="A12353" t="s">
        <v>10060</v>
      </c>
      <c r="B12353" t="s">
        <v>10061</v>
      </c>
      <c r="C12353">
        <v>7234</v>
      </c>
    </row>
    <row r="12354" spans="1:3" x14ac:dyDescent="0.4">
      <c r="A12354" t="s">
        <v>10176</v>
      </c>
      <c r="B12354" t="s">
        <v>10177</v>
      </c>
      <c r="C12354">
        <v>5357</v>
      </c>
    </row>
    <row r="12355" spans="1:3" x14ac:dyDescent="0.4">
      <c r="A12355" t="s">
        <v>31515</v>
      </c>
      <c r="B12355" t="s">
        <v>31516</v>
      </c>
      <c r="C12355">
        <v>8306</v>
      </c>
    </row>
    <row r="12356" spans="1:3" x14ac:dyDescent="0.4">
      <c r="A12356" t="s">
        <v>9182</v>
      </c>
      <c r="B12356" t="s">
        <v>9183</v>
      </c>
      <c r="C12356">
        <v>1382</v>
      </c>
    </row>
    <row r="12357" spans="1:3" x14ac:dyDescent="0.4">
      <c r="A12357" t="s">
        <v>32185</v>
      </c>
      <c r="B12357" t="s">
        <v>32186</v>
      </c>
      <c r="C12357">
        <v>5755</v>
      </c>
    </row>
    <row r="12358" spans="1:3" x14ac:dyDescent="0.4">
      <c r="A12358" t="s">
        <v>17201</v>
      </c>
      <c r="B12358" t="s">
        <v>17202</v>
      </c>
      <c r="C12358">
        <v>5396</v>
      </c>
    </row>
    <row r="12359" spans="1:3" x14ac:dyDescent="0.4">
      <c r="A12359" t="s">
        <v>6663</v>
      </c>
      <c r="B12359" t="s">
        <v>6664</v>
      </c>
      <c r="C12359">
        <v>1943</v>
      </c>
    </row>
    <row r="12360" spans="1:3" x14ac:dyDescent="0.4">
      <c r="A12360" t="s">
        <v>813</v>
      </c>
      <c r="B12360" t="s">
        <v>716</v>
      </c>
      <c r="C12360">
        <v>5209</v>
      </c>
    </row>
    <row r="12361" spans="1:3" x14ac:dyDescent="0.4">
      <c r="A12361" t="s">
        <v>20464</v>
      </c>
      <c r="B12361" t="s">
        <v>20465</v>
      </c>
      <c r="C12361">
        <v>2427</v>
      </c>
    </row>
    <row r="12362" spans="1:3" x14ac:dyDescent="0.4">
      <c r="A12362" t="s">
        <v>15046</v>
      </c>
      <c r="B12362" t="s">
        <v>15047</v>
      </c>
      <c r="C12362">
        <v>8935</v>
      </c>
    </row>
    <row r="12363" spans="1:3" x14ac:dyDescent="0.4">
      <c r="A12363" t="s">
        <v>9198</v>
      </c>
      <c r="B12363" t="s">
        <v>9199</v>
      </c>
      <c r="C12363">
        <v>3977</v>
      </c>
    </row>
    <row r="12364" spans="1:3" x14ac:dyDescent="0.4">
      <c r="A12364" t="s">
        <v>29348</v>
      </c>
      <c r="B12364" t="s">
        <v>29349</v>
      </c>
      <c r="C12364">
        <v>8182</v>
      </c>
    </row>
    <row r="12365" spans="1:3" x14ac:dyDescent="0.4">
      <c r="A12365" t="s">
        <v>16659</v>
      </c>
      <c r="B12365" t="s">
        <v>16660</v>
      </c>
      <c r="C12365">
        <v>4880</v>
      </c>
    </row>
    <row r="12366" spans="1:3" x14ac:dyDescent="0.4">
      <c r="A12366" t="s">
        <v>21293</v>
      </c>
      <c r="B12366" t="s">
        <v>21294</v>
      </c>
      <c r="C12366">
        <v>2710</v>
      </c>
    </row>
    <row r="12367" spans="1:3" x14ac:dyDescent="0.4">
      <c r="A12367" t="s">
        <v>18752</v>
      </c>
      <c r="B12367" t="s">
        <v>18753</v>
      </c>
      <c r="C12367">
        <v>5724</v>
      </c>
    </row>
    <row r="12368" spans="1:3" x14ac:dyDescent="0.4">
      <c r="A12368" t="s">
        <v>24012</v>
      </c>
      <c r="B12368" t="s">
        <v>24013</v>
      </c>
      <c r="C12368">
        <v>5684</v>
      </c>
    </row>
    <row r="12369" spans="1:3" x14ac:dyDescent="0.4">
      <c r="A12369" t="s">
        <v>8689</v>
      </c>
      <c r="B12369" t="s">
        <v>8690</v>
      </c>
      <c r="C12369">
        <v>1031</v>
      </c>
    </row>
    <row r="12370" spans="1:3" x14ac:dyDescent="0.4">
      <c r="A12370" t="s">
        <v>14240</v>
      </c>
      <c r="B12370" t="s">
        <v>14241</v>
      </c>
      <c r="C12370">
        <v>8391</v>
      </c>
    </row>
    <row r="12371" spans="1:3" x14ac:dyDescent="0.4">
      <c r="A12371" t="s">
        <v>8517</v>
      </c>
      <c r="B12371" t="s">
        <v>8518</v>
      </c>
      <c r="C12371">
        <v>5046</v>
      </c>
    </row>
    <row r="12372" spans="1:3" x14ac:dyDescent="0.4">
      <c r="A12372" t="s">
        <v>30543</v>
      </c>
      <c r="B12372" t="s">
        <v>30544</v>
      </c>
      <c r="C12372">
        <v>8444</v>
      </c>
    </row>
    <row r="12373" spans="1:3" x14ac:dyDescent="0.4">
      <c r="A12373" t="s">
        <v>1309</v>
      </c>
      <c r="B12373" t="s">
        <v>1310</v>
      </c>
      <c r="C12373">
        <v>6688</v>
      </c>
    </row>
    <row r="12374" spans="1:3" x14ac:dyDescent="0.4">
      <c r="A12374" t="s">
        <v>23191</v>
      </c>
      <c r="B12374" t="s">
        <v>23192</v>
      </c>
      <c r="C12374">
        <v>6780</v>
      </c>
    </row>
    <row r="12375" spans="1:3" x14ac:dyDescent="0.4">
      <c r="A12375" t="s">
        <v>23690</v>
      </c>
      <c r="B12375" t="s">
        <v>23691</v>
      </c>
      <c r="C12375">
        <v>3421</v>
      </c>
    </row>
    <row r="12376" spans="1:3" x14ac:dyDescent="0.4">
      <c r="A12376" t="s">
        <v>1937</v>
      </c>
      <c r="B12376" t="s">
        <v>1938</v>
      </c>
      <c r="C12376">
        <v>9903</v>
      </c>
    </row>
    <row r="12377" spans="1:3" x14ac:dyDescent="0.4">
      <c r="A12377" t="s">
        <v>28771</v>
      </c>
      <c r="B12377" t="s">
        <v>28772</v>
      </c>
      <c r="C12377">
        <v>5568</v>
      </c>
    </row>
    <row r="12378" spans="1:3" x14ac:dyDescent="0.4">
      <c r="A12378" t="s">
        <v>29465</v>
      </c>
      <c r="B12378" t="s">
        <v>29466</v>
      </c>
      <c r="C12378">
        <v>3680</v>
      </c>
    </row>
    <row r="12379" spans="1:3" x14ac:dyDescent="0.4">
      <c r="A12379" t="s">
        <v>5451</v>
      </c>
      <c r="B12379" t="s">
        <v>5452</v>
      </c>
      <c r="C12379">
        <v>4389</v>
      </c>
    </row>
    <row r="12380" spans="1:3" x14ac:dyDescent="0.4">
      <c r="A12380" t="s">
        <v>3384</v>
      </c>
      <c r="B12380" t="s">
        <v>3385</v>
      </c>
      <c r="C12380">
        <v>8901</v>
      </c>
    </row>
    <row r="12381" spans="1:3" x14ac:dyDescent="0.4">
      <c r="A12381" t="s">
        <v>7544</v>
      </c>
      <c r="B12381" t="s">
        <v>7545</v>
      </c>
      <c r="C12381">
        <v>7470</v>
      </c>
    </row>
    <row r="12382" spans="1:3" x14ac:dyDescent="0.4">
      <c r="A12382" t="s">
        <v>31281</v>
      </c>
      <c r="B12382" t="s">
        <v>31282</v>
      </c>
      <c r="C12382">
        <v>5099</v>
      </c>
    </row>
    <row r="12383" spans="1:3" x14ac:dyDescent="0.4">
      <c r="A12383" t="s">
        <v>29224</v>
      </c>
      <c r="B12383" t="s">
        <v>29225</v>
      </c>
      <c r="C12383">
        <v>1688</v>
      </c>
    </row>
    <row r="12384" spans="1:3" x14ac:dyDescent="0.4">
      <c r="A12384" t="s">
        <v>18223</v>
      </c>
      <c r="B12384" t="s">
        <v>18224</v>
      </c>
      <c r="C12384">
        <v>5733</v>
      </c>
    </row>
    <row r="12385" spans="1:3" x14ac:dyDescent="0.4">
      <c r="A12385" t="s">
        <v>4299</v>
      </c>
      <c r="B12385" t="s">
        <v>4300</v>
      </c>
      <c r="C12385">
        <v>8795</v>
      </c>
    </row>
    <row r="12386" spans="1:3" x14ac:dyDescent="0.4">
      <c r="A12386" t="s">
        <v>20848</v>
      </c>
      <c r="B12386" t="s">
        <v>20849</v>
      </c>
      <c r="C12386">
        <v>9924</v>
      </c>
    </row>
    <row r="12387" spans="1:3" x14ac:dyDescent="0.4">
      <c r="A12387" t="s">
        <v>15929</v>
      </c>
      <c r="B12387" t="s">
        <v>15930</v>
      </c>
      <c r="C12387">
        <v>3544</v>
      </c>
    </row>
    <row r="12388" spans="1:3" x14ac:dyDescent="0.4">
      <c r="A12388" t="s">
        <v>16705</v>
      </c>
      <c r="B12388" t="s">
        <v>16706</v>
      </c>
      <c r="C12388">
        <v>9437</v>
      </c>
    </row>
    <row r="12389" spans="1:3" x14ac:dyDescent="0.4">
      <c r="A12389" t="s">
        <v>5425</v>
      </c>
      <c r="B12389" t="s">
        <v>5426</v>
      </c>
      <c r="C12389">
        <v>6555</v>
      </c>
    </row>
    <row r="12390" spans="1:3" x14ac:dyDescent="0.4">
      <c r="A12390" t="s">
        <v>24954</v>
      </c>
      <c r="B12390" t="s">
        <v>24955</v>
      </c>
      <c r="C12390">
        <v>1019</v>
      </c>
    </row>
    <row r="12391" spans="1:3" x14ac:dyDescent="0.4">
      <c r="A12391" t="s">
        <v>33616</v>
      </c>
      <c r="B12391" t="s">
        <v>33617</v>
      </c>
      <c r="C12391">
        <v>4400</v>
      </c>
    </row>
    <row r="12392" spans="1:3" x14ac:dyDescent="0.4">
      <c r="A12392" t="s">
        <v>12225</v>
      </c>
      <c r="B12392" t="s">
        <v>12226</v>
      </c>
      <c r="C12392">
        <v>9660</v>
      </c>
    </row>
    <row r="12393" spans="1:3" x14ac:dyDescent="0.4">
      <c r="A12393" t="s">
        <v>14656</v>
      </c>
      <c r="B12393" t="s">
        <v>14657</v>
      </c>
      <c r="C12393">
        <v>9669</v>
      </c>
    </row>
    <row r="12394" spans="1:3" x14ac:dyDescent="0.4">
      <c r="A12394" t="s">
        <v>24614</v>
      </c>
      <c r="B12394" t="s">
        <v>24615</v>
      </c>
      <c r="C12394">
        <v>4961</v>
      </c>
    </row>
    <row r="12395" spans="1:3" x14ac:dyDescent="0.4">
      <c r="A12395" t="s">
        <v>4924</v>
      </c>
      <c r="B12395" t="s">
        <v>4925</v>
      </c>
      <c r="C12395">
        <v>2089</v>
      </c>
    </row>
    <row r="12396" spans="1:3" x14ac:dyDescent="0.4">
      <c r="A12396" t="s">
        <v>2854</v>
      </c>
      <c r="B12396" t="s">
        <v>2855</v>
      </c>
      <c r="C12396">
        <v>4720</v>
      </c>
    </row>
    <row r="12397" spans="1:3" x14ac:dyDescent="0.4">
      <c r="A12397" t="s">
        <v>5493</v>
      </c>
      <c r="B12397" t="s">
        <v>5494</v>
      </c>
      <c r="C12397">
        <v>9533</v>
      </c>
    </row>
    <row r="12398" spans="1:3" x14ac:dyDescent="0.4">
      <c r="A12398" t="s">
        <v>18776</v>
      </c>
      <c r="B12398" t="s">
        <v>18777</v>
      </c>
      <c r="C12398">
        <v>6522</v>
      </c>
    </row>
    <row r="12399" spans="1:3" x14ac:dyDescent="0.4">
      <c r="A12399" t="s">
        <v>18622</v>
      </c>
      <c r="B12399" t="s">
        <v>18623</v>
      </c>
      <c r="C12399">
        <v>5317</v>
      </c>
    </row>
    <row r="12400" spans="1:3" x14ac:dyDescent="0.4">
      <c r="A12400" t="s">
        <v>15913</v>
      </c>
      <c r="B12400" t="s">
        <v>15914</v>
      </c>
      <c r="C12400">
        <v>5196</v>
      </c>
    </row>
    <row r="12401" spans="1:3" x14ac:dyDescent="0.4">
      <c r="A12401" t="s">
        <v>6829</v>
      </c>
      <c r="B12401" t="s">
        <v>6830</v>
      </c>
      <c r="C12401">
        <v>8388</v>
      </c>
    </row>
    <row r="12402" spans="1:3" x14ac:dyDescent="0.4">
      <c r="A12402" t="s">
        <v>3386</v>
      </c>
      <c r="B12402" t="s">
        <v>3387</v>
      </c>
      <c r="C12402">
        <v>9673</v>
      </c>
    </row>
    <row r="12403" spans="1:3" x14ac:dyDescent="0.4">
      <c r="A12403" t="s">
        <v>6739</v>
      </c>
      <c r="B12403" t="s">
        <v>6740</v>
      </c>
      <c r="C12403">
        <v>4491</v>
      </c>
    </row>
    <row r="12404" spans="1:3" x14ac:dyDescent="0.4">
      <c r="A12404" t="s">
        <v>1433</v>
      </c>
      <c r="B12404" t="s">
        <v>1434</v>
      </c>
      <c r="C12404">
        <v>5584</v>
      </c>
    </row>
    <row r="12405" spans="1:3" x14ac:dyDescent="0.4">
      <c r="A12405" t="s">
        <v>26471</v>
      </c>
      <c r="B12405" t="s">
        <v>26472</v>
      </c>
      <c r="C12405">
        <v>6478</v>
      </c>
    </row>
    <row r="12406" spans="1:3" x14ac:dyDescent="0.4">
      <c r="A12406" t="s">
        <v>15703</v>
      </c>
      <c r="B12406" t="s">
        <v>15704</v>
      </c>
      <c r="C12406">
        <v>4363</v>
      </c>
    </row>
    <row r="12407" spans="1:3" x14ac:dyDescent="0.4">
      <c r="A12407" t="s">
        <v>5855</v>
      </c>
      <c r="B12407" t="s">
        <v>5856</v>
      </c>
      <c r="C12407">
        <v>2386</v>
      </c>
    </row>
    <row r="12408" spans="1:3" x14ac:dyDescent="0.4">
      <c r="A12408" t="s">
        <v>28131</v>
      </c>
      <c r="B12408" t="s">
        <v>28132</v>
      </c>
      <c r="C12408">
        <v>2485</v>
      </c>
    </row>
    <row r="12409" spans="1:3" x14ac:dyDescent="0.4">
      <c r="A12409" t="s">
        <v>5879</v>
      </c>
      <c r="B12409" t="s">
        <v>5880</v>
      </c>
      <c r="C12409">
        <v>5178</v>
      </c>
    </row>
    <row r="12410" spans="1:3" x14ac:dyDescent="0.4">
      <c r="A12410" t="s">
        <v>19980</v>
      </c>
      <c r="B12410" t="s">
        <v>19981</v>
      </c>
      <c r="C12410">
        <v>8100</v>
      </c>
    </row>
    <row r="12411" spans="1:3" x14ac:dyDescent="0.4">
      <c r="A12411" t="s">
        <v>22315</v>
      </c>
      <c r="B12411" t="s">
        <v>22316</v>
      </c>
      <c r="C12411">
        <v>8908</v>
      </c>
    </row>
    <row r="12412" spans="1:3" x14ac:dyDescent="0.4">
      <c r="A12412" t="s">
        <v>2126</v>
      </c>
      <c r="B12412" t="s">
        <v>2127</v>
      </c>
      <c r="C12412">
        <v>1761</v>
      </c>
    </row>
    <row r="12413" spans="1:3" x14ac:dyDescent="0.4">
      <c r="A12413" t="s">
        <v>13293</v>
      </c>
      <c r="B12413" t="s">
        <v>13294</v>
      </c>
      <c r="C12413">
        <v>7187</v>
      </c>
    </row>
    <row r="12414" spans="1:3" x14ac:dyDescent="0.4">
      <c r="A12414" t="s">
        <v>8923</v>
      </c>
      <c r="B12414" t="s">
        <v>8924</v>
      </c>
      <c r="C12414">
        <v>3314</v>
      </c>
    </row>
    <row r="12415" spans="1:3" x14ac:dyDescent="0.4">
      <c r="A12415" t="s">
        <v>1579</v>
      </c>
      <c r="B12415" t="s">
        <v>1580</v>
      </c>
      <c r="C12415">
        <v>5106</v>
      </c>
    </row>
    <row r="12416" spans="1:3" x14ac:dyDescent="0.4">
      <c r="A12416" t="s">
        <v>2840</v>
      </c>
      <c r="B12416" t="s">
        <v>2841</v>
      </c>
      <c r="C12416">
        <v>4952</v>
      </c>
    </row>
    <row r="12417" spans="1:3" x14ac:dyDescent="0.4">
      <c r="A12417" t="s">
        <v>15833</v>
      </c>
      <c r="B12417" t="s">
        <v>15834</v>
      </c>
      <c r="C12417">
        <v>6923</v>
      </c>
    </row>
    <row r="12418" spans="1:3" x14ac:dyDescent="0.4">
      <c r="A12418" t="s">
        <v>16319</v>
      </c>
      <c r="B12418" t="s">
        <v>16320</v>
      </c>
      <c r="C12418">
        <v>1104</v>
      </c>
    </row>
    <row r="12419" spans="1:3" x14ac:dyDescent="0.4">
      <c r="A12419" t="s">
        <v>33225</v>
      </c>
      <c r="B12419" t="s">
        <v>33226</v>
      </c>
      <c r="C12419">
        <v>9270</v>
      </c>
    </row>
    <row r="12420" spans="1:3" x14ac:dyDescent="0.4">
      <c r="A12420" t="s">
        <v>22871</v>
      </c>
      <c r="B12420" t="s">
        <v>22872</v>
      </c>
      <c r="C12420">
        <v>1568</v>
      </c>
    </row>
    <row r="12421" spans="1:3" x14ac:dyDescent="0.4">
      <c r="A12421" t="s">
        <v>10298</v>
      </c>
      <c r="B12421" t="s">
        <v>10299</v>
      </c>
      <c r="C12421">
        <v>9627</v>
      </c>
    </row>
    <row r="12422" spans="1:3" x14ac:dyDescent="0.4">
      <c r="A12422" t="s">
        <v>4175</v>
      </c>
      <c r="B12422" t="s">
        <v>4176</v>
      </c>
      <c r="C12422">
        <v>2599</v>
      </c>
    </row>
    <row r="12423" spans="1:3" x14ac:dyDescent="0.4">
      <c r="A12423" t="s">
        <v>18858</v>
      </c>
      <c r="B12423" t="s">
        <v>18859</v>
      </c>
      <c r="C12423">
        <v>4522</v>
      </c>
    </row>
    <row r="12424" spans="1:3" x14ac:dyDescent="0.4">
      <c r="A12424" t="s">
        <v>24070</v>
      </c>
      <c r="B12424" t="s">
        <v>24071</v>
      </c>
      <c r="C12424">
        <v>6386</v>
      </c>
    </row>
    <row r="12425" spans="1:3" x14ac:dyDescent="0.4">
      <c r="A12425" t="s">
        <v>9288</v>
      </c>
      <c r="B12425" t="s">
        <v>9289</v>
      </c>
      <c r="C12425">
        <v>4953</v>
      </c>
    </row>
    <row r="12426" spans="1:3" x14ac:dyDescent="0.4">
      <c r="A12426" t="s">
        <v>14308</v>
      </c>
      <c r="B12426" t="s">
        <v>14309</v>
      </c>
      <c r="C12426">
        <v>9217</v>
      </c>
    </row>
    <row r="12427" spans="1:3" x14ac:dyDescent="0.4">
      <c r="A12427" t="s">
        <v>6205</v>
      </c>
      <c r="B12427" t="s">
        <v>6206</v>
      </c>
      <c r="C12427">
        <v>5947</v>
      </c>
    </row>
    <row r="12428" spans="1:3" x14ac:dyDescent="0.4">
      <c r="A12428" t="s">
        <v>8369</v>
      </c>
      <c r="B12428" t="s">
        <v>8370</v>
      </c>
      <c r="C12428">
        <v>2186</v>
      </c>
    </row>
    <row r="12429" spans="1:3" x14ac:dyDescent="0.4">
      <c r="A12429" t="s">
        <v>641</v>
      </c>
      <c r="B12429" t="s">
        <v>580</v>
      </c>
      <c r="C12429">
        <v>1520</v>
      </c>
    </row>
    <row r="12430" spans="1:3" x14ac:dyDescent="0.4">
      <c r="A12430" t="s">
        <v>5034</v>
      </c>
      <c r="B12430" t="s">
        <v>5035</v>
      </c>
      <c r="C12430">
        <v>9710</v>
      </c>
    </row>
    <row r="12431" spans="1:3" x14ac:dyDescent="0.4">
      <c r="A12431" t="s">
        <v>6813</v>
      </c>
      <c r="B12431" t="s">
        <v>6814</v>
      </c>
      <c r="C12431">
        <v>8990</v>
      </c>
    </row>
    <row r="12432" spans="1:3" x14ac:dyDescent="0.4">
      <c r="A12432" t="s">
        <v>2860</v>
      </c>
      <c r="B12432" t="s">
        <v>2861</v>
      </c>
      <c r="C12432">
        <v>9827</v>
      </c>
    </row>
    <row r="12433" spans="1:3" x14ac:dyDescent="0.4">
      <c r="A12433" t="s">
        <v>16933</v>
      </c>
      <c r="B12433" t="s">
        <v>16934</v>
      </c>
      <c r="C12433">
        <v>3107</v>
      </c>
    </row>
    <row r="12434" spans="1:3" x14ac:dyDescent="0.4">
      <c r="A12434" t="s">
        <v>11885</v>
      </c>
      <c r="B12434" t="s">
        <v>11886</v>
      </c>
      <c r="C12434">
        <v>1259</v>
      </c>
    </row>
    <row r="12435" spans="1:3" x14ac:dyDescent="0.4">
      <c r="A12435" t="s">
        <v>27465</v>
      </c>
      <c r="B12435" t="s">
        <v>27466</v>
      </c>
      <c r="C12435">
        <v>9725</v>
      </c>
    </row>
    <row r="12436" spans="1:3" x14ac:dyDescent="0.4">
      <c r="A12436" t="s">
        <v>23265</v>
      </c>
      <c r="B12436" t="s">
        <v>23266</v>
      </c>
      <c r="C12436">
        <v>5378</v>
      </c>
    </row>
    <row r="12437" spans="1:3" x14ac:dyDescent="0.4">
      <c r="A12437" t="s">
        <v>17035</v>
      </c>
      <c r="B12437" t="s">
        <v>17036</v>
      </c>
      <c r="C12437">
        <v>3693</v>
      </c>
    </row>
    <row r="12438" spans="1:3" x14ac:dyDescent="0.4">
      <c r="A12438" t="s">
        <v>522</v>
      </c>
      <c r="B12438" t="s">
        <v>523</v>
      </c>
      <c r="C12438">
        <v>9789</v>
      </c>
    </row>
    <row r="12439" spans="1:3" x14ac:dyDescent="0.4">
      <c r="A12439" t="s">
        <v>21551</v>
      </c>
      <c r="B12439" t="s">
        <v>21552</v>
      </c>
      <c r="C12439">
        <v>4064</v>
      </c>
    </row>
    <row r="12440" spans="1:3" x14ac:dyDescent="0.4">
      <c r="A12440" t="s">
        <v>11166</v>
      </c>
      <c r="B12440" t="s">
        <v>11167</v>
      </c>
      <c r="C12440">
        <v>8906</v>
      </c>
    </row>
    <row r="12441" spans="1:3" x14ac:dyDescent="0.4">
      <c r="A12441" t="s">
        <v>17921</v>
      </c>
      <c r="B12441" t="s">
        <v>17922</v>
      </c>
      <c r="C12441">
        <v>9196</v>
      </c>
    </row>
    <row r="12442" spans="1:3" x14ac:dyDescent="0.4">
      <c r="A12442" t="s">
        <v>15999</v>
      </c>
      <c r="B12442" t="s">
        <v>16000</v>
      </c>
      <c r="C12442">
        <v>1690</v>
      </c>
    </row>
    <row r="12443" spans="1:3" x14ac:dyDescent="0.4">
      <c r="A12443" t="s">
        <v>30982</v>
      </c>
      <c r="B12443" t="s">
        <v>30983</v>
      </c>
      <c r="C12443">
        <v>1359</v>
      </c>
    </row>
    <row r="12444" spans="1:3" x14ac:dyDescent="0.4">
      <c r="A12444" t="s">
        <v>31779</v>
      </c>
      <c r="B12444" t="s">
        <v>31780</v>
      </c>
      <c r="C12444">
        <v>5187</v>
      </c>
    </row>
    <row r="12445" spans="1:3" x14ac:dyDescent="0.4">
      <c r="A12445" t="s">
        <v>24466</v>
      </c>
      <c r="B12445" t="s">
        <v>24467</v>
      </c>
      <c r="C12445">
        <v>6815</v>
      </c>
    </row>
    <row r="12446" spans="1:3" x14ac:dyDescent="0.4">
      <c r="A12446" t="s">
        <v>19540</v>
      </c>
      <c r="B12446" t="s">
        <v>19541</v>
      </c>
      <c r="C12446">
        <v>7480</v>
      </c>
    </row>
    <row r="12447" spans="1:3" x14ac:dyDescent="0.4">
      <c r="A12447" t="s">
        <v>14026</v>
      </c>
      <c r="B12447" t="s">
        <v>14027</v>
      </c>
      <c r="C12447">
        <v>7060</v>
      </c>
    </row>
    <row r="12448" spans="1:3" x14ac:dyDescent="0.4">
      <c r="A12448" t="s">
        <v>4754</v>
      </c>
      <c r="B12448" t="s">
        <v>4755</v>
      </c>
      <c r="C12448">
        <v>3042</v>
      </c>
    </row>
    <row r="12449" spans="1:3" x14ac:dyDescent="0.4">
      <c r="A12449" t="s">
        <v>7561</v>
      </c>
      <c r="B12449" t="s">
        <v>7562</v>
      </c>
      <c r="C12449">
        <v>7527</v>
      </c>
    </row>
    <row r="12450" spans="1:3" x14ac:dyDescent="0.4">
      <c r="A12450" t="s">
        <v>22779</v>
      </c>
      <c r="B12450" t="s">
        <v>22780</v>
      </c>
      <c r="C12450">
        <v>5979</v>
      </c>
    </row>
    <row r="12451" spans="1:3" x14ac:dyDescent="0.4">
      <c r="A12451" t="s">
        <v>3620</v>
      </c>
      <c r="B12451" t="s">
        <v>3621</v>
      </c>
      <c r="C12451">
        <v>4244</v>
      </c>
    </row>
    <row r="12452" spans="1:3" x14ac:dyDescent="0.4">
      <c r="A12452" t="s">
        <v>871</v>
      </c>
      <c r="B12452" t="s">
        <v>774</v>
      </c>
      <c r="C12452">
        <v>2117</v>
      </c>
    </row>
    <row r="12453" spans="1:3" x14ac:dyDescent="0.4">
      <c r="A12453" t="s">
        <v>2648</v>
      </c>
      <c r="B12453" t="s">
        <v>2649</v>
      </c>
      <c r="C12453">
        <v>6145</v>
      </c>
    </row>
    <row r="12454" spans="1:3" x14ac:dyDescent="0.4">
      <c r="A12454" t="s">
        <v>31357</v>
      </c>
      <c r="B12454" t="s">
        <v>31358</v>
      </c>
      <c r="C12454">
        <v>1245</v>
      </c>
    </row>
    <row r="12455" spans="1:3" x14ac:dyDescent="0.4">
      <c r="A12455" t="s">
        <v>17616</v>
      </c>
      <c r="B12455" t="s">
        <v>17617</v>
      </c>
      <c r="C12455">
        <v>2822</v>
      </c>
    </row>
    <row r="12456" spans="1:3" x14ac:dyDescent="0.4">
      <c r="A12456" t="s">
        <v>11969</v>
      </c>
      <c r="B12456" t="s">
        <v>11970</v>
      </c>
      <c r="C12456">
        <v>1266</v>
      </c>
    </row>
    <row r="12457" spans="1:3" x14ac:dyDescent="0.4">
      <c r="A12457" t="s">
        <v>12455</v>
      </c>
      <c r="B12457" t="s">
        <v>12456</v>
      </c>
      <c r="C12457">
        <v>4686</v>
      </c>
    </row>
    <row r="12458" spans="1:3" x14ac:dyDescent="0.4">
      <c r="A12458" t="s">
        <v>15320</v>
      </c>
      <c r="B12458" t="s">
        <v>15321</v>
      </c>
      <c r="C12458">
        <v>3177</v>
      </c>
    </row>
    <row r="12459" spans="1:3" x14ac:dyDescent="0.4">
      <c r="A12459" t="s">
        <v>28491</v>
      </c>
      <c r="B12459" t="s">
        <v>28492</v>
      </c>
      <c r="C12459">
        <v>6223</v>
      </c>
    </row>
    <row r="12460" spans="1:3" x14ac:dyDescent="0.4">
      <c r="A12460" t="s">
        <v>5801</v>
      </c>
      <c r="B12460" t="s">
        <v>5802</v>
      </c>
      <c r="C12460">
        <v>2069</v>
      </c>
    </row>
    <row r="12461" spans="1:3" x14ac:dyDescent="0.4">
      <c r="A12461" t="s">
        <v>10598</v>
      </c>
      <c r="B12461" t="s">
        <v>10599</v>
      </c>
      <c r="C12461">
        <v>4923</v>
      </c>
    </row>
    <row r="12462" spans="1:3" x14ac:dyDescent="0.4">
      <c r="A12462" t="s">
        <v>29388</v>
      </c>
      <c r="B12462" t="s">
        <v>29389</v>
      </c>
      <c r="C12462">
        <v>3414</v>
      </c>
    </row>
    <row r="12463" spans="1:3" x14ac:dyDescent="0.4">
      <c r="A12463" t="s">
        <v>13549</v>
      </c>
      <c r="B12463" t="s">
        <v>13550</v>
      </c>
      <c r="C12463">
        <v>4560</v>
      </c>
    </row>
    <row r="12464" spans="1:3" x14ac:dyDescent="0.4">
      <c r="A12464" t="s">
        <v>3230</v>
      </c>
      <c r="B12464" t="s">
        <v>3231</v>
      </c>
      <c r="C12464">
        <v>2595</v>
      </c>
    </row>
    <row r="12465" spans="1:3" x14ac:dyDescent="0.4">
      <c r="A12465" t="s">
        <v>5501</v>
      </c>
      <c r="B12465" t="s">
        <v>5502</v>
      </c>
      <c r="C12465">
        <v>2916</v>
      </c>
    </row>
    <row r="12466" spans="1:3" x14ac:dyDescent="0.4">
      <c r="A12466" t="s">
        <v>7380</v>
      </c>
      <c r="B12466" t="s">
        <v>7381</v>
      </c>
      <c r="C12466">
        <v>8236</v>
      </c>
    </row>
    <row r="12467" spans="1:3" x14ac:dyDescent="0.4">
      <c r="A12467" t="s">
        <v>16879</v>
      </c>
      <c r="B12467" t="s">
        <v>16880</v>
      </c>
      <c r="C12467">
        <v>7450</v>
      </c>
    </row>
    <row r="12468" spans="1:3" x14ac:dyDescent="0.4">
      <c r="A12468" t="s">
        <v>24962</v>
      </c>
      <c r="B12468" t="s">
        <v>24963</v>
      </c>
      <c r="C12468">
        <v>1533</v>
      </c>
    </row>
    <row r="12469" spans="1:3" x14ac:dyDescent="0.4">
      <c r="A12469" t="s">
        <v>12233</v>
      </c>
      <c r="B12469" t="s">
        <v>12234</v>
      </c>
      <c r="C12469">
        <v>7349</v>
      </c>
    </row>
    <row r="12470" spans="1:3" x14ac:dyDescent="0.4">
      <c r="A12470" t="s">
        <v>2035</v>
      </c>
      <c r="B12470" t="s">
        <v>2036</v>
      </c>
      <c r="C12470">
        <v>3749</v>
      </c>
    </row>
    <row r="12471" spans="1:3" x14ac:dyDescent="0.4">
      <c r="A12471" t="s">
        <v>10280</v>
      </c>
      <c r="B12471" t="s">
        <v>10281</v>
      </c>
      <c r="C12471">
        <v>3270</v>
      </c>
    </row>
    <row r="12472" spans="1:3" x14ac:dyDescent="0.4">
      <c r="A12472" t="s">
        <v>32189</v>
      </c>
      <c r="B12472" t="s">
        <v>32190</v>
      </c>
      <c r="C12472">
        <v>4623</v>
      </c>
    </row>
    <row r="12473" spans="1:3" x14ac:dyDescent="0.4">
      <c r="A12473" t="s">
        <v>6419</v>
      </c>
      <c r="B12473" t="s">
        <v>6420</v>
      </c>
      <c r="C12473">
        <v>2233</v>
      </c>
    </row>
    <row r="12474" spans="1:3" x14ac:dyDescent="0.4">
      <c r="A12474" t="s">
        <v>32795</v>
      </c>
      <c r="B12474" t="s">
        <v>32796</v>
      </c>
      <c r="C12474">
        <v>3262</v>
      </c>
    </row>
    <row r="12475" spans="1:3" x14ac:dyDescent="0.4">
      <c r="A12475" t="s">
        <v>11474</v>
      </c>
      <c r="B12475" t="s">
        <v>11475</v>
      </c>
      <c r="C12475">
        <v>3255</v>
      </c>
    </row>
    <row r="12476" spans="1:3" x14ac:dyDescent="0.4">
      <c r="A12476" t="s">
        <v>22583</v>
      </c>
      <c r="B12476" t="s">
        <v>22584</v>
      </c>
      <c r="C12476">
        <v>7951</v>
      </c>
    </row>
    <row r="12477" spans="1:3" x14ac:dyDescent="0.4">
      <c r="A12477" t="s">
        <v>22237</v>
      </c>
      <c r="B12477" t="s">
        <v>22238</v>
      </c>
      <c r="C12477">
        <v>6762</v>
      </c>
    </row>
    <row r="12478" spans="1:3" x14ac:dyDescent="0.4">
      <c r="A12478" t="s">
        <v>8243</v>
      </c>
      <c r="B12478" t="s">
        <v>8244</v>
      </c>
      <c r="C12478">
        <v>6450</v>
      </c>
    </row>
    <row r="12479" spans="1:3" x14ac:dyDescent="0.4">
      <c r="A12479" t="s">
        <v>14978</v>
      </c>
      <c r="B12479" t="s">
        <v>14979</v>
      </c>
      <c r="C12479">
        <v>1990</v>
      </c>
    </row>
    <row r="12480" spans="1:3" x14ac:dyDescent="0.4">
      <c r="A12480" t="s">
        <v>32281</v>
      </c>
      <c r="B12480" t="s">
        <v>32282</v>
      </c>
      <c r="C12480">
        <v>7146</v>
      </c>
    </row>
    <row r="12481" spans="1:3" x14ac:dyDescent="0.4">
      <c r="A12481" t="s">
        <v>22357</v>
      </c>
      <c r="B12481" t="s">
        <v>22358</v>
      </c>
      <c r="C12481">
        <v>5963</v>
      </c>
    </row>
    <row r="12482" spans="1:3" x14ac:dyDescent="0.4">
      <c r="A12482" t="s">
        <v>28733</v>
      </c>
      <c r="B12482" t="s">
        <v>28734</v>
      </c>
      <c r="C12482">
        <v>8664</v>
      </c>
    </row>
    <row r="12483" spans="1:3" x14ac:dyDescent="0.4">
      <c r="A12483" t="s">
        <v>798</v>
      </c>
      <c r="B12483" t="s">
        <v>701</v>
      </c>
      <c r="C12483">
        <v>6114</v>
      </c>
    </row>
    <row r="12484" spans="1:3" x14ac:dyDescent="0.4">
      <c r="A12484" t="s">
        <v>11088</v>
      </c>
      <c r="B12484" t="s">
        <v>11089</v>
      </c>
      <c r="C12484">
        <v>5537</v>
      </c>
    </row>
    <row r="12485" spans="1:3" x14ac:dyDescent="0.4">
      <c r="A12485" t="s">
        <v>6587</v>
      </c>
      <c r="B12485" t="s">
        <v>6588</v>
      </c>
      <c r="C12485">
        <v>2297</v>
      </c>
    </row>
    <row r="12486" spans="1:3" x14ac:dyDescent="0.4">
      <c r="A12486" t="s">
        <v>24202</v>
      </c>
      <c r="B12486" t="s">
        <v>24203</v>
      </c>
      <c r="C12486">
        <v>3895</v>
      </c>
    </row>
    <row r="12487" spans="1:3" x14ac:dyDescent="0.4">
      <c r="A12487" t="s">
        <v>7825</v>
      </c>
      <c r="B12487" t="s">
        <v>7826</v>
      </c>
      <c r="C12487">
        <v>1293</v>
      </c>
    </row>
    <row r="12488" spans="1:3" x14ac:dyDescent="0.4">
      <c r="A12488" t="s">
        <v>16493</v>
      </c>
      <c r="B12488" t="s">
        <v>16494</v>
      </c>
      <c r="C12488">
        <v>6700</v>
      </c>
    </row>
    <row r="12489" spans="1:3" x14ac:dyDescent="0.4">
      <c r="A12489" t="s">
        <v>25304</v>
      </c>
      <c r="B12489" t="s">
        <v>25305</v>
      </c>
      <c r="C12489">
        <v>1697</v>
      </c>
    </row>
    <row r="12490" spans="1:3" x14ac:dyDescent="0.4">
      <c r="A12490" t="s">
        <v>24028</v>
      </c>
      <c r="B12490" t="s">
        <v>24029</v>
      </c>
      <c r="C12490">
        <v>9032</v>
      </c>
    </row>
    <row r="12491" spans="1:3" x14ac:dyDescent="0.4">
      <c r="A12491" t="s">
        <v>30391</v>
      </c>
      <c r="B12491" t="s">
        <v>30392</v>
      </c>
      <c r="C12491">
        <v>1842</v>
      </c>
    </row>
    <row r="12492" spans="1:3" x14ac:dyDescent="0.4">
      <c r="A12492" t="s">
        <v>9046</v>
      </c>
      <c r="B12492" t="s">
        <v>9047</v>
      </c>
      <c r="C12492">
        <v>3325</v>
      </c>
    </row>
    <row r="12493" spans="1:3" x14ac:dyDescent="0.4">
      <c r="A12493" t="s">
        <v>8711</v>
      </c>
      <c r="B12493" t="s">
        <v>8712</v>
      </c>
      <c r="C12493">
        <v>1673</v>
      </c>
    </row>
    <row r="12494" spans="1:3" x14ac:dyDescent="0.4">
      <c r="A12494" t="s">
        <v>16513</v>
      </c>
      <c r="B12494" t="s">
        <v>16514</v>
      </c>
      <c r="C12494">
        <v>6299</v>
      </c>
    </row>
    <row r="12495" spans="1:3" x14ac:dyDescent="0.4">
      <c r="A12495" t="s">
        <v>6385</v>
      </c>
      <c r="B12495" t="s">
        <v>6386</v>
      </c>
      <c r="C12495">
        <v>9638</v>
      </c>
    </row>
    <row r="12496" spans="1:3" x14ac:dyDescent="0.4">
      <c r="A12496" t="s">
        <v>11881</v>
      </c>
      <c r="B12496" t="s">
        <v>11882</v>
      </c>
      <c r="C12496">
        <v>3433</v>
      </c>
    </row>
    <row r="12497" spans="1:3" x14ac:dyDescent="0.4">
      <c r="A12497" t="s">
        <v>24884</v>
      </c>
      <c r="B12497" t="s">
        <v>24885</v>
      </c>
      <c r="C12497">
        <v>7739</v>
      </c>
    </row>
    <row r="12498" spans="1:3" x14ac:dyDescent="0.4">
      <c r="A12498" t="s">
        <v>26469</v>
      </c>
      <c r="B12498" t="s">
        <v>26470</v>
      </c>
      <c r="C12498">
        <v>8045</v>
      </c>
    </row>
    <row r="12499" spans="1:3" x14ac:dyDescent="0.4">
      <c r="A12499" t="s">
        <v>1337</v>
      </c>
      <c r="B12499" t="s">
        <v>1338</v>
      </c>
      <c r="C12499">
        <v>3295</v>
      </c>
    </row>
    <row r="12500" spans="1:3" x14ac:dyDescent="0.4">
      <c r="A12500" t="s">
        <v>8367</v>
      </c>
      <c r="B12500" t="s">
        <v>8368</v>
      </c>
      <c r="C12500">
        <v>9579</v>
      </c>
    </row>
    <row r="12501" spans="1:3" x14ac:dyDescent="0.4">
      <c r="A12501" t="s">
        <v>16013</v>
      </c>
      <c r="B12501" t="s">
        <v>16014</v>
      </c>
      <c r="C12501">
        <v>4679</v>
      </c>
    </row>
    <row r="12502" spans="1:3" x14ac:dyDescent="0.4">
      <c r="A12502" t="s">
        <v>5389</v>
      </c>
      <c r="B12502" t="s">
        <v>5390</v>
      </c>
      <c r="C12502">
        <v>8553</v>
      </c>
    </row>
    <row r="12503" spans="1:3" x14ac:dyDescent="0.4">
      <c r="A12503" t="s">
        <v>16965</v>
      </c>
      <c r="B12503" t="s">
        <v>16966</v>
      </c>
      <c r="C12503">
        <v>5319</v>
      </c>
    </row>
    <row r="12504" spans="1:3" x14ac:dyDescent="0.4">
      <c r="A12504" t="s">
        <v>32135</v>
      </c>
      <c r="B12504" t="s">
        <v>32136</v>
      </c>
      <c r="C12504">
        <v>6150</v>
      </c>
    </row>
    <row r="12505" spans="1:3" x14ac:dyDescent="0.4">
      <c r="A12505" t="s">
        <v>23313</v>
      </c>
      <c r="B12505" t="s">
        <v>23314</v>
      </c>
      <c r="C12505">
        <v>2501</v>
      </c>
    </row>
    <row r="12506" spans="1:3" x14ac:dyDescent="0.4">
      <c r="A12506" t="s">
        <v>6021</v>
      </c>
      <c r="B12506" t="s">
        <v>6022</v>
      </c>
      <c r="C12506">
        <v>9088</v>
      </c>
    </row>
    <row r="12507" spans="1:3" x14ac:dyDescent="0.4">
      <c r="A12507" t="s">
        <v>9326</v>
      </c>
      <c r="B12507" t="s">
        <v>9327</v>
      </c>
      <c r="C12507">
        <v>7723</v>
      </c>
    </row>
    <row r="12508" spans="1:3" x14ac:dyDescent="0.4">
      <c r="A12508" t="s">
        <v>25460</v>
      </c>
      <c r="B12508" t="s">
        <v>25461</v>
      </c>
      <c r="C12508">
        <v>9288</v>
      </c>
    </row>
    <row r="12509" spans="1:3" x14ac:dyDescent="0.4">
      <c r="A12509" t="s">
        <v>1957</v>
      </c>
      <c r="B12509" t="s">
        <v>1958</v>
      </c>
      <c r="C12509">
        <v>5028</v>
      </c>
    </row>
    <row r="12510" spans="1:3" x14ac:dyDescent="0.4">
      <c r="A12510" t="s">
        <v>1219</v>
      </c>
      <c r="B12510" t="s">
        <v>1220</v>
      </c>
      <c r="C12510">
        <v>3518</v>
      </c>
    </row>
    <row r="12511" spans="1:3" x14ac:dyDescent="0.4">
      <c r="A12511" t="s">
        <v>30455</v>
      </c>
      <c r="B12511" t="s">
        <v>30456</v>
      </c>
      <c r="C12511">
        <v>1184</v>
      </c>
    </row>
    <row r="12512" spans="1:3" x14ac:dyDescent="0.4">
      <c r="A12512" t="s">
        <v>13385</v>
      </c>
      <c r="B12512" t="s">
        <v>13386</v>
      </c>
      <c r="C12512">
        <v>6647</v>
      </c>
    </row>
    <row r="12513" spans="1:3" x14ac:dyDescent="0.4">
      <c r="A12513" t="s">
        <v>31203</v>
      </c>
      <c r="B12513" t="s">
        <v>31204</v>
      </c>
      <c r="C12513">
        <v>6165</v>
      </c>
    </row>
    <row r="12514" spans="1:3" x14ac:dyDescent="0.4">
      <c r="A12514" t="s">
        <v>28461</v>
      </c>
      <c r="B12514" t="s">
        <v>28462</v>
      </c>
      <c r="C12514">
        <v>7091</v>
      </c>
    </row>
    <row r="12515" spans="1:3" x14ac:dyDescent="0.4">
      <c r="A12515" t="s">
        <v>11909</v>
      </c>
      <c r="B12515" t="s">
        <v>11910</v>
      </c>
      <c r="C12515">
        <v>2915</v>
      </c>
    </row>
    <row r="12516" spans="1:3" x14ac:dyDescent="0.4">
      <c r="A12516" t="s">
        <v>1993</v>
      </c>
      <c r="B12516" t="s">
        <v>1994</v>
      </c>
      <c r="C12516">
        <v>8256</v>
      </c>
    </row>
    <row r="12517" spans="1:3" x14ac:dyDescent="0.4">
      <c r="A12517" t="s">
        <v>16019</v>
      </c>
      <c r="B12517" t="s">
        <v>16020</v>
      </c>
      <c r="C12517">
        <v>6049</v>
      </c>
    </row>
    <row r="12518" spans="1:3" x14ac:dyDescent="0.4">
      <c r="A12518" t="s">
        <v>5032</v>
      </c>
      <c r="B12518" t="s">
        <v>5033</v>
      </c>
      <c r="C12518">
        <v>5921</v>
      </c>
    </row>
    <row r="12519" spans="1:3" x14ac:dyDescent="0.4">
      <c r="A12519" t="s">
        <v>32965</v>
      </c>
      <c r="B12519" t="s">
        <v>32966</v>
      </c>
      <c r="C12519">
        <v>6025</v>
      </c>
    </row>
    <row r="12520" spans="1:3" x14ac:dyDescent="0.4">
      <c r="A12520" t="s">
        <v>25254</v>
      </c>
      <c r="B12520" t="s">
        <v>25255</v>
      </c>
      <c r="C12520">
        <v>6103</v>
      </c>
    </row>
    <row r="12521" spans="1:3" x14ac:dyDescent="0.4">
      <c r="A12521" t="s">
        <v>12751</v>
      </c>
      <c r="B12521" t="s">
        <v>12752</v>
      </c>
      <c r="C12521">
        <v>4798</v>
      </c>
    </row>
    <row r="12522" spans="1:3" x14ac:dyDescent="0.4">
      <c r="A12522" t="s">
        <v>22861</v>
      </c>
      <c r="B12522" t="s">
        <v>22862</v>
      </c>
      <c r="C12522">
        <v>2512</v>
      </c>
    </row>
    <row r="12523" spans="1:3" x14ac:dyDescent="0.4">
      <c r="A12523" t="s">
        <v>1146</v>
      </c>
      <c r="B12523" t="s">
        <v>1147</v>
      </c>
      <c r="C12523">
        <v>9880</v>
      </c>
    </row>
    <row r="12524" spans="1:3" x14ac:dyDescent="0.4">
      <c r="A12524" t="s">
        <v>16359</v>
      </c>
      <c r="B12524" t="s">
        <v>16360</v>
      </c>
      <c r="C12524">
        <v>5851</v>
      </c>
    </row>
    <row r="12525" spans="1:3" x14ac:dyDescent="0.4">
      <c r="A12525" t="s">
        <v>16887</v>
      </c>
      <c r="B12525" t="s">
        <v>16888</v>
      </c>
      <c r="C12525">
        <v>1236</v>
      </c>
    </row>
    <row r="12526" spans="1:3" x14ac:dyDescent="0.4">
      <c r="A12526" t="s">
        <v>8523</v>
      </c>
      <c r="B12526" t="s">
        <v>8524</v>
      </c>
      <c r="C12526">
        <v>6871</v>
      </c>
    </row>
    <row r="12527" spans="1:3" x14ac:dyDescent="0.4">
      <c r="A12527" t="s">
        <v>19151</v>
      </c>
      <c r="B12527" t="s">
        <v>19152</v>
      </c>
      <c r="C12527">
        <v>1059</v>
      </c>
    </row>
    <row r="12528" spans="1:3" x14ac:dyDescent="0.4">
      <c r="A12528" t="s">
        <v>17959</v>
      </c>
      <c r="B12528" t="s">
        <v>17960</v>
      </c>
      <c r="C12528">
        <v>9603</v>
      </c>
    </row>
    <row r="12529" spans="1:3" x14ac:dyDescent="0.4">
      <c r="A12529" t="s">
        <v>11160</v>
      </c>
      <c r="B12529" t="s">
        <v>11161</v>
      </c>
      <c r="C12529">
        <v>7326</v>
      </c>
    </row>
    <row r="12530" spans="1:3" x14ac:dyDescent="0.4">
      <c r="A12530" t="s">
        <v>4223</v>
      </c>
      <c r="B12530" t="s">
        <v>4224</v>
      </c>
      <c r="C12530">
        <v>9661</v>
      </c>
    </row>
    <row r="12531" spans="1:3" x14ac:dyDescent="0.4">
      <c r="A12531" t="s">
        <v>32489</v>
      </c>
      <c r="B12531" t="s">
        <v>32490</v>
      </c>
      <c r="C12531">
        <v>3105</v>
      </c>
    </row>
    <row r="12532" spans="1:3" x14ac:dyDescent="0.4">
      <c r="A12532" t="s">
        <v>11094</v>
      </c>
      <c r="B12532" t="s">
        <v>11095</v>
      </c>
      <c r="C12532">
        <v>6469</v>
      </c>
    </row>
    <row r="12533" spans="1:3" x14ac:dyDescent="0.4">
      <c r="A12533" t="s">
        <v>18343</v>
      </c>
      <c r="B12533" t="s">
        <v>18344</v>
      </c>
      <c r="C12533">
        <v>5144</v>
      </c>
    </row>
    <row r="12534" spans="1:3" x14ac:dyDescent="0.4">
      <c r="A12534" t="s">
        <v>21494</v>
      </c>
      <c r="B12534" t="s">
        <v>33618</v>
      </c>
      <c r="C12534">
        <v>9880</v>
      </c>
    </row>
    <row r="12535" spans="1:3" x14ac:dyDescent="0.4">
      <c r="A12535" t="s">
        <v>15647</v>
      </c>
      <c r="B12535" t="s">
        <v>15648</v>
      </c>
      <c r="C12535">
        <v>1147</v>
      </c>
    </row>
    <row r="12536" spans="1:3" x14ac:dyDescent="0.4">
      <c r="A12536" t="s">
        <v>20748</v>
      </c>
      <c r="B12536" t="s">
        <v>20749</v>
      </c>
      <c r="C12536">
        <v>7934</v>
      </c>
    </row>
    <row r="12537" spans="1:3" x14ac:dyDescent="0.4">
      <c r="A12537" t="s">
        <v>24078</v>
      </c>
      <c r="B12537" t="s">
        <v>24079</v>
      </c>
      <c r="C12537">
        <v>1997</v>
      </c>
    </row>
    <row r="12538" spans="1:3" x14ac:dyDescent="0.4">
      <c r="A12538" t="s">
        <v>32671</v>
      </c>
      <c r="B12538" t="s">
        <v>32672</v>
      </c>
      <c r="C12538">
        <v>9887</v>
      </c>
    </row>
    <row r="12539" spans="1:3" x14ac:dyDescent="0.4">
      <c r="A12539" t="s">
        <v>9642</v>
      </c>
      <c r="B12539" t="s">
        <v>9643</v>
      </c>
      <c r="C12539">
        <v>8257</v>
      </c>
    </row>
    <row r="12540" spans="1:3" x14ac:dyDescent="0.4">
      <c r="A12540" t="s">
        <v>19822</v>
      </c>
      <c r="B12540" t="s">
        <v>19823</v>
      </c>
      <c r="C12540">
        <v>6866</v>
      </c>
    </row>
    <row r="12541" spans="1:3" x14ac:dyDescent="0.4">
      <c r="A12541" t="s">
        <v>1281</v>
      </c>
      <c r="B12541" t="s">
        <v>1282</v>
      </c>
      <c r="C12541">
        <v>1008</v>
      </c>
    </row>
    <row r="12542" spans="1:3" x14ac:dyDescent="0.4">
      <c r="A12542" t="s">
        <v>14752</v>
      </c>
      <c r="B12542" t="s">
        <v>14753</v>
      </c>
      <c r="C12542">
        <v>8760</v>
      </c>
    </row>
    <row r="12543" spans="1:3" x14ac:dyDescent="0.4">
      <c r="A12543" t="s">
        <v>30435</v>
      </c>
      <c r="B12543" t="s">
        <v>30436</v>
      </c>
      <c r="C12543">
        <v>7771</v>
      </c>
    </row>
    <row r="12544" spans="1:3" x14ac:dyDescent="0.4">
      <c r="A12544" t="s">
        <v>24876</v>
      </c>
      <c r="B12544" t="s">
        <v>24877</v>
      </c>
      <c r="C12544">
        <v>2470</v>
      </c>
    </row>
    <row r="12545" spans="1:3" x14ac:dyDescent="0.4">
      <c r="A12545" t="s">
        <v>32847</v>
      </c>
      <c r="B12545" t="s">
        <v>32848</v>
      </c>
      <c r="C12545">
        <v>5830</v>
      </c>
    </row>
    <row r="12546" spans="1:3" x14ac:dyDescent="0.4">
      <c r="A12546" t="s">
        <v>19978</v>
      </c>
      <c r="B12546" t="s">
        <v>19979</v>
      </c>
      <c r="C12546">
        <v>9505</v>
      </c>
    </row>
    <row r="12547" spans="1:3" x14ac:dyDescent="0.4">
      <c r="A12547" t="s">
        <v>17382</v>
      </c>
      <c r="B12547" t="s">
        <v>17383</v>
      </c>
      <c r="C12547">
        <v>6291</v>
      </c>
    </row>
    <row r="12548" spans="1:3" x14ac:dyDescent="0.4">
      <c r="A12548" t="s">
        <v>1493</v>
      </c>
      <c r="B12548" t="s">
        <v>1494</v>
      </c>
      <c r="C12548">
        <v>6312</v>
      </c>
    </row>
    <row r="12549" spans="1:3" x14ac:dyDescent="0.4">
      <c r="A12549" t="s">
        <v>24420</v>
      </c>
      <c r="B12549" t="s">
        <v>24421</v>
      </c>
      <c r="C12549">
        <v>2825</v>
      </c>
    </row>
    <row r="12550" spans="1:3" x14ac:dyDescent="0.4">
      <c r="A12550" t="s">
        <v>10134</v>
      </c>
      <c r="B12550" t="s">
        <v>10135</v>
      </c>
      <c r="C12550">
        <v>7614</v>
      </c>
    </row>
    <row r="12551" spans="1:3" x14ac:dyDescent="0.4">
      <c r="A12551" t="s">
        <v>14340</v>
      </c>
      <c r="B12551" t="s">
        <v>14341</v>
      </c>
      <c r="C12551">
        <v>2862</v>
      </c>
    </row>
    <row r="12552" spans="1:3" x14ac:dyDescent="0.4">
      <c r="A12552" t="s">
        <v>32919</v>
      </c>
      <c r="B12552" t="s">
        <v>32920</v>
      </c>
      <c r="C12552">
        <v>2337</v>
      </c>
    </row>
    <row r="12553" spans="1:3" x14ac:dyDescent="0.4">
      <c r="A12553" t="s">
        <v>26114</v>
      </c>
      <c r="B12553" t="s">
        <v>26115</v>
      </c>
      <c r="C12553">
        <v>8354</v>
      </c>
    </row>
    <row r="12554" spans="1:3" x14ac:dyDescent="0.4">
      <c r="A12554" t="s">
        <v>3763</v>
      </c>
      <c r="B12554" t="s">
        <v>3764</v>
      </c>
      <c r="C12554">
        <v>4835</v>
      </c>
    </row>
    <row r="12555" spans="1:3" x14ac:dyDescent="0.4">
      <c r="A12555" t="s">
        <v>18992</v>
      </c>
      <c r="B12555" t="s">
        <v>18993</v>
      </c>
      <c r="C12555">
        <v>8956</v>
      </c>
    </row>
    <row r="12556" spans="1:3" x14ac:dyDescent="0.4">
      <c r="A12556" t="s">
        <v>4473</v>
      </c>
      <c r="B12556" t="s">
        <v>4474</v>
      </c>
      <c r="C12556">
        <v>7907</v>
      </c>
    </row>
    <row r="12557" spans="1:3" x14ac:dyDescent="0.4">
      <c r="A12557" t="s">
        <v>1737</v>
      </c>
      <c r="B12557" t="s">
        <v>1738</v>
      </c>
      <c r="C12557">
        <v>6872</v>
      </c>
    </row>
    <row r="12558" spans="1:3" x14ac:dyDescent="0.4">
      <c r="A12558" t="s">
        <v>28787</v>
      </c>
      <c r="B12558" t="s">
        <v>28788</v>
      </c>
      <c r="C12558">
        <v>2292</v>
      </c>
    </row>
    <row r="12559" spans="1:3" x14ac:dyDescent="0.4">
      <c r="A12559" t="s">
        <v>18197</v>
      </c>
      <c r="B12559" t="s">
        <v>18198</v>
      </c>
      <c r="C12559">
        <v>2557</v>
      </c>
    </row>
    <row r="12560" spans="1:3" x14ac:dyDescent="0.4">
      <c r="A12560" t="s">
        <v>12017</v>
      </c>
      <c r="B12560" t="s">
        <v>12018</v>
      </c>
      <c r="C12560">
        <v>2039</v>
      </c>
    </row>
    <row r="12561" spans="1:3" x14ac:dyDescent="0.4">
      <c r="A12561" t="s">
        <v>9470</v>
      </c>
      <c r="B12561" t="s">
        <v>9471</v>
      </c>
      <c r="C12561">
        <v>8137</v>
      </c>
    </row>
    <row r="12562" spans="1:3" x14ac:dyDescent="0.4">
      <c r="A12562" t="s">
        <v>15985</v>
      </c>
      <c r="B12562" t="s">
        <v>15986</v>
      </c>
      <c r="C12562">
        <v>6766</v>
      </c>
    </row>
    <row r="12563" spans="1:3" x14ac:dyDescent="0.4">
      <c r="A12563" t="s">
        <v>28713</v>
      </c>
      <c r="B12563" t="s">
        <v>28714</v>
      </c>
      <c r="C12563">
        <v>2539</v>
      </c>
    </row>
    <row r="12564" spans="1:3" x14ac:dyDescent="0.4">
      <c r="A12564" t="s">
        <v>32071</v>
      </c>
      <c r="B12564" t="s">
        <v>32072</v>
      </c>
      <c r="C12564">
        <v>6402</v>
      </c>
    </row>
    <row r="12565" spans="1:3" x14ac:dyDescent="0.4">
      <c r="A12565" t="s">
        <v>27417</v>
      </c>
      <c r="B12565" t="s">
        <v>27418</v>
      </c>
      <c r="C12565">
        <v>2935</v>
      </c>
    </row>
    <row r="12566" spans="1:3" x14ac:dyDescent="0.4">
      <c r="A12566" t="s">
        <v>22183</v>
      </c>
      <c r="B12566" t="s">
        <v>22184</v>
      </c>
      <c r="C12566">
        <v>4509</v>
      </c>
    </row>
    <row r="12567" spans="1:3" x14ac:dyDescent="0.4">
      <c r="A12567" t="s">
        <v>24638</v>
      </c>
      <c r="B12567" t="s">
        <v>24639</v>
      </c>
      <c r="C12567">
        <v>9716</v>
      </c>
    </row>
    <row r="12568" spans="1:3" x14ac:dyDescent="0.4">
      <c r="A12568" t="s">
        <v>20032</v>
      </c>
      <c r="B12568" t="s">
        <v>20033</v>
      </c>
      <c r="C12568">
        <v>2648</v>
      </c>
    </row>
    <row r="12569" spans="1:3" x14ac:dyDescent="0.4">
      <c r="A12569" t="s">
        <v>6027</v>
      </c>
      <c r="B12569" t="s">
        <v>6028</v>
      </c>
      <c r="C12569">
        <v>4894</v>
      </c>
    </row>
    <row r="12570" spans="1:3" x14ac:dyDescent="0.4">
      <c r="A12570" t="s">
        <v>19754</v>
      </c>
      <c r="B12570" t="s">
        <v>19755</v>
      </c>
      <c r="C12570">
        <v>8922</v>
      </c>
    </row>
    <row r="12571" spans="1:3" x14ac:dyDescent="0.4">
      <c r="A12571" t="s">
        <v>14272</v>
      </c>
      <c r="B12571" t="s">
        <v>14273</v>
      </c>
      <c r="C12571">
        <v>7503</v>
      </c>
    </row>
    <row r="12572" spans="1:3" x14ac:dyDescent="0.4">
      <c r="A12572" t="s">
        <v>32649</v>
      </c>
      <c r="B12572" t="s">
        <v>32650</v>
      </c>
      <c r="C12572">
        <v>2026</v>
      </c>
    </row>
    <row r="12573" spans="1:3" x14ac:dyDescent="0.4">
      <c r="A12573" t="s">
        <v>19099</v>
      </c>
      <c r="B12573" t="s">
        <v>19100</v>
      </c>
      <c r="C12573">
        <v>9396</v>
      </c>
    </row>
    <row r="12574" spans="1:3" x14ac:dyDescent="0.4">
      <c r="A12574" t="s">
        <v>33197</v>
      </c>
      <c r="B12574" t="s">
        <v>33198</v>
      </c>
      <c r="C12574">
        <v>5882</v>
      </c>
    </row>
    <row r="12575" spans="1:3" x14ac:dyDescent="0.4">
      <c r="A12575" t="s">
        <v>180</v>
      </c>
      <c r="B12575" t="s">
        <v>181</v>
      </c>
      <c r="C12575">
        <v>5634</v>
      </c>
    </row>
    <row r="12576" spans="1:3" x14ac:dyDescent="0.4">
      <c r="A12576" t="s">
        <v>31641</v>
      </c>
      <c r="B12576" t="s">
        <v>31642</v>
      </c>
      <c r="C12576">
        <v>7953</v>
      </c>
    </row>
    <row r="12577" spans="1:3" x14ac:dyDescent="0.4">
      <c r="A12577" t="s">
        <v>17039</v>
      </c>
      <c r="B12577" t="s">
        <v>17040</v>
      </c>
      <c r="C12577">
        <v>7461</v>
      </c>
    </row>
    <row r="12578" spans="1:3" x14ac:dyDescent="0.4">
      <c r="A12578" t="s">
        <v>21024</v>
      </c>
      <c r="B12578" t="s">
        <v>21025</v>
      </c>
      <c r="C12578">
        <v>1564</v>
      </c>
    </row>
    <row r="12579" spans="1:3" x14ac:dyDescent="0.4">
      <c r="A12579" t="s">
        <v>27959</v>
      </c>
      <c r="B12579" t="s">
        <v>27960</v>
      </c>
      <c r="C12579">
        <v>8094</v>
      </c>
    </row>
    <row r="12580" spans="1:3" x14ac:dyDescent="0.4">
      <c r="A12580" t="s">
        <v>32879</v>
      </c>
      <c r="B12580" t="s">
        <v>32880</v>
      </c>
      <c r="C12580">
        <v>6563</v>
      </c>
    </row>
    <row r="12581" spans="1:3" x14ac:dyDescent="0.4">
      <c r="A12581" t="s">
        <v>18235</v>
      </c>
      <c r="B12581" t="s">
        <v>18236</v>
      </c>
      <c r="C12581">
        <v>3304</v>
      </c>
    </row>
    <row r="12582" spans="1:3" x14ac:dyDescent="0.4">
      <c r="A12582" t="s">
        <v>31403</v>
      </c>
      <c r="B12582" t="s">
        <v>31404</v>
      </c>
      <c r="C12582">
        <v>6364</v>
      </c>
    </row>
    <row r="12583" spans="1:3" x14ac:dyDescent="0.4">
      <c r="A12583" t="s">
        <v>26270</v>
      </c>
      <c r="B12583" t="s">
        <v>26271</v>
      </c>
      <c r="C12583">
        <v>3393</v>
      </c>
    </row>
    <row r="12584" spans="1:3" x14ac:dyDescent="0.4">
      <c r="A12584" t="s">
        <v>19109</v>
      </c>
      <c r="B12584" t="s">
        <v>19110</v>
      </c>
      <c r="C12584">
        <v>2010</v>
      </c>
    </row>
    <row r="12585" spans="1:3" x14ac:dyDescent="0.4">
      <c r="A12585" t="s">
        <v>13055</v>
      </c>
      <c r="B12585" t="s">
        <v>13056</v>
      </c>
      <c r="C12585">
        <v>5550</v>
      </c>
    </row>
    <row r="12586" spans="1:3" x14ac:dyDescent="0.4">
      <c r="A12586" t="s">
        <v>30591</v>
      </c>
      <c r="B12586" t="s">
        <v>30592</v>
      </c>
      <c r="C12586">
        <v>3199</v>
      </c>
    </row>
    <row r="12587" spans="1:3" x14ac:dyDescent="0.4">
      <c r="A12587" t="s">
        <v>9346</v>
      </c>
      <c r="B12587" t="s">
        <v>9347</v>
      </c>
      <c r="C12587">
        <v>5508</v>
      </c>
    </row>
    <row r="12588" spans="1:3" x14ac:dyDescent="0.4">
      <c r="A12588" t="s">
        <v>9300</v>
      </c>
      <c r="B12588" t="s">
        <v>9301</v>
      </c>
      <c r="C12588">
        <v>2769</v>
      </c>
    </row>
    <row r="12589" spans="1:3" x14ac:dyDescent="0.4">
      <c r="A12589" t="s">
        <v>2025</v>
      </c>
      <c r="B12589" t="s">
        <v>2026</v>
      </c>
      <c r="C12589">
        <v>9201</v>
      </c>
    </row>
    <row r="12590" spans="1:3" x14ac:dyDescent="0.4">
      <c r="A12590" t="s">
        <v>13147</v>
      </c>
      <c r="B12590" t="s">
        <v>13148</v>
      </c>
      <c r="C12590">
        <v>5463</v>
      </c>
    </row>
    <row r="12591" spans="1:3" x14ac:dyDescent="0.4">
      <c r="A12591" t="s">
        <v>27483</v>
      </c>
      <c r="B12591" t="s">
        <v>27484</v>
      </c>
      <c r="C12591">
        <v>6254</v>
      </c>
    </row>
    <row r="12592" spans="1:3" x14ac:dyDescent="0.4">
      <c r="A12592" t="s">
        <v>31747</v>
      </c>
      <c r="B12592" t="s">
        <v>31748</v>
      </c>
      <c r="C12592">
        <v>1955</v>
      </c>
    </row>
    <row r="12593" spans="1:3" x14ac:dyDescent="0.4">
      <c r="A12593" t="s">
        <v>7248</v>
      </c>
      <c r="B12593" t="s">
        <v>7249</v>
      </c>
      <c r="C12593">
        <v>5274</v>
      </c>
    </row>
    <row r="12594" spans="1:3" x14ac:dyDescent="0.4">
      <c r="A12594" t="s">
        <v>21706</v>
      </c>
      <c r="B12594" t="s">
        <v>21707</v>
      </c>
      <c r="C12594">
        <v>1900</v>
      </c>
    </row>
    <row r="12595" spans="1:3" x14ac:dyDescent="0.4">
      <c r="A12595" t="s">
        <v>1533</v>
      </c>
      <c r="B12595" t="s">
        <v>1534</v>
      </c>
      <c r="C12595">
        <v>2631</v>
      </c>
    </row>
    <row r="12596" spans="1:3" x14ac:dyDescent="0.4">
      <c r="A12596" t="s">
        <v>2428</v>
      </c>
      <c r="B12596" t="s">
        <v>2429</v>
      </c>
      <c r="C12596">
        <v>3561</v>
      </c>
    </row>
    <row r="12597" spans="1:3" x14ac:dyDescent="0.4">
      <c r="A12597" t="s">
        <v>13415</v>
      </c>
      <c r="B12597" t="s">
        <v>13416</v>
      </c>
      <c r="C12597">
        <v>9463</v>
      </c>
    </row>
    <row r="12598" spans="1:3" x14ac:dyDescent="0.4">
      <c r="A12598" t="s">
        <v>17638</v>
      </c>
      <c r="B12598" t="s">
        <v>17639</v>
      </c>
      <c r="C12598">
        <v>1856</v>
      </c>
    </row>
    <row r="12599" spans="1:3" x14ac:dyDescent="0.4">
      <c r="A12599" t="s">
        <v>11024</v>
      </c>
      <c r="B12599" t="s">
        <v>11025</v>
      </c>
      <c r="C12599">
        <v>7541</v>
      </c>
    </row>
    <row r="12600" spans="1:3" x14ac:dyDescent="0.4">
      <c r="A12600" t="s">
        <v>26273</v>
      </c>
      <c r="B12600" t="s">
        <v>26274</v>
      </c>
      <c r="C12600">
        <v>9833</v>
      </c>
    </row>
    <row r="12601" spans="1:3" x14ac:dyDescent="0.4">
      <c r="A12601" t="s">
        <v>32305</v>
      </c>
      <c r="B12601" t="s">
        <v>32306</v>
      </c>
      <c r="C12601">
        <v>3046</v>
      </c>
    </row>
    <row r="12602" spans="1:3" x14ac:dyDescent="0.4">
      <c r="A12602" t="s">
        <v>17143</v>
      </c>
      <c r="B12602" t="s">
        <v>17144</v>
      </c>
      <c r="C12602">
        <v>5116</v>
      </c>
    </row>
    <row r="12603" spans="1:3" x14ac:dyDescent="0.4">
      <c r="A12603" t="s">
        <v>19824</v>
      </c>
      <c r="B12603" t="s">
        <v>19825</v>
      </c>
      <c r="C12603">
        <v>1285</v>
      </c>
    </row>
    <row r="12604" spans="1:3" x14ac:dyDescent="0.4">
      <c r="A12604" t="s">
        <v>32421</v>
      </c>
      <c r="B12604" t="s">
        <v>32422</v>
      </c>
      <c r="C12604">
        <v>2502</v>
      </c>
    </row>
    <row r="12605" spans="1:3" x14ac:dyDescent="0.4">
      <c r="A12605" t="s">
        <v>17885</v>
      </c>
      <c r="B12605" t="s">
        <v>17886</v>
      </c>
      <c r="C12605">
        <v>9837</v>
      </c>
    </row>
    <row r="12606" spans="1:3" x14ac:dyDescent="0.4">
      <c r="A12606" t="s">
        <v>9150</v>
      </c>
      <c r="B12606" t="s">
        <v>9151</v>
      </c>
      <c r="C12606">
        <v>4627</v>
      </c>
    </row>
    <row r="12607" spans="1:3" x14ac:dyDescent="0.4">
      <c r="A12607" t="s">
        <v>17141</v>
      </c>
      <c r="B12607" t="s">
        <v>17142</v>
      </c>
      <c r="C12607">
        <v>7711</v>
      </c>
    </row>
    <row r="12608" spans="1:3" x14ac:dyDescent="0.4">
      <c r="A12608" t="s">
        <v>26493</v>
      </c>
      <c r="B12608" t="s">
        <v>26494</v>
      </c>
      <c r="C12608">
        <v>2406</v>
      </c>
    </row>
    <row r="12609" spans="1:3" x14ac:dyDescent="0.4">
      <c r="A12609" t="s">
        <v>21448</v>
      </c>
      <c r="B12609" t="s">
        <v>21449</v>
      </c>
      <c r="C12609">
        <v>8902</v>
      </c>
    </row>
    <row r="12610" spans="1:3" x14ac:dyDescent="0.4">
      <c r="A12610" t="s">
        <v>8593</v>
      </c>
      <c r="B12610" t="s">
        <v>8594</v>
      </c>
      <c r="C12610">
        <v>4683</v>
      </c>
    </row>
    <row r="12611" spans="1:3" x14ac:dyDescent="0.4">
      <c r="A12611" t="s">
        <v>8751</v>
      </c>
      <c r="B12611" t="s">
        <v>8752</v>
      </c>
      <c r="C12611">
        <v>5345</v>
      </c>
    </row>
    <row r="12612" spans="1:3" x14ac:dyDescent="0.4">
      <c r="A12612" t="s">
        <v>18726</v>
      </c>
      <c r="B12612" t="s">
        <v>18727</v>
      </c>
      <c r="C12612">
        <v>9102</v>
      </c>
    </row>
    <row r="12613" spans="1:3" x14ac:dyDescent="0.4">
      <c r="A12613" t="s">
        <v>2496</v>
      </c>
      <c r="B12613" t="s">
        <v>2497</v>
      </c>
      <c r="C12613">
        <v>1443</v>
      </c>
    </row>
    <row r="12614" spans="1:3" x14ac:dyDescent="0.4">
      <c r="A12614" t="s">
        <v>11208</v>
      </c>
      <c r="B12614" t="s">
        <v>11209</v>
      </c>
      <c r="C12614">
        <v>3697</v>
      </c>
    </row>
    <row r="12615" spans="1:3" x14ac:dyDescent="0.4">
      <c r="A12615" t="s">
        <v>406</v>
      </c>
      <c r="B12615" t="s">
        <v>407</v>
      </c>
      <c r="C12615">
        <v>2293</v>
      </c>
    </row>
    <row r="12616" spans="1:3" x14ac:dyDescent="0.4">
      <c r="A12616" t="s">
        <v>16171</v>
      </c>
      <c r="B12616" t="s">
        <v>16172</v>
      </c>
      <c r="C12616">
        <v>4482</v>
      </c>
    </row>
    <row r="12617" spans="1:3" x14ac:dyDescent="0.4">
      <c r="A12617" t="s">
        <v>282</v>
      </c>
      <c r="B12617" t="s">
        <v>283</v>
      </c>
      <c r="C12617">
        <v>6722</v>
      </c>
    </row>
    <row r="12618" spans="1:3" x14ac:dyDescent="0.4">
      <c r="A12618" t="s">
        <v>1563</v>
      </c>
      <c r="B12618" t="s">
        <v>1564</v>
      </c>
      <c r="C12618">
        <v>7839</v>
      </c>
    </row>
    <row r="12619" spans="1:3" x14ac:dyDescent="0.4">
      <c r="A12619" t="s">
        <v>26717</v>
      </c>
      <c r="B12619" t="s">
        <v>26718</v>
      </c>
      <c r="C12619">
        <v>7756</v>
      </c>
    </row>
    <row r="12620" spans="1:3" x14ac:dyDescent="0.4">
      <c r="A12620" t="s">
        <v>20034</v>
      </c>
      <c r="B12620" t="s">
        <v>20035</v>
      </c>
      <c r="C12620">
        <v>6124</v>
      </c>
    </row>
    <row r="12621" spans="1:3" x14ac:dyDescent="0.4">
      <c r="A12621" t="s">
        <v>15060</v>
      </c>
      <c r="B12621" t="s">
        <v>15061</v>
      </c>
      <c r="C12621">
        <v>8585</v>
      </c>
    </row>
    <row r="12622" spans="1:3" x14ac:dyDescent="0.4">
      <c r="A12622" t="s">
        <v>19862</v>
      </c>
      <c r="B12622" t="s">
        <v>19863</v>
      </c>
      <c r="C12622">
        <v>7923</v>
      </c>
    </row>
    <row r="12623" spans="1:3" x14ac:dyDescent="0.4">
      <c r="A12623" t="s">
        <v>29657</v>
      </c>
      <c r="B12623" t="s">
        <v>29658</v>
      </c>
      <c r="C12623">
        <v>8397</v>
      </c>
    </row>
    <row r="12624" spans="1:3" x14ac:dyDescent="0.4">
      <c r="A12624" t="s">
        <v>1491</v>
      </c>
      <c r="B12624" t="s">
        <v>1492</v>
      </c>
      <c r="C12624">
        <v>2205</v>
      </c>
    </row>
    <row r="12625" spans="1:3" x14ac:dyDescent="0.4">
      <c r="A12625" t="s">
        <v>11238</v>
      </c>
      <c r="B12625" t="s">
        <v>11239</v>
      </c>
      <c r="C12625">
        <v>9814</v>
      </c>
    </row>
    <row r="12626" spans="1:3" x14ac:dyDescent="0.4">
      <c r="A12626" t="s">
        <v>15613</v>
      </c>
      <c r="B12626" t="s">
        <v>15614</v>
      </c>
      <c r="C12626">
        <v>7209</v>
      </c>
    </row>
    <row r="12627" spans="1:3" x14ac:dyDescent="0.4">
      <c r="A12627" t="s">
        <v>24482</v>
      </c>
      <c r="B12627" t="s">
        <v>24483</v>
      </c>
      <c r="C12627">
        <v>9726</v>
      </c>
    </row>
    <row r="12628" spans="1:3" x14ac:dyDescent="0.4">
      <c r="A12628" t="s">
        <v>8111</v>
      </c>
      <c r="B12628" t="s">
        <v>8112</v>
      </c>
      <c r="C12628">
        <v>8675</v>
      </c>
    </row>
    <row r="12629" spans="1:3" x14ac:dyDescent="0.4">
      <c r="A12629" t="s">
        <v>17891</v>
      </c>
      <c r="B12629" t="s">
        <v>17892</v>
      </c>
      <c r="C12629">
        <v>2125</v>
      </c>
    </row>
    <row r="12630" spans="1:3" x14ac:dyDescent="0.4">
      <c r="A12630" t="s">
        <v>28791</v>
      </c>
      <c r="B12630" t="s">
        <v>28792</v>
      </c>
      <c r="C12630">
        <v>3897</v>
      </c>
    </row>
    <row r="12631" spans="1:3" x14ac:dyDescent="0.4">
      <c r="A12631" t="s">
        <v>850</v>
      </c>
      <c r="B12631" t="s">
        <v>753</v>
      </c>
      <c r="C12631">
        <v>8571</v>
      </c>
    </row>
    <row r="12632" spans="1:3" x14ac:dyDescent="0.4">
      <c r="A12632" t="s">
        <v>28875</v>
      </c>
      <c r="B12632" t="s">
        <v>28876</v>
      </c>
      <c r="C12632">
        <v>2789</v>
      </c>
    </row>
    <row r="12633" spans="1:3" x14ac:dyDescent="0.4">
      <c r="A12633" t="s">
        <v>6997</v>
      </c>
      <c r="B12633" t="s">
        <v>6998</v>
      </c>
      <c r="C12633">
        <v>2342</v>
      </c>
    </row>
    <row r="12634" spans="1:3" x14ac:dyDescent="0.4">
      <c r="A12634" t="s">
        <v>31551</v>
      </c>
      <c r="B12634" t="s">
        <v>31552</v>
      </c>
      <c r="C12634">
        <v>5148</v>
      </c>
    </row>
    <row r="12635" spans="1:3" x14ac:dyDescent="0.4">
      <c r="A12635" t="s">
        <v>21570</v>
      </c>
      <c r="B12635" t="s">
        <v>21571</v>
      </c>
      <c r="C12635">
        <v>3441</v>
      </c>
    </row>
    <row r="12636" spans="1:3" x14ac:dyDescent="0.4">
      <c r="A12636" t="s">
        <v>5565</v>
      </c>
      <c r="B12636" t="s">
        <v>5566</v>
      </c>
      <c r="C12636">
        <v>9655</v>
      </c>
    </row>
    <row r="12637" spans="1:3" x14ac:dyDescent="0.4">
      <c r="A12637" t="s">
        <v>23574</v>
      </c>
      <c r="B12637" t="s">
        <v>23575</v>
      </c>
      <c r="C12637">
        <v>7960</v>
      </c>
    </row>
    <row r="12638" spans="1:3" x14ac:dyDescent="0.4">
      <c r="A12638" t="s">
        <v>32147</v>
      </c>
      <c r="B12638" t="s">
        <v>32148</v>
      </c>
      <c r="C12638">
        <v>4096</v>
      </c>
    </row>
    <row r="12639" spans="1:3" x14ac:dyDescent="0.4">
      <c r="A12639" t="s">
        <v>25814</v>
      </c>
      <c r="B12639" t="s">
        <v>25815</v>
      </c>
      <c r="C12639">
        <v>2294</v>
      </c>
    </row>
    <row r="12640" spans="1:3" x14ac:dyDescent="0.4">
      <c r="A12640" t="s">
        <v>8885</v>
      </c>
      <c r="B12640" t="s">
        <v>8886</v>
      </c>
      <c r="C12640">
        <v>3134</v>
      </c>
    </row>
    <row r="12641" spans="1:3" x14ac:dyDescent="0.4">
      <c r="A12641" t="s">
        <v>27399</v>
      </c>
      <c r="B12641" t="s">
        <v>27400</v>
      </c>
      <c r="C12641">
        <v>9590</v>
      </c>
    </row>
    <row r="12642" spans="1:3" x14ac:dyDescent="0.4">
      <c r="A12642" t="s">
        <v>8547</v>
      </c>
      <c r="B12642" t="s">
        <v>8548</v>
      </c>
      <c r="C12642">
        <v>8288</v>
      </c>
    </row>
    <row r="12643" spans="1:3" x14ac:dyDescent="0.4">
      <c r="A12643" t="s">
        <v>2408</v>
      </c>
      <c r="B12643" t="s">
        <v>2409</v>
      </c>
      <c r="C12643">
        <v>3707</v>
      </c>
    </row>
    <row r="12644" spans="1:3" x14ac:dyDescent="0.4">
      <c r="A12644" t="s">
        <v>30349</v>
      </c>
      <c r="B12644" t="s">
        <v>30350</v>
      </c>
      <c r="C12644">
        <v>4897</v>
      </c>
    </row>
    <row r="12645" spans="1:3" x14ac:dyDescent="0.4">
      <c r="A12645" t="s">
        <v>31695</v>
      </c>
      <c r="B12645" t="s">
        <v>31696</v>
      </c>
      <c r="C12645">
        <v>8329</v>
      </c>
    </row>
    <row r="12646" spans="1:3" x14ac:dyDescent="0.4">
      <c r="A12646" t="s">
        <v>2936</v>
      </c>
      <c r="B12646" t="s">
        <v>2937</v>
      </c>
      <c r="C12646">
        <v>1530</v>
      </c>
    </row>
    <row r="12647" spans="1:3" x14ac:dyDescent="0.4">
      <c r="A12647" t="s">
        <v>12739</v>
      </c>
      <c r="B12647" t="s">
        <v>12740</v>
      </c>
      <c r="C12647">
        <v>5000</v>
      </c>
    </row>
    <row r="12648" spans="1:3" x14ac:dyDescent="0.4">
      <c r="A12648" t="s">
        <v>21878</v>
      </c>
      <c r="B12648" t="s">
        <v>21879</v>
      </c>
      <c r="C12648">
        <v>5633</v>
      </c>
    </row>
    <row r="12649" spans="1:3" x14ac:dyDescent="0.4">
      <c r="A12649" t="s">
        <v>10714</v>
      </c>
      <c r="B12649" t="s">
        <v>10715</v>
      </c>
      <c r="C12649">
        <v>5702</v>
      </c>
    </row>
    <row r="12650" spans="1:3" x14ac:dyDescent="0.4">
      <c r="A12650" t="s">
        <v>4785</v>
      </c>
      <c r="B12650" t="s">
        <v>4786</v>
      </c>
      <c r="C12650">
        <v>5097</v>
      </c>
    </row>
    <row r="12651" spans="1:3" x14ac:dyDescent="0.4">
      <c r="A12651" t="s">
        <v>4029</v>
      </c>
      <c r="B12651" t="s">
        <v>4030</v>
      </c>
      <c r="C12651">
        <v>5534</v>
      </c>
    </row>
    <row r="12652" spans="1:3" x14ac:dyDescent="0.4">
      <c r="A12652" t="s">
        <v>8241</v>
      </c>
      <c r="B12652" t="s">
        <v>8242</v>
      </c>
      <c r="C12652">
        <v>8511</v>
      </c>
    </row>
    <row r="12653" spans="1:3" x14ac:dyDescent="0.4">
      <c r="A12653" t="s">
        <v>27241</v>
      </c>
      <c r="B12653" t="s">
        <v>27242</v>
      </c>
      <c r="C12653">
        <v>1047</v>
      </c>
    </row>
    <row r="12654" spans="1:3" x14ac:dyDescent="0.4">
      <c r="A12654" t="s">
        <v>8983</v>
      </c>
      <c r="B12654" t="s">
        <v>8984</v>
      </c>
      <c r="C12654">
        <v>8332</v>
      </c>
    </row>
    <row r="12655" spans="1:3" x14ac:dyDescent="0.4">
      <c r="A12655" t="s">
        <v>13307</v>
      </c>
      <c r="B12655" t="s">
        <v>13308</v>
      </c>
      <c r="C12655">
        <v>6528</v>
      </c>
    </row>
    <row r="12656" spans="1:3" x14ac:dyDescent="0.4">
      <c r="A12656" t="s">
        <v>26180</v>
      </c>
      <c r="B12656" t="s">
        <v>26181</v>
      </c>
      <c r="C12656">
        <v>5846</v>
      </c>
    </row>
    <row r="12657" spans="1:3" x14ac:dyDescent="0.4">
      <c r="A12657" t="s">
        <v>9520</v>
      </c>
      <c r="B12657" t="s">
        <v>9521</v>
      </c>
      <c r="C12657">
        <v>5867</v>
      </c>
    </row>
    <row r="12658" spans="1:3" x14ac:dyDescent="0.4">
      <c r="A12658" t="s">
        <v>12841</v>
      </c>
      <c r="B12658" t="s">
        <v>12842</v>
      </c>
      <c r="C12658">
        <v>8298</v>
      </c>
    </row>
    <row r="12659" spans="1:3" x14ac:dyDescent="0.4">
      <c r="A12659" t="s">
        <v>12791</v>
      </c>
      <c r="B12659" t="s">
        <v>12792</v>
      </c>
      <c r="C12659">
        <v>5163</v>
      </c>
    </row>
    <row r="12660" spans="1:3" x14ac:dyDescent="0.4">
      <c r="A12660" t="s">
        <v>8935</v>
      </c>
      <c r="B12660" t="s">
        <v>8936</v>
      </c>
      <c r="C12660">
        <v>8555</v>
      </c>
    </row>
    <row r="12661" spans="1:3" x14ac:dyDescent="0.4">
      <c r="A12661" t="s">
        <v>25532</v>
      </c>
      <c r="B12661" t="s">
        <v>25533</v>
      </c>
      <c r="C12661">
        <v>3013</v>
      </c>
    </row>
    <row r="12662" spans="1:3" x14ac:dyDescent="0.4">
      <c r="A12662" t="s">
        <v>1207</v>
      </c>
      <c r="B12662" t="s">
        <v>1208</v>
      </c>
      <c r="C12662">
        <v>4193</v>
      </c>
    </row>
    <row r="12663" spans="1:3" x14ac:dyDescent="0.4">
      <c r="A12663" t="s">
        <v>30069</v>
      </c>
      <c r="B12663" t="s">
        <v>30070</v>
      </c>
      <c r="C12663">
        <v>9524</v>
      </c>
    </row>
    <row r="12664" spans="1:3" x14ac:dyDescent="0.4">
      <c r="A12664" t="s">
        <v>18237</v>
      </c>
      <c r="B12664" t="s">
        <v>18238</v>
      </c>
      <c r="C12664">
        <v>6589</v>
      </c>
    </row>
    <row r="12665" spans="1:3" x14ac:dyDescent="0.4">
      <c r="A12665" t="s">
        <v>4253</v>
      </c>
      <c r="B12665" t="s">
        <v>4254</v>
      </c>
      <c r="C12665">
        <v>8138</v>
      </c>
    </row>
    <row r="12666" spans="1:3" x14ac:dyDescent="0.4">
      <c r="A12666" t="s">
        <v>863</v>
      </c>
      <c r="B12666" t="s">
        <v>766</v>
      </c>
      <c r="C12666">
        <v>2366</v>
      </c>
    </row>
    <row r="12667" spans="1:3" x14ac:dyDescent="0.4">
      <c r="A12667" t="s">
        <v>33619</v>
      </c>
      <c r="B12667" t="s">
        <v>33620</v>
      </c>
      <c r="C12667">
        <v>4275</v>
      </c>
    </row>
    <row r="12668" spans="1:3" x14ac:dyDescent="0.4">
      <c r="A12668" t="s">
        <v>16839</v>
      </c>
      <c r="B12668" t="s">
        <v>16840</v>
      </c>
      <c r="C12668">
        <v>6573</v>
      </c>
    </row>
    <row r="12669" spans="1:3" x14ac:dyDescent="0.4">
      <c r="A12669" t="s">
        <v>3456</v>
      </c>
      <c r="B12669" t="s">
        <v>3457</v>
      </c>
      <c r="C12669">
        <v>1061</v>
      </c>
    </row>
    <row r="12670" spans="1:3" x14ac:dyDescent="0.4">
      <c r="A12670" t="s">
        <v>30539</v>
      </c>
      <c r="B12670" t="s">
        <v>30540</v>
      </c>
      <c r="C12670">
        <v>7001</v>
      </c>
    </row>
    <row r="12671" spans="1:3" x14ac:dyDescent="0.4">
      <c r="A12671" t="s">
        <v>15170</v>
      </c>
      <c r="B12671" t="s">
        <v>15171</v>
      </c>
      <c r="C12671">
        <v>6246</v>
      </c>
    </row>
    <row r="12672" spans="1:3" x14ac:dyDescent="0.4">
      <c r="A12672" t="s">
        <v>21126</v>
      </c>
      <c r="B12672" t="s">
        <v>21127</v>
      </c>
      <c r="C12672">
        <v>7034</v>
      </c>
    </row>
    <row r="12673" spans="1:3" x14ac:dyDescent="0.4">
      <c r="A12673" t="s">
        <v>22098</v>
      </c>
      <c r="B12673" t="s">
        <v>22099</v>
      </c>
      <c r="C12673">
        <v>3746</v>
      </c>
    </row>
    <row r="12674" spans="1:3" x14ac:dyDescent="0.4">
      <c r="A12674" t="s">
        <v>16125</v>
      </c>
      <c r="B12674" t="s">
        <v>16126</v>
      </c>
      <c r="C12674">
        <v>6620</v>
      </c>
    </row>
    <row r="12675" spans="1:3" x14ac:dyDescent="0.4">
      <c r="A12675" t="s">
        <v>19572</v>
      </c>
      <c r="B12675" t="s">
        <v>19573</v>
      </c>
      <c r="C12675">
        <v>6600</v>
      </c>
    </row>
    <row r="12676" spans="1:3" x14ac:dyDescent="0.4">
      <c r="A12676" t="s">
        <v>17380</v>
      </c>
      <c r="B12676" t="s">
        <v>17381</v>
      </c>
      <c r="C12676">
        <v>9980</v>
      </c>
    </row>
    <row r="12677" spans="1:3" x14ac:dyDescent="0.4">
      <c r="A12677" t="s">
        <v>12499</v>
      </c>
      <c r="B12677" t="s">
        <v>12500</v>
      </c>
      <c r="C12677">
        <v>4001</v>
      </c>
    </row>
    <row r="12678" spans="1:3" x14ac:dyDescent="0.4">
      <c r="A12678" t="s">
        <v>29218</v>
      </c>
      <c r="B12678" t="s">
        <v>29219</v>
      </c>
      <c r="C12678">
        <v>6802</v>
      </c>
    </row>
    <row r="12679" spans="1:3" x14ac:dyDescent="0.4">
      <c r="A12679" t="s">
        <v>6855</v>
      </c>
      <c r="B12679" t="s">
        <v>6856</v>
      </c>
      <c r="C12679">
        <v>3697</v>
      </c>
    </row>
    <row r="12680" spans="1:3" x14ac:dyDescent="0.4">
      <c r="A12680" t="s">
        <v>11781</v>
      </c>
      <c r="B12680" t="s">
        <v>11782</v>
      </c>
      <c r="C12680">
        <v>1368</v>
      </c>
    </row>
    <row r="12681" spans="1:3" x14ac:dyDescent="0.4">
      <c r="A12681" t="s">
        <v>3783</v>
      </c>
      <c r="B12681" t="s">
        <v>3784</v>
      </c>
      <c r="C12681">
        <v>1940</v>
      </c>
    </row>
    <row r="12682" spans="1:3" x14ac:dyDescent="0.4">
      <c r="A12682" t="s">
        <v>20460</v>
      </c>
      <c r="B12682" t="s">
        <v>20461</v>
      </c>
      <c r="C12682">
        <v>7392</v>
      </c>
    </row>
    <row r="12683" spans="1:3" x14ac:dyDescent="0.4">
      <c r="A12683" t="s">
        <v>20176</v>
      </c>
      <c r="B12683" t="s">
        <v>20177</v>
      </c>
      <c r="C12683">
        <v>6599</v>
      </c>
    </row>
    <row r="12684" spans="1:3" x14ac:dyDescent="0.4">
      <c r="A12684" t="s">
        <v>31211</v>
      </c>
      <c r="B12684" t="s">
        <v>31212</v>
      </c>
      <c r="C12684">
        <v>2240</v>
      </c>
    </row>
    <row r="12685" spans="1:3" x14ac:dyDescent="0.4">
      <c r="A12685" t="s">
        <v>1313</v>
      </c>
      <c r="B12685" t="s">
        <v>1314</v>
      </c>
      <c r="C12685">
        <v>4409</v>
      </c>
    </row>
    <row r="12686" spans="1:3" x14ac:dyDescent="0.4">
      <c r="A12686" t="s">
        <v>5002</v>
      </c>
      <c r="B12686" t="s">
        <v>5003</v>
      </c>
      <c r="C12686">
        <v>2817</v>
      </c>
    </row>
    <row r="12687" spans="1:3" x14ac:dyDescent="0.4">
      <c r="A12687" t="s">
        <v>31505</v>
      </c>
      <c r="B12687" t="s">
        <v>31506</v>
      </c>
      <c r="C12687">
        <v>7758</v>
      </c>
    </row>
    <row r="12688" spans="1:3" x14ac:dyDescent="0.4">
      <c r="A12688" t="s">
        <v>30729</v>
      </c>
      <c r="B12688" t="s">
        <v>30730</v>
      </c>
      <c r="C12688">
        <v>3058</v>
      </c>
    </row>
    <row r="12689" spans="1:3" x14ac:dyDescent="0.4">
      <c r="A12689" t="s">
        <v>9386</v>
      </c>
      <c r="B12689" t="s">
        <v>9387</v>
      </c>
      <c r="C12689">
        <v>3030</v>
      </c>
    </row>
    <row r="12690" spans="1:3" x14ac:dyDescent="0.4">
      <c r="A12690" t="s">
        <v>16853</v>
      </c>
      <c r="B12690" t="s">
        <v>16854</v>
      </c>
      <c r="C12690">
        <v>6041</v>
      </c>
    </row>
    <row r="12691" spans="1:3" x14ac:dyDescent="0.4">
      <c r="A12691" t="s">
        <v>3276</v>
      </c>
      <c r="B12691" t="s">
        <v>3277</v>
      </c>
      <c r="C12691">
        <v>1839</v>
      </c>
    </row>
    <row r="12692" spans="1:3" x14ac:dyDescent="0.4">
      <c r="A12692" t="s">
        <v>26216</v>
      </c>
      <c r="B12692" t="s">
        <v>26217</v>
      </c>
      <c r="C12692">
        <v>9747</v>
      </c>
    </row>
    <row r="12693" spans="1:3" x14ac:dyDescent="0.4">
      <c r="A12693" t="s">
        <v>32081</v>
      </c>
      <c r="B12693" t="s">
        <v>32082</v>
      </c>
      <c r="C12693">
        <v>3128</v>
      </c>
    </row>
    <row r="12694" spans="1:3" x14ac:dyDescent="0.4">
      <c r="A12694" t="s">
        <v>14098</v>
      </c>
      <c r="B12694" t="s">
        <v>14099</v>
      </c>
      <c r="C12694">
        <v>4332</v>
      </c>
    </row>
    <row r="12695" spans="1:3" x14ac:dyDescent="0.4">
      <c r="A12695" t="s">
        <v>7288</v>
      </c>
      <c r="B12695" t="s">
        <v>7289</v>
      </c>
      <c r="C12695">
        <v>7674</v>
      </c>
    </row>
    <row r="12696" spans="1:3" x14ac:dyDescent="0.4">
      <c r="A12696" t="s">
        <v>28625</v>
      </c>
      <c r="B12696" t="s">
        <v>28626</v>
      </c>
      <c r="C12696">
        <v>9734</v>
      </c>
    </row>
    <row r="12697" spans="1:3" x14ac:dyDescent="0.4">
      <c r="A12697" t="s">
        <v>22793</v>
      </c>
      <c r="B12697" t="s">
        <v>22794</v>
      </c>
      <c r="C12697">
        <v>3039</v>
      </c>
    </row>
    <row r="12698" spans="1:3" x14ac:dyDescent="0.4">
      <c r="A12698" t="s">
        <v>4519</v>
      </c>
      <c r="B12698" t="s">
        <v>4520</v>
      </c>
      <c r="C12698">
        <v>1033</v>
      </c>
    </row>
    <row r="12699" spans="1:3" x14ac:dyDescent="0.4">
      <c r="A12699" t="s">
        <v>33138</v>
      </c>
      <c r="B12699" t="s">
        <v>33139</v>
      </c>
      <c r="C12699">
        <v>8427</v>
      </c>
    </row>
    <row r="12700" spans="1:3" x14ac:dyDescent="0.4">
      <c r="A12700" t="s">
        <v>26092</v>
      </c>
      <c r="B12700" t="s">
        <v>26093</v>
      </c>
      <c r="C12700">
        <v>2623</v>
      </c>
    </row>
    <row r="12701" spans="1:3" x14ac:dyDescent="0.4">
      <c r="A12701" t="s">
        <v>7376</v>
      </c>
      <c r="B12701" t="s">
        <v>7377</v>
      </c>
      <c r="C12701">
        <v>5851</v>
      </c>
    </row>
    <row r="12702" spans="1:3" x14ac:dyDescent="0.4">
      <c r="A12702" t="s">
        <v>20783</v>
      </c>
      <c r="B12702" t="s">
        <v>20784</v>
      </c>
      <c r="C12702">
        <v>6462</v>
      </c>
    </row>
    <row r="12703" spans="1:3" x14ac:dyDescent="0.4">
      <c r="A12703" t="s">
        <v>21281</v>
      </c>
      <c r="B12703" t="s">
        <v>21282</v>
      </c>
      <c r="C12703">
        <v>8390</v>
      </c>
    </row>
    <row r="12704" spans="1:3" x14ac:dyDescent="0.4">
      <c r="A12704" t="s">
        <v>23862</v>
      </c>
      <c r="B12704" t="s">
        <v>23863</v>
      </c>
      <c r="C12704">
        <v>7561</v>
      </c>
    </row>
    <row r="12705" spans="1:3" x14ac:dyDescent="0.4">
      <c r="A12705" t="s">
        <v>3713</v>
      </c>
      <c r="B12705" t="s">
        <v>3714</v>
      </c>
      <c r="C12705">
        <v>6675</v>
      </c>
    </row>
    <row r="12706" spans="1:3" x14ac:dyDescent="0.4">
      <c r="A12706" t="s">
        <v>4773</v>
      </c>
      <c r="B12706" t="s">
        <v>4774</v>
      </c>
      <c r="C12706">
        <v>5488</v>
      </c>
    </row>
    <row r="12707" spans="1:3" x14ac:dyDescent="0.4">
      <c r="A12707" t="s">
        <v>4742</v>
      </c>
      <c r="B12707" t="s">
        <v>4743</v>
      </c>
      <c r="C12707">
        <v>9540</v>
      </c>
    </row>
    <row r="12708" spans="1:3" x14ac:dyDescent="0.4">
      <c r="A12708" t="s">
        <v>22729</v>
      </c>
      <c r="B12708" t="s">
        <v>22730</v>
      </c>
      <c r="C12708">
        <v>5166</v>
      </c>
    </row>
    <row r="12709" spans="1:3" x14ac:dyDescent="0.4">
      <c r="A12709" t="s">
        <v>23101</v>
      </c>
      <c r="B12709" t="s">
        <v>23102</v>
      </c>
      <c r="C12709">
        <v>8360</v>
      </c>
    </row>
    <row r="12710" spans="1:3" x14ac:dyDescent="0.4">
      <c r="A12710" t="s">
        <v>8571</v>
      </c>
      <c r="B12710" t="s">
        <v>8572</v>
      </c>
      <c r="C12710">
        <v>6187</v>
      </c>
    </row>
    <row r="12711" spans="1:3" x14ac:dyDescent="0.4">
      <c r="A12711" t="s">
        <v>16841</v>
      </c>
      <c r="B12711" t="s">
        <v>16842</v>
      </c>
      <c r="C12711">
        <v>7881</v>
      </c>
    </row>
    <row r="12712" spans="1:3" x14ac:dyDescent="0.4">
      <c r="A12712" t="s">
        <v>5182</v>
      </c>
      <c r="B12712" t="s">
        <v>5183</v>
      </c>
      <c r="C12712">
        <v>3200</v>
      </c>
    </row>
    <row r="12713" spans="1:3" x14ac:dyDescent="0.4">
      <c r="A12713" t="s">
        <v>16787</v>
      </c>
      <c r="B12713" t="s">
        <v>16788</v>
      </c>
      <c r="C12713">
        <v>8622</v>
      </c>
    </row>
    <row r="12714" spans="1:3" x14ac:dyDescent="0.4">
      <c r="A12714" t="s">
        <v>15591</v>
      </c>
      <c r="B12714" t="s">
        <v>15592</v>
      </c>
      <c r="C12714">
        <v>8636</v>
      </c>
    </row>
    <row r="12715" spans="1:3" x14ac:dyDescent="0.4">
      <c r="A12715" t="s">
        <v>17801</v>
      </c>
      <c r="B12715" t="s">
        <v>17802</v>
      </c>
      <c r="C12715">
        <v>3150</v>
      </c>
    </row>
    <row r="12716" spans="1:3" x14ac:dyDescent="0.4">
      <c r="A12716" t="s">
        <v>29802</v>
      </c>
      <c r="B12716" t="s">
        <v>29803</v>
      </c>
      <c r="C12716">
        <v>6837</v>
      </c>
    </row>
    <row r="12717" spans="1:3" x14ac:dyDescent="0.4">
      <c r="A12717" t="s">
        <v>21984</v>
      </c>
      <c r="B12717" t="s">
        <v>21985</v>
      </c>
      <c r="C12717">
        <v>3617</v>
      </c>
    </row>
    <row r="12718" spans="1:3" x14ac:dyDescent="0.4">
      <c r="A12718" t="s">
        <v>1241</v>
      </c>
      <c r="B12718" t="s">
        <v>1242</v>
      </c>
      <c r="C12718">
        <v>5366</v>
      </c>
    </row>
    <row r="12719" spans="1:3" x14ac:dyDescent="0.4">
      <c r="A12719" t="s">
        <v>15502</v>
      </c>
      <c r="B12719" t="s">
        <v>15503</v>
      </c>
      <c r="C12719">
        <v>2481</v>
      </c>
    </row>
    <row r="12720" spans="1:3" x14ac:dyDescent="0.4">
      <c r="A12720" t="s">
        <v>25646</v>
      </c>
      <c r="B12720" t="s">
        <v>25647</v>
      </c>
      <c r="C12720">
        <v>1701</v>
      </c>
    </row>
    <row r="12721" spans="1:3" x14ac:dyDescent="0.4">
      <c r="A12721" t="s">
        <v>3198</v>
      </c>
      <c r="B12721" t="s">
        <v>3199</v>
      </c>
      <c r="C12721">
        <v>3479</v>
      </c>
    </row>
    <row r="12722" spans="1:3" x14ac:dyDescent="0.4">
      <c r="A12722" t="s">
        <v>2228</v>
      </c>
      <c r="B12722" t="s">
        <v>2229</v>
      </c>
      <c r="C12722">
        <v>3859</v>
      </c>
    </row>
    <row r="12723" spans="1:3" x14ac:dyDescent="0.4">
      <c r="A12723" t="s">
        <v>31143</v>
      </c>
      <c r="B12723" t="s">
        <v>31144</v>
      </c>
      <c r="C12723">
        <v>2711</v>
      </c>
    </row>
    <row r="12724" spans="1:3" x14ac:dyDescent="0.4">
      <c r="A12724" t="s">
        <v>472</v>
      </c>
      <c r="B12724" t="s">
        <v>473</v>
      </c>
      <c r="C12724">
        <v>7815</v>
      </c>
    </row>
    <row r="12725" spans="1:3" x14ac:dyDescent="0.4">
      <c r="A12725" t="s">
        <v>23718</v>
      </c>
      <c r="B12725" t="s">
        <v>23719</v>
      </c>
      <c r="C12725">
        <v>5172</v>
      </c>
    </row>
    <row r="12726" spans="1:3" x14ac:dyDescent="0.4">
      <c r="A12726" t="s">
        <v>26361</v>
      </c>
      <c r="B12726" t="s">
        <v>26362</v>
      </c>
      <c r="C12726">
        <v>7856</v>
      </c>
    </row>
    <row r="12727" spans="1:3" x14ac:dyDescent="0.4">
      <c r="A12727" t="s">
        <v>24854</v>
      </c>
      <c r="B12727" t="s">
        <v>24855</v>
      </c>
      <c r="C12727">
        <v>6239</v>
      </c>
    </row>
    <row r="12728" spans="1:3" x14ac:dyDescent="0.4">
      <c r="A12728" t="s">
        <v>4233</v>
      </c>
      <c r="B12728" t="s">
        <v>4234</v>
      </c>
      <c r="C12728">
        <v>1650</v>
      </c>
    </row>
    <row r="12729" spans="1:3" x14ac:dyDescent="0.4">
      <c r="A12729" t="s">
        <v>23051</v>
      </c>
      <c r="B12729" t="s">
        <v>23052</v>
      </c>
      <c r="C12729">
        <v>3501</v>
      </c>
    </row>
    <row r="12730" spans="1:3" x14ac:dyDescent="0.4">
      <c r="A12730" t="s">
        <v>27171</v>
      </c>
      <c r="B12730" t="s">
        <v>27172</v>
      </c>
      <c r="C12730">
        <v>6895</v>
      </c>
    </row>
    <row r="12731" spans="1:3" x14ac:dyDescent="0.4">
      <c r="A12731" t="s">
        <v>29535</v>
      </c>
      <c r="B12731" t="s">
        <v>29536</v>
      </c>
      <c r="C12731">
        <v>8021</v>
      </c>
    </row>
    <row r="12732" spans="1:3" x14ac:dyDescent="0.4">
      <c r="A12732" t="s">
        <v>24322</v>
      </c>
      <c r="B12732" t="s">
        <v>24323</v>
      </c>
      <c r="C12732">
        <v>1518</v>
      </c>
    </row>
    <row r="12733" spans="1:3" x14ac:dyDescent="0.4">
      <c r="A12733" t="s">
        <v>6885</v>
      </c>
      <c r="B12733" t="s">
        <v>6886</v>
      </c>
      <c r="C12733">
        <v>5020</v>
      </c>
    </row>
    <row r="12734" spans="1:3" x14ac:dyDescent="0.4">
      <c r="A12734" t="s">
        <v>26729</v>
      </c>
      <c r="B12734" t="s">
        <v>26730</v>
      </c>
      <c r="C12734">
        <v>2861</v>
      </c>
    </row>
    <row r="12735" spans="1:3" x14ac:dyDescent="0.4">
      <c r="A12735" t="s">
        <v>8621</v>
      </c>
      <c r="B12735" t="s">
        <v>8622</v>
      </c>
      <c r="C12735">
        <v>8373</v>
      </c>
    </row>
    <row r="12736" spans="1:3" x14ac:dyDescent="0.4">
      <c r="A12736" t="s">
        <v>21535</v>
      </c>
      <c r="B12736" t="s">
        <v>21536</v>
      </c>
      <c r="C12736">
        <v>8124</v>
      </c>
    </row>
    <row r="12737" spans="1:3" x14ac:dyDescent="0.4">
      <c r="A12737" t="s">
        <v>12565</v>
      </c>
      <c r="B12737" t="s">
        <v>12566</v>
      </c>
      <c r="C12737">
        <v>7041</v>
      </c>
    </row>
    <row r="12738" spans="1:3" x14ac:dyDescent="0.4">
      <c r="A12738" t="s">
        <v>31463</v>
      </c>
      <c r="B12738" t="s">
        <v>31464</v>
      </c>
      <c r="C12738">
        <v>3664</v>
      </c>
    </row>
    <row r="12739" spans="1:3" x14ac:dyDescent="0.4">
      <c r="A12739" t="s">
        <v>6177</v>
      </c>
      <c r="B12739" t="s">
        <v>6178</v>
      </c>
      <c r="C12739">
        <v>1576</v>
      </c>
    </row>
    <row r="12740" spans="1:3" x14ac:dyDescent="0.4">
      <c r="A12740" t="s">
        <v>22459</v>
      </c>
      <c r="B12740" t="s">
        <v>22460</v>
      </c>
      <c r="C12740">
        <v>9587</v>
      </c>
    </row>
    <row r="12741" spans="1:3" x14ac:dyDescent="0.4">
      <c r="A12741" t="s">
        <v>2226</v>
      </c>
      <c r="B12741" t="s">
        <v>2227</v>
      </c>
      <c r="C12741">
        <v>3616</v>
      </c>
    </row>
    <row r="12742" spans="1:3" x14ac:dyDescent="0.4">
      <c r="A12742" t="s">
        <v>18820</v>
      </c>
      <c r="B12742" t="s">
        <v>18821</v>
      </c>
      <c r="C12742">
        <v>5256</v>
      </c>
    </row>
    <row r="12743" spans="1:3" x14ac:dyDescent="0.4">
      <c r="A12743" t="s">
        <v>8481</v>
      </c>
      <c r="B12743" t="s">
        <v>8482</v>
      </c>
      <c r="C12743">
        <v>8660</v>
      </c>
    </row>
    <row r="12744" spans="1:3" x14ac:dyDescent="0.4">
      <c r="A12744" t="s">
        <v>1539</v>
      </c>
      <c r="B12744" t="s">
        <v>1540</v>
      </c>
      <c r="C12744">
        <v>6756</v>
      </c>
    </row>
    <row r="12745" spans="1:3" x14ac:dyDescent="0.4">
      <c r="A12745" t="s">
        <v>23778</v>
      </c>
      <c r="B12745" t="s">
        <v>23779</v>
      </c>
      <c r="C12745">
        <v>2988</v>
      </c>
    </row>
    <row r="12746" spans="1:3" x14ac:dyDescent="0.4">
      <c r="A12746" t="s">
        <v>17738</v>
      </c>
      <c r="B12746" t="s">
        <v>17739</v>
      </c>
      <c r="C12746">
        <v>1355</v>
      </c>
    </row>
    <row r="12747" spans="1:3" x14ac:dyDescent="0.4">
      <c r="A12747" t="s">
        <v>21227</v>
      </c>
      <c r="B12747" t="s">
        <v>21228</v>
      </c>
      <c r="C12747">
        <v>4500</v>
      </c>
    </row>
    <row r="12748" spans="1:3" x14ac:dyDescent="0.4">
      <c r="A12748" t="s">
        <v>2748</v>
      </c>
      <c r="B12748" t="s">
        <v>2749</v>
      </c>
      <c r="C12748">
        <v>3982</v>
      </c>
    </row>
    <row r="12749" spans="1:3" x14ac:dyDescent="0.4">
      <c r="A12749" t="s">
        <v>15486</v>
      </c>
      <c r="B12749" t="s">
        <v>15487</v>
      </c>
      <c r="C12749">
        <v>7265</v>
      </c>
    </row>
    <row r="12750" spans="1:3" x14ac:dyDescent="0.4">
      <c r="A12750" t="s">
        <v>10974</v>
      </c>
      <c r="B12750" t="s">
        <v>10975</v>
      </c>
      <c r="C12750">
        <v>8326</v>
      </c>
    </row>
    <row r="12751" spans="1:3" x14ac:dyDescent="0.4">
      <c r="A12751" t="s">
        <v>6409</v>
      </c>
      <c r="B12751" t="s">
        <v>6410</v>
      </c>
      <c r="C12751">
        <v>2370</v>
      </c>
    </row>
    <row r="12752" spans="1:3" x14ac:dyDescent="0.4">
      <c r="A12752" t="s">
        <v>17630</v>
      </c>
      <c r="B12752" t="s">
        <v>17631</v>
      </c>
      <c r="C12752">
        <v>5162</v>
      </c>
    </row>
    <row r="12753" spans="1:3" x14ac:dyDescent="0.4">
      <c r="A12753" t="s">
        <v>9748</v>
      </c>
      <c r="B12753" t="s">
        <v>9749</v>
      </c>
      <c r="C12753">
        <v>9192</v>
      </c>
    </row>
    <row r="12754" spans="1:3" x14ac:dyDescent="0.4">
      <c r="A12754" t="s">
        <v>1739</v>
      </c>
      <c r="B12754" t="s">
        <v>1740</v>
      </c>
      <c r="C12754">
        <v>1172</v>
      </c>
    </row>
    <row r="12755" spans="1:3" x14ac:dyDescent="0.4">
      <c r="A12755" t="s">
        <v>9914</v>
      </c>
      <c r="B12755" t="s">
        <v>9915</v>
      </c>
      <c r="C12755">
        <v>6430</v>
      </c>
    </row>
    <row r="12756" spans="1:3" x14ac:dyDescent="0.4">
      <c r="A12756" t="s">
        <v>4481</v>
      </c>
      <c r="B12756" t="s">
        <v>4482</v>
      </c>
      <c r="C12756">
        <v>3510</v>
      </c>
    </row>
    <row r="12757" spans="1:3" x14ac:dyDescent="0.4">
      <c r="A12757" t="s">
        <v>31697</v>
      </c>
      <c r="B12757" t="s">
        <v>31698</v>
      </c>
      <c r="C12757">
        <v>8900</v>
      </c>
    </row>
    <row r="12758" spans="1:3" x14ac:dyDescent="0.4">
      <c r="A12758" t="s">
        <v>27725</v>
      </c>
      <c r="B12758" t="s">
        <v>27726</v>
      </c>
      <c r="C12758">
        <v>4870</v>
      </c>
    </row>
    <row r="12759" spans="1:3" x14ac:dyDescent="0.4">
      <c r="A12759" t="s">
        <v>14052</v>
      </c>
      <c r="B12759" t="s">
        <v>14053</v>
      </c>
      <c r="C12759">
        <v>1189</v>
      </c>
    </row>
    <row r="12760" spans="1:3" x14ac:dyDescent="0.4">
      <c r="A12760" t="s">
        <v>30629</v>
      </c>
      <c r="B12760" t="s">
        <v>30630</v>
      </c>
      <c r="C12760">
        <v>4518</v>
      </c>
    </row>
    <row r="12761" spans="1:3" x14ac:dyDescent="0.4">
      <c r="A12761" t="s">
        <v>18217</v>
      </c>
      <c r="B12761" t="s">
        <v>18218</v>
      </c>
      <c r="C12761">
        <v>2122</v>
      </c>
    </row>
    <row r="12762" spans="1:3" x14ac:dyDescent="0.4">
      <c r="A12762" t="s">
        <v>10102</v>
      </c>
      <c r="B12762" t="s">
        <v>10103</v>
      </c>
      <c r="C12762">
        <v>5550</v>
      </c>
    </row>
    <row r="12763" spans="1:3" x14ac:dyDescent="0.4">
      <c r="A12763" t="s">
        <v>31193</v>
      </c>
      <c r="B12763" t="s">
        <v>31194</v>
      </c>
      <c r="C12763">
        <v>8893</v>
      </c>
    </row>
    <row r="12764" spans="1:3" x14ac:dyDescent="0.4">
      <c r="A12764" t="s">
        <v>17259</v>
      </c>
      <c r="B12764" t="s">
        <v>17260</v>
      </c>
      <c r="C12764">
        <v>6081</v>
      </c>
    </row>
    <row r="12765" spans="1:3" x14ac:dyDescent="0.4">
      <c r="A12765" t="s">
        <v>26709</v>
      </c>
      <c r="B12765" t="s">
        <v>26710</v>
      </c>
      <c r="C12765">
        <v>4470</v>
      </c>
    </row>
    <row r="12766" spans="1:3" x14ac:dyDescent="0.4">
      <c r="A12766" t="s">
        <v>1823</v>
      </c>
      <c r="B12766" t="s">
        <v>1824</v>
      </c>
      <c r="C12766">
        <v>3489</v>
      </c>
    </row>
    <row r="12767" spans="1:3" x14ac:dyDescent="0.4">
      <c r="A12767" t="s">
        <v>23884</v>
      </c>
      <c r="B12767" t="s">
        <v>23885</v>
      </c>
      <c r="C12767">
        <v>4429</v>
      </c>
    </row>
    <row r="12768" spans="1:3" x14ac:dyDescent="0.4">
      <c r="A12768" t="s">
        <v>17223</v>
      </c>
      <c r="B12768" t="s">
        <v>17224</v>
      </c>
      <c r="C12768">
        <v>2274</v>
      </c>
    </row>
    <row r="12769" spans="1:3" x14ac:dyDescent="0.4">
      <c r="A12769" t="s">
        <v>2448</v>
      </c>
      <c r="B12769" t="s">
        <v>2449</v>
      </c>
      <c r="C12769">
        <v>1968</v>
      </c>
    </row>
    <row r="12770" spans="1:3" x14ac:dyDescent="0.4">
      <c r="A12770" t="s">
        <v>25418</v>
      </c>
      <c r="B12770" t="s">
        <v>25419</v>
      </c>
      <c r="C12770">
        <v>8853</v>
      </c>
    </row>
    <row r="12771" spans="1:3" x14ac:dyDescent="0.4">
      <c r="A12771" t="s">
        <v>24818</v>
      </c>
      <c r="B12771" t="s">
        <v>24819</v>
      </c>
      <c r="C12771">
        <v>1973</v>
      </c>
    </row>
    <row r="12772" spans="1:3" x14ac:dyDescent="0.4">
      <c r="A12772" t="s">
        <v>8457</v>
      </c>
      <c r="B12772" t="s">
        <v>8458</v>
      </c>
      <c r="C12772">
        <v>7303</v>
      </c>
    </row>
    <row r="12773" spans="1:3" x14ac:dyDescent="0.4">
      <c r="A12773" t="s">
        <v>28228</v>
      </c>
      <c r="B12773" t="s">
        <v>28229</v>
      </c>
      <c r="C12773">
        <v>6167</v>
      </c>
    </row>
    <row r="12774" spans="1:3" x14ac:dyDescent="0.4">
      <c r="A12774" t="s">
        <v>16999</v>
      </c>
      <c r="B12774" t="s">
        <v>17000</v>
      </c>
      <c r="C12774">
        <v>3900</v>
      </c>
    </row>
    <row r="12775" spans="1:3" x14ac:dyDescent="0.4">
      <c r="A12775" t="s">
        <v>33343</v>
      </c>
      <c r="B12775" t="s">
        <v>33344</v>
      </c>
      <c r="C12775">
        <v>1683</v>
      </c>
    </row>
    <row r="12776" spans="1:3" x14ac:dyDescent="0.4">
      <c r="A12776" t="s">
        <v>15162</v>
      </c>
      <c r="B12776" t="s">
        <v>15163</v>
      </c>
      <c r="C12776">
        <v>7414</v>
      </c>
    </row>
    <row r="12777" spans="1:3" x14ac:dyDescent="0.4">
      <c r="A12777" t="s">
        <v>23926</v>
      </c>
      <c r="B12777" t="s">
        <v>23927</v>
      </c>
      <c r="C12777">
        <v>5855</v>
      </c>
    </row>
    <row r="12778" spans="1:3" x14ac:dyDescent="0.4">
      <c r="A12778" t="s">
        <v>21754</v>
      </c>
      <c r="B12778" t="s">
        <v>21755</v>
      </c>
      <c r="C12778">
        <v>3477</v>
      </c>
    </row>
    <row r="12779" spans="1:3" x14ac:dyDescent="0.4">
      <c r="A12779" t="s">
        <v>24136</v>
      </c>
      <c r="B12779" t="s">
        <v>24137</v>
      </c>
      <c r="C12779">
        <v>4948</v>
      </c>
    </row>
    <row r="12780" spans="1:3" x14ac:dyDescent="0.4">
      <c r="A12780" t="s">
        <v>9452</v>
      </c>
      <c r="B12780" t="s">
        <v>9453</v>
      </c>
      <c r="C12780">
        <v>7006</v>
      </c>
    </row>
    <row r="12781" spans="1:3" x14ac:dyDescent="0.4">
      <c r="A12781" t="s">
        <v>30787</v>
      </c>
      <c r="B12781" t="s">
        <v>30788</v>
      </c>
      <c r="C12781">
        <v>4514</v>
      </c>
    </row>
    <row r="12782" spans="1:3" x14ac:dyDescent="0.4">
      <c r="A12782" t="s">
        <v>29643</v>
      </c>
      <c r="B12782" t="s">
        <v>29644</v>
      </c>
      <c r="C12782">
        <v>9882</v>
      </c>
    </row>
    <row r="12783" spans="1:3" x14ac:dyDescent="0.4">
      <c r="A12783" t="s">
        <v>30872</v>
      </c>
      <c r="B12783" t="s">
        <v>30873</v>
      </c>
      <c r="C12783">
        <v>3469</v>
      </c>
    </row>
    <row r="12784" spans="1:3" x14ac:dyDescent="0.4">
      <c r="A12784" t="s">
        <v>25534</v>
      </c>
      <c r="B12784" t="s">
        <v>25535</v>
      </c>
      <c r="C12784">
        <v>4195</v>
      </c>
    </row>
    <row r="12785" spans="1:3" x14ac:dyDescent="0.4">
      <c r="A12785" t="s">
        <v>19119</v>
      </c>
      <c r="B12785" t="s">
        <v>19120</v>
      </c>
      <c r="C12785">
        <v>9223</v>
      </c>
    </row>
    <row r="12786" spans="1:3" x14ac:dyDescent="0.4">
      <c r="A12786" t="s">
        <v>33199</v>
      </c>
      <c r="B12786" t="s">
        <v>33200</v>
      </c>
      <c r="C12786">
        <v>1340</v>
      </c>
    </row>
    <row r="12787" spans="1:3" x14ac:dyDescent="0.4">
      <c r="A12787" t="s">
        <v>6461</v>
      </c>
      <c r="B12787" t="s">
        <v>6462</v>
      </c>
      <c r="C12787">
        <v>5235</v>
      </c>
    </row>
    <row r="12788" spans="1:3" x14ac:dyDescent="0.4">
      <c r="A12788" t="s">
        <v>12135</v>
      </c>
      <c r="B12788" t="s">
        <v>12136</v>
      </c>
      <c r="C12788">
        <v>3055</v>
      </c>
    </row>
    <row r="12789" spans="1:3" x14ac:dyDescent="0.4">
      <c r="A12789" t="s">
        <v>21531</v>
      </c>
      <c r="B12789" t="s">
        <v>21532</v>
      </c>
      <c r="C12789">
        <v>7794</v>
      </c>
    </row>
    <row r="12790" spans="1:3" x14ac:dyDescent="0.4">
      <c r="A12790" t="s">
        <v>23113</v>
      </c>
      <c r="B12790" t="s">
        <v>23114</v>
      </c>
      <c r="C12790">
        <v>4433</v>
      </c>
    </row>
    <row r="12791" spans="1:3" x14ac:dyDescent="0.4">
      <c r="A12791" t="s">
        <v>12527</v>
      </c>
      <c r="B12791" t="s">
        <v>12528</v>
      </c>
      <c r="C12791">
        <v>4625</v>
      </c>
    </row>
    <row r="12792" spans="1:3" x14ac:dyDescent="0.4">
      <c r="A12792" t="s">
        <v>20346</v>
      </c>
      <c r="B12792" t="s">
        <v>20347</v>
      </c>
      <c r="C12792">
        <v>3148</v>
      </c>
    </row>
    <row r="12793" spans="1:3" x14ac:dyDescent="0.4">
      <c r="A12793" t="s">
        <v>29380</v>
      </c>
      <c r="B12793" t="s">
        <v>29381</v>
      </c>
      <c r="C12793">
        <v>8881</v>
      </c>
    </row>
    <row r="12794" spans="1:3" x14ac:dyDescent="0.4">
      <c r="A12794" t="s">
        <v>28932</v>
      </c>
      <c r="B12794" t="s">
        <v>28933</v>
      </c>
      <c r="C12794">
        <v>6742</v>
      </c>
    </row>
    <row r="12795" spans="1:3" x14ac:dyDescent="0.4">
      <c r="A12795" t="s">
        <v>13463</v>
      </c>
      <c r="B12795" t="s">
        <v>13464</v>
      </c>
      <c r="C12795">
        <v>5287</v>
      </c>
    </row>
    <row r="12796" spans="1:3" x14ac:dyDescent="0.4">
      <c r="A12796" t="s">
        <v>11923</v>
      </c>
      <c r="B12796" t="s">
        <v>11924</v>
      </c>
      <c r="C12796">
        <v>9546</v>
      </c>
    </row>
    <row r="12797" spans="1:3" x14ac:dyDescent="0.4">
      <c r="A12797" t="s">
        <v>20388</v>
      </c>
      <c r="B12797" t="s">
        <v>20389</v>
      </c>
      <c r="C12797">
        <v>1383</v>
      </c>
    </row>
    <row r="12798" spans="1:3" x14ac:dyDescent="0.4">
      <c r="A12798" t="s">
        <v>22457</v>
      </c>
      <c r="B12798" t="s">
        <v>22458</v>
      </c>
      <c r="C12798">
        <v>6464</v>
      </c>
    </row>
    <row r="12799" spans="1:3" x14ac:dyDescent="0.4">
      <c r="A12799" t="s">
        <v>20402</v>
      </c>
      <c r="B12799" t="s">
        <v>20403</v>
      </c>
      <c r="C12799">
        <v>7163</v>
      </c>
    </row>
    <row r="12800" spans="1:3" x14ac:dyDescent="0.4">
      <c r="A12800" t="s">
        <v>21398</v>
      </c>
      <c r="B12800" t="s">
        <v>21399</v>
      </c>
      <c r="C12800">
        <v>5505</v>
      </c>
    </row>
    <row r="12801" spans="1:3" x14ac:dyDescent="0.4">
      <c r="A12801" t="s">
        <v>22599</v>
      </c>
      <c r="B12801" t="s">
        <v>22600</v>
      </c>
      <c r="C12801">
        <v>2171</v>
      </c>
    </row>
    <row r="12802" spans="1:3" x14ac:dyDescent="0.4">
      <c r="A12802" t="s">
        <v>6029</v>
      </c>
      <c r="B12802" t="s">
        <v>6030</v>
      </c>
      <c r="C12802">
        <v>8358</v>
      </c>
    </row>
    <row r="12803" spans="1:3" x14ac:dyDescent="0.4">
      <c r="A12803" t="s">
        <v>22841</v>
      </c>
      <c r="B12803" t="s">
        <v>22842</v>
      </c>
      <c r="C12803">
        <v>3475</v>
      </c>
    </row>
    <row r="12804" spans="1:3" x14ac:dyDescent="0.4">
      <c r="A12804" t="s">
        <v>28924</v>
      </c>
      <c r="B12804" t="s">
        <v>28925</v>
      </c>
      <c r="C12804">
        <v>7394</v>
      </c>
    </row>
    <row r="12805" spans="1:3" x14ac:dyDescent="0.4">
      <c r="A12805" t="s">
        <v>4327</v>
      </c>
      <c r="B12805" t="s">
        <v>4328</v>
      </c>
      <c r="C12805">
        <v>5400</v>
      </c>
    </row>
    <row r="12806" spans="1:3" x14ac:dyDescent="0.4">
      <c r="A12806" t="s">
        <v>18964</v>
      </c>
      <c r="B12806" t="s">
        <v>18965</v>
      </c>
      <c r="C12806">
        <v>4485</v>
      </c>
    </row>
    <row r="12807" spans="1:3" x14ac:dyDescent="0.4">
      <c r="A12807" t="s">
        <v>18980</v>
      </c>
      <c r="B12807" t="s">
        <v>18981</v>
      </c>
      <c r="C12807">
        <v>3908</v>
      </c>
    </row>
    <row r="12808" spans="1:3" x14ac:dyDescent="0.4">
      <c r="A12808" t="s">
        <v>20090</v>
      </c>
      <c r="B12808" t="s">
        <v>20091</v>
      </c>
      <c r="C12808">
        <v>8501</v>
      </c>
    </row>
    <row r="12809" spans="1:3" x14ac:dyDescent="0.4">
      <c r="A12809" t="s">
        <v>28747</v>
      </c>
      <c r="B12809" t="s">
        <v>28748</v>
      </c>
      <c r="C12809">
        <v>1651</v>
      </c>
    </row>
    <row r="12810" spans="1:3" x14ac:dyDescent="0.4">
      <c r="A12810" t="s">
        <v>15847</v>
      </c>
      <c r="B12810" t="s">
        <v>15848</v>
      </c>
      <c r="C12810">
        <v>2993</v>
      </c>
    </row>
    <row r="12811" spans="1:3" x14ac:dyDescent="0.4">
      <c r="A12811" t="s">
        <v>32413</v>
      </c>
      <c r="B12811" t="s">
        <v>32414</v>
      </c>
      <c r="C12811">
        <v>5691</v>
      </c>
    </row>
    <row r="12812" spans="1:3" x14ac:dyDescent="0.4">
      <c r="A12812" t="s">
        <v>15557</v>
      </c>
      <c r="B12812" t="s">
        <v>15558</v>
      </c>
      <c r="C12812">
        <v>7355</v>
      </c>
    </row>
    <row r="12813" spans="1:3" x14ac:dyDescent="0.4">
      <c r="A12813" t="s">
        <v>4331</v>
      </c>
      <c r="B12813" t="s">
        <v>4332</v>
      </c>
      <c r="C12813">
        <v>9567</v>
      </c>
    </row>
    <row r="12814" spans="1:3" x14ac:dyDescent="0.4">
      <c r="A12814" t="s">
        <v>16355</v>
      </c>
      <c r="B12814" t="s">
        <v>16356</v>
      </c>
      <c r="C12814">
        <v>9346</v>
      </c>
    </row>
    <row r="12815" spans="1:3" x14ac:dyDescent="0.4">
      <c r="A12815" t="s">
        <v>29088</v>
      </c>
      <c r="B12815" t="s">
        <v>29089</v>
      </c>
      <c r="C12815">
        <v>3982</v>
      </c>
    </row>
    <row r="12816" spans="1:3" x14ac:dyDescent="0.4">
      <c r="A12816" t="s">
        <v>33621</v>
      </c>
      <c r="B12816" t="s">
        <v>33622</v>
      </c>
      <c r="C12816">
        <v>7937</v>
      </c>
    </row>
    <row r="12817" spans="1:3" x14ac:dyDescent="0.4">
      <c r="A12817" t="s">
        <v>25946</v>
      </c>
      <c r="B12817" t="s">
        <v>25947</v>
      </c>
      <c r="C12817">
        <v>8541</v>
      </c>
    </row>
    <row r="12818" spans="1:3" x14ac:dyDescent="0.4">
      <c r="A12818" t="s">
        <v>22549</v>
      </c>
      <c r="B12818" t="s">
        <v>22550</v>
      </c>
      <c r="C12818">
        <v>7912</v>
      </c>
    </row>
    <row r="12819" spans="1:3" x14ac:dyDescent="0.4">
      <c r="A12819" t="s">
        <v>642</v>
      </c>
      <c r="B12819" t="s">
        <v>581</v>
      </c>
      <c r="C12819">
        <v>3752</v>
      </c>
    </row>
    <row r="12820" spans="1:3" x14ac:dyDescent="0.4">
      <c r="A12820" t="s">
        <v>28567</v>
      </c>
      <c r="B12820" t="s">
        <v>28568</v>
      </c>
      <c r="C12820">
        <v>2905</v>
      </c>
    </row>
    <row r="12821" spans="1:3" x14ac:dyDescent="0.4">
      <c r="A12821" t="s">
        <v>24926</v>
      </c>
      <c r="B12821" t="s">
        <v>24927</v>
      </c>
      <c r="C12821">
        <v>1943</v>
      </c>
    </row>
    <row r="12822" spans="1:3" x14ac:dyDescent="0.4">
      <c r="A12822" t="s">
        <v>27225</v>
      </c>
      <c r="B12822" t="s">
        <v>27226</v>
      </c>
      <c r="C12822">
        <v>2086</v>
      </c>
    </row>
    <row r="12823" spans="1:3" x14ac:dyDescent="0.4">
      <c r="A12823" t="s">
        <v>8259</v>
      </c>
      <c r="B12823" t="s">
        <v>8260</v>
      </c>
      <c r="C12823">
        <v>4762</v>
      </c>
    </row>
    <row r="12824" spans="1:3" x14ac:dyDescent="0.4">
      <c r="A12824" t="s">
        <v>15715</v>
      </c>
      <c r="B12824" t="s">
        <v>15716</v>
      </c>
      <c r="C12824">
        <v>4431</v>
      </c>
    </row>
    <row r="12825" spans="1:3" x14ac:dyDescent="0.4">
      <c r="A12825" t="s">
        <v>17031</v>
      </c>
      <c r="B12825" t="s">
        <v>17032</v>
      </c>
      <c r="C12825">
        <v>3361</v>
      </c>
    </row>
    <row r="12826" spans="1:3" x14ac:dyDescent="0.4">
      <c r="A12826" t="s">
        <v>28974</v>
      </c>
      <c r="B12826" t="s">
        <v>28975</v>
      </c>
      <c r="C12826">
        <v>2751</v>
      </c>
    </row>
    <row r="12827" spans="1:3" x14ac:dyDescent="0.4">
      <c r="A12827" t="s">
        <v>13744</v>
      </c>
      <c r="B12827" t="s">
        <v>13745</v>
      </c>
      <c r="C12827">
        <v>2851</v>
      </c>
    </row>
    <row r="12828" spans="1:3" x14ac:dyDescent="0.4">
      <c r="A12828" t="s">
        <v>27521</v>
      </c>
      <c r="B12828" t="s">
        <v>27522</v>
      </c>
      <c r="C12828">
        <v>3709</v>
      </c>
    </row>
    <row r="12829" spans="1:3" x14ac:dyDescent="0.4">
      <c r="A12829" t="s">
        <v>24116</v>
      </c>
      <c r="B12829" t="s">
        <v>24117</v>
      </c>
      <c r="C12829">
        <v>7348</v>
      </c>
    </row>
    <row r="12830" spans="1:3" x14ac:dyDescent="0.4">
      <c r="A12830" t="s">
        <v>15028</v>
      </c>
      <c r="B12830" t="s">
        <v>15029</v>
      </c>
      <c r="C12830">
        <v>2577</v>
      </c>
    </row>
    <row r="12831" spans="1:3" x14ac:dyDescent="0.4">
      <c r="A12831" t="s">
        <v>11150</v>
      </c>
      <c r="B12831" t="s">
        <v>11151</v>
      </c>
      <c r="C12831">
        <v>8346</v>
      </c>
    </row>
    <row r="12832" spans="1:3" x14ac:dyDescent="0.4">
      <c r="A12832" t="s">
        <v>15050</v>
      </c>
      <c r="B12832" t="s">
        <v>15051</v>
      </c>
      <c r="C12832">
        <v>5979</v>
      </c>
    </row>
    <row r="12833" spans="1:3" x14ac:dyDescent="0.4">
      <c r="A12833" t="s">
        <v>28475</v>
      </c>
      <c r="B12833" t="s">
        <v>28476</v>
      </c>
      <c r="C12833">
        <v>3378</v>
      </c>
    </row>
    <row r="12834" spans="1:3" x14ac:dyDescent="0.4">
      <c r="A12834" t="s">
        <v>4135</v>
      </c>
      <c r="B12834" t="s">
        <v>4136</v>
      </c>
      <c r="C12834">
        <v>7396</v>
      </c>
    </row>
    <row r="12835" spans="1:3" x14ac:dyDescent="0.4">
      <c r="A12835" t="s">
        <v>3959</v>
      </c>
      <c r="B12835" t="s">
        <v>3960</v>
      </c>
      <c r="C12835">
        <v>5661</v>
      </c>
    </row>
    <row r="12836" spans="1:3" x14ac:dyDescent="0.4">
      <c r="A12836" t="s">
        <v>30465</v>
      </c>
      <c r="B12836" t="s">
        <v>30466</v>
      </c>
      <c r="C12836">
        <v>5778</v>
      </c>
    </row>
    <row r="12837" spans="1:3" x14ac:dyDescent="0.4">
      <c r="A12837" t="s">
        <v>26521</v>
      </c>
      <c r="B12837" t="s">
        <v>26522</v>
      </c>
      <c r="C12837">
        <v>5522</v>
      </c>
    </row>
    <row r="12838" spans="1:3" x14ac:dyDescent="0.4">
      <c r="A12838" t="s">
        <v>14644</v>
      </c>
      <c r="B12838" t="s">
        <v>14645</v>
      </c>
      <c r="C12838">
        <v>9869</v>
      </c>
    </row>
    <row r="12839" spans="1:3" x14ac:dyDescent="0.4">
      <c r="A12839" t="s">
        <v>392</v>
      </c>
      <c r="B12839" t="s">
        <v>393</v>
      </c>
      <c r="C12839">
        <v>9106</v>
      </c>
    </row>
    <row r="12840" spans="1:3" x14ac:dyDescent="0.4">
      <c r="A12840" t="s">
        <v>30109</v>
      </c>
      <c r="B12840" t="s">
        <v>30110</v>
      </c>
      <c r="C12840">
        <v>7347</v>
      </c>
    </row>
    <row r="12841" spans="1:3" x14ac:dyDescent="0.4">
      <c r="A12841" t="s">
        <v>30421</v>
      </c>
      <c r="B12841" t="s">
        <v>30422</v>
      </c>
      <c r="C12841">
        <v>8730</v>
      </c>
    </row>
    <row r="12842" spans="1:3" x14ac:dyDescent="0.4">
      <c r="A12842" t="s">
        <v>17879</v>
      </c>
      <c r="B12842" t="s">
        <v>17880</v>
      </c>
      <c r="C12842">
        <v>9158</v>
      </c>
    </row>
    <row r="12843" spans="1:3" x14ac:dyDescent="0.4">
      <c r="A12843" t="s">
        <v>21010</v>
      </c>
      <c r="B12843" t="s">
        <v>21011</v>
      </c>
      <c r="C12843">
        <v>7573</v>
      </c>
    </row>
    <row r="12844" spans="1:3" x14ac:dyDescent="0.4">
      <c r="A12844" t="s">
        <v>5004</v>
      </c>
      <c r="B12844" t="s">
        <v>5005</v>
      </c>
      <c r="C12844">
        <v>5099</v>
      </c>
    </row>
    <row r="12845" spans="1:3" x14ac:dyDescent="0.4">
      <c r="A12845" t="s">
        <v>18630</v>
      </c>
      <c r="B12845" t="s">
        <v>18631</v>
      </c>
      <c r="C12845">
        <v>6622</v>
      </c>
    </row>
    <row r="12846" spans="1:3" x14ac:dyDescent="0.4">
      <c r="A12846" t="s">
        <v>11432</v>
      </c>
      <c r="B12846" t="s">
        <v>11433</v>
      </c>
      <c r="C12846">
        <v>8699</v>
      </c>
    </row>
    <row r="12847" spans="1:3" x14ac:dyDescent="0.4">
      <c r="A12847" t="s">
        <v>32005</v>
      </c>
      <c r="B12847" t="s">
        <v>32006</v>
      </c>
      <c r="C12847">
        <v>4081</v>
      </c>
    </row>
    <row r="12848" spans="1:3" x14ac:dyDescent="0.4">
      <c r="A12848" t="s">
        <v>9860</v>
      </c>
      <c r="B12848" t="s">
        <v>9861</v>
      </c>
      <c r="C12848">
        <v>1702</v>
      </c>
    </row>
    <row r="12849" spans="1:3" x14ac:dyDescent="0.4">
      <c r="A12849" t="s">
        <v>32595</v>
      </c>
      <c r="B12849" t="s">
        <v>32596</v>
      </c>
      <c r="C12849">
        <v>1731</v>
      </c>
    </row>
    <row r="12850" spans="1:3" x14ac:dyDescent="0.4">
      <c r="A12850" t="s">
        <v>32299</v>
      </c>
      <c r="B12850" t="s">
        <v>32300</v>
      </c>
      <c r="C12850">
        <v>6625</v>
      </c>
    </row>
    <row r="12851" spans="1:3" x14ac:dyDescent="0.4">
      <c r="A12851" t="s">
        <v>18181</v>
      </c>
      <c r="B12851" t="s">
        <v>18182</v>
      </c>
      <c r="C12851">
        <v>6248</v>
      </c>
    </row>
    <row r="12852" spans="1:3" x14ac:dyDescent="0.4">
      <c r="A12852" t="s">
        <v>26675</v>
      </c>
      <c r="B12852" t="s">
        <v>26676</v>
      </c>
      <c r="C12852">
        <v>3772</v>
      </c>
    </row>
    <row r="12853" spans="1:3" x14ac:dyDescent="0.4">
      <c r="A12853" t="s">
        <v>30033</v>
      </c>
      <c r="B12853" t="s">
        <v>30034</v>
      </c>
      <c r="C12853">
        <v>5202</v>
      </c>
    </row>
    <row r="12854" spans="1:3" x14ac:dyDescent="0.4">
      <c r="A12854" t="s">
        <v>30900</v>
      </c>
      <c r="B12854" t="s">
        <v>30901</v>
      </c>
      <c r="C12854">
        <v>4033</v>
      </c>
    </row>
    <row r="12855" spans="1:3" x14ac:dyDescent="0.4">
      <c r="A12855" t="s">
        <v>25834</v>
      </c>
      <c r="B12855" t="s">
        <v>25835</v>
      </c>
      <c r="C12855">
        <v>2434</v>
      </c>
    </row>
    <row r="12856" spans="1:3" x14ac:dyDescent="0.4">
      <c r="A12856" t="s">
        <v>14188</v>
      </c>
      <c r="B12856" t="s">
        <v>14189</v>
      </c>
      <c r="C12856">
        <v>1570</v>
      </c>
    </row>
    <row r="12857" spans="1:3" x14ac:dyDescent="0.4">
      <c r="A12857" t="s">
        <v>29804</v>
      </c>
      <c r="B12857" t="s">
        <v>29805</v>
      </c>
      <c r="C12857">
        <v>4161</v>
      </c>
    </row>
    <row r="12858" spans="1:3" x14ac:dyDescent="0.4">
      <c r="A12858" t="s">
        <v>190</v>
      </c>
      <c r="B12858" t="s">
        <v>191</v>
      </c>
      <c r="C12858">
        <v>6093</v>
      </c>
    </row>
    <row r="12859" spans="1:3" x14ac:dyDescent="0.4">
      <c r="A12859" t="s">
        <v>22293</v>
      </c>
      <c r="B12859" t="s">
        <v>22294</v>
      </c>
      <c r="C12859">
        <v>3935</v>
      </c>
    </row>
    <row r="12860" spans="1:3" x14ac:dyDescent="0.4">
      <c r="A12860" t="s">
        <v>15763</v>
      </c>
      <c r="B12860" t="s">
        <v>15764</v>
      </c>
      <c r="C12860">
        <v>8074</v>
      </c>
    </row>
    <row r="12861" spans="1:3" x14ac:dyDescent="0.4">
      <c r="A12861" t="s">
        <v>13245</v>
      </c>
      <c r="B12861" t="s">
        <v>13246</v>
      </c>
      <c r="C12861">
        <v>6191</v>
      </c>
    </row>
    <row r="12862" spans="1:3" x14ac:dyDescent="0.4">
      <c r="A12862" t="s">
        <v>17286</v>
      </c>
      <c r="B12862" t="s">
        <v>17287</v>
      </c>
      <c r="C12862">
        <v>4519</v>
      </c>
    </row>
    <row r="12863" spans="1:3" x14ac:dyDescent="0.4">
      <c r="A12863" t="s">
        <v>11665</v>
      </c>
      <c r="B12863" t="s">
        <v>11666</v>
      </c>
      <c r="C12863">
        <v>5465</v>
      </c>
    </row>
    <row r="12864" spans="1:3" x14ac:dyDescent="0.4">
      <c r="A12864" t="s">
        <v>5074</v>
      </c>
      <c r="B12864" t="s">
        <v>5075</v>
      </c>
      <c r="C12864">
        <v>7767</v>
      </c>
    </row>
    <row r="12865" spans="1:3" x14ac:dyDescent="0.4">
      <c r="A12865" t="s">
        <v>3877</v>
      </c>
      <c r="B12865" t="s">
        <v>3878</v>
      </c>
      <c r="C12865">
        <v>1611</v>
      </c>
    </row>
    <row r="12866" spans="1:3" x14ac:dyDescent="0.4">
      <c r="A12866" t="s">
        <v>24294</v>
      </c>
      <c r="B12866" t="s">
        <v>24295</v>
      </c>
      <c r="C12866">
        <v>9000</v>
      </c>
    </row>
    <row r="12867" spans="1:3" x14ac:dyDescent="0.4">
      <c r="A12867" t="s">
        <v>22889</v>
      </c>
      <c r="B12867" t="s">
        <v>22890</v>
      </c>
      <c r="C12867">
        <v>3169</v>
      </c>
    </row>
    <row r="12868" spans="1:3" x14ac:dyDescent="0.4">
      <c r="A12868" t="s">
        <v>12307</v>
      </c>
      <c r="B12868" t="s">
        <v>12308</v>
      </c>
      <c r="C12868">
        <v>4607</v>
      </c>
    </row>
    <row r="12869" spans="1:3" x14ac:dyDescent="0.4">
      <c r="A12869" t="s">
        <v>7148</v>
      </c>
      <c r="B12869" t="s">
        <v>7149</v>
      </c>
      <c r="C12869">
        <v>8821</v>
      </c>
    </row>
    <row r="12870" spans="1:3" x14ac:dyDescent="0.4">
      <c r="A12870" t="s">
        <v>5867</v>
      </c>
      <c r="B12870" t="s">
        <v>5868</v>
      </c>
      <c r="C12870">
        <v>8646</v>
      </c>
    </row>
    <row r="12871" spans="1:3" x14ac:dyDescent="0.4">
      <c r="A12871" t="s">
        <v>20290</v>
      </c>
      <c r="B12871" t="s">
        <v>20291</v>
      </c>
      <c r="C12871">
        <v>2414</v>
      </c>
    </row>
    <row r="12872" spans="1:3" x14ac:dyDescent="0.4">
      <c r="A12872" t="s">
        <v>8907</v>
      </c>
      <c r="B12872" t="s">
        <v>8908</v>
      </c>
      <c r="C12872">
        <v>5790</v>
      </c>
    </row>
    <row r="12873" spans="1:3" x14ac:dyDescent="0.4">
      <c r="A12873" t="s">
        <v>20422</v>
      </c>
      <c r="B12873" t="s">
        <v>20423</v>
      </c>
      <c r="C12873">
        <v>8037</v>
      </c>
    </row>
    <row r="12874" spans="1:3" x14ac:dyDescent="0.4">
      <c r="A12874" t="s">
        <v>28605</v>
      </c>
      <c r="B12874" t="s">
        <v>28606</v>
      </c>
      <c r="C12874">
        <v>6043</v>
      </c>
    </row>
    <row r="12875" spans="1:3" x14ac:dyDescent="0.4">
      <c r="A12875" t="s">
        <v>8857</v>
      </c>
      <c r="B12875" t="s">
        <v>8858</v>
      </c>
      <c r="C12875">
        <v>9930</v>
      </c>
    </row>
    <row r="12876" spans="1:3" x14ac:dyDescent="0.4">
      <c r="A12876" t="s">
        <v>5164</v>
      </c>
      <c r="B12876" t="s">
        <v>5165</v>
      </c>
      <c r="C12876">
        <v>2427</v>
      </c>
    </row>
    <row r="12877" spans="1:3" x14ac:dyDescent="0.4">
      <c r="A12877" t="s">
        <v>29230</v>
      </c>
      <c r="B12877" t="s">
        <v>29231</v>
      </c>
      <c r="C12877">
        <v>7324</v>
      </c>
    </row>
    <row r="12878" spans="1:3" x14ac:dyDescent="0.4">
      <c r="A12878" t="s">
        <v>32631</v>
      </c>
      <c r="B12878" t="s">
        <v>32632</v>
      </c>
      <c r="C12878">
        <v>9653</v>
      </c>
    </row>
    <row r="12879" spans="1:3" x14ac:dyDescent="0.4">
      <c r="A12879" t="s">
        <v>16285</v>
      </c>
      <c r="B12879" t="s">
        <v>16286</v>
      </c>
      <c r="C12879">
        <v>1885</v>
      </c>
    </row>
    <row r="12880" spans="1:3" x14ac:dyDescent="0.4">
      <c r="A12880" t="s">
        <v>4173</v>
      </c>
      <c r="B12880" t="s">
        <v>4174</v>
      </c>
      <c r="C12880">
        <v>6900</v>
      </c>
    </row>
    <row r="12881" spans="1:3" x14ac:dyDescent="0.4">
      <c r="A12881" t="s">
        <v>33623</v>
      </c>
      <c r="B12881" t="s">
        <v>33624</v>
      </c>
      <c r="C12881">
        <v>2720</v>
      </c>
    </row>
    <row r="12882" spans="1:3" x14ac:dyDescent="0.4">
      <c r="A12882" t="s">
        <v>22377</v>
      </c>
      <c r="B12882" t="s">
        <v>22378</v>
      </c>
      <c r="C12882">
        <v>8846</v>
      </c>
    </row>
    <row r="12883" spans="1:3" x14ac:dyDescent="0.4">
      <c r="A12883" t="s">
        <v>27423</v>
      </c>
      <c r="B12883" t="s">
        <v>27424</v>
      </c>
      <c r="C12883">
        <v>7133</v>
      </c>
    </row>
    <row r="12884" spans="1:3" x14ac:dyDescent="0.4">
      <c r="A12884" t="s">
        <v>12479</v>
      </c>
      <c r="B12884" t="s">
        <v>12480</v>
      </c>
      <c r="C12884">
        <v>9356</v>
      </c>
    </row>
    <row r="12885" spans="1:3" x14ac:dyDescent="0.4">
      <c r="A12885" t="s">
        <v>24858</v>
      </c>
      <c r="B12885" t="s">
        <v>24859</v>
      </c>
      <c r="C12885">
        <v>6751</v>
      </c>
    </row>
    <row r="12886" spans="1:3" x14ac:dyDescent="0.4">
      <c r="A12886" t="s">
        <v>1885</v>
      </c>
      <c r="B12886" t="s">
        <v>1886</v>
      </c>
      <c r="C12886">
        <v>7150</v>
      </c>
    </row>
    <row r="12887" spans="1:3" x14ac:dyDescent="0.4">
      <c r="A12887" t="s">
        <v>13798</v>
      </c>
      <c r="B12887" t="s">
        <v>13799</v>
      </c>
      <c r="C12887">
        <v>6058</v>
      </c>
    </row>
    <row r="12888" spans="1:3" x14ac:dyDescent="0.4">
      <c r="A12888" t="s">
        <v>21838</v>
      </c>
      <c r="B12888" t="s">
        <v>21839</v>
      </c>
      <c r="C12888">
        <v>9984</v>
      </c>
    </row>
    <row r="12889" spans="1:3" x14ac:dyDescent="0.4">
      <c r="A12889" t="s">
        <v>410</v>
      </c>
      <c r="B12889" t="s">
        <v>411</v>
      </c>
      <c r="C12889">
        <v>4289</v>
      </c>
    </row>
    <row r="12890" spans="1:3" x14ac:dyDescent="0.4">
      <c r="A12890" t="s">
        <v>10514</v>
      </c>
      <c r="B12890" t="s">
        <v>10515</v>
      </c>
      <c r="C12890">
        <v>1368</v>
      </c>
    </row>
    <row r="12891" spans="1:3" x14ac:dyDescent="0.4">
      <c r="A12891" t="s">
        <v>20148</v>
      </c>
      <c r="B12891" t="s">
        <v>20149</v>
      </c>
      <c r="C12891">
        <v>6412</v>
      </c>
    </row>
    <row r="12892" spans="1:3" x14ac:dyDescent="0.4">
      <c r="A12892" t="s">
        <v>28031</v>
      </c>
      <c r="B12892" t="s">
        <v>28032</v>
      </c>
      <c r="C12892">
        <v>4973</v>
      </c>
    </row>
    <row r="12893" spans="1:3" x14ac:dyDescent="0.4">
      <c r="A12893" t="s">
        <v>28807</v>
      </c>
      <c r="B12893" t="s">
        <v>28808</v>
      </c>
      <c r="C12893">
        <v>9771</v>
      </c>
    </row>
    <row r="12894" spans="1:3" x14ac:dyDescent="0.4">
      <c r="A12894" t="s">
        <v>7777</v>
      </c>
      <c r="B12894" t="s">
        <v>7778</v>
      </c>
      <c r="C12894">
        <v>4605</v>
      </c>
    </row>
    <row r="12895" spans="1:3" x14ac:dyDescent="0.4">
      <c r="A12895" t="s">
        <v>22086</v>
      </c>
      <c r="B12895" t="s">
        <v>22087</v>
      </c>
      <c r="C12895">
        <v>7181</v>
      </c>
    </row>
    <row r="12896" spans="1:3" x14ac:dyDescent="0.4">
      <c r="A12896" t="s">
        <v>17181</v>
      </c>
      <c r="B12896" t="s">
        <v>17182</v>
      </c>
      <c r="C12896">
        <v>6716</v>
      </c>
    </row>
    <row r="12897" spans="1:3" x14ac:dyDescent="0.4">
      <c r="A12897" t="s">
        <v>27981</v>
      </c>
      <c r="B12897" t="s">
        <v>27982</v>
      </c>
      <c r="C12897">
        <v>4455</v>
      </c>
    </row>
    <row r="12898" spans="1:3" x14ac:dyDescent="0.4">
      <c r="A12898" t="s">
        <v>33307</v>
      </c>
      <c r="B12898" t="s">
        <v>33308</v>
      </c>
      <c r="C12898">
        <v>7232</v>
      </c>
    </row>
    <row r="12899" spans="1:3" x14ac:dyDescent="0.4">
      <c r="A12899" t="s">
        <v>9792</v>
      </c>
      <c r="B12899" t="s">
        <v>9793</v>
      </c>
      <c r="C12899">
        <v>6511</v>
      </c>
    </row>
    <row r="12900" spans="1:3" x14ac:dyDescent="0.4">
      <c r="A12900" t="s">
        <v>22895</v>
      </c>
      <c r="B12900" t="s">
        <v>22896</v>
      </c>
      <c r="C12900">
        <v>5926</v>
      </c>
    </row>
    <row r="12901" spans="1:3" x14ac:dyDescent="0.4">
      <c r="A12901" t="s">
        <v>29920</v>
      </c>
      <c r="B12901" t="s">
        <v>29921</v>
      </c>
      <c r="C12901">
        <v>2626</v>
      </c>
    </row>
    <row r="12902" spans="1:3" x14ac:dyDescent="0.4">
      <c r="A12902" t="s">
        <v>26277</v>
      </c>
      <c r="B12902" t="s">
        <v>26278</v>
      </c>
      <c r="C12902">
        <v>5032</v>
      </c>
    </row>
    <row r="12903" spans="1:3" x14ac:dyDescent="0.4">
      <c r="A12903" t="s">
        <v>26158</v>
      </c>
      <c r="B12903" t="s">
        <v>26159</v>
      </c>
      <c r="C12903">
        <v>6756</v>
      </c>
    </row>
    <row r="12904" spans="1:3" x14ac:dyDescent="0.4">
      <c r="A12904" t="s">
        <v>8743</v>
      </c>
      <c r="B12904" t="s">
        <v>8744</v>
      </c>
      <c r="C12904">
        <v>5698</v>
      </c>
    </row>
    <row r="12905" spans="1:3" x14ac:dyDescent="0.4">
      <c r="A12905" t="s">
        <v>3368</v>
      </c>
      <c r="B12905" t="s">
        <v>3369</v>
      </c>
      <c r="C12905">
        <v>9161</v>
      </c>
    </row>
    <row r="12906" spans="1:3" x14ac:dyDescent="0.4">
      <c r="A12906" t="s">
        <v>21120</v>
      </c>
      <c r="B12906" t="s">
        <v>21121</v>
      </c>
      <c r="C12906">
        <v>3624</v>
      </c>
    </row>
    <row r="12907" spans="1:3" x14ac:dyDescent="0.4">
      <c r="A12907" t="s">
        <v>7591</v>
      </c>
      <c r="B12907" t="s">
        <v>7592</v>
      </c>
      <c r="C12907">
        <v>8003</v>
      </c>
    </row>
    <row r="12908" spans="1:3" x14ac:dyDescent="0.4">
      <c r="A12908" t="s">
        <v>16527</v>
      </c>
      <c r="B12908" t="s">
        <v>16528</v>
      </c>
      <c r="C12908">
        <v>2540</v>
      </c>
    </row>
    <row r="12909" spans="1:3" x14ac:dyDescent="0.4">
      <c r="A12909" t="s">
        <v>8273</v>
      </c>
      <c r="B12909" t="s">
        <v>8274</v>
      </c>
      <c r="C12909">
        <v>4157</v>
      </c>
    </row>
    <row r="12910" spans="1:3" x14ac:dyDescent="0.4">
      <c r="A12910" t="s">
        <v>14576</v>
      </c>
      <c r="B12910" t="s">
        <v>14577</v>
      </c>
      <c r="C12910">
        <v>1007</v>
      </c>
    </row>
    <row r="12911" spans="1:3" x14ac:dyDescent="0.4">
      <c r="A12911" t="s">
        <v>31501</v>
      </c>
      <c r="B12911" t="s">
        <v>31502</v>
      </c>
      <c r="C12911">
        <v>2040</v>
      </c>
    </row>
    <row r="12912" spans="1:3" x14ac:dyDescent="0.4">
      <c r="A12912" t="s">
        <v>26947</v>
      </c>
      <c r="B12912" t="s">
        <v>26948</v>
      </c>
      <c r="C12912">
        <v>1093</v>
      </c>
    </row>
    <row r="12913" spans="1:3" x14ac:dyDescent="0.4">
      <c r="A12913" t="s">
        <v>31541</v>
      </c>
      <c r="B12913" t="s">
        <v>31542</v>
      </c>
      <c r="C12913">
        <v>3967</v>
      </c>
    </row>
    <row r="12914" spans="1:3" x14ac:dyDescent="0.4">
      <c r="A12914" t="s">
        <v>21474</v>
      </c>
      <c r="B12914" t="s">
        <v>21475</v>
      </c>
      <c r="C12914">
        <v>3216</v>
      </c>
    </row>
    <row r="12915" spans="1:3" x14ac:dyDescent="0.4">
      <c r="A12915" t="s">
        <v>2574</v>
      </c>
      <c r="B12915" t="s">
        <v>2575</v>
      </c>
      <c r="C12915">
        <v>1790</v>
      </c>
    </row>
    <row r="12916" spans="1:3" x14ac:dyDescent="0.4">
      <c r="A12916" t="s">
        <v>29980</v>
      </c>
      <c r="B12916" t="s">
        <v>29981</v>
      </c>
      <c r="C12916">
        <v>5905</v>
      </c>
    </row>
    <row r="12917" spans="1:3" x14ac:dyDescent="0.4">
      <c r="A12917" t="s">
        <v>244</v>
      </c>
      <c r="B12917" t="s">
        <v>245</v>
      </c>
      <c r="C12917">
        <v>7700</v>
      </c>
    </row>
    <row r="12918" spans="1:3" x14ac:dyDescent="0.4">
      <c r="A12918" t="s">
        <v>14486</v>
      </c>
      <c r="B12918" t="s">
        <v>14487</v>
      </c>
      <c r="C12918">
        <v>3096</v>
      </c>
    </row>
    <row r="12919" spans="1:3" x14ac:dyDescent="0.4">
      <c r="A12919" t="s">
        <v>22421</v>
      </c>
      <c r="B12919" t="s">
        <v>22422</v>
      </c>
      <c r="C12919">
        <v>7029</v>
      </c>
    </row>
    <row r="12920" spans="1:3" x14ac:dyDescent="0.4">
      <c r="A12920" t="s">
        <v>19846</v>
      </c>
      <c r="B12920" t="s">
        <v>19847</v>
      </c>
      <c r="C12920">
        <v>8085</v>
      </c>
    </row>
    <row r="12921" spans="1:3" x14ac:dyDescent="0.4">
      <c r="A12921" t="s">
        <v>4437</v>
      </c>
      <c r="B12921" t="s">
        <v>4438</v>
      </c>
      <c r="C12921">
        <v>8498</v>
      </c>
    </row>
    <row r="12922" spans="1:3" x14ac:dyDescent="0.4">
      <c r="A12922" t="s">
        <v>16259</v>
      </c>
      <c r="B12922" t="s">
        <v>16260</v>
      </c>
      <c r="C12922">
        <v>5062</v>
      </c>
    </row>
    <row r="12923" spans="1:3" x14ac:dyDescent="0.4">
      <c r="A12923" t="s">
        <v>13553</v>
      </c>
      <c r="B12923" t="s">
        <v>13554</v>
      </c>
      <c r="C12923">
        <v>6907</v>
      </c>
    </row>
    <row r="12924" spans="1:3" x14ac:dyDescent="0.4">
      <c r="A12924" t="s">
        <v>26030</v>
      </c>
      <c r="B12924" t="s">
        <v>26031</v>
      </c>
      <c r="C12924">
        <v>7339</v>
      </c>
    </row>
    <row r="12925" spans="1:3" x14ac:dyDescent="0.4">
      <c r="A12925" t="s">
        <v>3977</v>
      </c>
      <c r="B12925" t="s">
        <v>3978</v>
      </c>
      <c r="C12925">
        <v>5879</v>
      </c>
    </row>
    <row r="12926" spans="1:3" x14ac:dyDescent="0.4">
      <c r="A12926" t="s">
        <v>5427</v>
      </c>
      <c r="B12926" t="s">
        <v>5428</v>
      </c>
      <c r="C12926">
        <v>5665</v>
      </c>
    </row>
    <row r="12927" spans="1:3" x14ac:dyDescent="0.4">
      <c r="A12927" t="s">
        <v>23215</v>
      </c>
      <c r="B12927" t="s">
        <v>23216</v>
      </c>
      <c r="C12927">
        <v>9574</v>
      </c>
    </row>
    <row r="12928" spans="1:3" x14ac:dyDescent="0.4">
      <c r="A12928" t="s">
        <v>18994</v>
      </c>
      <c r="B12928" t="s">
        <v>18995</v>
      </c>
      <c r="C12928">
        <v>3508</v>
      </c>
    </row>
    <row r="12929" spans="1:3" x14ac:dyDescent="0.4">
      <c r="A12929" t="s">
        <v>188</v>
      </c>
      <c r="B12929" t="s">
        <v>189</v>
      </c>
      <c r="C12929">
        <v>2974</v>
      </c>
    </row>
    <row r="12930" spans="1:3" x14ac:dyDescent="0.4">
      <c r="A12930" t="s">
        <v>5839</v>
      </c>
      <c r="B12930" t="s">
        <v>5840</v>
      </c>
      <c r="C12930">
        <v>6980</v>
      </c>
    </row>
    <row r="12931" spans="1:3" x14ac:dyDescent="0.4">
      <c r="A12931" t="s">
        <v>10070</v>
      </c>
      <c r="B12931" t="s">
        <v>10071</v>
      </c>
      <c r="C12931">
        <v>4821</v>
      </c>
    </row>
    <row r="12932" spans="1:3" x14ac:dyDescent="0.4">
      <c r="A12932" t="s">
        <v>32951</v>
      </c>
      <c r="B12932" t="s">
        <v>32952</v>
      </c>
      <c r="C12932">
        <v>1943</v>
      </c>
    </row>
    <row r="12933" spans="1:3" x14ac:dyDescent="0.4">
      <c r="A12933" t="s">
        <v>32013</v>
      </c>
      <c r="B12933" t="s">
        <v>32014</v>
      </c>
      <c r="C12933">
        <v>7265</v>
      </c>
    </row>
    <row r="12934" spans="1:3" x14ac:dyDescent="0.4">
      <c r="A12934" t="s">
        <v>3574</v>
      </c>
      <c r="B12934" t="s">
        <v>3575</v>
      </c>
      <c r="C12934">
        <v>1115</v>
      </c>
    </row>
    <row r="12935" spans="1:3" x14ac:dyDescent="0.4">
      <c r="A12935" t="s">
        <v>31959</v>
      </c>
      <c r="B12935" t="s">
        <v>31960</v>
      </c>
      <c r="C12935">
        <v>5338</v>
      </c>
    </row>
    <row r="12936" spans="1:3" x14ac:dyDescent="0.4">
      <c r="A12936" t="s">
        <v>4439</v>
      </c>
      <c r="B12936" t="s">
        <v>4440</v>
      </c>
      <c r="C12936">
        <v>8972</v>
      </c>
    </row>
    <row r="12937" spans="1:3" x14ac:dyDescent="0.4">
      <c r="A12937" t="s">
        <v>6942</v>
      </c>
      <c r="B12937" t="s">
        <v>6943</v>
      </c>
      <c r="C12937">
        <v>2427</v>
      </c>
    </row>
    <row r="12938" spans="1:3" x14ac:dyDescent="0.4">
      <c r="A12938" t="s">
        <v>5062</v>
      </c>
      <c r="B12938" t="s">
        <v>5063</v>
      </c>
      <c r="C12938">
        <v>1068</v>
      </c>
    </row>
    <row r="12939" spans="1:3" x14ac:dyDescent="0.4">
      <c r="A12939" t="s">
        <v>28395</v>
      </c>
      <c r="B12939" t="s">
        <v>28396</v>
      </c>
      <c r="C12939">
        <v>4597</v>
      </c>
    </row>
    <row r="12940" spans="1:3" x14ac:dyDescent="0.4">
      <c r="A12940" t="s">
        <v>9942</v>
      </c>
      <c r="B12940" t="s">
        <v>9943</v>
      </c>
      <c r="C12940">
        <v>3066</v>
      </c>
    </row>
    <row r="12941" spans="1:3" x14ac:dyDescent="0.4">
      <c r="A12941" t="s">
        <v>30137</v>
      </c>
      <c r="B12941" t="s">
        <v>30138</v>
      </c>
      <c r="C12941">
        <v>6861</v>
      </c>
    </row>
    <row r="12942" spans="1:3" x14ac:dyDescent="0.4">
      <c r="A12942" t="s">
        <v>10450</v>
      </c>
      <c r="B12942" t="s">
        <v>10451</v>
      </c>
      <c r="C12942">
        <v>9516</v>
      </c>
    </row>
    <row r="12943" spans="1:3" x14ac:dyDescent="0.4">
      <c r="A12943" t="s">
        <v>966</v>
      </c>
      <c r="B12943" t="s">
        <v>967</v>
      </c>
      <c r="C12943">
        <v>7458</v>
      </c>
    </row>
    <row r="12944" spans="1:3" x14ac:dyDescent="0.4">
      <c r="A12944" t="s">
        <v>31006</v>
      </c>
      <c r="B12944" t="s">
        <v>31007</v>
      </c>
      <c r="C12944">
        <v>7882</v>
      </c>
    </row>
    <row r="12945" spans="1:3" x14ac:dyDescent="0.4">
      <c r="A12945" t="s">
        <v>10932</v>
      </c>
      <c r="B12945" t="s">
        <v>10933</v>
      </c>
      <c r="C12945">
        <v>3141</v>
      </c>
    </row>
    <row r="12946" spans="1:3" x14ac:dyDescent="0.4">
      <c r="A12946" t="s">
        <v>10616</v>
      </c>
      <c r="B12946" t="s">
        <v>10617</v>
      </c>
      <c r="C12946">
        <v>8468</v>
      </c>
    </row>
    <row r="12947" spans="1:3" x14ac:dyDescent="0.4">
      <c r="A12947" t="s">
        <v>25880</v>
      </c>
      <c r="B12947" t="s">
        <v>25881</v>
      </c>
      <c r="C12947">
        <v>8026</v>
      </c>
    </row>
    <row r="12948" spans="1:3" x14ac:dyDescent="0.4">
      <c r="A12948" t="s">
        <v>25670</v>
      </c>
      <c r="B12948" t="s">
        <v>25671</v>
      </c>
      <c r="C12948">
        <v>2090</v>
      </c>
    </row>
    <row r="12949" spans="1:3" x14ac:dyDescent="0.4">
      <c r="A12949" t="s">
        <v>29196</v>
      </c>
      <c r="B12949" t="s">
        <v>29197</v>
      </c>
      <c r="C12949">
        <v>5036</v>
      </c>
    </row>
    <row r="12950" spans="1:3" x14ac:dyDescent="0.4">
      <c r="A12950" t="s">
        <v>29072</v>
      </c>
      <c r="B12950" t="s">
        <v>29073</v>
      </c>
      <c r="C12950">
        <v>7645</v>
      </c>
    </row>
    <row r="12951" spans="1:3" x14ac:dyDescent="0.4">
      <c r="A12951" t="s">
        <v>11198</v>
      </c>
      <c r="B12951" t="s">
        <v>11199</v>
      </c>
      <c r="C12951">
        <v>4084</v>
      </c>
    </row>
    <row r="12952" spans="1:3" x14ac:dyDescent="0.4">
      <c r="A12952" t="s">
        <v>28915</v>
      </c>
      <c r="B12952" t="s">
        <v>28916</v>
      </c>
      <c r="C12952">
        <v>4322</v>
      </c>
    </row>
    <row r="12953" spans="1:3" x14ac:dyDescent="0.4">
      <c r="A12953" t="s">
        <v>8559</v>
      </c>
      <c r="B12953" t="s">
        <v>8560</v>
      </c>
      <c r="C12953">
        <v>1910</v>
      </c>
    </row>
    <row r="12954" spans="1:3" x14ac:dyDescent="0.4">
      <c r="A12954" t="s">
        <v>12729</v>
      </c>
      <c r="B12954" t="s">
        <v>12730</v>
      </c>
      <c r="C12954">
        <v>5003</v>
      </c>
    </row>
    <row r="12955" spans="1:3" x14ac:dyDescent="0.4">
      <c r="A12955" t="s">
        <v>4535</v>
      </c>
      <c r="B12955" t="s">
        <v>4536</v>
      </c>
      <c r="C12955">
        <v>9925</v>
      </c>
    </row>
    <row r="12956" spans="1:3" x14ac:dyDescent="0.4">
      <c r="A12956" t="s">
        <v>16115</v>
      </c>
      <c r="B12956" t="s">
        <v>16116</v>
      </c>
      <c r="C12956">
        <v>7613</v>
      </c>
    </row>
    <row r="12957" spans="1:3" x14ac:dyDescent="0.4">
      <c r="A12957" t="s">
        <v>2624</v>
      </c>
      <c r="B12957" t="s">
        <v>2625</v>
      </c>
      <c r="C12957">
        <v>2851</v>
      </c>
    </row>
    <row r="12958" spans="1:3" x14ac:dyDescent="0.4">
      <c r="A12958" t="s">
        <v>32567</v>
      </c>
      <c r="B12958" t="s">
        <v>32568</v>
      </c>
      <c r="C12958">
        <v>9032</v>
      </c>
    </row>
    <row r="12959" spans="1:3" x14ac:dyDescent="0.4">
      <c r="A12959" t="s">
        <v>5403</v>
      </c>
      <c r="B12959" t="s">
        <v>5404</v>
      </c>
      <c r="C12959">
        <v>4156</v>
      </c>
    </row>
    <row r="12960" spans="1:3" x14ac:dyDescent="0.4">
      <c r="A12960" t="s">
        <v>12483</v>
      </c>
      <c r="B12960" t="s">
        <v>12484</v>
      </c>
      <c r="C12960">
        <v>2225</v>
      </c>
    </row>
    <row r="12961" spans="1:3" x14ac:dyDescent="0.4">
      <c r="A12961" t="s">
        <v>29044</v>
      </c>
      <c r="B12961" t="s">
        <v>29045</v>
      </c>
      <c r="C12961">
        <v>1749</v>
      </c>
    </row>
    <row r="12962" spans="1:3" x14ac:dyDescent="0.4">
      <c r="A12962" t="s">
        <v>1817</v>
      </c>
      <c r="B12962" t="s">
        <v>1818</v>
      </c>
      <c r="C12962">
        <v>9659</v>
      </c>
    </row>
    <row r="12963" spans="1:3" x14ac:dyDescent="0.4">
      <c r="A12963" t="s">
        <v>1619</v>
      </c>
      <c r="B12963" t="s">
        <v>1620</v>
      </c>
      <c r="C12963">
        <v>2184</v>
      </c>
    </row>
    <row r="12964" spans="1:3" x14ac:dyDescent="0.4">
      <c r="A12964" t="s">
        <v>11156</v>
      </c>
      <c r="B12964" t="s">
        <v>11157</v>
      </c>
      <c r="C12964">
        <v>2270</v>
      </c>
    </row>
    <row r="12965" spans="1:3" x14ac:dyDescent="0.4">
      <c r="A12965" t="s">
        <v>20394</v>
      </c>
      <c r="B12965" t="s">
        <v>20395</v>
      </c>
      <c r="C12965">
        <v>5756</v>
      </c>
    </row>
    <row r="12966" spans="1:3" x14ac:dyDescent="0.4">
      <c r="A12966" t="s">
        <v>31801</v>
      </c>
      <c r="B12966" t="s">
        <v>31802</v>
      </c>
      <c r="C12966">
        <v>6389</v>
      </c>
    </row>
    <row r="12967" spans="1:3" x14ac:dyDescent="0.4">
      <c r="A12967" t="s">
        <v>18153</v>
      </c>
      <c r="B12967" t="s">
        <v>18154</v>
      </c>
      <c r="C12967">
        <v>7648</v>
      </c>
    </row>
    <row r="12968" spans="1:3" x14ac:dyDescent="0.4">
      <c r="A12968" t="s">
        <v>33625</v>
      </c>
      <c r="B12968" t="s">
        <v>33626</v>
      </c>
      <c r="C12968">
        <v>3320</v>
      </c>
    </row>
    <row r="12969" spans="1:3" x14ac:dyDescent="0.4">
      <c r="A12969" t="s">
        <v>16835</v>
      </c>
      <c r="B12969" t="s">
        <v>16836</v>
      </c>
      <c r="C12969">
        <v>2554</v>
      </c>
    </row>
    <row r="12970" spans="1:3" x14ac:dyDescent="0.4">
      <c r="A12970" t="s">
        <v>8737</v>
      </c>
      <c r="B12970" t="s">
        <v>8738</v>
      </c>
      <c r="C12970">
        <v>9988</v>
      </c>
    </row>
    <row r="12971" spans="1:3" x14ac:dyDescent="0.4">
      <c r="A12971" t="s">
        <v>27595</v>
      </c>
      <c r="B12971" t="s">
        <v>27596</v>
      </c>
      <c r="C12971">
        <v>1573</v>
      </c>
    </row>
    <row r="12972" spans="1:3" x14ac:dyDescent="0.4">
      <c r="A12972" t="s">
        <v>9044</v>
      </c>
      <c r="B12972" t="s">
        <v>9045</v>
      </c>
      <c r="C12972">
        <v>3638</v>
      </c>
    </row>
    <row r="12973" spans="1:3" x14ac:dyDescent="0.4">
      <c r="A12973" t="s">
        <v>30962</v>
      </c>
      <c r="B12973" t="s">
        <v>30963</v>
      </c>
      <c r="C12973">
        <v>2680</v>
      </c>
    </row>
    <row r="12974" spans="1:3" x14ac:dyDescent="0.4">
      <c r="A12974" t="s">
        <v>16843</v>
      </c>
      <c r="B12974" t="s">
        <v>16844</v>
      </c>
      <c r="C12974">
        <v>2537</v>
      </c>
    </row>
    <row r="12975" spans="1:3" x14ac:dyDescent="0.4">
      <c r="A12975" t="s">
        <v>8129</v>
      </c>
      <c r="B12975" t="s">
        <v>8130</v>
      </c>
      <c r="C12975">
        <v>3522</v>
      </c>
    </row>
    <row r="12976" spans="1:3" x14ac:dyDescent="0.4">
      <c r="A12976" t="s">
        <v>31473</v>
      </c>
      <c r="B12976" t="s">
        <v>31474</v>
      </c>
      <c r="C12976">
        <v>6137</v>
      </c>
    </row>
    <row r="12977" spans="1:3" x14ac:dyDescent="0.4">
      <c r="A12977" t="s">
        <v>3757</v>
      </c>
      <c r="B12977" t="s">
        <v>3758</v>
      </c>
      <c r="C12977">
        <v>4170</v>
      </c>
    </row>
    <row r="12978" spans="1:3" x14ac:dyDescent="0.4">
      <c r="A12978" t="s">
        <v>1531</v>
      </c>
      <c r="B12978" t="s">
        <v>1532</v>
      </c>
      <c r="C12978">
        <v>3159</v>
      </c>
    </row>
    <row r="12979" spans="1:3" x14ac:dyDescent="0.4">
      <c r="A12979" t="s">
        <v>14748</v>
      </c>
      <c r="B12979" t="s">
        <v>14749</v>
      </c>
      <c r="C12979">
        <v>7288</v>
      </c>
    </row>
    <row r="12980" spans="1:3" x14ac:dyDescent="0.4">
      <c r="A12980" t="s">
        <v>18898</v>
      </c>
      <c r="B12980" t="s">
        <v>18899</v>
      </c>
      <c r="C12980">
        <v>1154</v>
      </c>
    </row>
    <row r="12981" spans="1:3" x14ac:dyDescent="0.4">
      <c r="A12981" t="s">
        <v>1038</v>
      </c>
      <c r="B12981" t="s">
        <v>1039</v>
      </c>
      <c r="C12981">
        <v>1022</v>
      </c>
    </row>
    <row r="12982" spans="1:3" x14ac:dyDescent="0.4">
      <c r="A12982" t="s">
        <v>22096</v>
      </c>
      <c r="B12982" t="s">
        <v>22097</v>
      </c>
      <c r="C12982">
        <v>6406</v>
      </c>
    </row>
    <row r="12983" spans="1:3" x14ac:dyDescent="0.4">
      <c r="A12983" t="s">
        <v>6683</v>
      </c>
      <c r="B12983" t="s">
        <v>6684</v>
      </c>
      <c r="C12983">
        <v>1491</v>
      </c>
    </row>
    <row r="12984" spans="1:3" x14ac:dyDescent="0.4">
      <c r="A12984" t="s">
        <v>11993</v>
      </c>
      <c r="B12984" t="s">
        <v>11994</v>
      </c>
      <c r="C12984">
        <v>5931</v>
      </c>
    </row>
    <row r="12985" spans="1:3" x14ac:dyDescent="0.4">
      <c r="A12985" t="s">
        <v>12373</v>
      </c>
      <c r="B12985" t="s">
        <v>12374</v>
      </c>
      <c r="C12985">
        <v>6148</v>
      </c>
    </row>
    <row r="12986" spans="1:3" x14ac:dyDescent="0.4">
      <c r="A12986" t="s">
        <v>18559</v>
      </c>
      <c r="B12986" t="s">
        <v>18560</v>
      </c>
      <c r="C12986">
        <v>7550</v>
      </c>
    </row>
    <row r="12987" spans="1:3" x14ac:dyDescent="0.4">
      <c r="A12987" t="s">
        <v>27017</v>
      </c>
      <c r="B12987" t="s">
        <v>27018</v>
      </c>
      <c r="C12987">
        <v>4493</v>
      </c>
    </row>
    <row r="12988" spans="1:3" x14ac:dyDescent="0.4">
      <c r="A12988" t="s">
        <v>16057</v>
      </c>
      <c r="B12988" t="s">
        <v>16058</v>
      </c>
      <c r="C12988">
        <v>9917</v>
      </c>
    </row>
    <row r="12989" spans="1:3" x14ac:dyDescent="0.4">
      <c r="A12989" t="s">
        <v>26381</v>
      </c>
      <c r="B12989" t="s">
        <v>26382</v>
      </c>
      <c r="C12989">
        <v>9376</v>
      </c>
    </row>
    <row r="12990" spans="1:3" x14ac:dyDescent="0.4">
      <c r="A12990" t="s">
        <v>23263</v>
      </c>
      <c r="B12990" t="s">
        <v>23264</v>
      </c>
      <c r="C12990">
        <v>9098</v>
      </c>
    </row>
    <row r="12991" spans="1:3" x14ac:dyDescent="0.4">
      <c r="A12991" t="s">
        <v>24426</v>
      </c>
      <c r="B12991" t="s">
        <v>24427</v>
      </c>
      <c r="C12991">
        <v>5414</v>
      </c>
    </row>
    <row r="12992" spans="1:3" x14ac:dyDescent="0.4">
      <c r="A12992" t="s">
        <v>23079</v>
      </c>
      <c r="B12992" t="s">
        <v>23080</v>
      </c>
      <c r="C12992">
        <v>8103</v>
      </c>
    </row>
    <row r="12993" spans="1:3" x14ac:dyDescent="0.4">
      <c r="A12993" t="s">
        <v>33005</v>
      </c>
      <c r="B12993" t="s">
        <v>33006</v>
      </c>
      <c r="C12993">
        <v>1628</v>
      </c>
    </row>
    <row r="12994" spans="1:3" x14ac:dyDescent="0.4">
      <c r="A12994" t="s">
        <v>26869</v>
      </c>
      <c r="B12994" t="s">
        <v>26870</v>
      </c>
      <c r="C12994">
        <v>4698</v>
      </c>
    </row>
    <row r="12995" spans="1:3" x14ac:dyDescent="0.4">
      <c r="A12995" t="s">
        <v>9260</v>
      </c>
      <c r="B12995" t="s">
        <v>9261</v>
      </c>
      <c r="C12995">
        <v>5119</v>
      </c>
    </row>
    <row r="12996" spans="1:3" x14ac:dyDescent="0.4">
      <c r="A12996" t="s">
        <v>31093</v>
      </c>
      <c r="B12996" t="s">
        <v>31094</v>
      </c>
      <c r="C12996">
        <v>8086</v>
      </c>
    </row>
    <row r="12997" spans="1:3" x14ac:dyDescent="0.4">
      <c r="A12997" t="s">
        <v>13237</v>
      </c>
      <c r="B12997" t="s">
        <v>13238</v>
      </c>
      <c r="C12997">
        <v>8337</v>
      </c>
    </row>
    <row r="12998" spans="1:3" x14ac:dyDescent="0.4">
      <c r="A12998" t="s">
        <v>12767</v>
      </c>
      <c r="B12998" t="s">
        <v>12768</v>
      </c>
      <c r="C12998">
        <v>4726</v>
      </c>
    </row>
    <row r="12999" spans="1:3" x14ac:dyDescent="0.4">
      <c r="A12999" t="s">
        <v>21728</v>
      </c>
      <c r="B12999" t="s">
        <v>21729</v>
      </c>
      <c r="C12999">
        <v>9559</v>
      </c>
    </row>
    <row r="13000" spans="1:3" x14ac:dyDescent="0.4">
      <c r="A13000" t="s">
        <v>19262</v>
      </c>
      <c r="B13000" t="s">
        <v>19263</v>
      </c>
      <c r="C13000">
        <v>2560</v>
      </c>
    </row>
    <row r="13001" spans="1:3" x14ac:dyDescent="0.4">
      <c r="A13001" t="s">
        <v>22020</v>
      </c>
      <c r="B13001" t="s">
        <v>22021</v>
      </c>
      <c r="C13001">
        <v>7027</v>
      </c>
    </row>
    <row r="13002" spans="1:3" x14ac:dyDescent="0.4">
      <c r="A13002" t="s">
        <v>6197</v>
      </c>
      <c r="B13002" t="s">
        <v>6198</v>
      </c>
      <c r="C13002">
        <v>2711</v>
      </c>
    </row>
    <row r="13003" spans="1:3" x14ac:dyDescent="0.4">
      <c r="A13003" t="s">
        <v>27753</v>
      </c>
      <c r="B13003" t="s">
        <v>27754</v>
      </c>
      <c r="C13003">
        <v>1490</v>
      </c>
    </row>
    <row r="13004" spans="1:3" x14ac:dyDescent="0.4">
      <c r="A13004" t="s">
        <v>20560</v>
      </c>
      <c r="B13004" t="s">
        <v>20561</v>
      </c>
      <c r="C13004">
        <v>2652</v>
      </c>
    </row>
    <row r="13005" spans="1:3" x14ac:dyDescent="0.4">
      <c r="A13005" t="s">
        <v>32481</v>
      </c>
      <c r="B13005" t="s">
        <v>32482</v>
      </c>
      <c r="C13005">
        <v>2591</v>
      </c>
    </row>
    <row r="13006" spans="1:3" x14ac:dyDescent="0.4">
      <c r="A13006" t="s">
        <v>11721</v>
      </c>
      <c r="B13006" t="s">
        <v>11722</v>
      </c>
      <c r="C13006">
        <v>9129</v>
      </c>
    </row>
    <row r="13007" spans="1:3" x14ac:dyDescent="0.4">
      <c r="A13007" t="s">
        <v>18599</v>
      </c>
      <c r="B13007" t="s">
        <v>18600</v>
      </c>
      <c r="C13007">
        <v>8347</v>
      </c>
    </row>
    <row r="13008" spans="1:3" x14ac:dyDescent="0.4">
      <c r="A13008" t="s">
        <v>28197</v>
      </c>
      <c r="B13008" t="s">
        <v>28198</v>
      </c>
      <c r="C13008">
        <v>6592</v>
      </c>
    </row>
    <row r="13009" spans="1:3" x14ac:dyDescent="0.4">
      <c r="A13009" t="s">
        <v>22205</v>
      </c>
      <c r="B13009" t="s">
        <v>22206</v>
      </c>
      <c r="C13009">
        <v>2760</v>
      </c>
    </row>
    <row r="13010" spans="1:3" x14ac:dyDescent="0.4">
      <c r="A13010" t="s">
        <v>12353</v>
      </c>
      <c r="B13010" t="s">
        <v>12354</v>
      </c>
      <c r="C13010">
        <v>6481</v>
      </c>
    </row>
    <row r="13011" spans="1:3" x14ac:dyDescent="0.4">
      <c r="A13011" t="s">
        <v>12661</v>
      </c>
      <c r="B13011" t="s">
        <v>12662</v>
      </c>
      <c r="C13011">
        <v>6932</v>
      </c>
    </row>
    <row r="13012" spans="1:3" x14ac:dyDescent="0.4">
      <c r="A13012" t="s">
        <v>24546</v>
      </c>
      <c r="B13012" t="s">
        <v>24547</v>
      </c>
      <c r="C13012">
        <v>2957</v>
      </c>
    </row>
    <row r="13013" spans="1:3" x14ac:dyDescent="0.4">
      <c r="A13013" t="s">
        <v>15202</v>
      </c>
      <c r="B13013" t="s">
        <v>15203</v>
      </c>
      <c r="C13013">
        <v>9834</v>
      </c>
    </row>
    <row r="13014" spans="1:3" x14ac:dyDescent="0.4">
      <c r="A13014" t="s">
        <v>8429</v>
      </c>
      <c r="B13014" t="s">
        <v>8430</v>
      </c>
      <c r="C13014">
        <v>6163</v>
      </c>
    </row>
    <row r="13015" spans="1:3" x14ac:dyDescent="0.4">
      <c r="A13015" t="s">
        <v>14070</v>
      </c>
      <c r="B13015" t="s">
        <v>14071</v>
      </c>
      <c r="C13015">
        <v>1199</v>
      </c>
    </row>
    <row r="13016" spans="1:3" x14ac:dyDescent="0.4">
      <c r="A13016" t="s">
        <v>178</v>
      </c>
      <c r="B13016" t="s">
        <v>179</v>
      </c>
      <c r="C13016">
        <v>9181</v>
      </c>
    </row>
    <row r="13017" spans="1:3" x14ac:dyDescent="0.4">
      <c r="A13017" t="s">
        <v>25470</v>
      </c>
      <c r="B13017" t="s">
        <v>25471</v>
      </c>
      <c r="C13017">
        <v>4815</v>
      </c>
    </row>
    <row r="13018" spans="1:3" x14ac:dyDescent="0.4">
      <c r="A13018" t="s">
        <v>2870</v>
      </c>
      <c r="B13018" t="s">
        <v>2871</v>
      </c>
      <c r="C13018">
        <v>1512</v>
      </c>
    </row>
    <row r="13019" spans="1:3" x14ac:dyDescent="0.4">
      <c r="A13019" t="s">
        <v>9170</v>
      </c>
      <c r="B13019" t="s">
        <v>9171</v>
      </c>
      <c r="C13019">
        <v>3756</v>
      </c>
    </row>
    <row r="13020" spans="1:3" x14ac:dyDescent="0.4">
      <c r="A13020" t="s">
        <v>9546</v>
      </c>
      <c r="B13020" t="s">
        <v>9547</v>
      </c>
      <c r="C13020">
        <v>4057</v>
      </c>
    </row>
    <row r="13021" spans="1:3" x14ac:dyDescent="0.4">
      <c r="A13021" t="s">
        <v>3196</v>
      </c>
      <c r="B13021" t="s">
        <v>3197</v>
      </c>
      <c r="C13021">
        <v>6642</v>
      </c>
    </row>
    <row r="13022" spans="1:3" x14ac:dyDescent="0.4">
      <c r="A13022" t="s">
        <v>6543</v>
      </c>
      <c r="B13022" t="s">
        <v>6544</v>
      </c>
      <c r="C13022">
        <v>5047</v>
      </c>
    </row>
    <row r="13023" spans="1:3" x14ac:dyDescent="0.4">
      <c r="A13023" t="s">
        <v>31911</v>
      </c>
      <c r="B13023" t="s">
        <v>31912</v>
      </c>
      <c r="C13023">
        <v>3705</v>
      </c>
    </row>
    <row r="13024" spans="1:3" x14ac:dyDescent="0.4">
      <c r="A13024" t="s">
        <v>25850</v>
      </c>
      <c r="B13024" t="s">
        <v>25851</v>
      </c>
      <c r="C13024">
        <v>1775</v>
      </c>
    </row>
    <row r="13025" spans="1:3" x14ac:dyDescent="0.4">
      <c r="A13025" t="s">
        <v>4728</v>
      </c>
      <c r="B13025" t="s">
        <v>4729</v>
      </c>
      <c r="C13025">
        <v>7504</v>
      </c>
    </row>
    <row r="13026" spans="1:3" x14ac:dyDescent="0.4">
      <c r="A13026" t="s">
        <v>11965</v>
      </c>
      <c r="B13026" t="s">
        <v>11966</v>
      </c>
      <c r="C13026">
        <v>1633</v>
      </c>
    </row>
    <row r="13027" spans="1:3" x14ac:dyDescent="0.4">
      <c r="A13027" t="s">
        <v>7813</v>
      </c>
      <c r="B13027" t="s">
        <v>7814</v>
      </c>
      <c r="C13027">
        <v>7564</v>
      </c>
    </row>
    <row r="13028" spans="1:3" x14ac:dyDescent="0.4">
      <c r="A13028" t="s">
        <v>20038</v>
      </c>
      <c r="B13028" t="s">
        <v>20039</v>
      </c>
      <c r="C13028">
        <v>9369</v>
      </c>
    </row>
    <row r="13029" spans="1:3" x14ac:dyDescent="0.4">
      <c r="A13029" t="s">
        <v>28075</v>
      </c>
      <c r="B13029" t="s">
        <v>28076</v>
      </c>
      <c r="C13029">
        <v>3971</v>
      </c>
    </row>
    <row r="13030" spans="1:3" x14ac:dyDescent="0.4">
      <c r="A13030" t="s">
        <v>18974</v>
      </c>
      <c r="B13030" t="s">
        <v>18975</v>
      </c>
      <c r="C13030">
        <v>9118</v>
      </c>
    </row>
    <row r="13031" spans="1:3" x14ac:dyDescent="0.4">
      <c r="A13031" t="s">
        <v>23618</v>
      </c>
      <c r="B13031" t="s">
        <v>23619</v>
      </c>
      <c r="C13031">
        <v>7302</v>
      </c>
    </row>
    <row r="13032" spans="1:3" x14ac:dyDescent="0.4">
      <c r="A13032" t="s">
        <v>7925</v>
      </c>
      <c r="B13032" t="s">
        <v>7926</v>
      </c>
      <c r="C13032">
        <v>8167</v>
      </c>
    </row>
    <row r="13033" spans="1:3" x14ac:dyDescent="0.4">
      <c r="A13033" t="s">
        <v>4591</v>
      </c>
      <c r="B13033" t="s">
        <v>4592</v>
      </c>
      <c r="C13033">
        <v>2475</v>
      </c>
    </row>
    <row r="13034" spans="1:3" x14ac:dyDescent="0.4">
      <c r="A13034" t="s">
        <v>12601</v>
      </c>
      <c r="B13034" t="s">
        <v>12602</v>
      </c>
      <c r="C13034">
        <v>8335</v>
      </c>
    </row>
    <row r="13035" spans="1:3" x14ac:dyDescent="0.4">
      <c r="A13035" t="s">
        <v>5975</v>
      </c>
      <c r="B13035" t="s">
        <v>5976</v>
      </c>
      <c r="C13035">
        <v>6404</v>
      </c>
    </row>
    <row r="13036" spans="1:3" x14ac:dyDescent="0.4">
      <c r="A13036" t="s">
        <v>16423</v>
      </c>
      <c r="B13036" t="s">
        <v>16424</v>
      </c>
      <c r="C13036">
        <v>8345</v>
      </c>
    </row>
    <row r="13037" spans="1:3" x14ac:dyDescent="0.4">
      <c r="A13037" t="s">
        <v>12383</v>
      </c>
      <c r="B13037" t="s">
        <v>12384</v>
      </c>
      <c r="C13037">
        <v>6481</v>
      </c>
    </row>
    <row r="13038" spans="1:3" x14ac:dyDescent="0.4">
      <c r="A13038" t="s">
        <v>29216</v>
      </c>
      <c r="B13038" t="s">
        <v>29217</v>
      </c>
      <c r="C13038">
        <v>7199</v>
      </c>
    </row>
    <row r="13039" spans="1:3" x14ac:dyDescent="0.4">
      <c r="A13039" t="s">
        <v>8189</v>
      </c>
      <c r="B13039" t="s">
        <v>8190</v>
      </c>
      <c r="C13039">
        <v>1942</v>
      </c>
    </row>
    <row r="13040" spans="1:3" x14ac:dyDescent="0.4">
      <c r="A13040" t="s">
        <v>3929</v>
      </c>
      <c r="B13040" t="s">
        <v>3930</v>
      </c>
      <c r="C13040">
        <v>2491</v>
      </c>
    </row>
    <row r="13041" spans="1:3" x14ac:dyDescent="0.4">
      <c r="A13041" t="s">
        <v>30459</v>
      </c>
      <c r="B13041" t="s">
        <v>30460</v>
      </c>
      <c r="C13041">
        <v>9652</v>
      </c>
    </row>
    <row r="13042" spans="1:3" x14ac:dyDescent="0.4">
      <c r="A13042" t="s">
        <v>26763</v>
      </c>
      <c r="B13042" t="s">
        <v>26764</v>
      </c>
      <c r="C13042">
        <v>8366</v>
      </c>
    </row>
    <row r="13043" spans="1:3" x14ac:dyDescent="0.4">
      <c r="A13043" t="s">
        <v>4263</v>
      </c>
      <c r="B13043" t="s">
        <v>4264</v>
      </c>
      <c r="C13043">
        <v>5845</v>
      </c>
    </row>
    <row r="13044" spans="1:3" x14ac:dyDescent="0.4">
      <c r="A13044" t="s">
        <v>2240</v>
      </c>
      <c r="B13044" t="s">
        <v>2241</v>
      </c>
      <c r="C13044">
        <v>2956</v>
      </c>
    </row>
    <row r="13045" spans="1:3" x14ac:dyDescent="0.4">
      <c r="A13045" t="s">
        <v>13878</v>
      </c>
      <c r="B13045" t="s">
        <v>13879</v>
      </c>
      <c r="C13045">
        <v>8690</v>
      </c>
    </row>
    <row r="13046" spans="1:3" x14ac:dyDescent="0.4">
      <c r="A13046" t="s">
        <v>32601</v>
      </c>
      <c r="B13046" t="s">
        <v>32602</v>
      </c>
      <c r="C13046">
        <v>8983</v>
      </c>
    </row>
    <row r="13047" spans="1:3" x14ac:dyDescent="0.4">
      <c r="A13047" t="s">
        <v>30083</v>
      </c>
      <c r="B13047" t="s">
        <v>30084</v>
      </c>
      <c r="C13047">
        <v>7153</v>
      </c>
    </row>
    <row r="13048" spans="1:3" x14ac:dyDescent="0.4">
      <c r="A13048" t="s">
        <v>4043</v>
      </c>
      <c r="B13048" t="s">
        <v>4044</v>
      </c>
      <c r="C13048">
        <v>7922</v>
      </c>
    </row>
    <row r="13049" spans="1:3" x14ac:dyDescent="0.4">
      <c r="A13049" t="s">
        <v>9584</v>
      </c>
      <c r="B13049" t="s">
        <v>9585</v>
      </c>
      <c r="C13049">
        <v>1708</v>
      </c>
    </row>
    <row r="13050" spans="1:3" x14ac:dyDescent="0.4">
      <c r="A13050" t="s">
        <v>30301</v>
      </c>
      <c r="B13050" t="s">
        <v>30302</v>
      </c>
      <c r="C13050">
        <v>7087</v>
      </c>
    </row>
    <row r="13051" spans="1:3" x14ac:dyDescent="0.4">
      <c r="A13051" t="s">
        <v>27543</v>
      </c>
      <c r="B13051" t="s">
        <v>27544</v>
      </c>
      <c r="C13051">
        <v>2791</v>
      </c>
    </row>
    <row r="13052" spans="1:3" x14ac:dyDescent="0.4">
      <c r="A13052" t="s">
        <v>7552</v>
      </c>
      <c r="B13052" t="s">
        <v>7553</v>
      </c>
      <c r="C13052">
        <v>5828</v>
      </c>
    </row>
    <row r="13053" spans="1:3" x14ac:dyDescent="0.4">
      <c r="A13053" t="s">
        <v>25284</v>
      </c>
      <c r="B13053" t="s">
        <v>25285</v>
      </c>
      <c r="C13053">
        <v>4271</v>
      </c>
    </row>
    <row r="13054" spans="1:3" x14ac:dyDescent="0.4">
      <c r="A13054" t="s">
        <v>11138</v>
      </c>
      <c r="B13054" t="s">
        <v>11139</v>
      </c>
      <c r="C13054">
        <v>4086</v>
      </c>
    </row>
    <row r="13055" spans="1:3" x14ac:dyDescent="0.4">
      <c r="A13055" t="s">
        <v>294</v>
      </c>
      <c r="B13055" t="s">
        <v>295</v>
      </c>
      <c r="C13055">
        <v>4364</v>
      </c>
    </row>
    <row r="13056" spans="1:3" x14ac:dyDescent="0.4">
      <c r="A13056" t="s">
        <v>6147</v>
      </c>
      <c r="B13056" t="s">
        <v>6148</v>
      </c>
      <c r="C13056">
        <v>3492</v>
      </c>
    </row>
    <row r="13057" spans="1:3" x14ac:dyDescent="0.4">
      <c r="A13057" t="s">
        <v>5823</v>
      </c>
      <c r="B13057" t="s">
        <v>5824</v>
      </c>
      <c r="C13057">
        <v>7658</v>
      </c>
    </row>
    <row r="13058" spans="1:3" x14ac:dyDescent="0.4">
      <c r="A13058" t="s">
        <v>14334</v>
      </c>
      <c r="B13058" t="s">
        <v>14335</v>
      </c>
      <c r="C13058">
        <v>8136</v>
      </c>
    </row>
    <row r="13059" spans="1:3" x14ac:dyDescent="0.4">
      <c r="A13059" t="s">
        <v>30577</v>
      </c>
      <c r="B13059" t="s">
        <v>30578</v>
      </c>
      <c r="C13059">
        <v>4372</v>
      </c>
    </row>
    <row r="13060" spans="1:3" x14ac:dyDescent="0.4">
      <c r="A13060" t="s">
        <v>17835</v>
      </c>
      <c r="B13060" t="s">
        <v>17836</v>
      </c>
      <c r="C13060">
        <v>9586</v>
      </c>
    </row>
    <row r="13061" spans="1:3" x14ac:dyDescent="0.4">
      <c r="A13061" t="s">
        <v>3871</v>
      </c>
      <c r="B13061" t="s">
        <v>3872</v>
      </c>
      <c r="C13061">
        <v>8661</v>
      </c>
    </row>
    <row r="13062" spans="1:3" x14ac:dyDescent="0.4">
      <c r="A13062" t="s">
        <v>10238</v>
      </c>
      <c r="B13062" t="s">
        <v>10239</v>
      </c>
      <c r="C13062">
        <v>9652</v>
      </c>
    </row>
    <row r="13063" spans="1:3" x14ac:dyDescent="0.4">
      <c r="A13063" t="s">
        <v>4712</v>
      </c>
      <c r="B13063" t="s">
        <v>4713</v>
      </c>
      <c r="C13063">
        <v>9657</v>
      </c>
    </row>
    <row r="13064" spans="1:3" x14ac:dyDescent="0.4">
      <c r="A13064" t="s">
        <v>20858</v>
      </c>
      <c r="B13064" t="s">
        <v>20859</v>
      </c>
      <c r="C13064">
        <v>7426</v>
      </c>
    </row>
    <row r="13065" spans="1:3" x14ac:dyDescent="0.4">
      <c r="A13065" t="s">
        <v>4551</v>
      </c>
      <c r="B13065" t="s">
        <v>4552</v>
      </c>
      <c r="C13065">
        <v>5155</v>
      </c>
    </row>
    <row r="13066" spans="1:3" x14ac:dyDescent="0.4">
      <c r="A13066" t="s">
        <v>5553</v>
      </c>
      <c r="B13066" t="s">
        <v>5554</v>
      </c>
      <c r="C13066">
        <v>8222</v>
      </c>
    </row>
    <row r="13067" spans="1:3" x14ac:dyDescent="0.4">
      <c r="A13067" t="s">
        <v>16795</v>
      </c>
      <c r="B13067" t="s">
        <v>16796</v>
      </c>
      <c r="C13067">
        <v>7704</v>
      </c>
    </row>
    <row r="13068" spans="1:3" x14ac:dyDescent="0.4">
      <c r="A13068" t="s">
        <v>6693</v>
      </c>
      <c r="B13068" t="s">
        <v>6694</v>
      </c>
      <c r="C13068">
        <v>7786</v>
      </c>
    </row>
    <row r="13069" spans="1:3" x14ac:dyDescent="0.4">
      <c r="A13069" t="s">
        <v>4053</v>
      </c>
      <c r="B13069" t="s">
        <v>4054</v>
      </c>
      <c r="C13069">
        <v>3376</v>
      </c>
    </row>
    <row r="13070" spans="1:3" x14ac:dyDescent="0.4">
      <c r="A13070" t="s">
        <v>2344</v>
      </c>
      <c r="B13070" t="s">
        <v>2345</v>
      </c>
      <c r="C13070">
        <v>9624</v>
      </c>
    </row>
    <row r="13071" spans="1:3" x14ac:dyDescent="0.4">
      <c r="A13071" t="s">
        <v>22004</v>
      </c>
      <c r="B13071" t="s">
        <v>22005</v>
      </c>
      <c r="C13071">
        <v>3714</v>
      </c>
    </row>
    <row r="13072" spans="1:3" x14ac:dyDescent="0.4">
      <c r="A13072" t="s">
        <v>1679</v>
      </c>
      <c r="B13072" t="s">
        <v>1680</v>
      </c>
      <c r="C13072">
        <v>2648</v>
      </c>
    </row>
    <row r="13073" spans="1:3" x14ac:dyDescent="0.4">
      <c r="A13073" t="s">
        <v>22024</v>
      </c>
      <c r="B13073" t="s">
        <v>22025</v>
      </c>
      <c r="C13073">
        <v>1691</v>
      </c>
    </row>
    <row r="13074" spans="1:3" x14ac:dyDescent="0.4">
      <c r="A13074" t="s">
        <v>808</v>
      </c>
      <c r="B13074" t="s">
        <v>711</v>
      </c>
      <c r="C13074">
        <v>7431</v>
      </c>
    </row>
    <row r="13075" spans="1:3" x14ac:dyDescent="0.4">
      <c r="A13075" t="s">
        <v>6307</v>
      </c>
      <c r="B13075" t="s">
        <v>6308</v>
      </c>
      <c r="C13075">
        <v>2827</v>
      </c>
    </row>
    <row r="13076" spans="1:3" x14ac:dyDescent="0.4">
      <c r="A13076" t="s">
        <v>4998</v>
      </c>
      <c r="B13076" t="s">
        <v>4999</v>
      </c>
      <c r="C13076">
        <v>2544</v>
      </c>
    </row>
    <row r="13077" spans="1:3" x14ac:dyDescent="0.4">
      <c r="A13077" t="s">
        <v>28359</v>
      </c>
      <c r="B13077" t="s">
        <v>28360</v>
      </c>
      <c r="C13077">
        <v>7045</v>
      </c>
    </row>
    <row r="13078" spans="1:3" x14ac:dyDescent="0.4">
      <c r="A13078" t="s">
        <v>7480</v>
      </c>
      <c r="B13078" t="s">
        <v>7481</v>
      </c>
      <c r="C13078">
        <v>5147</v>
      </c>
    </row>
    <row r="13079" spans="1:3" x14ac:dyDescent="0.4">
      <c r="A13079" t="s">
        <v>25776</v>
      </c>
      <c r="B13079" t="s">
        <v>25777</v>
      </c>
      <c r="C13079">
        <v>4342</v>
      </c>
    </row>
    <row r="13080" spans="1:3" x14ac:dyDescent="0.4">
      <c r="A13080" t="s">
        <v>3356</v>
      </c>
      <c r="B13080" t="s">
        <v>3357</v>
      </c>
      <c r="C13080">
        <v>6320</v>
      </c>
    </row>
    <row r="13081" spans="1:3" x14ac:dyDescent="0.4">
      <c r="A13081" t="s">
        <v>29737</v>
      </c>
      <c r="B13081" t="s">
        <v>29738</v>
      </c>
      <c r="C13081">
        <v>4704</v>
      </c>
    </row>
    <row r="13082" spans="1:3" x14ac:dyDescent="0.4">
      <c r="A13082" t="s">
        <v>23091</v>
      </c>
      <c r="B13082" t="s">
        <v>23092</v>
      </c>
      <c r="C13082">
        <v>3411</v>
      </c>
    </row>
    <row r="13083" spans="1:3" x14ac:dyDescent="0.4">
      <c r="A13083" t="s">
        <v>25390</v>
      </c>
      <c r="B13083" t="s">
        <v>25391</v>
      </c>
      <c r="C13083">
        <v>8003</v>
      </c>
    </row>
    <row r="13084" spans="1:3" x14ac:dyDescent="0.4">
      <c r="A13084" t="s">
        <v>30141</v>
      </c>
      <c r="B13084" t="s">
        <v>30142</v>
      </c>
      <c r="C13084">
        <v>3532</v>
      </c>
    </row>
    <row r="13085" spans="1:3" x14ac:dyDescent="0.4">
      <c r="A13085" t="s">
        <v>25952</v>
      </c>
      <c r="B13085" t="s">
        <v>25953</v>
      </c>
      <c r="C13085">
        <v>3999</v>
      </c>
    </row>
    <row r="13086" spans="1:3" x14ac:dyDescent="0.4">
      <c r="A13086" t="s">
        <v>14934</v>
      </c>
      <c r="B13086" t="s">
        <v>14935</v>
      </c>
      <c r="C13086">
        <v>7755</v>
      </c>
    </row>
    <row r="13087" spans="1:3" x14ac:dyDescent="0.4">
      <c r="A13087" t="s">
        <v>2296</v>
      </c>
      <c r="B13087" t="s">
        <v>2297</v>
      </c>
      <c r="C13087">
        <v>1799</v>
      </c>
    </row>
    <row r="13088" spans="1:3" x14ac:dyDescent="0.4">
      <c r="A13088" t="s">
        <v>29788</v>
      </c>
      <c r="B13088" t="s">
        <v>29789</v>
      </c>
      <c r="C13088">
        <v>6695</v>
      </c>
    </row>
    <row r="13089" spans="1:3" x14ac:dyDescent="0.4">
      <c r="A13089" t="s">
        <v>9866</v>
      </c>
      <c r="B13089" t="s">
        <v>9867</v>
      </c>
      <c r="C13089">
        <v>1637</v>
      </c>
    </row>
    <row r="13090" spans="1:3" x14ac:dyDescent="0.4">
      <c r="A13090" t="s">
        <v>26941</v>
      </c>
      <c r="B13090" t="s">
        <v>26942</v>
      </c>
      <c r="C13090">
        <v>9504</v>
      </c>
    </row>
    <row r="13091" spans="1:3" x14ac:dyDescent="0.4">
      <c r="A13091" t="s">
        <v>14356</v>
      </c>
      <c r="B13091" t="s">
        <v>14357</v>
      </c>
      <c r="C13091">
        <v>8604</v>
      </c>
    </row>
    <row r="13092" spans="1:3" x14ac:dyDescent="0.4">
      <c r="A13092" t="s">
        <v>2770</v>
      </c>
      <c r="B13092" t="s">
        <v>2771</v>
      </c>
      <c r="C13092">
        <v>9601</v>
      </c>
    </row>
    <row r="13093" spans="1:3" x14ac:dyDescent="0.4">
      <c r="A13093" t="s">
        <v>32809</v>
      </c>
      <c r="B13093" t="s">
        <v>32810</v>
      </c>
      <c r="C13093">
        <v>8616</v>
      </c>
    </row>
    <row r="13094" spans="1:3" x14ac:dyDescent="0.4">
      <c r="A13094" t="s">
        <v>11004</v>
      </c>
      <c r="B13094" t="s">
        <v>11005</v>
      </c>
      <c r="C13094">
        <v>3085</v>
      </c>
    </row>
    <row r="13095" spans="1:3" x14ac:dyDescent="0.4">
      <c r="A13095" t="s">
        <v>27853</v>
      </c>
      <c r="B13095" t="s">
        <v>27854</v>
      </c>
      <c r="C13095">
        <v>9111</v>
      </c>
    </row>
    <row r="13096" spans="1:3" x14ac:dyDescent="0.4">
      <c r="A13096" t="s">
        <v>2422</v>
      </c>
      <c r="B13096" t="s">
        <v>2423</v>
      </c>
      <c r="C13096">
        <v>3219</v>
      </c>
    </row>
    <row r="13097" spans="1:3" x14ac:dyDescent="0.4">
      <c r="A13097" t="s">
        <v>18716</v>
      </c>
      <c r="B13097" t="s">
        <v>18717</v>
      </c>
      <c r="C13097">
        <v>9961</v>
      </c>
    </row>
    <row r="13098" spans="1:3" x14ac:dyDescent="0.4">
      <c r="A13098" t="s">
        <v>20366</v>
      </c>
      <c r="B13098" t="s">
        <v>20367</v>
      </c>
      <c r="C13098">
        <v>8095</v>
      </c>
    </row>
    <row r="13099" spans="1:3" x14ac:dyDescent="0.4">
      <c r="A13099" t="s">
        <v>28459</v>
      </c>
      <c r="B13099" t="s">
        <v>28460</v>
      </c>
      <c r="C13099">
        <v>1489</v>
      </c>
    </row>
    <row r="13100" spans="1:3" x14ac:dyDescent="0.4">
      <c r="A13100" t="s">
        <v>20634</v>
      </c>
      <c r="B13100" t="s">
        <v>20635</v>
      </c>
      <c r="C13100">
        <v>8236</v>
      </c>
    </row>
    <row r="13101" spans="1:3" x14ac:dyDescent="0.4">
      <c r="A13101" t="s">
        <v>26551</v>
      </c>
      <c r="B13101" t="s">
        <v>26552</v>
      </c>
      <c r="C13101">
        <v>4032</v>
      </c>
    </row>
    <row r="13102" spans="1:3" x14ac:dyDescent="0.4">
      <c r="A13102" t="s">
        <v>21976</v>
      </c>
      <c r="B13102" t="s">
        <v>21977</v>
      </c>
      <c r="C13102">
        <v>7689</v>
      </c>
    </row>
    <row r="13103" spans="1:3" x14ac:dyDescent="0.4">
      <c r="A13103" t="s">
        <v>26753</v>
      </c>
      <c r="B13103" t="s">
        <v>26754</v>
      </c>
      <c r="C13103">
        <v>9609</v>
      </c>
    </row>
    <row r="13104" spans="1:3" x14ac:dyDescent="0.4">
      <c r="A13104" t="s">
        <v>25854</v>
      </c>
      <c r="B13104" t="s">
        <v>25855</v>
      </c>
      <c r="C13104">
        <v>4473</v>
      </c>
    </row>
    <row r="13105" spans="1:3" x14ac:dyDescent="0.4">
      <c r="A13105" t="s">
        <v>21303</v>
      </c>
      <c r="B13105" t="s">
        <v>21304</v>
      </c>
      <c r="C13105">
        <v>7252</v>
      </c>
    </row>
    <row r="13106" spans="1:3" x14ac:dyDescent="0.4">
      <c r="A13106" t="s">
        <v>31171</v>
      </c>
      <c r="B13106" t="s">
        <v>31172</v>
      </c>
      <c r="C13106">
        <v>5214</v>
      </c>
    </row>
    <row r="13107" spans="1:3" x14ac:dyDescent="0.4">
      <c r="A13107" t="s">
        <v>30695</v>
      </c>
      <c r="B13107" t="s">
        <v>30696</v>
      </c>
      <c r="C13107">
        <v>6626</v>
      </c>
    </row>
    <row r="13108" spans="1:3" x14ac:dyDescent="0.4">
      <c r="A13108" t="s">
        <v>23109</v>
      </c>
      <c r="B13108" t="s">
        <v>23110</v>
      </c>
      <c r="C13108">
        <v>6462</v>
      </c>
    </row>
    <row r="13109" spans="1:3" x14ac:dyDescent="0.4">
      <c r="A13109" t="s">
        <v>9770</v>
      </c>
      <c r="B13109" t="s">
        <v>9771</v>
      </c>
      <c r="C13109">
        <v>9613</v>
      </c>
    </row>
    <row r="13110" spans="1:3" x14ac:dyDescent="0.4">
      <c r="A13110" t="s">
        <v>11991</v>
      </c>
      <c r="B13110" t="s">
        <v>11992</v>
      </c>
      <c r="C13110">
        <v>8971</v>
      </c>
    </row>
    <row r="13111" spans="1:3" x14ac:dyDescent="0.4">
      <c r="A13111" t="s">
        <v>32179</v>
      </c>
      <c r="B13111" t="s">
        <v>32180</v>
      </c>
      <c r="C13111">
        <v>2181</v>
      </c>
    </row>
    <row r="13112" spans="1:3" x14ac:dyDescent="0.4">
      <c r="A13112" t="s">
        <v>29228</v>
      </c>
      <c r="B13112" t="s">
        <v>29229</v>
      </c>
      <c r="C13112">
        <v>7236</v>
      </c>
    </row>
    <row r="13113" spans="1:3" x14ac:dyDescent="0.4">
      <c r="A13113" t="s">
        <v>6221</v>
      </c>
      <c r="B13113" t="s">
        <v>6222</v>
      </c>
      <c r="C13113">
        <v>4004</v>
      </c>
    </row>
    <row r="13114" spans="1:3" x14ac:dyDescent="0.4">
      <c r="A13114" t="s">
        <v>18908</v>
      </c>
      <c r="B13114" t="s">
        <v>18909</v>
      </c>
      <c r="C13114">
        <v>1830</v>
      </c>
    </row>
    <row r="13115" spans="1:3" x14ac:dyDescent="0.4">
      <c r="A13115" t="s">
        <v>2162</v>
      </c>
      <c r="B13115" t="s">
        <v>2163</v>
      </c>
      <c r="C13115">
        <v>1759</v>
      </c>
    </row>
    <row r="13116" spans="1:3" x14ac:dyDescent="0.4">
      <c r="A13116" t="s">
        <v>16847</v>
      </c>
      <c r="B13116" t="s">
        <v>16848</v>
      </c>
      <c r="C13116">
        <v>5467</v>
      </c>
    </row>
    <row r="13117" spans="1:3" x14ac:dyDescent="0.4">
      <c r="A13117" t="s">
        <v>9836</v>
      </c>
      <c r="B13117" t="s">
        <v>9837</v>
      </c>
      <c r="C13117">
        <v>5491</v>
      </c>
    </row>
    <row r="13118" spans="1:3" x14ac:dyDescent="0.4">
      <c r="A13118" t="s">
        <v>786</v>
      </c>
      <c r="B13118" t="s">
        <v>689</v>
      </c>
      <c r="C13118">
        <v>8527</v>
      </c>
    </row>
    <row r="13119" spans="1:3" x14ac:dyDescent="0.4">
      <c r="A13119" t="s">
        <v>19147</v>
      </c>
      <c r="B13119" t="s">
        <v>19148</v>
      </c>
      <c r="C13119">
        <v>9366</v>
      </c>
    </row>
    <row r="13120" spans="1:3" x14ac:dyDescent="0.4">
      <c r="A13120" t="s">
        <v>422</v>
      </c>
      <c r="B13120" t="s">
        <v>423</v>
      </c>
      <c r="C13120">
        <v>6341</v>
      </c>
    </row>
    <row r="13121" spans="1:3" x14ac:dyDescent="0.4">
      <c r="A13121" t="s">
        <v>2696</v>
      </c>
      <c r="B13121" t="s">
        <v>2697</v>
      </c>
      <c r="C13121">
        <v>6829</v>
      </c>
    </row>
    <row r="13122" spans="1:3" x14ac:dyDescent="0.4">
      <c r="A13122" t="s">
        <v>10992</v>
      </c>
      <c r="B13122" t="s">
        <v>10993</v>
      </c>
      <c r="C13122">
        <v>1941</v>
      </c>
    </row>
    <row r="13123" spans="1:3" x14ac:dyDescent="0.4">
      <c r="A13123" t="s">
        <v>29739</v>
      </c>
      <c r="B13123" t="s">
        <v>29740</v>
      </c>
      <c r="C13123">
        <v>2907</v>
      </c>
    </row>
    <row r="13124" spans="1:3" x14ac:dyDescent="0.4">
      <c r="A13124" t="s">
        <v>5088</v>
      </c>
      <c r="B13124" t="s">
        <v>5089</v>
      </c>
      <c r="C13124">
        <v>5987</v>
      </c>
    </row>
    <row r="13125" spans="1:3" x14ac:dyDescent="0.4">
      <c r="A13125" t="s">
        <v>12377</v>
      </c>
      <c r="B13125" t="s">
        <v>12378</v>
      </c>
      <c r="C13125">
        <v>1333</v>
      </c>
    </row>
    <row r="13126" spans="1:3" x14ac:dyDescent="0.4">
      <c r="A13126" t="s">
        <v>2103</v>
      </c>
      <c r="B13126" t="s">
        <v>2104</v>
      </c>
      <c r="C13126">
        <v>7422</v>
      </c>
    </row>
    <row r="13127" spans="1:3" x14ac:dyDescent="0.4">
      <c r="A13127" t="s">
        <v>25484</v>
      </c>
      <c r="B13127" t="s">
        <v>25485</v>
      </c>
      <c r="C13127">
        <v>8521</v>
      </c>
    </row>
    <row r="13128" spans="1:3" x14ac:dyDescent="0.4">
      <c r="A13128" t="s">
        <v>30966</v>
      </c>
      <c r="B13128" t="s">
        <v>30967</v>
      </c>
      <c r="C13128">
        <v>7158</v>
      </c>
    </row>
    <row r="13129" spans="1:3" x14ac:dyDescent="0.4">
      <c r="A13129" t="s">
        <v>13882</v>
      </c>
      <c r="B13129" t="s">
        <v>13883</v>
      </c>
      <c r="C13129">
        <v>4908</v>
      </c>
    </row>
    <row r="13130" spans="1:3" x14ac:dyDescent="0.4">
      <c r="A13130" t="s">
        <v>20430</v>
      </c>
      <c r="B13130" t="s">
        <v>20431</v>
      </c>
      <c r="C13130">
        <v>9909</v>
      </c>
    </row>
    <row r="13131" spans="1:3" x14ac:dyDescent="0.4">
      <c r="A13131" t="s">
        <v>30189</v>
      </c>
      <c r="B13131" t="s">
        <v>30190</v>
      </c>
      <c r="C13131">
        <v>8635</v>
      </c>
    </row>
    <row r="13132" spans="1:3" x14ac:dyDescent="0.4">
      <c r="A13132" t="s">
        <v>17197</v>
      </c>
      <c r="B13132" t="s">
        <v>17198</v>
      </c>
      <c r="C13132">
        <v>8246</v>
      </c>
    </row>
    <row r="13133" spans="1:3" x14ac:dyDescent="0.4">
      <c r="A13133" t="s">
        <v>18826</v>
      </c>
      <c r="B13133" t="s">
        <v>18827</v>
      </c>
      <c r="C13133">
        <v>6654</v>
      </c>
    </row>
    <row r="13134" spans="1:3" x14ac:dyDescent="0.4">
      <c r="A13134" t="s">
        <v>18139</v>
      </c>
      <c r="B13134" t="s">
        <v>18140</v>
      </c>
      <c r="C13134">
        <v>7151</v>
      </c>
    </row>
    <row r="13135" spans="1:3" x14ac:dyDescent="0.4">
      <c r="A13135" t="s">
        <v>24810</v>
      </c>
      <c r="B13135" t="s">
        <v>24811</v>
      </c>
      <c r="C13135">
        <v>3839</v>
      </c>
    </row>
    <row r="13136" spans="1:3" x14ac:dyDescent="0.4">
      <c r="A13136" t="s">
        <v>12351</v>
      </c>
      <c r="B13136" t="s">
        <v>12352</v>
      </c>
      <c r="C13136">
        <v>9712</v>
      </c>
    </row>
    <row r="13137" spans="1:3" x14ac:dyDescent="0.4">
      <c r="A13137" t="s">
        <v>17767</v>
      </c>
      <c r="B13137" t="s">
        <v>17768</v>
      </c>
      <c r="C13137">
        <v>7659</v>
      </c>
    </row>
    <row r="13138" spans="1:3" x14ac:dyDescent="0.4">
      <c r="A13138" t="s">
        <v>13950</v>
      </c>
      <c r="B13138" t="s">
        <v>13951</v>
      </c>
      <c r="C13138">
        <v>2156</v>
      </c>
    </row>
    <row r="13139" spans="1:3" x14ac:dyDescent="0.4">
      <c r="A13139" t="s">
        <v>27991</v>
      </c>
      <c r="B13139" t="s">
        <v>27992</v>
      </c>
      <c r="C13139">
        <v>8362</v>
      </c>
    </row>
    <row r="13140" spans="1:3" x14ac:dyDescent="0.4">
      <c r="A13140" t="s">
        <v>30035</v>
      </c>
      <c r="B13140" t="s">
        <v>30036</v>
      </c>
      <c r="C13140">
        <v>5922</v>
      </c>
    </row>
    <row r="13141" spans="1:3" x14ac:dyDescent="0.4">
      <c r="A13141" t="s">
        <v>21263</v>
      </c>
      <c r="B13141" t="s">
        <v>21264</v>
      </c>
      <c r="C13141">
        <v>4566</v>
      </c>
    </row>
    <row r="13142" spans="1:3" x14ac:dyDescent="0.4">
      <c r="A13142" t="s">
        <v>13623</v>
      </c>
      <c r="B13142" t="s">
        <v>13624</v>
      </c>
      <c r="C13142">
        <v>6287</v>
      </c>
    </row>
    <row r="13143" spans="1:3" x14ac:dyDescent="0.4">
      <c r="A13143" t="s">
        <v>14586</v>
      </c>
      <c r="B13143" t="s">
        <v>14587</v>
      </c>
      <c r="C13143">
        <v>7076</v>
      </c>
    </row>
    <row r="13144" spans="1:3" x14ac:dyDescent="0.4">
      <c r="A13144" t="s">
        <v>31307</v>
      </c>
      <c r="B13144" t="s">
        <v>31308</v>
      </c>
      <c r="C13144">
        <v>9763</v>
      </c>
    </row>
    <row r="13145" spans="1:3" x14ac:dyDescent="0.4">
      <c r="A13145" t="s">
        <v>28819</v>
      </c>
      <c r="B13145" t="s">
        <v>28820</v>
      </c>
      <c r="C13145">
        <v>9322</v>
      </c>
    </row>
    <row r="13146" spans="1:3" x14ac:dyDescent="0.4">
      <c r="A13146" t="s">
        <v>18005</v>
      </c>
      <c r="B13146" t="s">
        <v>18006</v>
      </c>
      <c r="C13146">
        <v>4031</v>
      </c>
    </row>
    <row r="13147" spans="1:3" x14ac:dyDescent="0.4">
      <c r="A13147" t="s">
        <v>8395</v>
      </c>
      <c r="B13147" t="s">
        <v>8396</v>
      </c>
      <c r="C13147">
        <v>3126</v>
      </c>
    </row>
    <row r="13148" spans="1:3" x14ac:dyDescent="0.4">
      <c r="A13148" t="s">
        <v>9988</v>
      </c>
      <c r="B13148" t="s">
        <v>9989</v>
      </c>
      <c r="C13148">
        <v>4219</v>
      </c>
    </row>
    <row r="13149" spans="1:3" x14ac:dyDescent="0.4">
      <c r="A13149" t="s">
        <v>19612</v>
      </c>
      <c r="B13149" t="s">
        <v>19613</v>
      </c>
      <c r="C13149">
        <v>9950</v>
      </c>
    </row>
    <row r="13150" spans="1:3" x14ac:dyDescent="0.4">
      <c r="A13150" t="s">
        <v>6325</v>
      </c>
      <c r="B13150" t="s">
        <v>6326</v>
      </c>
      <c r="C13150">
        <v>9150</v>
      </c>
    </row>
    <row r="13151" spans="1:3" x14ac:dyDescent="0.4">
      <c r="A13151" t="s">
        <v>2508</v>
      </c>
      <c r="B13151" t="s">
        <v>2509</v>
      </c>
      <c r="C13151">
        <v>5648</v>
      </c>
    </row>
    <row r="13152" spans="1:3" x14ac:dyDescent="0.4">
      <c r="A13152" t="s">
        <v>16953</v>
      </c>
      <c r="B13152" t="s">
        <v>16954</v>
      </c>
      <c r="C13152">
        <v>6137</v>
      </c>
    </row>
    <row r="13153" spans="1:3" x14ac:dyDescent="0.4">
      <c r="A13153" t="s">
        <v>19000</v>
      </c>
      <c r="B13153" t="s">
        <v>19001</v>
      </c>
      <c r="C13153">
        <v>1144</v>
      </c>
    </row>
    <row r="13154" spans="1:3" x14ac:dyDescent="0.4">
      <c r="A13154" t="s">
        <v>22519</v>
      </c>
      <c r="B13154" t="s">
        <v>22520</v>
      </c>
      <c r="C13154">
        <v>4606</v>
      </c>
    </row>
    <row r="13155" spans="1:3" x14ac:dyDescent="0.4">
      <c r="A13155" t="s">
        <v>21360</v>
      </c>
      <c r="B13155" t="s">
        <v>21361</v>
      </c>
      <c r="C13155">
        <v>4588</v>
      </c>
    </row>
    <row r="13156" spans="1:3" x14ac:dyDescent="0.4">
      <c r="A13156" t="s">
        <v>6201</v>
      </c>
      <c r="B13156" t="s">
        <v>6202</v>
      </c>
      <c r="C13156">
        <v>6304</v>
      </c>
    </row>
    <row r="13157" spans="1:3" x14ac:dyDescent="0.4">
      <c r="A13157" t="s">
        <v>20076</v>
      </c>
      <c r="B13157" t="s">
        <v>20077</v>
      </c>
      <c r="C13157">
        <v>9580</v>
      </c>
    </row>
    <row r="13158" spans="1:3" x14ac:dyDescent="0.4">
      <c r="A13158" t="s">
        <v>14980</v>
      </c>
      <c r="B13158" t="s">
        <v>14981</v>
      </c>
      <c r="C13158">
        <v>2459</v>
      </c>
    </row>
    <row r="13159" spans="1:3" x14ac:dyDescent="0.4">
      <c r="A13159" t="s">
        <v>28777</v>
      </c>
      <c r="B13159" t="s">
        <v>28778</v>
      </c>
      <c r="C13159">
        <v>7459</v>
      </c>
    </row>
    <row r="13160" spans="1:3" x14ac:dyDescent="0.4">
      <c r="A13160" t="s">
        <v>20666</v>
      </c>
      <c r="B13160" t="s">
        <v>20667</v>
      </c>
      <c r="C13160">
        <v>1533</v>
      </c>
    </row>
    <row r="13161" spans="1:3" x14ac:dyDescent="0.4">
      <c r="A13161" t="s">
        <v>32385</v>
      </c>
      <c r="B13161" t="s">
        <v>32386</v>
      </c>
      <c r="C13161">
        <v>6788</v>
      </c>
    </row>
    <row r="13162" spans="1:3" x14ac:dyDescent="0.4">
      <c r="A13162" t="s">
        <v>26731</v>
      </c>
      <c r="B13162" t="s">
        <v>26732</v>
      </c>
      <c r="C13162">
        <v>6836</v>
      </c>
    </row>
    <row r="13163" spans="1:3" x14ac:dyDescent="0.4">
      <c r="A13163" t="s">
        <v>28093</v>
      </c>
      <c r="B13163" t="s">
        <v>28094</v>
      </c>
      <c r="C13163">
        <v>5739</v>
      </c>
    </row>
    <row r="13164" spans="1:3" x14ac:dyDescent="0.4">
      <c r="A13164" t="s">
        <v>4385</v>
      </c>
      <c r="B13164" t="s">
        <v>4386</v>
      </c>
      <c r="C13164">
        <v>4945</v>
      </c>
    </row>
    <row r="13165" spans="1:3" x14ac:dyDescent="0.4">
      <c r="A13165" t="s">
        <v>31787</v>
      </c>
      <c r="B13165" t="s">
        <v>31788</v>
      </c>
      <c r="C13165">
        <v>9678</v>
      </c>
    </row>
    <row r="13166" spans="1:3" x14ac:dyDescent="0.4">
      <c r="A13166" t="s">
        <v>625</v>
      </c>
      <c r="B13166" t="s">
        <v>564</v>
      </c>
      <c r="C13166">
        <v>2482</v>
      </c>
    </row>
    <row r="13167" spans="1:3" x14ac:dyDescent="0.4">
      <c r="A13167" t="s">
        <v>851</v>
      </c>
      <c r="B13167" t="s">
        <v>754</v>
      </c>
      <c r="C13167">
        <v>6469</v>
      </c>
    </row>
    <row r="13168" spans="1:3" x14ac:dyDescent="0.4">
      <c r="A13168" t="s">
        <v>30639</v>
      </c>
      <c r="B13168" t="s">
        <v>30640</v>
      </c>
      <c r="C13168">
        <v>9821</v>
      </c>
    </row>
    <row r="13169" spans="1:3" x14ac:dyDescent="0.4">
      <c r="A13169" t="s">
        <v>27815</v>
      </c>
      <c r="B13169" t="s">
        <v>27816</v>
      </c>
      <c r="C13169">
        <v>4254</v>
      </c>
    </row>
    <row r="13170" spans="1:3" x14ac:dyDescent="0.4">
      <c r="A13170" t="s">
        <v>23600</v>
      </c>
      <c r="B13170" t="s">
        <v>23601</v>
      </c>
      <c r="C13170">
        <v>9134</v>
      </c>
    </row>
    <row r="13171" spans="1:3" x14ac:dyDescent="0.4">
      <c r="A13171" t="s">
        <v>25716</v>
      </c>
      <c r="B13171" t="s">
        <v>25717</v>
      </c>
      <c r="C13171">
        <v>4275</v>
      </c>
    </row>
    <row r="13172" spans="1:3" x14ac:dyDescent="0.4">
      <c r="A13172" t="s">
        <v>22629</v>
      </c>
      <c r="B13172" t="s">
        <v>22630</v>
      </c>
      <c r="C13172">
        <v>1625</v>
      </c>
    </row>
    <row r="13173" spans="1:3" x14ac:dyDescent="0.4">
      <c r="A13173" t="s">
        <v>6673</v>
      </c>
      <c r="B13173" t="s">
        <v>6674</v>
      </c>
      <c r="C13173">
        <v>9212</v>
      </c>
    </row>
    <row r="13174" spans="1:3" x14ac:dyDescent="0.4">
      <c r="A13174" t="s">
        <v>22931</v>
      </c>
      <c r="B13174" t="s">
        <v>22932</v>
      </c>
      <c r="C13174">
        <v>1482</v>
      </c>
    </row>
    <row r="13175" spans="1:3" x14ac:dyDescent="0.4">
      <c r="A13175" t="s">
        <v>28823</v>
      </c>
      <c r="B13175" t="s">
        <v>28824</v>
      </c>
      <c r="C13175">
        <v>3907</v>
      </c>
    </row>
    <row r="13176" spans="1:3" x14ac:dyDescent="0.4">
      <c r="A13176" t="s">
        <v>13261</v>
      </c>
      <c r="B13176" t="s">
        <v>13262</v>
      </c>
      <c r="C13176">
        <v>9484</v>
      </c>
    </row>
    <row r="13177" spans="1:3" x14ac:dyDescent="0.4">
      <c r="A13177" t="s">
        <v>7943</v>
      </c>
      <c r="B13177" t="s">
        <v>7944</v>
      </c>
      <c r="C13177">
        <v>6965</v>
      </c>
    </row>
    <row r="13178" spans="1:3" x14ac:dyDescent="0.4">
      <c r="A13178" t="s">
        <v>23590</v>
      </c>
      <c r="B13178" t="s">
        <v>23591</v>
      </c>
      <c r="C13178">
        <v>2133</v>
      </c>
    </row>
    <row r="13179" spans="1:3" x14ac:dyDescent="0.4">
      <c r="A13179" t="s">
        <v>17945</v>
      </c>
      <c r="B13179" t="s">
        <v>17946</v>
      </c>
      <c r="C13179">
        <v>3006</v>
      </c>
    </row>
    <row r="13180" spans="1:3" x14ac:dyDescent="0.4">
      <c r="A13180" t="s">
        <v>25926</v>
      </c>
      <c r="B13180" t="s">
        <v>25927</v>
      </c>
      <c r="C13180">
        <v>2590</v>
      </c>
    </row>
    <row r="13181" spans="1:3" x14ac:dyDescent="0.4">
      <c r="A13181" t="s">
        <v>28561</v>
      </c>
      <c r="B13181" t="s">
        <v>28562</v>
      </c>
      <c r="C13181">
        <v>8275</v>
      </c>
    </row>
    <row r="13182" spans="1:3" x14ac:dyDescent="0.4">
      <c r="A13182" t="s">
        <v>5981</v>
      </c>
      <c r="B13182" t="s">
        <v>5982</v>
      </c>
      <c r="C13182">
        <v>4538</v>
      </c>
    </row>
    <row r="13183" spans="1:3" x14ac:dyDescent="0.4">
      <c r="A13183" t="s">
        <v>7550</v>
      </c>
      <c r="B13183" t="s">
        <v>7551</v>
      </c>
      <c r="C13183">
        <v>4241</v>
      </c>
    </row>
    <row r="13184" spans="1:3" x14ac:dyDescent="0.4">
      <c r="A13184" t="s">
        <v>14856</v>
      </c>
      <c r="B13184" t="s">
        <v>14857</v>
      </c>
      <c r="C13184">
        <v>7677</v>
      </c>
    </row>
    <row r="13185" spans="1:3" x14ac:dyDescent="0.4">
      <c r="A13185" t="s">
        <v>3228</v>
      </c>
      <c r="B13185" t="s">
        <v>3229</v>
      </c>
      <c r="C13185">
        <v>4420</v>
      </c>
    </row>
    <row r="13186" spans="1:3" x14ac:dyDescent="0.4">
      <c r="A13186" t="s">
        <v>7074</v>
      </c>
      <c r="B13186" t="s">
        <v>7075</v>
      </c>
      <c r="C13186">
        <v>7796</v>
      </c>
    </row>
    <row r="13187" spans="1:3" x14ac:dyDescent="0.4">
      <c r="A13187" t="s">
        <v>6565</v>
      </c>
      <c r="B13187" t="s">
        <v>6566</v>
      </c>
      <c r="C13187">
        <v>6222</v>
      </c>
    </row>
    <row r="13188" spans="1:3" x14ac:dyDescent="0.4">
      <c r="A13188" t="s">
        <v>15102</v>
      </c>
      <c r="B13188" t="s">
        <v>15103</v>
      </c>
      <c r="C13188">
        <v>5705</v>
      </c>
    </row>
    <row r="13189" spans="1:3" x14ac:dyDescent="0.4">
      <c r="A13189" t="s">
        <v>2438</v>
      </c>
      <c r="B13189" t="s">
        <v>2439</v>
      </c>
      <c r="C13189">
        <v>6427</v>
      </c>
    </row>
    <row r="13190" spans="1:3" x14ac:dyDescent="0.4">
      <c r="A13190" t="s">
        <v>27903</v>
      </c>
      <c r="B13190" t="s">
        <v>27904</v>
      </c>
      <c r="C13190">
        <v>1602</v>
      </c>
    </row>
    <row r="13191" spans="1:3" x14ac:dyDescent="0.4">
      <c r="A13191" t="s">
        <v>26034</v>
      </c>
      <c r="B13191" t="s">
        <v>26035</v>
      </c>
      <c r="C13191">
        <v>2474</v>
      </c>
    </row>
    <row r="13192" spans="1:3" x14ac:dyDescent="0.4">
      <c r="A13192" t="s">
        <v>18047</v>
      </c>
      <c r="B13192" t="s">
        <v>18048</v>
      </c>
      <c r="C13192">
        <v>3301</v>
      </c>
    </row>
    <row r="13193" spans="1:3" x14ac:dyDescent="0.4">
      <c r="A13193" t="s">
        <v>9828</v>
      </c>
      <c r="B13193" t="s">
        <v>9829</v>
      </c>
      <c r="C13193">
        <v>8051</v>
      </c>
    </row>
    <row r="13194" spans="1:3" x14ac:dyDescent="0.4">
      <c r="A13194" t="s">
        <v>16631</v>
      </c>
      <c r="B13194" t="s">
        <v>16632</v>
      </c>
      <c r="C13194">
        <v>9108</v>
      </c>
    </row>
    <row r="13195" spans="1:3" x14ac:dyDescent="0.4">
      <c r="A13195" t="s">
        <v>30239</v>
      </c>
      <c r="B13195" t="s">
        <v>30240</v>
      </c>
      <c r="C13195">
        <v>1396</v>
      </c>
    </row>
    <row r="13196" spans="1:3" x14ac:dyDescent="0.4">
      <c r="A13196" t="s">
        <v>7216</v>
      </c>
      <c r="B13196" t="s">
        <v>7217</v>
      </c>
      <c r="C13196">
        <v>8827</v>
      </c>
    </row>
    <row r="13197" spans="1:3" x14ac:dyDescent="0.4">
      <c r="A13197" t="s">
        <v>15484</v>
      </c>
      <c r="B13197" t="s">
        <v>15485</v>
      </c>
      <c r="C13197">
        <v>4769</v>
      </c>
    </row>
    <row r="13198" spans="1:3" x14ac:dyDescent="0.4">
      <c r="A13198" t="s">
        <v>19175</v>
      </c>
      <c r="B13198" t="s">
        <v>19176</v>
      </c>
      <c r="C13198">
        <v>5754</v>
      </c>
    </row>
    <row r="13199" spans="1:3" x14ac:dyDescent="0.4">
      <c r="A13199" t="s">
        <v>17280</v>
      </c>
      <c r="B13199" t="s">
        <v>17281</v>
      </c>
      <c r="C13199">
        <v>1651</v>
      </c>
    </row>
    <row r="13200" spans="1:3" x14ac:dyDescent="0.4">
      <c r="A13200" t="s">
        <v>28019</v>
      </c>
      <c r="B13200" t="s">
        <v>28020</v>
      </c>
      <c r="C13200">
        <v>1219</v>
      </c>
    </row>
    <row r="13201" spans="1:3" x14ac:dyDescent="0.4">
      <c r="A13201" t="s">
        <v>6229</v>
      </c>
      <c r="B13201" t="s">
        <v>6230</v>
      </c>
      <c r="C13201">
        <v>7533</v>
      </c>
    </row>
    <row r="13202" spans="1:3" x14ac:dyDescent="0.4">
      <c r="A13202" t="s">
        <v>6361</v>
      </c>
      <c r="B13202" t="s">
        <v>6362</v>
      </c>
      <c r="C13202">
        <v>3026</v>
      </c>
    </row>
    <row r="13203" spans="1:3" x14ac:dyDescent="0.4">
      <c r="A13203" t="s">
        <v>31375</v>
      </c>
      <c r="B13203" t="s">
        <v>31376</v>
      </c>
      <c r="C13203">
        <v>2772</v>
      </c>
    </row>
    <row r="13204" spans="1:3" x14ac:dyDescent="0.4">
      <c r="A13204" t="s">
        <v>26098</v>
      </c>
      <c r="B13204" t="s">
        <v>26099</v>
      </c>
      <c r="C13204">
        <v>3983</v>
      </c>
    </row>
    <row r="13205" spans="1:3" x14ac:dyDescent="0.4">
      <c r="A13205" t="s">
        <v>10236</v>
      </c>
      <c r="B13205" t="s">
        <v>10237</v>
      </c>
      <c r="C13205">
        <v>4519</v>
      </c>
    </row>
    <row r="13206" spans="1:3" x14ac:dyDescent="0.4">
      <c r="A13206" t="s">
        <v>32891</v>
      </c>
      <c r="B13206" t="s">
        <v>32892</v>
      </c>
      <c r="C13206">
        <v>1110</v>
      </c>
    </row>
    <row r="13207" spans="1:3" x14ac:dyDescent="0.4">
      <c r="A13207" t="s">
        <v>30383</v>
      </c>
      <c r="B13207" t="s">
        <v>30384</v>
      </c>
      <c r="C13207">
        <v>9776</v>
      </c>
    </row>
    <row r="13208" spans="1:3" x14ac:dyDescent="0.4">
      <c r="A13208" t="s">
        <v>10744</v>
      </c>
      <c r="B13208" t="s">
        <v>10745</v>
      </c>
      <c r="C13208">
        <v>5652</v>
      </c>
    </row>
    <row r="13209" spans="1:3" x14ac:dyDescent="0.4">
      <c r="A13209" t="s">
        <v>16135</v>
      </c>
      <c r="B13209" t="s">
        <v>16136</v>
      </c>
      <c r="C13209">
        <v>8584</v>
      </c>
    </row>
    <row r="13210" spans="1:3" x14ac:dyDescent="0.4">
      <c r="A13210" t="s">
        <v>13411</v>
      </c>
      <c r="B13210" t="s">
        <v>13412</v>
      </c>
      <c r="C13210">
        <v>5294</v>
      </c>
    </row>
    <row r="13211" spans="1:3" x14ac:dyDescent="0.4">
      <c r="A13211" t="s">
        <v>15915</v>
      </c>
      <c r="B13211" t="s">
        <v>15916</v>
      </c>
      <c r="C13211">
        <v>1760</v>
      </c>
    </row>
    <row r="13212" spans="1:3" x14ac:dyDescent="0.4">
      <c r="A13212" t="s">
        <v>16937</v>
      </c>
      <c r="B13212" t="s">
        <v>16938</v>
      </c>
      <c r="C13212">
        <v>1196</v>
      </c>
    </row>
    <row r="13213" spans="1:3" x14ac:dyDescent="0.4">
      <c r="A13213" t="s">
        <v>25730</v>
      </c>
      <c r="B13213" t="s">
        <v>25731</v>
      </c>
      <c r="C13213">
        <v>6537</v>
      </c>
    </row>
    <row r="13214" spans="1:3" x14ac:dyDescent="0.4">
      <c r="A13214" t="s">
        <v>24556</v>
      </c>
      <c r="B13214" t="s">
        <v>24557</v>
      </c>
      <c r="C13214">
        <v>9673</v>
      </c>
    </row>
    <row r="13215" spans="1:3" x14ac:dyDescent="0.4">
      <c r="A13215" t="s">
        <v>7244</v>
      </c>
      <c r="B13215" t="s">
        <v>7245</v>
      </c>
      <c r="C13215">
        <v>1740</v>
      </c>
    </row>
    <row r="13216" spans="1:3" x14ac:dyDescent="0.4">
      <c r="A13216" t="s">
        <v>5569</v>
      </c>
      <c r="B13216" t="s">
        <v>5570</v>
      </c>
      <c r="C13216">
        <v>5498</v>
      </c>
    </row>
    <row r="13217" spans="1:3" x14ac:dyDescent="0.4">
      <c r="A13217" t="s">
        <v>17135</v>
      </c>
      <c r="B13217" t="s">
        <v>17136</v>
      </c>
      <c r="C13217">
        <v>7660</v>
      </c>
    </row>
    <row r="13218" spans="1:3" x14ac:dyDescent="0.4">
      <c r="A13218" t="s">
        <v>3084</v>
      </c>
      <c r="B13218" t="s">
        <v>3085</v>
      </c>
      <c r="C13218">
        <v>3752</v>
      </c>
    </row>
    <row r="13219" spans="1:3" x14ac:dyDescent="0.4">
      <c r="A13219" t="s">
        <v>12557</v>
      </c>
      <c r="B13219" t="s">
        <v>12558</v>
      </c>
      <c r="C13219">
        <v>8527</v>
      </c>
    </row>
    <row r="13220" spans="1:3" x14ac:dyDescent="0.4">
      <c r="A13220" t="s">
        <v>490</v>
      </c>
      <c r="B13220" t="s">
        <v>491</v>
      </c>
      <c r="C13220">
        <v>4640</v>
      </c>
    </row>
    <row r="13221" spans="1:3" x14ac:dyDescent="0.4">
      <c r="A13221" t="s">
        <v>9396</v>
      </c>
      <c r="B13221" t="s">
        <v>9397</v>
      </c>
      <c r="C13221">
        <v>3776</v>
      </c>
    </row>
    <row r="13222" spans="1:3" x14ac:dyDescent="0.4">
      <c r="A13222" t="s">
        <v>20898</v>
      </c>
      <c r="B13222" t="s">
        <v>20899</v>
      </c>
      <c r="C13222">
        <v>8083</v>
      </c>
    </row>
    <row r="13223" spans="1:3" x14ac:dyDescent="0.4">
      <c r="A13223" t="s">
        <v>11110</v>
      </c>
      <c r="B13223" t="s">
        <v>11111</v>
      </c>
      <c r="C13223">
        <v>1639</v>
      </c>
    </row>
    <row r="13224" spans="1:3" x14ac:dyDescent="0.4">
      <c r="A13224" t="s">
        <v>28081</v>
      </c>
      <c r="B13224" t="s">
        <v>28082</v>
      </c>
      <c r="C13224">
        <v>6375</v>
      </c>
    </row>
    <row r="13225" spans="1:3" x14ac:dyDescent="0.4">
      <c r="A13225" t="s">
        <v>29964</v>
      </c>
      <c r="B13225" t="s">
        <v>29965</v>
      </c>
      <c r="C13225">
        <v>3211</v>
      </c>
    </row>
    <row r="13226" spans="1:3" x14ac:dyDescent="0.4">
      <c r="A13226" t="s">
        <v>30845</v>
      </c>
      <c r="B13226" t="s">
        <v>30846</v>
      </c>
      <c r="C13226">
        <v>6821</v>
      </c>
    </row>
    <row r="13227" spans="1:3" x14ac:dyDescent="0.4">
      <c r="A13227" t="s">
        <v>27523</v>
      </c>
      <c r="B13227" t="s">
        <v>27524</v>
      </c>
      <c r="C13227">
        <v>6382</v>
      </c>
    </row>
    <row r="13228" spans="1:3" x14ac:dyDescent="0.4">
      <c r="A13228" t="s">
        <v>9322</v>
      </c>
      <c r="B13228" t="s">
        <v>9323</v>
      </c>
      <c r="C13228">
        <v>8456</v>
      </c>
    </row>
    <row r="13229" spans="1:3" x14ac:dyDescent="0.4">
      <c r="A13229" t="s">
        <v>4145</v>
      </c>
      <c r="B13229" t="s">
        <v>4146</v>
      </c>
      <c r="C13229">
        <v>6689</v>
      </c>
    </row>
    <row r="13230" spans="1:3" x14ac:dyDescent="0.4">
      <c r="A13230" t="s">
        <v>33245</v>
      </c>
      <c r="B13230" t="s">
        <v>33246</v>
      </c>
      <c r="C13230">
        <v>6961</v>
      </c>
    </row>
    <row r="13231" spans="1:3" x14ac:dyDescent="0.4">
      <c r="A13231" t="s">
        <v>20540</v>
      </c>
      <c r="B13231" t="s">
        <v>20541</v>
      </c>
      <c r="C13231">
        <v>8160</v>
      </c>
    </row>
    <row r="13232" spans="1:3" x14ac:dyDescent="0.4">
      <c r="A13232" t="s">
        <v>23205</v>
      </c>
      <c r="B13232" t="s">
        <v>23206</v>
      </c>
      <c r="C13232">
        <v>1978</v>
      </c>
    </row>
    <row r="13233" spans="1:3" x14ac:dyDescent="0.4">
      <c r="A13233" t="s">
        <v>22119</v>
      </c>
      <c r="B13233" t="s">
        <v>22120</v>
      </c>
      <c r="C13233">
        <v>7978</v>
      </c>
    </row>
    <row r="13234" spans="1:3" x14ac:dyDescent="0.4">
      <c r="A13234" t="s">
        <v>2079</v>
      </c>
      <c r="B13234" t="s">
        <v>2080</v>
      </c>
      <c r="C13234">
        <v>1201</v>
      </c>
    </row>
    <row r="13235" spans="1:3" x14ac:dyDescent="0.4">
      <c r="A13235" t="s">
        <v>3849</v>
      </c>
      <c r="B13235" t="s">
        <v>3850</v>
      </c>
      <c r="C13235">
        <v>1394</v>
      </c>
    </row>
    <row r="13236" spans="1:3" x14ac:dyDescent="0.4">
      <c r="A13236" t="s">
        <v>9698</v>
      </c>
      <c r="B13236" t="s">
        <v>9699</v>
      </c>
      <c r="C13236">
        <v>1392</v>
      </c>
    </row>
    <row r="13237" spans="1:3" x14ac:dyDescent="0.4">
      <c r="A13237" t="s">
        <v>14132</v>
      </c>
      <c r="B13237" t="s">
        <v>14133</v>
      </c>
      <c r="C13237">
        <v>8584</v>
      </c>
    </row>
    <row r="13238" spans="1:3" x14ac:dyDescent="0.4">
      <c r="A13238" t="s">
        <v>32403</v>
      </c>
      <c r="B13238" t="s">
        <v>32404</v>
      </c>
      <c r="C13238">
        <v>4443</v>
      </c>
    </row>
    <row r="13239" spans="1:3" x14ac:dyDescent="0.4">
      <c r="A13239" t="s">
        <v>27805</v>
      </c>
      <c r="B13239" t="s">
        <v>27806</v>
      </c>
      <c r="C13239">
        <v>3971</v>
      </c>
    </row>
    <row r="13240" spans="1:3" x14ac:dyDescent="0.4">
      <c r="A13240" t="s">
        <v>2075</v>
      </c>
      <c r="B13240" t="s">
        <v>2076</v>
      </c>
      <c r="C13240">
        <v>7207</v>
      </c>
    </row>
    <row r="13241" spans="1:3" x14ac:dyDescent="0.4">
      <c r="A13241" t="s">
        <v>22393</v>
      </c>
      <c r="B13241" t="s">
        <v>22394</v>
      </c>
      <c r="C13241">
        <v>6431</v>
      </c>
    </row>
    <row r="13242" spans="1:3" x14ac:dyDescent="0.4">
      <c r="A13242" t="s">
        <v>15156</v>
      </c>
      <c r="B13242" t="s">
        <v>15157</v>
      </c>
      <c r="C13242">
        <v>6923</v>
      </c>
    </row>
    <row r="13243" spans="1:3" x14ac:dyDescent="0.4">
      <c r="A13243" t="s">
        <v>33351</v>
      </c>
      <c r="B13243" t="s">
        <v>33352</v>
      </c>
      <c r="C13243">
        <v>6407</v>
      </c>
    </row>
    <row r="13244" spans="1:3" x14ac:dyDescent="0.4">
      <c r="A13244" t="s">
        <v>14172</v>
      </c>
      <c r="B13244" t="s">
        <v>14173</v>
      </c>
      <c r="C13244">
        <v>3121</v>
      </c>
    </row>
    <row r="13245" spans="1:3" x14ac:dyDescent="0.4">
      <c r="A13245" t="s">
        <v>17185</v>
      </c>
      <c r="B13245" t="s">
        <v>17186</v>
      </c>
      <c r="C13245">
        <v>9139</v>
      </c>
    </row>
    <row r="13246" spans="1:3" x14ac:dyDescent="0.4">
      <c r="A13246" t="s">
        <v>470</v>
      </c>
      <c r="B13246" t="s">
        <v>471</v>
      </c>
      <c r="C13246">
        <v>8963</v>
      </c>
    </row>
    <row r="13247" spans="1:3" x14ac:dyDescent="0.4">
      <c r="A13247" t="s">
        <v>32597</v>
      </c>
      <c r="B13247" t="s">
        <v>32598</v>
      </c>
      <c r="C13247">
        <v>8923</v>
      </c>
    </row>
    <row r="13248" spans="1:3" x14ac:dyDescent="0.4">
      <c r="A13248" t="s">
        <v>22571</v>
      </c>
      <c r="B13248" t="s">
        <v>22572</v>
      </c>
      <c r="C13248">
        <v>2953</v>
      </c>
    </row>
    <row r="13249" spans="1:3" x14ac:dyDescent="0.4">
      <c r="A13249" t="s">
        <v>29384</v>
      </c>
      <c r="B13249" t="s">
        <v>29385</v>
      </c>
      <c r="C13249">
        <v>8496</v>
      </c>
    </row>
    <row r="13250" spans="1:3" x14ac:dyDescent="0.4">
      <c r="A13250" t="s">
        <v>33279</v>
      </c>
      <c r="B13250" t="s">
        <v>33280</v>
      </c>
      <c r="C13250">
        <v>4621</v>
      </c>
    </row>
    <row r="13251" spans="1:3" x14ac:dyDescent="0.4">
      <c r="A13251" t="s">
        <v>5246</v>
      </c>
      <c r="B13251" t="s">
        <v>5247</v>
      </c>
      <c r="C13251">
        <v>1790</v>
      </c>
    </row>
    <row r="13252" spans="1:3" x14ac:dyDescent="0.4">
      <c r="A13252" t="s">
        <v>14462</v>
      </c>
      <c r="B13252" t="s">
        <v>14463</v>
      </c>
      <c r="C13252">
        <v>2138</v>
      </c>
    </row>
    <row r="13253" spans="1:3" x14ac:dyDescent="0.4">
      <c r="A13253" t="s">
        <v>30681</v>
      </c>
      <c r="B13253" t="s">
        <v>30682</v>
      </c>
      <c r="C13253">
        <v>3789</v>
      </c>
    </row>
    <row r="13254" spans="1:3" x14ac:dyDescent="0.4">
      <c r="A13254" t="s">
        <v>3532</v>
      </c>
      <c r="B13254" t="s">
        <v>3533</v>
      </c>
      <c r="C13254">
        <v>9849</v>
      </c>
    </row>
    <row r="13255" spans="1:3" x14ac:dyDescent="0.4">
      <c r="A13255" t="s">
        <v>3843</v>
      </c>
      <c r="B13255" t="s">
        <v>3844</v>
      </c>
      <c r="C13255">
        <v>8434</v>
      </c>
    </row>
    <row r="13256" spans="1:3" x14ac:dyDescent="0.4">
      <c r="A13256" t="s">
        <v>20902</v>
      </c>
      <c r="B13256" t="s">
        <v>20903</v>
      </c>
      <c r="C13256">
        <v>3092</v>
      </c>
    </row>
    <row r="13257" spans="1:3" x14ac:dyDescent="0.4">
      <c r="A13257" t="s">
        <v>9370</v>
      </c>
      <c r="B13257" t="s">
        <v>9371</v>
      </c>
      <c r="C13257">
        <v>3043</v>
      </c>
    </row>
    <row r="13258" spans="1:3" x14ac:dyDescent="0.4">
      <c r="A13258" t="s">
        <v>33627</v>
      </c>
      <c r="B13258" t="s">
        <v>33628</v>
      </c>
      <c r="C13258">
        <v>8237</v>
      </c>
    </row>
    <row r="13259" spans="1:3" x14ac:dyDescent="0.4">
      <c r="A13259" t="s">
        <v>1587</v>
      </c>
      <c r="B13259" t="s">
        <v>1588</v>
      </c>
      <c r="C13259">
        <v>4256</v>
      </c>
    </row>
    <row r="13260" spans="1:3" x14ac:dyDescent="0.4">
      <c r="A13260" t="s">
        <v>15671</v>
      </c>
      <c r="B13260" t="s">
        <v>15672</v>
      </c>
      <c r="C13260">
        <v>3980</v>
      </c>
    </row>
    <row r="13261" spans="1:3" x14ac:dyDescent="0.4">
      <c r="A13261" t="s">
        <v>26951</v>
      </c>
      <c r="B13261" t="s">
        <v>26952</v>
      </c>
      <c r="C13261">
        <v>1164</v>
      </c>
    </row>
    <row r="13262" spans="1:3" x14ac:dyDescent="0.4">
      <c r="A13262" t="s">
        <v>18808</v>
      </c>
      <c r="B13262" t="s">
        <v>18809</v>
      </c>
      <c r="C13262">
        <v>2020</v>
      </c>
    </row>
    <row r="13263" spans="1:3" x14ac:dyDescent="0.4">
      <c r="A13263" t="s">
        <v>20690</v>
      </c>
      <c r="B13263" t="s">
        <v>20691</v>
      </c>
      <c r="C13263">
        <v>2744</v>
      </c>
    </row>
    <row r="13264" spans="1:3" x14ac:dyDescent="0.4">
      <c r="A13264" t="s">
        <v>22074</v>
      </c>
      <c r="B13264" t="s">
        <v>22075</v>
      </c>
      <c r="C13264">
        <v>7378</v>
      </c>
    </row>
    <row r="13265" spans="1:3" x14ac:dyDescent="0.4">
      <c r="A13265" t="s">
        <v>3248</v>
      </c>
      <c r="B13265" t="s">
        <v>3249</v>
      </c>
      <c r="C13265">
        <v>5944</v>
      </c>
    </row>
    <row r="13266" spans="1:3" x14ac:dyDescent="0.4">
      <c r="A13266" t="s">
        <v>11883</v>
      </c>
      <c r="B13266" t="s">
        <v>11884</v>
      </c>
      <c r="C13266">
        <v>9641</v>
      </c>
    </row>
    <row r="13267" spans="1:3" x14ac:dyDescent="0.4">
      <c r="A13267" t="s">
        <v>22673</v>
      </c>
      <c r="B13267" t="s">
        <v>22674</v>
      </c>
      <c r="C13267">
        <v>7561</v>
      </c>
    </row>
    <row r="13268" spans="1:3" x14ac:dyDescent="0.4">
      <c r="A13268" t="s">
        <v>17753</v>
      </c>
      <c r="B13268" t="s">
        <v>17754</v>
      </c>
      <c r="C13268">
        <v>6001</v>
      </c>
    </row>
    <row r="13269" spans="1:3" x14ac:dyDescent="0.4">
      <c r="A13269" t="s">
        <v>15326</v>
      </c>
      <c r="B13269" t="s">
        <v>15327</v>
      </c>
      <c r="C13269">
        <v>4427</v>
      </c>
    </row>
    <row r="13270" spans="1:3" x14ac:dyDescent="0.4">
      <c r="A13270" t="s">
        <v>15709</v>
      </c>
      <c r="B13270" t="s">
        <v>15710</v>
      </c>
      <c r="C13270">
        <v>4494</v>
      </c>
    </row>
    <row r="13271" spans="1:3" x14ac:dyDescent="0.4">
      <c r="A13271" t="s">
        <v>31575</v>
      </c>
      <c r="B13271" t="s">
        <v>31576</v>
      </c>
      <c r="C13271">
        <v>5618</v>
      </c>
    </row>
    <row r="13272" spans="1:3" x14ac:dyDescent="0.4">
      <c r="A13272" t="s">
        <v>22032</v>
      </c>
      <c r="B13272" t="s">
        <v>22033</v>
      </c>
      <c r="C13272">
        <v>5650</v>
      </c>
    </row>
    <row r="13273" spans="1:3" x14ac:dyDescent="0.4">
      <c r="A13273" t="s">
        <v>30053</v>
      </c>
      <c r="B13273" t="s">
        <v>30054</v>
      </c>
      <c r="C13273">
        <v>5514</v>
      </c>
    </row>
    <row r="13274" spans="1:3" x14ac:dyDescent="0.4">
      <c r="A13274" t="s">
        <v>11673</v>
      </c>
      <c r="B13274" t="s">
        <v>11674</v>
      </c>
      <c r="C13274">
        <v>5980</v>
      </c>
    </row>
    <row r="13275" spans="1:3" x14ac:dyDescent="0.4">
      <c r="A13275" t="s">
        <v>25332</v>
      </c>
      <c r="B13275" t="s">
        <v>25333</v>
      </c>
      <c r="C13275">
        <v>8801</v>
      </c>
    </row>
    <row r="13276" spans="1:3" x14ac:dyDescent="0.4">
      <c r="A13276" t="s">
        <v>27123</v>
      </c>
      <c r="B13276" t="s">
        <v>27124</v>
      </c>
      <c r="C13276">
        <v>5804</v>
      </c>
    </row>
    <row r="13277" spans="1:3" x14ac:dyDescent="0.4">
      <c r="A13277" t="s">
        <v>947</v>
      </c>
      <c r="B13277" t="s">
        <v>948</v>
      </c>
      <c r="C13277">
        <v>8518</v>
      </c>
    </row>
    <row r="13278" spans="1:3" x14ac:dyDescent="0.4">
      <c r="A13278" t="s">
        <v>1389</v>
      </c>
      <c r="B13278" t="s">
        <v>1390</v>
      </c>
      <c r="C13278">
        <v>3470</v>
      </c>
    </row>
    <row r="13279" spans="1:3" x14ac:dyDescent="0.4">
      <c r="A13279" t="s">
        <v>7296</v>
      </c>
      <c r="B13279" t="s">
        <v>7297</v>
      </c>
      <c r="C13279">
        <v>4954</v>
      </c>
    </row>
    <row r="13280" spans="1:3" x14ac:dyDescent="0.4">
      <c r="A13280" t="s">
        <v>15084</v>
      </c>
      <c r="B13280" t="s">
        <v>15085</v>
      </c>
      <c r="C13280">
        <v>2476</v>
      </c>
    </row>
    <row r="13281" spans="1:3" x14ac:dyDescent="0.4">
      <c r="A13281" t="s">
        <v>27829</v>
      </c>
      <c r="B13281" t="s">
        <v>27830</v>
      </c>
      <c r="C13281">
        <v>8602</v>
      </c>
    </row>
    <row r="13282" spans="1:3" x14ac:dyDescent="0.4">
      <c r="A13282" t="s">
        <v>7470</v>
      </c>
      <c r="B13282" t="s">
        <v>7471</v>
      </c>
      <c r="C13282">
        <v>6711</v>
      </c>
    </row>
    <row r="13283" spans="1:3" x14ac:dyDescent="0.4">
      <c r="A13283" t="s">
        <v>23890</v>
      </c>
      <c r="B13283" t="s">
        <v>23891</v>
      </c>
      <c r="C13283">
        <v>1079</v>
      </c>
    </row>
    <row r="13284" spans="1:3" x14ac:dyDescent="0.4">
      <c r="A13284" t="s">
        <v>6521</v>
      </c>
      <c r="B13284" t="s">
        <v>6522</v>
      </c>
      <c r="C13284">
        <v>2264</v>
      </c>
    </row>
    <row r="13285" spans="1:3" x14ac:dyDescent="0.4">
      <c r="A13285" t="s">
        <v>28191</v>
      </c>
      <c r="B13285" t="s">
        <v>28192</v>
      </c>
      <c r="C13285">
        <v>7444</v>
      </c>
    </row>
    <row r="13286" spans="1:3" x14ac:dyDescent="0.4">
      <c r="A13286" t="s">
        <v>4654</v>
      </c>
      <c r="B13286" t="s">
        <v>4655</v>
      </c>
      <c r="C13286">
        <v>2271</v>
      </c>
    </row>
    <row r="13287" spans="1:3" x14ac:dyDescent="0.4">
      <c r="A13287" t="s">
        <v>32851</v>
      </c>
      <c r="B13287" t="s">
        <v>32852</v>
      </c>
      <c r="C13287">
        <v>4120</v>
      </c>
    </row>
    <row r="13288" spans="1:3" x14ac:dyDescent="0.4">
      <c r="A13288" t="s">
        <v>532</v>
      </c>
      <c r="B13288" t="s">
        <v>533</v>
      </c>
      <c r="C13288">
        <v>3880</v>
      </c>
    </row>
    <row r="13289" spans="1:3" x14ac:dyDescent="0.4">
      <c r="A13289" t="s">
        <v>18533</v>
      </c>
      <c r="B13289" t="s">
        <v>18534</v>
      </c>
      <c r="C13289">
        <v>9705</v>
      </c>
    </row>
    <row r="13290" spans="1:3" x14ac:dyDescent="0.4">
      <c r="A13290" t="s">
        <v>4726</v>
      </c>
      <c r="B13290" t="s">
        <v>4727</v>
      </c>
      <c r="C13290">
        <v>5953</v>
      </c>
    </row>
    <row r="13291" spans="1:3" x14ac:dyDescent="0.4">
      <c r="A13291" t="s">
        <v>13870</v>
      </c>
      <c r="B13291" t="s">
        <v>13871</v>
      </c>
      <c r="C13291">
        <v>3450</v>
      </c>
    </row>
    <row r="13292" spans="1:3" x14ac:dyDescent="0.4">
      <c r="A13292" t="s">
        <v>14064</v>
      </c>
      <c r="B13292" t="s">
        <v>14065</v>
      </c>
      <c r="C13292">
        <v>6411</v>
      </c>
    </row>
    <row r="13293" spans="1:3" x14ac:dyDescent="0.4">
      <c r="A13293" t="s">
        <v>21664</v>
      </c>
      <c r="B13293" t="s">
        <v>21665</v>
      </c>
      <c r="C13293">
        <v>6569</v>
      </c>
    </row>
    <row r="13294" spans="1:3" x14ac:dyDescent="0.4">
      <c r="A13294" t="s">
        <v>24152</v>
      </c>
      <c r="B13294" t="s">
        <v>24153</v>
      </c>
      <c r="C13294">
        <v>1775</v>
      </c>
    </row>
    <row r="13295" spans="1:3" x14ac:dyDescent="0.4">
      <c r="A13295" t="s">
        <v>4341</v>
      </c>
      <c r="B13295" t="s">
        <v>4342</v>
      </c>
      <c r="C13295">
        <v>2648</v>
      </c>
    </row>
    <row r="13296" spans="1:3" x14ac:dyDescent="0.4">
      <c r="A13296" t="s">
        <v>31111</v>
      </c>
      <c r="B13296" t="s">
        <v>31112</v>
      </c>
      <c r="C13296">
        <v>5182</v>
      </c>
    </row>
    <row r="13297" spans="1:3" x14ac:dyDescent="0.4">
      <c r="A13297" t="s">
        <v>7819</v>
      </c>
      <c r="B13297" t="s">
        <v>7820</v>
      </c>
      <c r="C13297">
        <v>5039</v>
      </c>
    </row>
    <row r="13298" spans="1:3" x14ac:dyDescent="0.4">
      <c r="A13298" t="s">
        <v>8151</v>
      </c>
      <c r="B13298" t="s">
        <v>8152</v>
      </c>
      <c r="C13298">
        <v>1652</v>
      </c>
    </row>
    <row r="13299" spans="1:3" x14ac:dyDescent="0.4">
      <c r="A13299" t="s">
        <v>19127</v>
      </c>
      <c r="B13299" t="s">
        <v>19128</v>
      </c>
      <c r="C13299">
        <v>2864</v>
      </c>
    </row>
    <row r="13300" spans="1:3" x14ac:dyDescent="0.4">
      <c r="A13300" t="s">
        <v>12055</v>
      </c>
      <c r="B13300" t="s">
        <v>12056</v>
      </c>
      <c r="C13300">
        <v>9347</v>
      </c>
    </row>
    <row r="13301" spans="1:3" x14ac:dyDescent="0.4">
      <c r="A13301" t="s">
        <v>30257</v>
      </c>
      <c r="B13301" t="s">
        <v>30258</v>
      </c>
      <c r="C13301">
        <v>9404</v>
      </c>
    </row>
    <row r="13302" spans="1:3" x14ac:dyDescent="0.4">
      <c r="A13302" t="s">
        <v>7587</v>
      </c>
      <c r="B13302" t="s">
        <v>7588</v>
      </c>
      <c r="C13302">
        <v>4864</v>
      </c>
    </row>
    <row r="13303" spans="1:3" x14ac:dyDescent="0.4">
      <c r="A13303" t="s">
        <v>27787</v>
      </c>
      <c r="B13303" t="s">
        <v>27788</v>
      </c>
      <c r="C13303">
        <v>6452</v>
      </c>
    </row>
    <row r="13304" spans="1:3" x14ac:dyDescent="0.4">
      <c r="A13304" t="s">
        <v>12119</v>
      </c>
      <c r="B13304" t="s">
        <v>12120</v>
      </c>
      <c r="C13304">
        <v>9781</v>
      </c>
    </row>
    <row r="13305" spans="1:3" x14ac:dyDescent="0.4">
      <c r="A13305" t="s">
        <v>27761</v>
      </c>
      <c r="B13305" t="s">
        <v>27762</v>
      </c>
      <c r="C13305">
        <v>9449</v>
      </c>
    </row>
    <row r="13306" spans="1:3" x14ac:dyDescent="0.4">
      <c r="A13306" t="s">
        <v>32217</v>
      </c>
      <c r="B13306" t="s">
        <v>32218</v>
      </c>
      <c r="C13306">
        <v>8598</v>
      </c>
    </row>
    <row r="13307" spans="1:3" x14ac:dyDescent="0.4">
      <c r="A13307" t="s">
        <v>12529</v>
      </c>
      <c r="B13307" t="s">
        <v>12530</v>
      </c>
      <c r="C13307">
        <v>1991</v>
      </c>
    </row>
    <row r="13308" spans="1:3" x14ac:dyDescent="0.4">
      <c r="A13308" t="s">
        <v>3879</v>
      </c>
      <c r="B13308" t="s">
        <v>3880</v>
      </c>
      <c r="C13308">
        <v>2462</v>
      </c>
    </row>
    <row r="13309" spans="1:3" x14ac:dyDescent="0.4">
      <c r="A13309" t="s">
        <v>3811</v>
      </c>
      <c r="B13309" t="s">
        <v>3812</v>
      </c>
      <c r="C13309">
        <v>4315</v>
      </c>
    </row>
    <row r="13310" spans="1:3" x14ac:dyDescent="0.4">
      <c r="A13310" t="s">
        <v>9670</v>
      </c>
      <c r="B13310" t="s">
        <v>9671</v>
      </c>
      <c r="C13310">
        <v>3368</v>
      </c>
    </row>
    <row r="13311" spans="1:3" x14ac:dyDescent="0.4">
      <c r="A13311" t="s">
        <v>26232</v>
      </c>
      <c r="B13311" t="s">
        <v>26233</v>
      </c>
      <c r="C13311">
        <v>6239</v>
      </c>
    </row>
    <row r="13312" spans="1:3" x14ac:dyDescent="0.4">
      <c r="A13312" t="s">
        <v>32695</v>
      </c>
      <c r="B13312" t="s">
        <v>32696</v>
      </c>
      <c r="C13312">
        <v>6314</v>
      </c>
    </row>
    <row r="13313" spans="1:3" x14ac:dyDescent="0.4">
      <c r="A13313" t="s">
        <v>30215</v>
      </c>
      <c r="B13313" t="s">
        <v>30216</v>
      </c>
      <c r="C13313">
        <v>4937</v>
      </c>
    </row>
    <row r="13314" spans="1:3" x14ac:dyDescent="0.4">
      <c r="A13314" t="s">
        <v>10142</v>
      </c>
      <c r="B13314" t="s">
        <v>10143</v>
      </c>
      <c r="C13314">
        <v>8516</v>
      </c>
    </row>
    <row r="13315" spans="1:3" x14ac:dyDescent="0.4">
      <c r="A13315" t="s">
        <v>33357</v>
      </c>
      <c r="B13315" t="s">
        <v>33358</v>
      </c>
      <c r="C13315">
        <v>5646</v>
      </c>
    </row>
    <row r="13316" spans="1:3" x14ac:dyDescent="0.4">
      <c r="A13316" t="s">
        <v>22723</v>
      </c>
      <c r="B13316" t="s">
        <v>22724</v>
      </c>
      <c r="C13316">
        <v>9146</v>
      </c>
    </row>
    <row r="13317" spans="1:3" x14ac:dyDescent="0.4">
      <c r="A13317" t="s">
        <v>17710</v>
      </c>
      <c r="B13317" t="s">
        <v>17711</v>
      </c>
      <c r="C13317">
        <v>1025</v>
      </c>
    </row>
    <row r="13318" spans="1:3" x14ac:dyDescent="0.4">
      <c r="A13318" t="s">
        <v>33253</v>
      </c>
      <c r="B13318" t="s">
        <v>33254</v>
      </c>
      <c r="C13318">
        <v>6465</v>
      </c>
    </row>
    <row r="13319" spans="1:3" x14ac:dyDescent="0.4">
      <c r="A13319" t="s">
        <v>15048</v>
      </c>
      <c r="B13319" t="s">
        <v>15049</v>
      </c>
      <c r="C13319">
        <v>6723</v>
      </c>
    </row>
    <row r="13320" spans="1:3" x14ac:dyDescent="0.4">
      <c r="A13320" t="s">
        <v>19258</v>
      </c>
      <c r="B13320" t="s">
        <v>19259</v>
      </c>
      <c r="C13320">
        <v>8847</v>
      </c>
    </row>
    <row r="13321" spans="1:3" x14ac:dyDescent="0.4">
      <c r="A13321" t="s">
        <v>23421</v>
      </c>
      <c r="B13321" t="s">
        <v>23422</v>
      </c>
      <c r="C13321">
        <v>7345</v>
      </c>
    </row>
    <row r="13322" spans="1:3" x14ac:dyDescent="0.4">
      <c r="A13322" t="s">
        <v>10880</v>
      </c>
      <c r="B13322" t="s">
        <v>10881</v>
      </c>
      <c r="C13322">
        <v>2156</v>
      </c>
    </row>
    <row r="13323" spans="1:3" x14ac:dyDescent="0.4">
      <c r="A13323" t="s">
        <v>21672</v>
      </c>
      <c r="B13323" t="s">
        <v>21673</v>
      </c>
      <c r="C13323">
        <v>1302</v>
      </c>
    </row>
    <row r="13324" spans="1:3" x14ac:dyDescent="0.4">
      <c r="A13324" t="s">
        <v>27599</v>
      </c>
      <c r="B13324" t="s">
        <v>27600</v>
      </c>
      <c r="C13324">
        <v>3286</v>
      </c>
    </row>
    <row r="13325" spans="1:3" x14ac:dyDescent="0.4">
      <c r="A13325" t="s">
        <v>12549</v>
      </c>
      <c r="B13325" t="s">
        <v>12550</v>
      </c>
      <c r="C13325">
        <v>3636</v>
      </c>
    </row>
    <row r="13326" spans="1:3" x14ac:dyDescent="0.4">
      <c r="A13326" t="s">
        <v>424</v>
      </c>
      <c r="B13326" t="s">
        <v>425</v>
      </c>
      <c r="C13326">
        <v>7922</v>
      </c>
    </row>
    <row r="13327" spans="1:3" x14ac:dyDescent="0.4">
      <c r="A13327" t="s">
        <v>28641</v>
      </c>
      <c r="B13327" t="s">
        <v>28642</v>
      </c>
      <c r="C13327">
        <v>5052</v>
      </c>
    </row>
    <row r="13328" spans="1:3" x14ac:dyDescent="0.4">
      <c r="A13328" t="s">
        <v>17538</v>
      </c>
      <c r="B13328" t="s">
        <v>17539</v>
      </c>
      <c r="C13328">
        <v>5981</v>
      </c>
    </row>
    <row r="13329" spans="1:3" x14ac:dyDescent="0.4">
      <c r="A13329" t="s">
        <v>23015</v>
      </c>
      <c r="B13329" t="s">
        <v>23016</v>
      </c>
      <c r="C13329">
        <v>1295</v>
      </c>
    </row>
    <row r="13330" spans="1:3" x14ac:dyDescent="0.4">
      <c r="A13330" t="s">
        <v>17688</v>
      </c>
      <c r="B13330" t="s">
        <v>17689</v>
      </c>
      <c r="C13330">
        <v>8762</v>
      </c>
    </row>
    <row r="13331" spans="1:3" x14ac:dyDescent="0.4">
      <c r="A13331" t="s">
        <v>9090</v>
      </c>
      <c r="B13331" t="s">
        <v>9091</v>
      </c>
      <c r="C13331">
        <v>6341</v>
      </c>
    </row>
    <row r="13332" spans="1:3" x14ac:dyDescent="0.4">
      <c r="A13332" t="s">
        <v>316</v>
      </c>
      <c r="B13332" t="s">
        <v>317</v>
      </c>
      <c r="C13332">
        <v>1839</v>
      </c>
    </row>
    <row r="13333" spans="1:3" x14ac:dyDescent="0.4">
      <c r="A13333" t="s">
        <v>4403</v>
      </c>
      <c r="B13333" t="s">
        <v>4404</v>
      </c>
      <c r="C13333">
        <v>9334</v>
      </c>
    </row>
    <row r="13334" spans="1:3" x14ac:dyDescent="0.4">
      <c r="A13334" t="s">
        <v>8077</v>
      </c>
      <c r="B13334" t="s">
        <v>8078</v>
      </c>
      <c r="C13334">
        <v>6445</v>
      </c>
    </row>
    <row r="13335" spans="1:3" x14ac:dyDescent="0.4">
      <c r="A13335" t="s">
        <v>30777</v>
      </c>
      <c r="B13335" t="s">
        <v>30778</v>
      </c>
      <c r="C13335">
        <v>6713</v>
      </c>
    </row>
    <row r="13336" spans="1:3" x14ac:dyDescent="0.4">
      <c r="A13336" t="s">
        <v>24222</v>
      </c>
      <c r="B13336" t="s">
        <v>24223</v>
      </c>
      <c r="C13336">
        <v>4057</v>
      </c>
    </row>
    <row r="13337" spans="1:3" x14ac:dyDescent="0.4">
      <c r="A13337" t="s">
        <v>18091</v>
      </c>
      <c r="B13337" t="s">
        <v>18092</v>
      </c>
      <c r="C13337">
        <v>7899</v>
      </c>
    </row>
    <row r="13338" spans="1:3" x14ac:dyDescent="0.4">
      <c r="A13338" t="s">
        <v>30511</v>
      </c>
      <c r="B13338" t="s">
        <v>30512</v>
      </c>
      <c r="C13338">
        <v>9929</v>
      </c>
    </row>
    <row r="13339" spans="1:3" x14ac:dyDescent="0.4">
      <c r="A13339" t="s">
        <v>28509</v>
      </c>
      <c r="B13339" t="s">
        <v>28510</v>
      </c>
      <c r="C13339">
        <v>2189</v>
      </c>
    </row>
    <row r="13340" spans="1:3" x14ac:dyDescent="0.4">
      <c r="A13340" t="s">
        <v>22785</v>
      </c>
      <c r="B13340" t="s">
        <v>22786</v>
      </c>
      <c r="C13340">
        <v>9293</v>
      </c>
    </row>
    <row r="13341" spans="1:3" x14ac:dyDescent="0.4">
      <c r="A13341" t="s">
        <v>25112</v>
      </c>
      <c r="B13341" t="s">
        <v>25113</v>
      </c>
      <c r="C13341">
        <v>9561</v>
      </c>
    </row>
    <row r="13342" spans="1:3" x14ac:dyDescent="0.4">
      <c r="A13342" t="s">
        <v>22955</v>
      </c>
      <c r="B13342" t="s">
        <v>22956</v>
      </c>
      <c r="C13342">
        <v>2006</v>
      </c>
    </row>
    <row r="13343" spans="1:3" x14ac:dyDescent="0.4">
      <c r="A13343" t="s">
        <v>16489</v>
      </c>
      <c r="B13343" t="s">
        <v>16490</v>
      </c>
      <c r="C13343">
        <v>7500</v>
      </c>
    </row>
    <row r="13344" spans="1:3" x14ac:dyDescent="0.4">
      <c r="A13344" t="s">
        <v>32651</v>
      </c>
      <c r="B13344" t="s">
        <v>32652</v>
      </c>
      <c r="C13344">
        <v>7048</v>
      </c>
    </row>
    <row r="13345" spans="1:3" x14ac:dyDescent="0.4">
      <c r="A13345" t="s">
        <v>33629</v>
      </c>
      <c r="B13345" t="s">
        <v>33630</v>
      </c>
      <c r="C13345">
        <v>1030</v>
      </c>
    </row>
    <row r="13346" spans="1:3" x14ac:dyDescent="0.4">
      <c r="A13346" t="s">
        <v>5186</v>
      </c>
      <c r="B13346" t="s">
        <v>5187</v>
      </c>
      <c r="C13346">
        <v>9638</v>
      </c>
    </row>
    <row r="13347" spans="1:3" x14ac:dyDescent="0.4">
      <c r="A13347" t="s">
        <v>22016</v>
      </c>
      <c r="B13347" t="s">
        <v>22017</v>
      </c>
      <c r="C13347">
        <v>1621</v>
      </c>
    </row>
    <row r="13348" spans="1:3" x14ac:dyDescent="0.4">
      <c r="A13348" t="s">
        <v>14022</v>
      </c>
      <c r="B13348" t="s">
        <v>14023</v>
      </c>
      <c r="C13348">
        <v>4230</v>
      </c>
    </row>
    <row r="13349" spans="1:3" x14ac:dyDescent="0.4">
      <c r="A13349" t="s">
        <v>8365</v>
      </c>
      <c r="B13349" t="s">
        <v>8366</v>
      </c>
      <c r="C13349">
        <v>7472</v>
      </c>
    </row>
    <row r="13350" spans="1:3" x14ac:dyDescent="0.4">
      <c r="A13350" t="s">
        <v>17588</v>
      </c>
      <c r="B13350" t="s">
        <v>17589</v>
      </c>
      <c r="C13350">
        <v>3679</v>
      </c>
    </row>
    <row r="13351" spans="1:3" x14ac:dyDescent="0.4">
      <c r="A13351" t="s">
        <v>17502</v>
      </c>
      <c r="B13351" t="s">
        <v>17503</v>
      </c>
      <c r="C13351">
        <v>5816</v>
      </c>
    </row>
    <row r="13352" spans="1:3" x14ac:dyDescent="0.4">
      <c r="A13352" t="s">
        <v>10468</v>
      </c>
      <c r="B13352" t="s">
        <v>10469</v>
      </c>
      <c r="C13352">
        <v>4975</v>
      </c>
    </row>
    <row r="13353" spans="1:3" x14ac:dyDescent="0.4">
      <c r="A13353" t="s">
        <v>2053</v>
      </c>
      <c r="B13353" t="s">
        <v>2054</v>
      </c>
      <c r="C13353">
        <v>4053</v>
      </c>
    </row>
    <row r="13354" spans="1:3" x14ac:dyDescent="0.4">
      <c r="A13354" t="s">
        <v>7585</v>
      </c>
      <c r="B13354" t="s">
        <v>7586</v>
      </c>
      <c r="C13354">
        <v>6298</v>
      </c>
    </row>
    <row r="13355" spans="1:3" x14ac:dyDescent="0.4">
      <c r="A13355" t="s">
        <v>27433</v>
      </c>
      <c r="B13355" t="s">
        <v>27434</v>
      </c>
      <c r="C13355">
        <v>4362</v>
      </c>
    </row>
    <row r="13356" spans="1:3" x14ac:dyDescent="0.4">
      <c r="A13356" t="s">
        <v>16213</v>
      </c>
      <c r="B13356" t="s">
        <v>16214</v>
      </c>
      <c r="C13356">
        <v>6064</v>
      </c>
    </row>
    <row r="13357" spans="1:3" x14ac:dyDescent="0.4">
      <c r="A13357" t="s">
        <v>8579</v>
      </c>
      <c r="B13357" t="s">
        <v>8580</v>
      </c>
      <c r="C13357">
        <v>5078</v>
      </c>
    </row>
    <row r="13358" spans="1:3" x14ac:dyDescent="0.4">
      <c r="A13358" t="s">
        <v>16365</v>
      </c>
      <c r="B13358" t="s">
        <v>16366</v>
      </c>
      <c r="C13358">
        <v>6385</v>
      </c>
    </row>
    <row r="13359" spans="1:3" x14ac:dyDescent="0.4">
      <c r="A13359" t="s">
        <v>800</v>
      </c>
      <c r="B13359" t="s">
        <v>703</v>
      </c>
      <c r="C13359">
        <v>6072</v>
      </c>
    </row>
    <row r="13360" spans="1:3" x14ac:dyDescent="0.4">
      <c r="A13360" t="s">
        <v>17991</v>
      </c>
      <c r="B13360" t="s">
        <v>17992</v>
      </c>
      <c r="C13360">
        <v>1937</v>
      </c>
    </row>
    <row r="13361" spans="1:3" x14ac:dyDescent="0.4">
      <c r="A13361" t="s">
        <v>644</v>
      </c>
      <c r="B13361" t="s">
        <v>583</v>
      </c>
      <c r="C13361">
        <v>8665</v>
      </c>
    </row>
    <row r="13362" spans="1:3" x14ac:dyDescent="0.4">
      <c r="A13362" t="s">
        <v>32791</v>
      </c>
      <c r="B13362" t="s">
        <v>32792</v>
      </c>
      <c r="C13362">
        <v>3061</v>
      </c>
    </row>
    <row r="13363" spans="1:3" x14ac:dyDescent="0.4">
      <c r="A13363" t="s">
        <v>31283</v>
      </c>
      <c r="B13363" t="s">
        <v>31284</v>
      </c>
      <c r="C13363">
        <v>1426</v>
      </c>
    </row>
    <row r="13364" spans="1:3" x14ac:dyDescent="0.4">
      <c r="A13364" t="s">
        <v>22477</v>
      </c>
      <c r="B13364" t="s">
        <v>22478</v>
      </c>
      <c r="C13364">
        <v>6223</v>
      </c>
    </row>
    <row r="13365" spans="1:3" x14ac:dyDescent="0.4">
      <c r="A13365" t="s">
        <v>7410</v>
      </c>
      <c r="B13365" t="s">
        <v>7411</v>
      </c>
      <c r="C13365">
        <v>2333</v>
      </c>
    </row>
    <row r="13366" spans="1:3" x14ac:dyDescent="0.4">
      <c r="A13366" t="s">
        <v>4207</v>
      </c>
      <c r="B13366" t="s">
        <v>4208</v>
      </c>
      <c r="C13366">
        <v>1521</v>
      </c>
    </row>
    <row r="13367" spans="1:3" x14ac:dyDescent="0.4">
      <c r="A13367" t="s">
        <v>20793</v>
      </c>
      <c r="B13367" t="s">
        <v>20794</v>
      </c>
      <c r="C13367">
        <v>8269</v>
      </c>
    </row>
    <row r="13368" spans="1:3" x14ac:dyDescent="0.4">
      <c r="A13368" t="s">
        <v>14614</v>
      </c>
      <c r="B13368" t="s">
        <v>14615</v>
      </c>
      <c r="C13368">
        <v>2623</v>
      </c>
    </row>
    <row r="13369" spans="1:3" x14ac:dyDescent="0.4">
      <c r="A13369" t="s">
        <v>5274</v>
      </c>
      <c r="B13369" t="s">
        <v>5275</v>
      </c>
      <c r="C13369">
        <v>4614</v>
      </c>
    </row>
    <row r="13370" spans="1:3" x14ac:dyDescent="0.4">
      <c r="A13370" t="s">
        <v>8433</v>
      </c>
      <c r="B13370" t="s">
        <v>8434</v>
      </c>
      <c r="C13370">
        <v>1762</v>
      </c>
    </row>
    <row r="13371" spans="1:3" x14ac:dyDescent="0.4">
      <c r="A13371" t="s">
        <v>24264</v>
      </c>
      <c r="B13371" t="s">
        <v>24265</v>
      </c>
      <c r="C13371">
        <v>7006</v>
      </c>
    </row>
    <row r="13372" spans="1:3" x14ac:dyDescent="0.4">
      <c r="A13372" t="s">
        <v>26571</v>
      </c>
      <c r="B13372" t="s">
        <v>26572</v>
      </c>
      <c r="C13372">
        <v>9929</v>
      </c>
    </row>
    <row r="13373" spans="1:3" x14ac:dyDescent="0.4">
      <c r="A13373" t="s">
        <v>11488</v>
      </c>
      <c r="B13373" t="s">
        <v>11489</v>
      </c>
      <c r="C13373">
        <v>8608</v>
      </c>
    </row>
    <row r="13374" spans="1:3" x14ac:dyDescent="0.4">
      <c r="A13374" t="s">
        <v>28565</v>
      </c>
      <c r="B13374" t="s">
        <v>28566</v>
      </c>
      <c r="C13374">
        <v>3317</v>
      </c>
    </row>
    <row r="13375" spans="1:3" x14ac:dyDescent="0.4">
      <c r="A13375" t="s">
        <v>11827</v>
      </c>
      <c r="B13375" t="s">
        <v>11828</v>
      </c>
      <c r="C13375">
        <v>2267</v>
      </c>
    </row>
    <row r="13376" spans="1:3" x14ac:dyDescent="0.4">
      <c r="A13376" t="s">
        <v>23461</v>
      </c>
      <c r="B13376" t="s">
        <v>23462</v>
      </c>
      <c r="C13376">
        <v>8268</v>
      </c>
    </row>
    <row r="13377" spans="1:3" x14ac:dyDescent="0.4">
      <c r="A13377" t="s">
        <v>28323</v>
      </c>
      <c r="B13377" t="s">
        <v>28324</v>
      </c>
      <c r="C13377">
        <v>2963</v>
      </c>
    </row>
    <row r="13378" spans="1:3" x14ac:dyDescent="0.4">
      <c r="A13378" t="s">
        <v>24048</v>
      </c>
      <c r="B13378" t="s">
        <v>24049</v>
      </c>
      <c r="C13378">
        <v>8374</v>
      </c>
    </row>
    <row r="13379" spans="1:3" x14ac:dyDescent="0.4">
      <c r="A13379" t="s">
        <v>2790</v>
      </c>
      <c r="B13379" t="s">
        <v>2791</v>
      </c>
      <c r="C13379">
        <v>5768</v>
      </c>
    </row>
    <row r="13380" spans="1:3" x14ac:dyDescent="0.4">
      <c r="A13380" t="s">
        <v>3566</v>
      </c>
      <c r="B13380" t="s">
        <v>3567</v>
      </c>
      <c r="C13380">
        <v>2698</v>
      </c>
    </row>
    <row r="13381" spans="1:3" x14ac:dyDescent="0.4">
      <c r="A13381" t="s">
        <v>25942</v>
      </c>
      <c r="B13381" t="s">
        <v>25943</v>
      </c>
      <c r="C13381">
        <v>8686</v>
      </c>
    </row>
    <row r="13382" spans="1:3" x14ac:dyDescent="0.4">
      <c r="A13382" t="s">
        <v>22255</v>
      </c>
      <c r="B13382" t="s">
        <v>22256</v>
      </c>
      <c r="C13382">
        <v>6769</v>
      </c>
    </row>
    <row r="13383" spans="1:3" x14ac:dyDescent="0.4">
      <c r="A13383" t="s">
        <v>8657</v>
      </c>
      <c r="B13383" t="s">
        <v>8658</v>
      </c>
      <c r="C13383">
        <v>6416</v>
      </c>
    </row>
    <row r="13384" spans="1:3" x14ac:dyDescent="0.4">
      <c r="A13384" t="s">
        <v>4499</v>
      </c>
      <c r="B13384" t="s">
        <v>4500</v>
      </c>
      <c r="C13384">
        <v>5486</v>
      </c>
    </row>
    <row r="13385" spans="1:3" x14ac:dyDescent="0.4">
      <c r="A13385" t="s">
        <v>24216</v>
      </c>
      <c r="B13385" t="s">
        <v>24217</v>
      </c>
      <c r="C13385">
        <v>3084</v>
      </c>
    </row>
    <row r="13386" spans="1:3" x14ac:dyDescent="0.4">
      <c r="A13386" t="s">
        <v>23998</v>
      </c>
      <c r="B13386" t="s">
        <v>23999</v>
      </c>
      <c r="C13386">
        <v>4051</v>
      </c>
    </row>
    <row r="13387" spans="1:3" x14ac:dyDescent="0.4">
      <c r="A13387" t="s">
        <v>11857</v>
      </c>
      <c r="B13387" t="s">
        <v>11858</v>
      </c>
      <c r="C13387">
        <v>9543</v>
      </c>
    </row>
    <row r="13388" spans="1:3" x14ac:dyDescent="0.4">
      <c r="A13388" t="s">
        <v>5076</v>
      </c>
      <c r="B13388" t="s">
        <v>5077</v>
      </c>
      <c r="C13388">
        <v>1049</v>
      </c>
    </row>
    <row r="13389" spans="1:3" x14ac:dyDescent="0.4">
      <c r="A13389" t="s">
        <v>7524</v>
      </c>
      <c r="B13389" t="s">
        <v>7525</v>
      </c>
      <c r="C13389">
        <v>4905</v>
      </c>
    </row>
    <row r="13390" spans="1:3" x14ac:dyDescent="0.4">
      <c r="A13390" t="s">
        <v>21331</v>
      </c>
      <c r="B13390" t="s">
        <v>21332</v>
      </c>
      <c r="C13390">
        <v>6678</v>
      </c>
    </row>
    <row r="13391" spans="1:3" x14ac:dyDescent="0.4">
      <c r="A13391" t="s">
        <v>20210</v>
      </c>
      <c r="B13391" t="s">
        <v>20211</v>
      </c>
      <c r="C13391">
        <v>9746</v>
      </c>
    </row>
    <row r="13392" spans="1:3" x14ac:dyDescent="0.4">
      <c r="A13392" t="s">
        <v>1000</v>
      </c>
      <c r="B13392" t="s">
        <v>1001</v>
      </c>
      <c r="C13392">
        <v>3986</v>
      </c>
    </row>
    <row r="13393" spans="1:3" x14ac:dyDescent="0.4">
      <c r="A13393" t="s">
        <v>19310</v>
      </c>
      <c r="B13393" t="s">
        <v>19311</v>
      </c>
      <c r="C13393">
        <v>1043</v>
      </c>
    </row>
    <row r="13394" spans="1:3" x14ac:dyDescent="0.4">
      <c r="A13394" t="s">
        <v>20190</v>
      </c>
      <c r="B13394" t="s">
        <v>20191</v>
      </c>
      <c r="C13394">
        <v>6702</v>
      </c>
    </row>
    <row r="13395" spans="1:3" x14ac:dyDescent="0.4">
      <c r="A13395" t="s">
        <v>20652</v>
      </c>
      <c r="B13395" t="s">
        <v>20653</v>
      </c>
      <c r="C13395">
        <v>3760</v>
      </c>
    </row>
    <row r="13396" spans="1:3" x14ac:dyDescent="0.4">
      <c r="A13396" t="s">
        <v>25642</v>
      </c>
      <c r="B13396" t="s">
        <v>25643</v>
      </c>
      <c r="C13396">
        <v>3662</v>
      </c>
    </row>
    <row r="13397" spans="1:3" x14ac:dyDescent="0.4">
      <c r="A13397" t="s">
        <v>2021</v>
      </c>
      <c r="B13397" t="s">
        <v>2022</v>
      </c>
      <c r="C13397">
        <v>3822</v>
      </c>
    </row>
    <row r="13398" spans="1:3" x14ac:dyDescent="0.4">
      <c r="A13398" t="s">
        <v>1767</v>
      </c>
      <c r="B13398" t="s">
        <v>1768</v>
      </c>
      <c r="C13398">
        <v>1561</v>
      </c>
    </row>
    <row r="13399" spans="1:3" x14ac:dyDescent="0.4">
      <c r="A13399" t="s">
        <v>13195</v>
      </c>
      <c r="B13399" t="s">
        <v>13196</v>
      </c>
      <c r="C13399">
        <v>3010</v>
      </c>
    </row>
    <row r="13400" spans="1:3" x14ac:dyDescent="0.4">
      <c r="A13400" t="s">
        <v>26633</v>
      </c>
      <c r="B13400" t="s">
        <v>26634</v>
      </c>
      <c r="C13400">
        <v>6265</v>
      </c>
    </row>
    <row r="13401" spans="1:3" x14ac:dyDescent="0.4">
      <c r="A13401" t="s">
        <v>7068</v>
      </c>
      <c r="B13401" t="s">
        <v>7069</v>
      </c>
      <c r="C13401">
        <v>5342</v>
      </c>
    </row>
    <row r="13402" spans="1:3" x14ac:dyDescent="0.4">
      <c r="A13402" t="s">
        <v>364</v>
      </c>
      <c r="B13402" t="s">
        <v>365</v>
      </c>
      <c r="C13402">
        <v>9755</v>
      </c>
    </row>
    <row r="13403" spans="1:3" x14ac:dyDescent="0.4">
      <c r="A13403" t="s">
        <v>19828</v>
      </c>
      <c r="B13403" t="s">
        <v>19829</v>
      </c>
      <c r="C13403">
        <v>2891</v>
      </c>
    </row>
    <row r="13404" spans="1:3" x14ac:dyDescent="0.4">
      <c r="A13404" t="s">
        <v>17877</v>
      </c>
      <c r="B13404" t="s">
        <v>17878</v>
      </c>
      <c r="C13404">
        <v>2558</v>
      </c>
    </row>
    <row r="13405" spans="1:3" x14ac:dyDescent="0.4">
      <c r="A13405" t="s">
        <v>31085</v>
      </c>
      <c r="B13405" t="s">
        <v>31086</v>
      </c>
      <c r="C13405">
        <v>3484</v>
      </c>
    </row>
    <row r="13406" spans="1:3" x14ac:dyDescent="0.4">
      <c r="A13406" t="s">
        <v>33631</v>
      </c>
      <c r="B13406" t="s">
        <v>33632</v>
      </c>
      <c r="C13406">
        <v>4250</v>
      </c>
    </row>
    <row r="13407" spans="1:3" x14ac:dyDescent="0.4">
      <c r="A13407" t="s">
        <v>13455</v>
      </c>
      <c r="B13407" t="s">
        <v>13456</v>
      </c>
      <c r="C13407">
        <v>2394</v>
      </c>
    </row>
    <row r="13408" spans="1:3" x14ac:dyDescent="0.4">
      <c r="A13408" t="s">
        <v>26503</v>
      </c>
      <c r="B13408" t="s">
        <v>26504</v>
      </c>
      <c r="C13408">
        <v>9901</v>
      </c>
    </row>
    <row r="13409" spans="1:3" x14ac:dyDescent="0.4">
      <c r="A13409" t="s">
        <v>29178</v>
      </c>
      <c r="B13409" t="s">
        <v>29179</v>
      </c>
      <c r="C13409">
        <v>1707</v>
      </c>
    </row>
    <row r="13410" spans="1:3" x14ac:dyDescent="0.4">
      <c r="A13410" t="s">
        <v>20852</v>
      </c>
      <c r="B13410" t="s">
        <v>20853</v>
      </c>
      <c r="C13410">
        <v>9680</v>
      </c>
    </row>
    <row r="13411" spans="1:3" x14ac:dyDescent="0.4">
      <c r="A13411" t="s">
        <v>8959</v>
      </c>
      <c r="B13411" t="s">
        <v>8960</v>
      </c>
      <c r="C13411">
        <v>5933</v>
      </c>
    </row>
    <row r="13412" spans="1:3" x14ac:dyDescent="0.4">
      <c r="A13412" t="s">
        <v>27467</v>
      </c>
      <c r="B13412" t="s">
        <v>27468</v>
      </c>
      <c r="C13412">
        <v>9745</v>
      </c>
    </row>
    <row r="13413" spans="1:3" x14ac:dyDescent="0.4">
      <c r="A13413" t="s">
        <v>21648</v>
      </c>
      <c r="B13413" t="s">
        <v>21649</v>
      </c>
      <c r="C13413">
        <v>9513</v>
      </c>
    </row>
    <row r="13414" spans="1:3" x14ac:dyDescent="0.4">
      <c r="A13414" t="s">
        <v>5661</v>
      </c>
      <c r="B13414" t="s">
        <v>5662</v>
      </c>
      <c r="C13414">
        <v>4346</v>
      </c>
    </row>
    <row r="13415" spans="1:3" x14ac:dyDescent="0.4">
      <c r="A13415" t="s">
        <v>18672</v>
      </c>
      <c r="B13415" t="s">
        <v>18673</v>
      </c>
      <c r="C13415">
        <v>6833</v>
      </c>
    </row>
    <row r="13416" spans="1:3" x14ac:dyDescent="0.4">
      <c r="A13416" t="s">
        <v>3352</v>
      </c>
      <c r="B13416" t="s">
        <v>3353</v>
      </c>
      <c r="C13416">
        <v>5858</v>
      </c>
    </row>
    <row r="13417" spans="1:3" x14ac:dyDescent="0.4">
      <c r="A13417" t="s">
        <v>837</v>
      </c>
      <c r="B13417" t="s">
        <v>740</v>
      </c>
      <c r="C13417">
        <v>7499</v>
      </c>
    </row>
    <row r="13418" spans="1:3" x14ac:dyDescent="0.4">
      <c r="A13418" t="s">
        <v>8331</v>
      </c>
      <c r="B13418" t="s">
        <v>8332</v>
      </c>
      <c r="C13418">
        <v>9194</v>
      </c>
    </row>
    <row r="13419" spans="1:3" x14ac:dyDescent="0.4">
      <c r="A13419" t="s">
        <v>30559</v>
      </c>
      <c r="B13419" t="s">
        <v>30560</v>
      </c>
      <c r="C13419">
        <v>3266</v>
      </c>
    </row>
    <row r="13420" spans="1:3" x14ac:dyDescent="0.4">
      <c r="A13420" t="s">
        <v>30856</v>
      </c>
      <c r="B13420" t="s">
        <v>30857</v>
      </c>
      <c r="C13420">
        <v>7491</v>
      </c>
    </row>
    <row r="13421" spans="1:3" x14ac:dyDescent="0.4">
      <c r="A13421" t="s">
        <v>30571</v>
      </c>
      <c r="B13421" t="s">
        <v>30572</v>
      </c>
      <c r="C13421">
        <v>8198</v>
      </c>
    </row>
    <row r="13422" spans="1:3" x14ac:dyDescent="0.4">
      <c r="A13422" t="s">
        <v>30309</v>
      </c>
      <c r="B13422" t="s">
        <v>30310</v>
      </c>
      <c r="C13422">
        <v>6559</v>
      </c>
    </row>
    <row r="13423" spans="1:3" x14ac:dyDescent="0.4">
      <c r="A13423" t="s">
        <v>10780</v>
      </c>
      <c r="B13423" t="s">
        <v>10781</v>
      </c>
      <c r="C13423">
        <v>6851</v>
      </c>
    </row>
    <row r="13424" spans="1:3" x14ac:dyDescent="0.4">
      <c r="A13424" t="s">
        <v>31751</v>
      </c>
      <c r="B13424" t="s">
        <v>31752</v>
      </c>
      <c r="C13424">
        <v>7852</v>
      </c>
    </row>
    <row r="13425" spans="1:3" x14ac:dyDescent="0.4">
      <c r="A13425" t="s">
        <v>14542</v>
      </c>
      <c r="B13425" t="s">
        <v>14543</v>
      </c>
      <c r="C13425">
        <v>7271</v>
      </c>
    </row>
    <row r="13426" spans="1:3" x14ac:dyDescent="0.4">
      <c r="A13426" t="s">
        <v>26759</v>
      </c>
      <c r="B13426" t="s">
        <v>26760</v>
      </c>
      <c r="C13426">
        <v>8650</v>
      </c>
    </row>
    <row r="13427" spans="1:3" x14ac:dyDescent="0.4">
      <c r="A13427" t="s">
        <v>23565</v>
      </c>
      <c r="B13427" t="s">
        <v>23566</v>
      </c>
      <c r="C13427">
        <v>3865</v>
      </c>
    </row>
    <row r="13428" spans="1:3" x14ac:dyDescent="0.4">
      <c r="A13428" t="s">
        <v>1481</v>
      </c>
      <c r="B13428" t="s">
        <v>1482</v>
      </c>
      <c r="C13428">
        <v>5429</v>
      </c>
    </row>
    <row r="13429" spans="1:3" x14ac:dyDescent="0.4">
      <c r="A13429" t="s">
        <v>3634</v>
      </c>
      <c r="B13429" t="s">
        <v>3635</v>
      </c>
      <c r="C13429">
        <v>8379</v>
      </c>
    </row>
    <row r="13430" spans="1:3" x14ac:dyDescent="0.4">
      <c r="A13430" t="s">
        <v>29064</v>
      </c>
      <c r="B13430" t="s">
        <v>29065</v>
      </c>
      <c r="C13430">
        <v>3276</v>
      </c>
    </row>
    <row r="13431" spans="1:3" x14ac:dyDescent="0.4">
      <c r="A13431" t="s">
        <v>5266</v>
      </c>
      <c r="B13431" t="s">
        <v>5267</v>
      </c>
      <c r="C13431">
        <v>5276</v>
      </c>
    </row>
    <row r="13432" spans="1:3" x14ac:dyDescent="0.4">
      <c r="A13432" t="s">
        <v>8333</v>
      </c>
      <c r="B13432" t="s">
        <v>8334</v>
      </c>
      <c r="C13432">
        <v>1836</v>
      </c>
    </row>
    <row r="13433" spans="1:3" x14ac:dyDescent="0.4">
      <c r="A13433" t="s">
        <v>24274</v>
      </c>
      <c r="B13433" t="s">
        <v>24275</v>
      </c>
      <c r="C13433">
        <v>5941</v>
      </c>
    </row>
    <row r="13434" spans="1:3" x14ac:dyDescent="0.4">
      <c r="A13434" t="s">
        <v>27449</v>
      </c>
      <c r="B13434" t="s">
        <v>27450</v>
      </c>
      <c r="C13434">
        <v>8421</v>
      </c>
    </row>
    <row r="13435" spans="1:3" x14ac:dyDescent="0.4">
      <c r="A13435" t="s">
        <v>17087</v>
      </c>
      <c r="B13435" t="s">
        <v>17088</v>
      </c>
      <c r="C13435">
        <v>5412</v>
      </c>
    </row>
    <row r="13436" spans="1:3" x14ac:dyDescent="0.4">
      <c r="A13436" t="s">
        <v>30805</v>
      </c>
      <c r="B13436" t="s">
        <v>30806</v>
      </c>
      <c r="C13436">
        <v>6050</v>
      </c>
    </row>
    <row r="13437" spans="1:3" x14ac:dyDescent="0.4">
      <c r="A13437" t="s">
        <v>2144</v>
      </c>
      <c r="B13437" t="s">
        <v>2145</v>
      </c>
      <c r="C13437">
        <v>4080</v>
      </c>
    </row>
    <row r="13438" spans="1:3" x14ac:dyDescent="0.4">
      <c r="A13438" t="s">
        <v>29469</v>
      </c>
      <c r="B13438" t="s">
        <v>29470</v>
      </c>
      <c r="C13438">
        <v>6356</v>
      </c>
    </row>
    <row r="13439" spans="1:3" x14ac:dyDescent="0.4">
      <c r="A13439" t="s">
        <v>3472</v>
      </c>
      <c r="B13439" t="s">
        <v>3473</v>
      </c>
      <c r="C13439">
        <v>1165</v>
      </c>
    </row>
    <row r="13440" spans="1:3" x14ac:dyDescent="0.4">
      <c r="A13440" t="s">
        <v>17326</v>
      </c>
      <c r="B13440" t="s">
        <v>17327</v>
      </c>
      <c r="C13440">
        <v>4527</v>
      </c>
    </row>
    <row r="13441" spans="1:3" x14ac:dyDescent="0.4">
      <c r="A13441" t="s">
        <v>22038</v>
      </c>
      <c r="B13441" t="s">
        <v>22039</v>
      </c>
      <c r="C13441">
        <v>6190</v>
      </c>
    </row>
    <row r="13442" spans="1:3" x14ac:dyDescent="0.4">
      <c r="A13442" t="s">
        <v>22199</v>
      </c>
      <c r="B13442" t="s">
        <v>22200</v>
      </c>
      <c r="C13442">
        <v>5145</v>
      </c>
    </row>
    <row r="13443" spans="1:3" x14ac:dyDescent="0.4">
      <c r="A13443" t="s">
        <v>2338</v>
      </c>
      <c r="B13443" t="s">
        <v>2339</v>
      </c>
      <c r="C13443">
        <v>1084</v>
      </c>
    </row>
    <row r="13444" spans="1:3" x14ac:dyDescent="0.4">
      <c r="A13444" t="s">
        <v>28711</v>
      </c>
      <c r="B13444" t="s">
        <v>28712</v>
      </c>
      <c r="C13444">
        <v>7930</v>
      </c>
    </row>
    <row r="13445" spans="1:3" x14ac:dyDescent="0.4">
      <c r="A13445" t="s">
        <v>28952</v>
      </c>
      <c r="B13445" t="s">
        <v>28953</v>
      </c>
      <c r="C13445">
        <v>8069</v>
      </c>
    </row>
    <row r="13446" spans="1:3" x14ac:dyDescent="0.4">
      <c r="A13446" t="s">
        <v>19244</v>
      </c>
      <c r="B13446" t="s">
        <v>19245</v>
      </c>
      <c r="C13446">
        <v>2105</v>
      </c>
    </row>
    <row r="13447" spans="1:3" x14ac:dyDescent="0.4">
      <c r="A13447" t="s">
        <v>32077</v>
      </c>
      <c r="B13447" t="s">
        <v>32078</v>
      </c>
      <c r="C13447">
        <v>8465</v>
      </c>
    </row>
    <row r="13448" spans="1:3" x14ac:dyDescent="0.4">
      <c r="A13448" t="s">
        <v>29770</v>
      </c>
      <c r="B13448" t="s">
        <v>29771</v>
      </c>
      <c r="C13448">
        <v>2476</v>
      </c>
    </row>
    <row r="13449" spans="1:3" x14ac:dyDescent="0.4">
      <c r="A13449" t="s">
        <v>22483</v>
      </c>
      <c r="B13449" t="s">
        <v>22484</v>
      </c>
      <c r="C13449">
        <v>5333</v>
      </c>
    </row>
    <row r="13450" spans="1:3" x14ac:dyDescent="0.4">
      <c r="A13450" t="s">
        <v>22557</v>
      </c>
      <c r="B13450" t="s">
        <v>22558</v>
      </c>
      <c r="C13450">
        <v>7508</v>
      </c>
    </row>
    <row r="13451" spans="1:3" x14ac:dyDescent="0.4">
      <c r="A13451" t="s">
        <v>11927</v>
      </c>
      <c r="B13451" t="s">
        <v>11928</v>
      </c>
      <c r="C13451">
        <v>2500</v>
      </c>
    </row>
    <row r="13452" spans="1:3" x14ac:dyDescent="0.4">
      <c r="A13452" t="s">
        <v>32011</v>
      </c>
      <c r="B13452" t="s">
        <v>32012</v>
      </c>
      <c r="C13452">
        <v>3667</v>
      </c>
    </row>
    <row r="13453" spans="1:3" x14ac:dyDescent="0.4">
      <c r="A13453" t="s">
        <v>26224</v>
      </c>
      <c r="B13453" t="s">
        <v>26225</v>
      </c>
      <c r="C13453">
        <v>3583</v>
      </c>
    </row>
    <row r="13454" spans="1:3" x14ac:dyDescent="0.4">
      <c r="A13454" t="s">
        <v>6581</v>
      </c>
      <c r="B13454" t="s">
        <v>6582</v>
      </c>
      <c r="C13454">
        <v>7211</v>
      </c>
    </row>
    <row r="13455" spans="1:3" x14ac:dyDescent="0.4">
      <c r="A13455" t="s">
        <v>16325</v>
      </c>
      <c r="B13455" t="s">
        <v>16326</v>
      </c>
      <c r="C13455">
        <v>5135</v>
      </c>
    </row>
    <row r="13456" spans="1:3" x14ac:dyDescent="0.4">
      <c r="A13456" t="s">
        <v>28477</v>
      </c>
      <c r="B13456" t="s">
        <v>28478</v>
      </c>
      <c r="C13456">
        <v>1511</v>
      </c>
    </row>
    <row r="13457" spans="1:3" x14ac:dyDescent="0.4">
      <c r="A13457" t="s">
        <v>32291</v>
      </c>
      <c r="B13457" t="s">
        <v>32292</v>
      </c>
      <c r="C13457">
        <v>3789</v>
      </c>
    </row>
    <row r="13458" spans="1:3" x14ac:dyDescent="0.4">
      <c r="A13458" t="s">
        <v>799</v>
      </c>
      <c r="B13458" t="s">
        <v>702</v>
      </c>
      <c r="C13458">
        <v>7628</v>
      </c>
    </row>
    <row r="13459" spans="1:3" x14ac:dyDescent="0.4">
      <c r="A13459" t="s">
        <v>2554</v>
      </c>
      <c r="B13459" t="s">
        <v>2555</v>
      </c>
      <c r="C13459">
        <v>2699</v>
      </c>
    </row>
    <row r="13460" spans="1:3" x14ac:dyDescent="0.4">
      <c r="A13460" t="s">
        <v>9056</v>
      </c>
      <c r="B13460" t="s">
        <v>9057</v>
      </c>
      <c r="C13460">
        <v>4191</v>
      </c>
    </row>
    <row r="13461" spans="1:3" x14ac:dyDescent="0.4">
      <c r="A13461" t="s">
        <v>4740</v>
      </c>
      <c r="B13461" t="s">
        <v>4741</v>
      </c>
      <c r="C13461">
        <v>1656</v>
      </c>
    </row>
    <row r="13462" spans="1:3" x14ac:dyDescent="0.4">
      <c r="A13462" t="s">
        <v>11605</v>
      </c>
      <c r="B13462" t="s">
        <v>11606</v>
      </c>
      <c r="C13462">
        <v>5329</v>
      </c>
    </row>
    <row r="13463" spans="1:3" x14ac:dyDescent="0.4">
      <c r="A13463" t="s">
        <v>13976</v>
      </c>
      <c r="B13463" t="s">
        <v>13977</v>
      </c>
      <c r="C13463">
        <v>2294</v>
      </c>
    </row>
    <row r="13464" spans="1:3" x14ac:dyDescent="0.4">
      <c r="A13464" t="s">
        <v>31257</v>
      </c>
      <c r="B13464" t="s">
        <v>31258</v>
      </c>
      <c r="C13464">
        <v>9064</v>
      </c>
    </row>
    <row r="13465" spans="1:3" x14ac:dyDescent="0.4">
      <c r="A13465" t="s">
        <v>6401</v>
      </c>
      <c r="B13465" t="s">
        <v>6402</v>
      </c>
      <c r="C13465">
        <v>6256</v>
      </c>
    </row>
    <row r="13466" spans="1:3" x14ac:dyDescent="0.4">
      <c r="A13466" t="s">
        <v>20990</v>
      </c>
      <c r="B13466" t="s">
        <v>20991</v>
      </c>
      <c r="C13466">
        <v>5891</v>
      </c>
    </row>
    <row r="13467" spans="1:3" x14ac:dyDescent="0.4">
      <c r="A13467" t="s">
        <v>2476</v>
      </c>
      <c r="B13467" t="s">
        <v>2477</v>
      </c>
      <c r="C13467">
        <v>8972</v>
      </c>
    </row>
    <row r="13468" spans="1:3" x14ac:dyDescent="0.4">
      <c r="A13468" t="s">
        <v>27431</v>
      </c>
      <c r="B13468" t="s">
        <v>27432</v>
      </c>
      <c r="C13468">
        <v>9859</v>
      </c>
    </row>
    <row r="13469" spans="1:3" x14ac:dyDescent="0.4">
      <c r="A13469" t="s">
        <v>1623</v>
      </c>
      <c r="B13469" t="s">
        <v>1624</v>
      </c>
      <c r="C13469">
        <v>3050</v>
      </c>
    </row>
    <row r="13470" spans="1:3" x14ac:dyDescent="0.4">
      <c r="A13470" t="s">
        <v>29413</v>
      </c>
      <c r="B13470" t="s">
        <v>29414</v>
      </c>
      <c r="C13470">
        <v>4884</v>
      </c>
    </row>
    <row r="13471" spans="1:3" x14ac:dyDescent="0.4">
      <c r="A13471" t="s">
        <v>29501</v>
      </c>
      <c r="B13471" t="s">
        <v>29502</v>
      </c>
      <c r="C13471">
        <v>5935</v>
      </c>
    </row>
    <row r="13472" spans="1:3" x14ac:dyDescent="0.4">
      <c r="A13472" t="s">
        <v>20060</v>
      </c>
      <c r="B13472" t="s">
        <v>20061</v>
      </c>
      <c r="C13472">
        <v>8981</v>
      </c>
    </row>
    <row r="13473" spans="1:3" x14ac:dyDescent="0.4">
      <c r="A13473" t="s">
        <v>26923</v>
      </c>
      <c r="B13473" t="s">
        <v>26924</v>
      </c>
      <c r="C13473">
        <v>5276</v>
      </c>
    </row>
    <row r="13474" spans="1:3" x14ac:dyDescent="0.4">
      <c r="A13474" t="s">
        <v>25740</v>
      </c>
      <c r="B13474" t="s">
        <v>25741</v>
      </c>
      <c r="C13474">
        <v>1306</v>
      </c>
    </row>
    <row r="13475" spans="1:3" x14ac:dyDescent="0.4">
      <c r="A13475" t="s">
        <v>8685</v>
      </c>
      <c r="B13475" t="s">
        <v>8686</v>
      </c>
      <c r="C13475">
        <v>5418</v>
      </c>
    </row>
    <row r="13476" spans="1:3" x14ac:dyDescent="0.4">
      <c r="A13476" t="s">
        <v>10124</v>
      </c>
      <c r="B13476" t="s">
        <v>10125</v>
      </c>
      <c r="C13476">
        <v>4173</v>
      </c>
    </row>
    <row r="13477" spans="1:3" x14ac:dyDescent="0.4">
      <c r="A13477" t="s">
        <v>9716</v>
      </c>
      <c r="B13477" t="s">
        <v>9717</v>
      </c>
      <c r="C13477">
        <v>5430</v>
      </c>
    </row>
    <row r="13478" spans="1:3" x14ac:dyDescent="0.4">
      <c r="A13478" t="s">
        <v>16143</v>
      </c>
      <c r="B13478" t="s">
        <v>16144</v>
      </c>
      <c r="C13478">
        <v>5459</v>
      </c>
    </row>
    <row r="13479" spans="1:3" x14ac:dyDescent="0.4">
      <c r="A13479" t="s">
        <v>10332</v>
      </c>
      <c r="B13479" t="s">
        <v>10333</v>
      </c>
      <c r="C13479">
        <v>7616</v>
      </c>
    </row>
    <row r="13480" spans="1:3" x14ac:dyDescent="0.4">
      <c r="A13480" t="s">
        <v>16955</v>
      </c>
      <c r="B13480" t="s">
        <v>16956</v>
      </c>
      <c r="C13480">
        <v>9140</v>
      </c>
    </row>
    <row r="13481" spans="1:3" x14ac:dyDescent="0.4">
      <c r="A13481" t="s">
        <v>9846</v>
      </c>
      <c r="B13481" t="s">
        <v>9847</v>
      </c>
      <c r="C13481">
        <v>3426</v>
      </c>
    </row>
    <row r="13482" spans="1:3" x14ac:dyDescent="0.4">
      <c r="A13482" t="s">
        <v>28669</v>
      </c>
      <c r="B13482" t="s">
        <v>28670</v>
      </c>
      <c r="C13482">
        <v>7153</v>
      </c>
    </row>
    <row r="13483" spans="1:3" x14ac:dyDescent="0.4">
      <c r="A13483" t="s">
        <v>1395</v>
      </c>
      <c r="B13483" t="s">
        <v>1396</v>
      </c>
      <c r="C13483">
        <v>4984</v>
      </c>
    </row>
    <row r="13484" spans="1:3" x14ac:dyDescent="0.4">
      <c r="A13484" t="s">
        <v>29978</v>
      </c>
      <c r="B13484" t="s">
        <v>29979</v>
      </c>
      <c r="C13484">
        <v>2614</v>
      </c>
    </row>
    <row r="13485" spans="1:3" x14ac:dyDescent="0.4">
      <c r="A13485" t="s">
        <v>17694</v>
      </c>
      <c r="B13485" t="s">
        <v>17695</v>
      </c>
      <c r="C13485">
        <v>4767</v>
      </c>
    </row>
    <row r="13486" spans="1:3" x14ac:dyDescent="0.4">
      <c r="A13486" t="s">
        <v>8265</v>
      </c>
      <c r="B13486" t="s">
        <v>8266</v>
      </c>
      <c r="C13486">
        <v>4985</v>
      </c>
    </row>
    <row r="13487" spans="1:3" x14ac:dyDescent="0.4">
      <c r="A13487" t="s">
        <v>23235</v>
      </c>
      <c r="B13487" t="s">
        <v>23236</v>
      </c>
      <c r="C13487">
        <v>5984</v>
      </c>
    </row>
    <row r="13488" spans="1:3" x14ac:dyDescent="0.4">
      <c r="A13488" t="s">
        <v>26795</v>
      </c>
      <c r="B13488" t="s">
        <v>26796</v>
      </c>
      <c r="C13488">
        <v>8630</v>
      </c>
    </row>
    <row r="13489" spans="1:3" x14ac:dyDescent="0.4">
      <c r="A13489" t="s">
        <v>25724</v>
      </c>
      <c r="B13489" t="s">
        <v>25725</v>
      </c>
      <c r="C13489">
        <v>9444</v>
      </c>
    </row>
    <row r="13490" spans="1:3" x14ac:dyDescent="0.4">
      <c r="A13490" t="s">
        <v>1165</v>
      </c>
      <c r="B13490" t="s">
        <v>1166</v>
      </c>
      <c r="C13490">
        <v>9909</v>
      </c>
    </row>
    <row r="13491" spans="1:3" x14ac:dyDescent="0.4">
      <c r="A13491" t="s">
        <v>26064</v>
      </c>
      <c r="B13491" t="s">
        <v>26065</v>
      </c>
      <c r="C13491">
        <v>8347</v>
      </c>
    </row>
    <row r="13492" spans="1:3" x14ac:dyDescent="0.4">
      <c r="A13492" t="s">
        <v>20478</v>
      </c>
      <c r="B13492" t="s">
        <v>20479</v>
      </c>
      <c r="C13492">
        <v>3590</v>
      </c>
    </row>
    <row r="13493" spans="1:3" x14ac:dyDescent="0.4">
      <c r="A13493" t="s">
        <v>8819</v>
      </c>
      <c r="B13493" t="s">
        <v>8820</v>
      </c>
      <c r="C13493">
        <v>6704</v>
      </c>
    </row>
    <row r="13494" spans="1:3" x14ac:dyDescent="0.4">
      <c r="A13494" t="s">
        <v>9250</v>
      </c>
      <c r="B13494" t="s">
        <v>9251</v>
      </c>
      <c r="C13494">
        <v>6554</v>
      </c>
    </row>
    <row r="13495" spans="1:3" x14ac:dyDescent="0.4">
      <c r="A13495" t="s">
        <v>12229</v>
      </c>
      <c r="B13495" t="s">
        <v>12230</v>
      </c>
      <c r="C13495">
        <v>3691</v>
      </c>
    </row>
    <row r="13496" spans="1:3" x14ac:dyDescent="0.4">
      <c r="A13496" t="s">
        <v>19063</v>
      </c>
      <c r="B13496" t="s">
        <v>19064</v>
      </c>
      <c r="C13496">
        <v>9932</v>
      </c>
    </row>
    <row r="13497" spans="1:3" x14ac:dyDescent="0.4">
      <c r="A13497" t="s">
        <v>16341</v>
      </c>
      <c r="B13497" t="s">
        <v>16342</v>
      </c>
      <c r="C13497">
        <v>6299</v>
      </c>
    </row>
    <row r="13498" spans="1:3" x14ac:dyDescent="0.4">
      <c r="A13498" t="s">
        <v>8999</v>
      </c>
      <c r="B13498" t="s">
        <v>9000</v>
      </c>
      <c r="C13498">
        <v>5664</v>
      </c>
    </row>
    <row r="13499" spans="1:3" x14ac:dyDescent="0.4">
      <c r="A13499" t="s">
        <v>33633</v>
      </c>
      <c r="B13499" t="s">
        <v>33634</v>
      </c>
      <c r="C13499">
        <v>8104</v>
      </c>
    </row>
    <row r="13500" spans="1:3" x14ac:dyDescent="0.4">
      <c r="A13500" t="s">
        <v>1715</v>
      </c>
      <c r="B13500" t="s">
        <v>1716</v>
      </c>
      <c r="C13500">
        <v>4801</v>
      </c>
    </row>
    <row r="13501" spans="1:3" x14ac:dyDescent="0.4">
      <c r="A13501" t="s">
        <v>1747</v>
      </c>
      <c r="B13501" t="s">
        <v>1748</v>
      </c>
      <c r="C13501">
        <v>9115</v>
      </c>
    </row>
    <row r="13502" spans="1:3" x14ac:dyDescent="0.4">
      <c r="A13502" t="s">
        <v>26337</v>
      </c>
      <c r="B13502" t="s">
        <v>26338</v>
      </c>
      <c r="C13502">
        <v>9751</v>
      </c>
    </row>
    <row r="13503" spans="1:3" x14ac:dyDescent="0.4">
      <c r="A13503" t="s">
        <v>23762</v>
      </c>
      <c r="B13503" t="s">
        <v>23763</v>
      </c>
      <c r="C13503">
        <v>8267</v>
      </c>
    </row>
    <row r="13504" spans="1:3" x14ac:dyDescent="0.4">
      <c r="A13504" t="s">
        <v>8165</v>
      </c>
      <c r="B13504" t="s">
        <v>8166</v>
      </c>
      <c r="C13504">
        <v>4768</v>
      </c>
    </row>
    <row r="13505" spans="1:3" x14ac:dyDescent="0.4">
      <c r="A13505" t="s">
        <v>24784</v>
      </c>
      <c r="B13505" t="s">
        <v>24785</v>
      </c>
      <c r="C13505">
        <v>6610</v>
      </c>
    </row>
    <row r="13506" spans="1:3" x14ac:dyDescent="0.4">
      <c r="A13506" t="s">
        <v>10710</v>
      </c>
      <c r="B13506" t="s">
        <v>10711</v>
      </c>
      <c r="C13506">
        <v>4917</v>
      </c>
    </row>
    <row r="13507" spans="1:3" x14ac:dyDescent="0.4">
      <c r="A13507" t="s">
        <v>22827</v>
      </c>
      <c r="B13507" t="s">
        <v>22828</v>
      </c>
      <c r="C13507">
        <v>1892</v>
      </c>
    </row>
    <row r="13508" spans="1:3" x14ac:dyDescent="0.4">
      <c r="A13508" t="s">
        <v>19416</v>
      </c>
      <c r="B13508" t="s">
        <v>19417</v>
      </c>
      <c r="C13508">
        <v>6158</v>
      </c>
    </row>
    <row r="13509" spans="1:3" x14ac:dyDescent="0.4">
      <c r="A13509" t="s">
        <v>26230</v>
      </c>
      <c r="B13509" t="s">
        <v>26231</v>
      </c>
      <c r="C13509">
        <v>9693</v>
      </c>
    </row>
    <row r="13510" spans="1:3" x14ac:dyDescent="0.4">
      <c r="A13510" t="s">
        <v>9572</v>
      </c>
      <c r="B13510" t="s">
        <v>9573</v>
      </c>
      <c r="C13510">
        <v>6777</v>
      </c>
    </row>
    <row r="13511" spans="1:3" x14ac:dyDescent="0.4">
      <c r="A13511" t="s">
        <v>20944</v>
      </c>
      <c r="B13511" t="s">
        <v>20945</v>
      </c>
      <c r="C13511">
        <v>4311</v>
      </c>
    </row>
    <row r="13512" spans="1:3" x14ac:dyDescent="0.4">
      <c r="A13512" t="s">
        <v>12123</v>
      </c>
      <c r="B13512" t="s">
        <v>12124</v>
      </c>
      <c r="C13512">
        <v>1666</v>
      </c>
    </row>
    <row r="13513" spans="1:3" x14ac:dyDescent="0.4">
      <c r="A13513" t="s">
        <v>22997</v>
      </c>
      <c r="B13513" t="s">
        <v>22998</v>
      </c>
      <c r="C13513">
        <v>1487</v>
      </c>
    </row>
    <row r="13514" spans="1:3" x14ac:dyDescent="0.4">
      <c r="A13514" t="s">
        <v>31879</v>
      </c>
      <c r="B13514" t="s">
        <v>31880</v>
      </c>
      <c r="C13514">
        <v>7054</v>
      </c>
    </row>
    <row r="13515" spans="1:3" x14ac:dyDescent="0.4">
      <c r="A13515" t="s">
        <v>13295</v>
      </c>
      <c r="B13515" t="s">
        <v>13296</v>
      </c>
      <c r="C13515">
        <v>9529</v>
      </c>
    </row>
    <row r="13516" spans="1:3" x14ac:dyDescent="0.4">
      <c r="A13516" t="s">
        <v>1144</v>
      </c>
      <c r="B13516" t="s">
        <v>1145</v>
      </c>
      <c r="C13516">
        <v>6949</v>
      </c>
    </row>
    <row r="13517" spans="1:3" x14ac:dyDescent="0.4">
      <c r="A13517" t="s">
        <v>30928</v>
      </c>
      <c r="B13517" t="s">
        <v>30929</v>
      </c>
      <c r="C13517">
        <v>5233</v>
      </c>
    </row>
    <row r="13518" spans="1:3" x14ac:dyDescent="0.4">
      <c r="A13518" t="s">
        <v>1725</v>
      </c>
      <c r="B13518" t="s">
        <v>1726</v>
      </c>
      <c r="C13518">
        <v>9291</v>
      </c>
    </row>
    <row r="13519" spans="1:3" x14ac:dyDescent="0.4">
      <c r="A13519" t="s">
        <v>9506</v>
      </c>
      <c r="B13519" t="s">
        <v>9507</v>
      </c>
      <c r="C13519">
        <v>3390</v>
      </c>
    </row>
    <row r="13520" spans="1:3" x14ac:dyDescent="0.4">
      <c r="A13520" t="s">
        <v>16279</v>
      </c>
      <c r="B13520" t="s">
        <v>16280</v>
      </c>
      <c r="C13520">
        <v>7417</v>
      </c>
    </row>
    <row r="13521" spans="1:3" x14ac:dyDescent="0.4">
      <c r="A13521" t="s">
        <v>31533</v>
      </c>
      <c r="B13521" t="s">
        <v>31534</v>
      </c>
      <c r="C13521">
        <v>9897</v>
      </c>
    </row>
    <row r="13522" spans="1:3" x14ac:dyDescent="0.4">
      <c r="A13522" t="s">
        <v>25302</v>
      </c>
      <c r="B13522" t="s">
        <v>25303</v>
      </c>
      <c r="C13522">
        <v>9002</v>
      </c>
    </row>
    <row r="13523" spans="1:3" x14ac:dyDescent="0.4">
      <c r="A13523" t="s">
        <v>22661</v>
      </c>
      <c r="B13523" t="s">
        <v>22662</v>
      </c>
      <c r="C13523">
        <v>2588</v>
      </c>
    </row>
    <row r="13524" spans="1:3" x14ac:dyDescent="0.4">
      <c r="A13524" t="s">
        <v>16517</v>
      </c>
      <c r="B13524" t="s">
        <v>16518</v>
      </c>
      <c r="C13524">
        <v>6903</v>
      </c>
    </row>
    <row r="13525" spans="1:3" x14ac:dyDescent="0.4">
      <c r="A13525" t="s">
        <v>11068</v>
      </c>
      <c r="B13525" t="s">
        <v>11069</v>
      </c>
      <c r="C13525">
        <v>8060</v>
      </c>
    </row>
    <row r="13526" spans="1:3" x14ac:dyDescent="0.4">
      <c r="A13526" t="s">
        <v>32425</v>
      </c>
      <c r="B13526" t="s">
        <v>32426</v>
      </c>
      <c r="C13526">
        <v>9868</v>
      </c>
    </row>
    <row r="13527" spans="1:3" x14ac:dyDescent="0.4">
      <c r="A13527" t="s">
        <v>1010</v>
      </c>
      <c r="B13527" t="s">
        <v>1011</v>
      </c>
      <c r="C13527">
        <v>8167</v>
      </c>
    </row>
    <row r="13528" spans="1:3" x14ac:dyDescent="0.4">
      <c r="A13528" t="s">
        <v>941</v>
      </c>
      <c r="B13528" t="s">
        <v>942</v>
      </c>
      <c r="C13528">
        <v>3661</v>
      </c>
    </row>
    <row r="13529" spans="1:3" x14ac:dyDescent="0.4">
      <c r="A13529" t="s">
        <v>21434</v>
      </c>
      <c r="B13529" t="s">
        <v>21435</v>
      </c>
      <c r="C13529">
        <v>2243</v>
      </c>
    </row>
    <row r="13530" spans="1:3" x14ac:dyDescent="0.4">
      <c r="A13530" t="s">
        <v>22443</v>
      </c>
      <c r="B13530" t="s">
        <v>22444</v>
      </c>
      <c r="C13530">
        <v>5558</v>
      </c>
    </row>
    <row r="13531" spans="1:3" x14ac:dyDescent="0.4">
      <c r="A13531" t="s">
        <v>23523</v>
      </c>
      <c r="B13531" t="s">
        <v>23524</v>
      </c>
      <c r="C13531">
        <v>6138</v>
      </c>
    </row>
    <row r="13532" spans="1:3" x14ac:dyDescent="0.4">
      <c r="A13532" t="s">
        <v>12329</v>
      </c>
      <c r="B13532" t="s">
        <v>12330</v>
      </c>
      <c r="C13532">
        <v>4892</v>
      </c>
    </row>
    <row r="13533" spans="1:3" x14ac:dyDescent="0.4">
      <c r="A13533" t="s">
        <v>9440</v>
      </c>
      <c r="B13533" t="s">
        <v>9441</v>
      </c>
      <c r="C13533">
        <v>2517</v>
      </c>
    </row>
    <row r="13534" spans="1:3" x14ac:dyDescent="0.4">
      <c r="A13534" t="s">
        <v>18443</v>
      </c>
      <c r="B13534" t="s">
        <v>18444</v>
      </c>
      <c r="C13534">
        <v>7681</v>
      </c>
    </row>
    <row r="13535" spans="1:3" x14ac:dyDescent="0.4">
      <c r="A13535" t="s">
        <v>26687</v>
      </c>
      <c r="B13535" t="s">
        <v>26688</v>
      </c>
      <c r="C13535">
        <v>3646</v>
      </c>
    </row>
    <row r="13536" spans="1:3" x14ac:dyDescent="0.4">
      <c r="A13536" t="s">
        <v>17660</v>
      </c>
      <c r="B13536" t="s">
        <v>17661</v>
      </c>
      <c r="C13536">
        <v>5069</v>
      </c>
    </row>
    <row r="13537" spans="1:3" x14ac:dyDescent="0.4">
      <c r="A13537" t="s">
        <v>15108</v>
      </c>
      <c r="B13537" t="s">
        <v>15109</v>
      </c>
      <c r="C13537">
        <v>9705</v>
      </c>
    </row>
    <row r="13538" spans="1:3" x14ac:dyDescent="0.4">
      <c r="A13538" t="s">
        <v>9662</v>
      </c>
      <c r="B13538" t="s">
        <v>9663</v>
      </c>
      <c r="C13538">
        <v>4378</v>
      </c>
    </row>
    <row r="13539" spans="1:3" x14ac:dyDescent="0.4">
      <c r="A13539" t="s">
        <v>11382</v>
      </c>
      <c r="B13539" t="s">
        <v>11383</v>
      </c>
      <c r="C13539">
        <v>3332</v>
      </c>
    </row>
    <row r="13540" spans="1:3" x14ac:dyDescent="0.4">
      <c r="A13540" t="s">
        <v>12989</v>
      </c>
      <c r="B13540" t="s">
        <v>12990</v>
      </c>
      <c r="C13540">
        <v>3239</v>
      </c>
    </row>
    <row r="13541" spans="1:3" x14ac:dyDescent="0.4">
      <c r="A13541" t="s">
        <v>10636</v>
      </c>
      <c r="B13541" t="s">
        <v>10637</v>
      </c>
      <c r="C13541">
        <v>4063</v>
      </c>
    </row>
    <row r="13542" spans="1:3" x14ac:dyDescent="0.4">
      <c r="A13542" t="s">
        <v>32673</v>
      </c>
      <c r="B13542" t="s">
        <v>32674</v>
      </c>
      <c r="C13542">
        <v>3996</v>
      </c>
    </row>
    <row r="13543" spans="1:3" x14ac:dyDescent="0.4">
      <c r="A13543" t="s">
        <v>7290</v>
      </c>
      <c r="B13543" t="s">
        <v>7291</v>
      </c>
      <c r="C13543">
        <v>6828</v>
      </c>
    </row>
    <row r="13544" spans="1:3" x14ac:dyDescent="0.4">
      <c r="A13544" t="s">
        <v>29521</v>
      </c>
      <c r="B13544" t="s">
        <v>29522</v>
      </c>
      <c r="C13544">
        <v>5795</v>
      </c>
    </row>
    <row r="13545" spans="1:3" x14ac:dyDescent="0.4">
      <c r="A13545" t="s">
        <v>32199</v>
      </c>
      <c r="B13545" t="s">
        <v>32200</v>
      </c>
      <c r="C13545">
        <v>5745</v>
      </c>
    </row>
    <row r="13546" spans="1:3" x14ac:dyDescent="0.4">
      <c r="A13546" t="s">
        <v>4984</v>
      </c>
      <c r="B13546" t="s">
        <v>4985</v>
      </c>
      <c r="C13546">
        <v>9329</v>
      </c>
    </row>
    <row r="13547" spans="1:3" x14ac:dyDescent="0.4">
      <c r="A13547" t="s">
        <v>26667</v>
      </c>
      <c r="B13547" t="s">
        <v>26668</v>
      </c>
      <c r="C13547">
        <v>6092</v>
      </c>
    </row>
    <row r="13548" spans="1:3" x14ac:dyDescent="0.4">
      <c r="A13548" t="s">
        <v>26531</v>
      </c>
      <c r="B13548" t="s">
        <v>26532</v>
      </c>
      <c r="C13548">
        <v>3662</v>
      </c>
    </row>
    <row r="13549" spans="1:3" x14ac:dyDescent="0.4">
      <c r="A13549" t="s">
        <v>9688</v>
      </c>
      <c r="B13549" t="s">
        <v>9689</v>
      </c>
      <c r="C13549">
        <v>8130</v>
      </c>
    </row>
    <row r="13550" spans="1:3" x14ac:dyDescent="0.4">
      <c r="A13550" t="s">
        <v>22613</v>
      </c>
      <c r="B13550" t="s">
        <v>22614</v>
      </c>
      <c r="C13550">
        <v>7873</v>
      </c>
    </row>
    <row r="13551" spans="1:3" x14ac:dyDescent="0.4">
      <c r="A13551" t="s">
        <v>13704</v>
      </c>
      <c r="B13551" t="s">
        <v>13705</v>
      </c>
      <c r="C13551">
        <v>3064</v>
      </c>
    </row>
    <row r="13552" spans="1:3" x14ac:dyDescent="0.4">
      <c r="A13552" t="s">
        <v>10626</v>
      </c>
      <c r="B13552" t="s">
        <v>10627</v>
      </c>
      <c r="C13552">
        <v>4219</v>
      </c>
    </row>
    <row r="13553" spans="1:3" x14ac:dyDescent="0.4">
      <c r="A13553" t="s">
        <v>2118</v>
      </c>
      <c r="B13553" t="s">
        <v>2119</v>
      </c>
      <c r="C13553">
        <v>8530</v>
      </c>
    </row>
    <row r="13554" spans="1:3" x14ac:dyDescent="0.4">
      <c r="A13554" t="s">
        <v>31121</v>
      </c>
      <c r="B13554" t="s">
        <v>31122</v>
      </c>
      <c r="C13554">
        <v>1173</v>
      </c>
    </row>
    <row r="13555" spans="1:3" x14ac:dyDescent="0.4">
      <c r="A13555" t="s">
        <v>21503</v>
      </c>
      <c r="B13555" t="s">
        <v>21504</v>
      </c>
      <c r="C13555">
        <v>7193</v>
      </c>
    </row>
    <row r="13556" spans="1:3" x14ac:dyDescent="0.4">
      <c r="A13556" t="s">
        <v>6213</v>
      </c>
      <c r="B13556" t="s">
        <v>6214</v>
      </c>
      <c r="C13556">
        <v>2166</v>
      </c>
    </row>
    <row r="13557" spans="1:3" x14ac:dyDescent="0.4">
      <c r="A13557" t="s">
        <v>2768</v>
      </c>
      <c r="B13557" t="s">
        <v>2769</v>
      </c>
      <c r="C13557">
        <v>3911</v>
      </c>
    </row>
    <row r="13558" spans="1:3" x14ac:dyDescent="0.4">
      <c r="A13558" t="s">
        <v>22413</v>
      </c>
      <c r="B13558" t="s">
        <v>22414</v>
      </c>
      <c r="C13558">
        <v>5655</v>
      </c>
    </row>
    <row r="13559" spans="1:3" x14ac:dyDescent="0.4">
      <c r="A13559" t="s">
        <v>831</v>
      </c>
      <c r="B13559" t="s">
        <v>734</v>
      </c>
      <c r="C13559">
        <v>7953</v>
      </c>
    </row>
    <row r="13560" spans="1:3" x14ac:dyDescent="0.4">
      <c r="A13560" t="s">
        <v>30671</v>
      </c>
      <c r="B13560" t="s">
        <v>30672</v>
      </c>
      <c r="C13560">
        <v>3150</v>
      </c>
    </row>
    <row r="13561" spans="1:3" x14ac:dyDescent="0.4">
      <c r="A13561" t="s">
        <v>30269</v>
      </c>
      <c r="B13561" t="s">
        <v>30270</v>
      </c>
      <c r="C13561">
        <v>1143</v>
      </c>
    </row>
    <row r="13562" spans="1:3" x14ac:dyDescent="0.4">
      <c r="A13562" t="s">
        <v>3324</v>
      </c>
      <c r="B13562" t="s">
        <v>3325</v>
      </c>
      <c r="C13562">
        <v>8596</v>
      </c>
    </row>
    <row r="13563" spans="1:3" x14ac:dyDescent="0.4">
      <c r="A13563" t="s">
        <v>25068</v>
      </c>
      <c r="B13563" t="s">
        <v>25069</v>
      </c>
      <c r="C13563">
        <v>8295</v>
      </c>
    </row>
    <row r="13564" spans="1:3" x14ac:dyDescent="0.4">
      <c r="A13564" t="s">
        <v>14084</v>
      </c>
      <c r="B13564" t="s">
        <v>14085</v>
      </c>
      <c r="C13564">
        <v>7699</v>
      </c>
    </row>
    <row r="13565" spans="1:3" x14ac:dyDescent="0.4">
      <c r="A13565" t="s">
        <v>28230</v>
      </c>
      <c r="B13565" t="s">
        <v>28231</v>
      </c>
      <c r="C13565">
        <v>7025</v>
      </c>
    </row>
    <row r="13566" spans="1:3" x14ac:dyDescent="0.4">
      <c r="A13566" t="s">
        <v>14744</v>
      </c>
      <c r="B13566" t="s">
        <v>14745</v>
      </c>
      <c r="C13566">
        <v>2666</v>
      </c>
    </row>
    <row r="13567" spans="1:3" x14ac:dyDescent="0.4">
      <c r="A13567" t="s">
        <v>23211</v>
      </c>
      <c r="B13567" t="s">
        <v>23212</v>
      </c>
      <c r="C13567">
        <v>2268</v>
      </c>
    </row>
    <row r="13568" spans="1:3" x14ac:dyDescent="0.4">
      <c r="A13568" t="s">
        <v>10074</v>
      </c>
      <c r="B13568" t="s">
        <v>10075</v>
      </c>
      <c r="C13568">
        <v>7825</v>
      </c>
    </row>
    <row r="13569" spans="1:3" x14ac:dyDescent="0.4">
      <c r="A13569" t="s">
        <v>7158</v>
      </c>
      <c r="B13569" t="s">
        <v>7159</v>
      </c>
      <c r="C13569">
        <v>3623</v>
      </c>
    </row>
    <row r="13570" spans="1:3" x14ac:dyDescent="0.4">
      <c r="A13570" t="s">
        <v>32225</v>
      </c>
      <c r="B13570" t="s">
        <v>32226</v>
      </c>
      <c r="C13570">
        <v>2408</v>
      </c>
    </row>
    <row r="13571" spans="1:3" x14ac:dyDescent="0.4">
      <c r="A13571" t="s">
        <v>27729</v>
      </c>
      <c r="B13571" t="s">
        <v>27730</v>
      </c>
      <c r="C13571">
        <v>5609</v>
      </c>
    </row>
    <row r="13572" spans="1:3" x14ac:dyDescent="0.4">
      <c r="A13572" t="s">
        <v>5911</v>
      </c>
      <c r="B13572" t="s">
        <v>5912</v>
      </c>
      <c r="C13572">
        <v>1365</v>
      </c>
    </row>
    <row r="13573" spans="1:3" x14ac:dyDescent="0.4">
      <c r="A13573" t="s">
        <v>22297</v>
      </c>
      <c r="B13573" t="s">
        <v>22298</v>
      </c>
      <c r="C13573">
        <v>2019</v>
      </c>
    </row>
    <row r="13574" spans="1:3" x14ac:dyDescent="0.4">
      <c r="A13574" t="s">
        <v>31343</v>
      </c>
      <c r="B13574" t="s">
        <v>31344</v>
      </c>
      <c r="C13574">
        <v>6097</v>
      </c>
    </row>
    <row r="13575" spans="1:3" x14ac:dyDescent="0.4">
      <c r="A13575" t="s">
        <v>32765</v>
      </c>
      <c r="B13575" t="s">
        <v>32766</v>
      </c>
      <c r="C13575">
        <v>8878</v>
      </c>
    </row>
    <row r="13576" spans="1:3" x14ac:dyDescent="0.4">
      <c r="A13576" t="s">
        <v>32401</v>
      </c>
      <c r="B13576" t="s">
        <v>32402</v>
      </c>
      <c r="C13576">
        <v>2015</v>
      </c>
    </row>
    <row r="13577" spans="1:3" x14ac:dyDescent="0.4">
      <c r="A13577" t="s">
        <v>2152</v>
      </c>
      <c r="B13577" t="s">
        <v>2153</v>
      </c>
      <c r="C13577">
        <v>8437</v>
      </c>
    </row>
    <row r="13578" spans="1:3" x14ac:dyDescent="0.4">
      <c r="A13578" t="s">
        <v>29850</v>
      </c>
      <c r="B13578" t="s">
        <v>29851</v>
      </c>
      <c r="C13578">
        <v>1811</v>
      </c>
    </row>
    <row r="13579" spans="1:3" x14ac:dyDescent="0.4">
      <c r="A13579" t="s">
        <v>9426</v>
      </c>
      <c r="B13579" t="s">
        <v>9427</v>
      </c>
      <c r="C13579">
        <v>6378</v>
      </c>
    </row>
    <row r="13580" spans="1:3" x14ac:dyDescent="0.4">
      <c r="A13580" t="s">
        <v>23816</v>
      </c>
      <c r="B13580" t="s">
        <v>23817</v>
      </c>
      <c r="C13580">
        <v>5653</v>
      </c>
    </row>
    <row r="13581" spans="1:3" x14ac:dyDescent="0.4">
      <c r="A13581" t="s">
        <v>2404</v>
      </c>
      <c r="B13581" t="s">
        <v>2405</v>
      </c>
      <c r="C13581">
        <v>5234</v>
      </c>
    </row>
    <row r="13582" spans="1:3" x14ac:dyDescent="0.4">
      <c r="A13582" t="s">
        <v>25106</v>
      </c>
      <c r="B13582" t="s">
        <v>25107</v>
      </c>
      <c r="C13582">
        <v>7920</v>
      </c>
    </row>
    <row r="13583" spans="1:3" x14ac:dyDescent="0.4">
      <c r="A13583" t="s">
        <v>28773</v>
      </c>
      <c r="B13583" t="s">
        <v>28774</v>
      </c>
      <c r="C13583">
        <v>1051</v>
      </c>
    </row>
    <row r="13584" spans="1:3" x14ac:dyDescent="0.4">
      <c r="A13584" t="s">
        <v>11941</v>
      </c>
      <c r="B13584" t="s">
        <v>11942</v>
      </c>
      <c r="C13584">
        <v>7509</v>
      </c>
    </row>
    <row r="13585" spans="1:3" x14ac:dyDescent="0.4">
      <c r="A13585" t="s">
        <v>5244</v>
      </c>
      <c r="B13585" t="s">
        <v>5245</v>
      </c>
      <c r="C13585">
        <v>8100</v>
      </c>
    </row>
    <row r="13586" spans="1:3" x14ac:dyDescent="0.4">
      <c r="A13586" t="s">
        <v>14102</v>
      </c>
      <c r="B13586" t="s">
        <v>14103</v>
      </c>
      <c r="C13586">
        <v>9681</v>
      </c>
    </row>
    <row r="13587" spans="1:3" x14ac:dyDescent="0.4">
      <c r="A13587" t="s">
        <v>2362</v>
      </c>
      <c r="B13587" t="s">
        <v>2363</v>
      </c>
      <c r="C13587">
        <v>1275</v>
      </c>
    </row>
    <row r="13588" spans="1:3" x14ac:dyDescent="0.4">
      <c r="A13588" t="s">
        <v>29106</v>
      </c>
      <c r="B13588" t="s">
        <v>29107</v>
      </c>
      <c r="C13588">
        <v>5126</v>
      </c>
    </row>
    <row r="13589" spans="1:3" x14ac:dyDescent="0.4">
      <c r="A13589" t="s">
        <v>16519</v>
      </c>
      <c r="B13589" t="s">
        <v>16520</v>
      </c>
      <c r="C13589">
        <v>9400</v>
      </c>
    </row>
    <row r="13590" spans="1:3" x14ac:dyDescent="0.4">
      <c r="A13590" t="s">
        <v>23017</v>
      </c>
      <c r="B13590" t="s">
        <v>23018</v>
      </c>
      <c r="C13590">
        <v>1560</v>
      </c>
    </row>
    <row r="13591" spans="1:3" x14ac:dyDescent="0.4">
      <c r="A13591" t="s">
        <v>7320</v>
      </c>
      <c r="B13591" t="s">
        <v>7321</v>
      </c>
      <c r="C13591">
        <v>6680</v>
      </c>
    </row>
    <row r="13592" spans="1:3" x14ac:dyDescent="0.4">
      <c r="A13592" t="s">
        <v>7625</v>
      </c>
      <c r="B13592" t="s">
        <v>7626</v>
      </c>
      <c r="C13592">
        <v>6417</v>
      </c>
    </row>
    <row r="13593" spans="1:3" x14ac:dyDescent="0.4">
      <c r="A13593" t="s">
        <v>10530</v>
      </c>
      <c r="B13593" t="s">
        <v>10531</v>
      </c>
      <c r="C13593">
        <v>9301</v>
      </c>
    </row>
    <row r="13594" spans="1:3" x14ac:dyDescent="0.4">
      <c r="A13594" t="s">
        <v>13583</v>
      </c>
      <c r="B13594" t="s">
        <v>13584</v>
      </c>
      <c r="C13594">
        <v>8963</v>
      </c>
    </row>
    <row r="13595" spans="1:3" x14ac:dyDescent="0.4">
      <c r="A13595" t="s">
        <v>25358</v>
      </c>
      <c r="B13595" t="s">
        <v>25359</v>
      </c>
      <c r="C13595">
        <v>4344</v>
      </c>
    </row>
    <row r="13596" spans="1:3" x14ac:dyDescent="0.4">
      <c r="A13596" t="s">
        <v>32805</v>
      </c>
      <c r="B13596" t="s">
        <v>32806</v>
      </c>
      <c r="C13596">
        <v>1495</v>
      </c>
    </row>
    <row r="13597" spans="1:3" x14ac:dyDescent="0.4">
      <c r="A13597" t="s">
        <v>29166</v>
      </c>
      <c r="B13597" t="s">
        <v>29167</v>
      </c>
      <c r="C13597">
        <v>6294</v>
      </c>
    </row>
    <row r="13598" spans="1:3" x14ac:dyDescent="0.4">
      <c r="A13598" t="s">
        <v>5270</v>
      </c>
      <c r="B13598" t="s">
        <v>5271</v>
      </c>
      <c r="C13598">
        <v>6224</v>
      </c>
    </row>
    <row r="13599" spans="1:3" x14ac:dyDescent="0.4">
      <c r="A13599" t="s">
        <v>26559</v>
      </c>
      <c r="B13599" t="s">
        <v>26560</v>
      </c>
      <c r="C13599">
        <v>7286</v>
      </c>
    </row>
    <row r="13600" spans="1:3" x14ac:dyDescent="0.4">
      <c r="A13600" t="s">
        <v>31997</v>
      </c>
      <c r="B13600" t="s">
        <v>31998</v>
      </c>
      <c r="C13600">
        <v>2953</v>
      </c>
    </row>
    <row r="13601" spans="1:3" x14ac:dyDescent="0.4">
      <c r="A13601" t="s">
        <v>526</v>
      </c>
      <c r="B13601" t="s">
        <v>527</v>
      </c>
      <c r="C13601">
        <v>5441</v>
      </c>
    </row>
    <row r="13602" spans="1:3" x14ac:dyDescent="0.4">
      <c r="A13602" t="s">
        <v>16277</v>
      </c>
      <c r="B13602" t="s">
        <v>16278</v>
      </c>
      <c r="C13602">
        <v>2309</v>
      </c>
    </row>
    <row r="13603" spans="1:3" x14ac:dyDescent="0.4">
      <c r="A13603" t="s">
        <v>5487</v>
      </c>
      <c r="B13603" t="s">
        <v>5488</v>
      </c>
      <c r="C13603">
        <v>4408</v>
      </c>
    </row>
    <row r="13604" spans="1:3" x14ac:dyDescent="0.4">
      <c r="A13604" t="s">
        <v>21844</v>
      </c>
      <c r="B13604" t="s">
        <v>21845</v>
      </c>
      <c r="C13604">
        <v>2703</v>
      </c>
    </row>
    <row r="13605" spans="1:3" x14ac:dyDescent="0.4">
      <c r="A13605" t="s">
        <v>32165</v>
      </c>
      <c r="B13605" t="s">
        <v>32166</v>
      </c>
      <c r="C13605">
        <v>4179</v>
      </c>
    </row>
    <row r="13606" spans="1:3" x14ac:dyDescent="0.4">
      <c r="A13606" t="s">
        <v>13387</v>
      </c>
      <c r="B13606" t="s">
        <v>13388</v>
      </c>
      <c r="C13606">
        <v>7867</v>
      </c>
    </row>
    <row r="13607" spans="1:3" x14ac:dyDescent="0.4">
      <c r="A13607" t="s">
        <v>19272</v>
      </c>
      <c r="B13607" t="s">
        <v>19273</v>
      </c>
      <c r="C13607">
        <v>6219</v>
      </c>
    </row>
    <row r="13608" spans="1:3" x14ac:dyDescent="0.4">
      <c r="A13608" t="s">
        <v>32929</v>
      </c>
      <c r="B13608" t="s">
        <v>32930</v>
      </c>
      <c r="C13608">
        <v>4270</v>
      </c>
    </row>
    <row r="13609" spans="1:3" x14ac:dyDescent="0.4">
      <c r="A13609" t="s">
        <v>25040</v>
      </c>
      <c r="B13609" t="s">
        <v>25041</v>
      </c>
      <c r="C13609">
        <v>2605</v>
      </c>
    </row>
    <row r="13610" spans="1:3" x14ac:dyDescent="0.4">
      <c r="A13610" t="s">
        <v>2918</v>
      </c>
      <c r="B13610" t="s">
        <v>2919</v>
      </c>
      <c r="C13610">
        <v>4759</v>
      </c>
    </row>
    <row r="13611" spans="1:3" x14ac:dyDescent="0.4">
      <c r="A13611" t="s">
        <v>31615</v>
      </c>
      <c r="B13611" t="s">
        <v>31616</v>
      </c>
      <c r="C13611">
        <v>2994</v>
      </c>
    </row>
    <row r="13612" spans="1:3" x14ac:dyDescent="0.4">
      <c r="A13612" t="s">
        <v>6485</v>
      </c>
      <c r="B13612" t="s">
        <v>6486</v>
      </c>
      <c r="C13612">
        <v>1429</v>
      </c>
    </row>
    <row r="13613" spans="1:3" x14ac:dyDescent="0.4">
      <c r="A13613" t="s">
        <v>16469</v>
      </c>
      <c r="B13613" t="s">
        <v>16470</v>
      </c>
      <c r="C13613">
        <v>9188</v>
      </c>
    </row>
    <row r="13614" spans="1:3" x14ac:dyDescent="0.4">
      <c r="A13614" t="s">
        <v>7458</v>
      </c>
      <c r="B13614" t="s">
        <v>7459</v>
      </c>
      <c r="C13614">
        <v>3087</v>
      </c>
    </row>
    <row r="13615" spans="1:3" x14ac:dyDescent="0.4">
      <c r="A13615" t="s">
        <v>24768</v>
      </c>
      <c r="B13615" t="s">
        <v>24769</v>
      </c>
      <c r="C13615">
        <v>6476</v>
      </c>
    </row>
    <row r="13616" spans="1:3" x14ac:dyDescent="0.4">
      <c r="A13616" t="s">
        <v>19358</v>
      </c>
      <c r="B13616" t="s">
        <v>19359</v>
      </c>
      <c r="C13616">
        <v>5951</v>
      </c>
    </row>
    <row r="13617" spans="1:3" x14ac:dyDescent="0.4">
      <c r="A13617" t="s">
        <v>20274</v>
      </c>
      <c r="B13617" t="s">
        <v>20275</v>
      </c>
      <c r="C13617">
        <v>2336</v>
      </c>
    </row>
    <row r="13618" spans="1:3" x14ac:dyDescent="0.4">
      <c r="A13618" t="s">
        <v>13305</v>
      </c>
      <c r="B13618" t="s">
        <v>13306</v>
      </c>
      <c r="C13618">
        <v>6186</v>
      </c>
    </row>
    <row r="13619" spans="1:3" x14ac:dyDescent="0.4">
      <c r="A13619" t="s">
        <v>8951</v>
      </c>
      <c r="B13619" t="s">
        <v>8952</v>
      </c>
      <c r="C13619">
        <v>5026</v>
      </c>
    </row>
    <row r="13620" spans="1:3" x14ac:dyDescent="0.4">
      <c r="A13620" t="s">
        <v>11619</v>
      </c>
      <c r="B13620" t="s">
        <v>11620</v>
      </c>
      <c r="C13620">
        <v>7093</v>
      </c>
    </row>
    <row r="13621" spans="1:3" x14ac:dyDescent="0.4">
      <c r="A13621" t="s">
        <v>20928</v>
      </c>
      <c r="B13621" t="s">
        <v>20929</v>
      </c>
      <c r="C13621">
        <v>9945</v>
      </c>
    </row>
    <row r="13622" spans="1:3" x14ac:dyDescent="0.4">
      <c r="A13622" t="s">
        <v>33079</v>
      </c>
      <c r="B13622" t="s">
        <v>33080</v>
      </c>
      <c r="C13622">
        <v>9671</v>
      </c>
    </row>
    <row r="13623" spans="1:3" x14ac:dyDescent="0.4">
      <c r="A13623" t="s">
        <v>16973</v>
      </c>
      <c r="B13623" t="s">
        <v>16974</v>
      </c>
      <c r="C13623">
        <v>7372</v>
      </c>
    </row>
    <row r="13624" spans="1:3" x14ac:dyDescent="0.4">
      <c r="A13624" t="s">
        <v>17075</v>
      </c>
      <c r="B13624" t="s">
        <v>17076</v>
      </c>
      <c r="C13624">
        <v>8711</v>
      </c>
    </row>
    <row r="13625" spans="1:3" x14ac:dyDescent="0.4">
      <c r="A13625" t="s">
        <v>4137</v>
      </c>
      <c r="B13625" t="s">
        <v>4138</v>
      </c>
      <c r="C13625">
        <v>7513</v>
      </c>
    </row>
    <row r="13626" spans="1:3" x14ac:dyDescent="0.4">
      <c r="A13626" t="s">
        <v>17227</v>
      </c>
      <c r="B13626" t="s">
        <v>17228</v>
      </c>
      <c r="C13626">
        <v>2242</v>
      </c>
    </row>
    <row r="13627" spans="1:3" x14ac:dyDescent="0.4">
      <c r="A13627" t="s">
        <v>14420</v>
      </c>
      <c r="B13627" t="s">
        <v>14421</v>
      </c>
      <c r="C13627">
        <v>1796</v>
      </c>
    </row>
    <row r="13628" spans="1:3" x14ac:dyDescent="0.4">
      <c r="A13628" t="s">
        <v>30453</v>
      </c>
      <c r="B13628" t="s">
        <v>30454</v>
      </c>
      <c r="C13628">
        <v>1805</v>
      </c>
    </row>
    <row r="13629" spans="1:3" x14ac:dyDescent="0.4">
      <c r="A13629" t="s">
        <v>20420</v>
      </c>
      <c r="B13629" t="s">
        <v>20421</v>
      </c>
      <c r="C13629">
        <v>6732</v>
      </c>
    </row>
    <row r="13630" spans="1:3" x14ac:dyDescent="0.4">
      <c r="A13630" t="s">
        <v>13922</v>
      </c>
      <c r="B13630" t="s">
        <v>13923</v>
      </c>
      <c r="C13630">
        <v>7567</v>
      </c>
    </row>
    <row r="13631" spans="1:3" x14ac:dyDescent="0.4">
      <c r="A13631" t="s">
        <v>1799</v>
      </c>
      <c r="B13631" t="s">
        <v>1800</v>
      </c>
      <c r="C13631">
        <v>7019</v>
      </c>
    </row>
    <row r="13632" spans="1:3" x14ac:dyDescent="0.4">
      <c r="A13632" t="s">
        <v>22127</v>
      </c>
      <c r="B13632" t="s">
        <v>22128</v>
      </c>
      <c r="C13632">
        <v>1903</v>
      </c>
    </row>
    <row r="13633" spans="1:3" x14ac:dyDescent="0.4">
      <c r="A13633" t="s">
        <v>31233</v>
      </c>
      <c r="B13633" t="s">
        <v>31234</v>
      </c>
      <c r="C13633">
        <v>3742</v>
      </c>
    </row>
    <row r="13634" spans="1:3" x14ac:dyDescent="0.4">
      <c r="A13634" t="s">
        <v>12047</v>
      </c>
      <c r="B13634" t="s">
        <v>12048</v>
      </c>
      <c r="C13634">
        <v>6323</v>
      </c>
    </row>
    <row r="13635" spans="1:3" x14ac:dyDescent="0.4">
      <c r="A13635" t="s">
        <v>32887</v>
      </c>
      <c r="B13635" t="s">
        <v>32888</v>
      </c>
      <c r="C13635">
        <v>9550</v>
      </c>
    </row>
    <row r="13636" spans="1:3" x14ac:dyDescent="0.4">
      <c r="A13636" t="s">
        <v>32497</v>
      </c>
      <c r="B13636" t="s">
        <v>32498</v>
      </c>
      <c r="C13636">
        <v>9861</v>
      </c>
    </row>
    <row r="13637" spans="1:3" x14ac:dyDescent="0.4">
      <c r="A13637" t="s">
        <v>11354</v>
      </c>
      <c r="B13637" t="s">
        <v>11355</v>
      </c>
      <c r="C13637">
        <v>8107</v>
      </c>
    </row>
    <row r="13638" spans="1:3" x14ac:dyDescent="0.4">
      <c r="A13638" t="s">
        <v>31613</v>
      </c>
      <c r="B13638" t="s">
        <v>31614</v>
      </c>
      <c r="C13638">
        <v>5711</v>
      </c>
    </row>
    <row r="13639" spans="1:3" x14ac:dyDescent="0.4">
      <c r="A13639" t="s">
        <v>2306</v>
      </c>
      <c r="B13639" t="s">
        <v>2307</v>
      </c>
      <c r="C13639">
        <v>2482</v>
      </c>
    </row>
    <row r="13640" spans="1:3" x14ac:dyDescent="0.4">
      <c r="A13640" t="s">
        <v>2572</v>
      </c>
      <c r="B13640" t="s">
        <v>2573</v>
      </c>
      <c r="C13640">
        <v>2025</v>
      </c>
    </row>
    <row r="13641" spans="1:3" x14ac:dyDescent="0.4">
      <c r="A13641" t="s">
        <v>6025</v>
      </c>
      <c r="B13641" t="s">
        <v>6026</v>
      </c>
      <c r="C13641">
        <v>6069</v>
      </c>
    </row>
    <row r="13642" spans="1:3" x14ac:dyDescent="0.4">
      <c r="A13642" t="s">
        <v>21440</v>
      </c>
      <c r="B13642" t="s">
        <v>21441</v>
      </c>
      <c r="C13642">
        <v>1165</v>
      </c>
    </row>
    <row r="13643" spans="1:3" x14ac:dyDescent="0.4">
      <c r="A13643" t="s">
        <v>5256</v>
      </c>
      <c r="B13643" t="s">
        <v>5257</v>
      </c>
      <c r="C13643">
        <v>1758</v>
      </c>
    </row>
    <row r="13644" spans="1:3" x14ac:dyDescent="0.4">
      <c r="A13644" t="s">
        <v>9168</v>
      </c>
      <c r="B13644" t="s">
        <v>9169</v>
      </c>
      <c r="C13644">
        <v>1526</v>
      </c>
    </row>
    <row r="13645" spans="1:3" x14ac:dyDescent="0.4">
      <c r="A13645" t="s">
        <v>10110</v>
      </c>
      <c r="B13645" t="s">
        <v>10111</v>
      </c>
      <c r="C13645">
        <v>4370</v>
      </c>
    </row>
    <row r="13646" spans="1:3" x14ac:dyDescent="0.4">
      <c r="A13646" t="s">
        <v>22703</v>
      </c>
      <c r="B13646" t="s">
        <v>22704</v>
      </c>
      <c r="C13646">
        <v>2463</v>
      </c>
    </row>
    <row r="13647" spans="1:3" x14ac:dyDescent="0.4">
      <c r="A13647" t="s">
        <v>11460</v>
      </c>
      <c r="B13647" t="s">
        <v>11461</v>
      </c>
      <c r="C13647">
        <v>4857</v>
      </c>
    </row>
    <row r="13648" spans="1:3" x14ac:dyDescent="0.4">
      <c r="A13648" t="s">
        <v>28307</v>
      </c>
      <c r="B13648" t="s">
        <v>28308</v>
      </c>
      <c r="C13648">
        <v>8281</v>
      </c>
    </row>
    <row r="13649" spans="1:3" x14ac:dyDescent="0.4">
      <c r="A13649" t="s">
        <v>3144</v>
      </c>
      <c r="B13649" t="s">
        <v>3145</v>
      </c>
      <c r="C13649">
        <v>7149</v>
      </c>
    </row>
    <row r="13650" spans="1:3" x14ac:dyDescent="0.4">
      <c r="A13650" t="s">
        <v>23704</v>
      </c>
      <c r="B13650" t="s">
        <v>23705</v>
      </c>
      <c r="C13650">
        <v>2325</v>
      </c>
    </row>
    <row r="13651" spans="1:3" x14ac:dyDescent="0.4">
      <c r="A13651" t="s">
        <v>30868</v>
      </c>
      <c r="B13651" t="s">
        <v>30869</v>
      </c>
      <c r="C13651">
        <v>3183</v>
      </c>
    </row>
    <row r="13652" spans="1:3" x14ac:dyDescent="0.4">
      <c r="A13652" t="s">
        <v>16027</v>
      </c>
      <c r="B13652" t="s">
        <v>16028</v>
      </c>
      <c r="C13652">
        <v>5064</v>
      </c>
    </row>
    <row r="13653" spans="1:3" x14ac:dyDescent="0.4">
      <c r="A13653" t="s">
        <v>14500</v>
      </c>
      <c r="B13653" t="s">
        <v>14501</v>
      </c>
      <c r="C13653">
        <v>9601</v>
      </c>
    </row>
    <row r="13654" spans="1:3" x14ac:dyDescent="0.4">
      <c r="A13654" t="s">
        <v>23964</v>
      </c>
      <c r="B13654" t="s">
        <v>23965</v>
      </c>
      <c r="C13654">
        <v>1926</v>
      </c>
    </row>
    <row r="13655" spans="1:3" x14ac:dyDescent="0.4">
      <c r="A13655" t="s">
        <v>12361</v>
      </c>
      <c r="B13655" t="s">
        <v>12362</v>
      </c>
      <c r="C13655">
        <v>4931</v>
      </c>
    </row>
    <row r="13656" spans="1:3" x14ac:dyDescent="0.4">
      <c r="A13656" t="s">
        <v>21588</v>
      </c>
      <c r="B13656" t="s">
        <v>21589</v>
      </c>
      <c r="C13656">
        <v>6777</v>
      </c>
    </row>
    <row r="13657" spans="1:3" x14ac:dyDescent="0.4">
      <c r="A13657" t="s">
        <v>15935</v>
      </c>
      <c r="B13657" t="s">
        <v>15936</v>
      </c>
      <c r="C13657">
        <v>8175</v>
      </c>
    </row>
    <row r="13658" spans="1:3" x14ac:dyDescent="0.4">
      <c r="A13658" t="s">
        <v>7102</v>
      </c>
      <c r="B13658" t="s">
        <v>7103</v>
      </c>
      <c r="C13658">
        <v>6436</v>
      </c>
    </row>
    <row r="13659" spans="1:3" x14ac:dyDescent="0.4">
      <c r="A13659" t="s">
        <v>19556</v>
      </c>
      <c r="B13659" t="s">
        <v>19557</v>
      </c>
      <c r="C13659">
        <v>1077</v>
      </c>
    </row>
    <row r="13660" spans="1:3" x14ac:dyDescent="0.4">
      <c r="A13660" t="s">
        <v>28265</v>
      </c>
      <c r="B13660" t="s">
        <v>28266</v>
      </c>
      <c r="C13660">
        <v>5753</v>
      </c>
    </row>
    <row r="13661" spans="1:3" x14ac:dyDescent="0.4">
      <c r="A13661" t="s">
        <v>10632</v>
      </c>
      <c r="B13661" t="s">
        <v>10633</v>
      </c>
      <c r="C13661">
        <v>5308</v>
      </c>
    </row>
    <row r="13662" spans="1:3" x14ac:dyDescent="0.4">
      <c r="A13662" t="s">
        <v>19420</v>
      </c>
      <c r="B13662" t="s">
        <v>19421</v>
      </c>
      <c r="C13662">
        <v>1724</v>
      </c>
    </row>
    <row r="13663" spans="1:3" x14ac:dyDescent="0.4">
      <c r="A13663" t="s">
        <v>16805</v>
      </c>
      <c r="B13663" t="s">
        <v>16806</v>
      </c>
      <c r="C13663">
        <v>6184</v>
      </c>
    </row>
    <row r="13664" spans="1:3" x14ac:dyDescent="0.4">
      <c r="A13664" t="s">
        <v>15651</v>
      </c>
      <c r="B13664" t="s">
        <v>15652</v>
      </c>
      <c r="C13664">
        <v>9338</v>
      </c>
    </row>
    <row r="13665" spans="1:3" x14ac:dyDescent="0.4">
      <c r="A13665" t="s">
        <v>2276</v>
      </c>
      <c r="B13665" t="s">
        <v>2277</v>
      </c>
      <c r="C13665">
        <v>5825</v>
      </c>
    </row>
    <row r="13666" spans="1:3" x14ac:dyDescent="0.4">
      <c r="A13666" t="s">
        <v>6811</v>
      </c>
      <c r="B13666" t="s">
        <v>6812</v>
      </c>
      <c r="C13666">
        <v>5081</v>
      </c>
    </row>
    <row r="13667" spans="1:3" x14ac:dyDescent="0.4">
      <c r="A13667" t="s">
        <v>5178</v>
      </c>
      <c r="B13667" t="s">
        <v>5179</v>
      </c>
      <c r="C13667">
        <v>9309</v>
      </c>
    </row>
    <row r="13668" spans="1:3" x14ac:dyDescent="0.4">
      <c r="A13668" t="s">
        <v>14020</v>
      </c>
      <c r="B13668" t="s">
        <v>14021</v>
      </c>
      <c r="C13668">
        <v>2434</v>
      </c>
    </row>
    <row r="13669" spans="1:3" x14ac:dyDescent="0.4">
      <c r="A13669" t="s">
        <v>13297</v>
      </c>
      <c r="B13669" t="s">
        <v>13298</v>
      </c>
      <c r="C13669">
        <v>4408</v>
      </c>
    </row>
    <row r="13670" spans="1:3" x14ac:dyDescent="0.4">
      <c r="A13670" t="s">
        <v>6793</v>
      </c>
      <c r="B13670" t="s">
        <v>6794</v>
      </c>
      <c r="C13670">
        <v>5762</v>
      </c>
    </row>
    <row r="13671" spans="1:3" x14ac:dyDescent="0.4">
      <c r="A13671" t="s">
        <v>25536</v>
      </c>
      <c r="B13671" t="s">
        <v>25537</v>
      </c>
      <c r="C13671">
        <v>3657</v>
      </c>
    </row>
    <row r="13672" spans="1:3" x14ac:dyDescent="0.4">
      <c r="A13672" t="s">
        <v>194</v>
      </c>
      <c r="B13672" t="s">
        <v>195</v>
      </c>
      <c r="C13672">
        <v>6720</v>
      </c>
    </row>
    <row r="13673" spans="1:3" x14ac:dyDescent="0.4">
      <c r="A13673" t="s">
        <v>2552</v>
      </c>
      <c r="B13673" t="s">
        <v>2553</v>
      </c>
      <c r="C13673">
        <v>2468</v>
      </c>
    </row>
    <row r="13674" spans="1:3" x14ac:dyDescent="0.4">
      <c r="A13674" t="s">
        <v>15807</v>
      </c>
      <c r="B13674" t="s">
        <v>15808</v>
      </c>
      <c r="C13674">
        <v>9661</v>
      </c>
    </row>
    <row r="13675" spans="1:3" x14ac:dyDescent="0.4">
      <c r="A13675" t="s">
        <v>6117</v>
      </c>
      <c r="B13675" t="s">
        <v>6118</v>
      </c>
      <c r="C13675">
        <v>6000</v>
      </c>
    </row>
    <row r="13676" spans="1:3" x14ac:dyDescent="0.4">
      <c r="A13676" t="s">
        <v>14186</v>
      </c>
      <c r="B13676" t="s">
        <v>14187</v>
      </c>
      <c r="C13676">
        <v>2832</v>
      </c>
    </row>
    <row r="13677" spans="1:3" x14ac:dyDescent="0.4">
      <c r="A13677" t="s">
        <v>21614</v>
      </c>
      <c r="B13677" t="s">
        <v>21615</v>
      </c>
      <c r="C13677">
        <v>1937</v>
      </c>
    </row>
    <row r="13678" spans="1:3" x14ac:dyDescent="0.4">
      <c r="A13678" t="s">
        <v>1441</v>
      </c>
      <c r="B13678" t="s">
        <v>1442</v>
      </c>
      <c r="C13678">
        <v>4542</v>
      </c>
    </row>
    <row r="13679" spans="1:3" x14ac:dyDescent="0.4">
      <c r="A13679" t="s">
        <v>13722</v>
      </c>
      <c r="B13679" t="s">
        <v>13723</v>
      </c>
      <c r="C13679">
        <v>3562</v>
      </c>
    </row>
    <row r="13680" spans="1:3" x14ac:dyDescent="0.4">
      <c r="A13680" t="s">
        <v>2420</v>
      </c>
      <c r="B13680" t="s">
        <v>2421</v>
      </c>
      <c r="C13680">
        <v>5019</v>
      </c>
    </row>
    <row r="13681" spans="1:3" x14ac:dyDescent="0.4">
      <c r="A13681" t="s">
        <v>24524</v>
      </c>
      <c r="B13681" t="s">
        <v>24525</v>
      </c>
      <c r="C13681">
        <v>9772</v>
      </c>
    </row>
    <row r="13682" spans="1:3" x14ac:dyDescent="0.4">
      <c r="A13682" t="s">
        <v>19474</v>
      </c>
      <c r="B13682" t="s">
        <v>19475</v>
      </c>
      <c r="C13682">
        <v>9928</v>
      </c>
    </row>
    <row r="13683" spans="1:3" x14ac:dyDescent="0.4">
      <c r="A13683" t="s">
        <v>23650</v>
      </c>
      <c r="B13683" t="s">
        <v>23651</v>
      </c>
      <c r="C13683">
        <v>8041</v>
      </c>
    </row>
    <row r="13684" spans="1:3" x14ac:dyDescent="0.4">
      <c r="A13684" t="s">
        <v>26527</v>
      </c>
      <c r="B13684" t="s">
        <v>26528</v>
      </c>
      <c r="C13684">
        <v>9384</v>
      </c>
    </row>
    <row r="13685" spans="1:3" x14ac:dyDescent="0.4">
      <c r="A13685" t="s">
        <v>16195</v>
      </c>
      <c r="B13685" t="s">
        <v>16196</v>
      </c>
      <c r="C13685">
        <v>3443</v>
      </c>
    </row>
    <row r="13686" spans="1:3" x14ac:dyDescent="0.4">
      <c r="A13686" t="s">
        <v>18275</v>
      </c>
      <c r="B13686" t="s">
        <v>18276</v>
      </c>
      <c r="C13686">
        <v>5531</v>
      </c>
    </row>
    <row r="13687" spans="1:3" x14ac:dyDescent="0.4">
      <c r="A13687" t="s">
        <v>24908</v>
      </c>
      <c r="B13687" t="s">
        <v>24909</v>
      </c>
      <c r="C13687">
        <v>9336</v>
      </c>
    </row>
    <row r="13688" spans="1:3" x14ac:dyDescent="0.4">
      <c r="A13688" t="s">
        <v>17163</v>
      </c>
      <c r="B13688" t="s">
        <v>17164</v>
      </c>
      <c r="C13688">
        <v>3670</v>
      </c>
    </row>
    <row r="13689" spans="1:3" x14ac:dyDescent="0.4">
      <c r="A13689" t="s">
        <v>30737</v>
      </c>
      <c r="B13689" t="s">
        <v>30738</v>
      </c>
      <c r="C13689">
        <v>4853</v>
      </c>
    </row>
    <row r="13690" spans="1:3" x14ac:dyDescent="0.4">
      <c r="A13690" t="s">
        <v>4487</v>
      </c>
      <c r="B13690" t="s">
        <v>4488</v>
      </c>
      <c r="C13690">
        <v>9373</v>
      </c>
    </row>
    <row r="13691" spans="1:3" x14ac:dyDescent="0.4">
      <c r="A13691" t="s">
        <v>29366</v>
      </c>
      <c r="B13691" t="s">
        <v>29367</v>
      </c>
      <c r="C13691">
        <v>5697</v>
      </c>
    </row>
    <row r="13692" spans="1:3" x14ac:dyDescent="0.4">
      <c r="A13692" t="s">
        <v>24262</v>
      </c>
      <c r="B13692" t="s">
        <v>24263</v>
      </c>
      <c r="C13692">
        <v>9166</v>
      </c>
    </row>
    <row r="13693" spans="1:3" x14ac:dyDescent="0.4">
      <c r="A13693" t="s">
        <v>3004</v>
      </c>
      <c r="B13693" t="s">
        <v>3005</v>
      </c>
      <c r="C13693">
        <v>3879</v>
      </c>
    </row>
    <row r="13694" spans="1:3" x14ac:dyDescent="0.4">
      <c r="A13694" t="s">
        <v>17374</v>
      </c>
      <c r="B13694" t="s">
        <v>17375</v>
      </c>
      <c r="C13694">
        <v>8819</v>
      </c>
    </row>
    <row r="13695" spans="1:3" x14ac:dyDescent="0.4">
      <c r="A13695" t="s">
        <v>30471</v>
      </c>
      <c r="B13695" t="s">
        <v>30472</v>
      </c>
      <c r="C13695">
        <v>1138</v>
      </c>
    </row>
    <row r="13696" spans="1:3" x14ac:dyDescent="0.4">
      <c r="A13696" t="s">
        <v>22847</v>
      </c>
      <c r="B13696" t="s">
        <v>22848</v>
      </c>
      <c r="C13696">
        <v>3816</v>
      </c>
    </row>
    <row r="13697" spans="1:3" x14ac:dyDescent="0.4">
      <c r="A13697" t="s">
        <v>21233</v>
      </c>
      <c r="B13697" t="s">
        <v>21234</v>
      </c>
      <c r="C13697">
        <v>5227</v>
      </c>
    </row>
    <row r="13698" spans="1:3" x14ac:dyDescent="0.4">
      <c r="A13698" t="s">
        <v>32711</v>
      </c>
      <c r="B13698" t="s">
        <v>32712</v>
      </c>
      <c r="C13698">
        <v>4046</v>
      </c>
    </row>
    <row r="13699" spans="1:3" x14ac:dyDescent="0.4">
      <c r="A13699" t="s">
        <v>782</v>
      </c>
      <c r="B13699" t="s">
        <v>685</v>
      </c>
      <c r="C13699">
        <v>4789</v>
      </c>
    </row>
    <row r="13700" spans="1:3" x14ac:dyDescent="0.4">
      <c r="A13700" t="s">
        <v>9188</v>
      </c>
      <c r="B13700" t="s">
        <v>9189</v>
      </c>
      <c r="C13700">
        <v>7391</v>
      </c>
    </row>
    <row r="13701" spans="1:3" x14ac:dyDescent="0.4">
      <c r="A13701" t="s">
        <v>16063</v>
      </c>
      <c r="B13701" t="s">
        <v>16064</v>
      </c>
      <c r="C13701">
        <v>2674</v>
      </c>
    </row>
    <row r="13702" spans="1:3" x14ac:dyDescent="0.4">
      <c r="A13702" t="s">
        <v>28363</v>
      </c>
      <c r="B13702" t="s">
        <v>28364</v>
      </c>
      <c r="C13702">
        <v>3725</v>
      </c>
    </row>
    <row r="13703" spans="1:3" x14ac:dyDescent="0.4">
      <c r="A13703" t="s">
        <v>8107</v>
      </c>
      <c r="B13703" t="s">
        <v>8108</v>
      </c>
      <c r="C13703">
        <v>8545</v>
      </c>
    </row>
    <row r="13704" spans="1:3" x14ac:dyDescent="0.4">
      <c r="A13704" t="s">
        <v>19360</v>
      </c>
      <c r="B13704" t="s">
        <v>19361</v>
      </c>
      <c r="C13704">
        <v>4569</v>
      </c>
    </row>
    <row r="13705" spans="1:3" x14ac:dyDescent="0.4">
      <c r="A13705" t="s">
        <v>796</v>
      </c>
      <c r="B13705" t="s">
        <v>699</v>
      </c>
      <c r="C13705">
        <v>2130</v>
      </c>
    </row>
    <row r="13706" spans="1:3" x14ac:dyDescent="0.4">
      <c r="A13706" t="s">
        <v>22589</v>
      </c>
      <c r="B13706" t="s">
        <v>22590</v>
      </c>
      <c r="C13706">
        <v>6065</v>
      </c>
    </row>
    <row r="13707" spans="1:3" x14ac:dyDescent="0.4">
      <c r="A13707" t="s">
        <v>26757</v>
      </c>
      <c r="B13707" t="s">
        <v>26758</v>
      </c>
      <c r="C13707">
        <v>3612</v>
      </c>
    </row>
    <row r="13708" spans="1:3" x14ac:dyDescent="0.4">
      <c r="A13708" t="s">
        <v>27921</v>
      </c>
      <c r="B13708" t="s">
        <v>27922</v>
      </c>
      <c r="C13708">
        <v>6129</v>
      </c>
    </row>
    <row r="13709" spans="1:3" x14ac:dyDescent="0.4">
      <c r="A13709" t="s">
        <v>30093</v>
      </c>
      <c r="B13709" t="s">
        <v>30094</v>
      </c>
      <c r="C13709">
        <v>9520</v>
      </c>
    </row>
    <row r="13710" spans="1:3" x14ac:dyDescent="0.4">
      <c r="A13710" t="s">
        <v>643</v>
      </c>
      <c r="B13710" t="s">
        <v>582</v>
      </c>
      <c r="C13710">
        <v>3355</v>
      </c>
    </row>
    <row r="13711" spans="1:3" x14ac:dyDescent="0.4">
      <c r="A13711" t="s">
        <v>16237</v>
      </c>
      <c r="B13711" t="s">
        <v>16238</v>
      </c>
      <c r="C13711">
        <v>3124</v>
      </c>
    </row>
    <row r="13712" spans="1:3" x14ac:dyDescent="0.4">
      <c r="A13712" t="s">
        <v>27101</v>
      </c>
      <c r="B13712" t="s">
        <v>27102</v>
      </c>
      <c r="C13712">
        <v>3573</v>
      </c>
    </row>
    <row r="13713" spans="1:3" x14ac:dyDescent="0.4">
      <c r="A13713" t="s">
        <v>21624</v>
      </c>
      <c r="B13713" t="s">
        <v>21625</v>
      </c>
      <c r="C13713">
        <v>1763</v>
      </c>
    </row>
    <row r="13714" spans="1:3" x14ac:dyDescent="0.4">
      <c r="A13714" t="s">
        <v>24902</v>
      </c>
      <c r="B13714" t="s">
        <v>24903</v>
      </c>
      <c r="C13714">
        <v>2692</v>
      </c>
    </row>
    <row r="13715" spans="1:3" x14ac:dyDescent="0.4">
      <c r="A13715" t="s">
        <v>30441</v>
      </c>
      <c r="B13715" t="s">
        <v>30442</v>
      </c>
      <c r="C13715">
        <v>9112</v>
      </c>
    </row>
    <row r="13716" spans="1:3" x14ac:dyDescent="0.4">
      <c r="A13716" t="s">
        <v>7474</v>
      </c>
      <c r="B13716" t="s">
        <v>7475</v>
      </c>
      <c r="C13716">
        <v>6611</v>
      </c>
    </row>
    <row r="13717" spans="1:3" x14ac:dyDescent="0.4">
      <c r="A13717" t="s">
        <v>6607</v>
      </c>
      <c r="B13717" t="s">
        <v>6608</v>
      </c>
      <c r="C13717">
        <v>6091</v>
      </c>
    </row>
    <row r="13718" spans="1:3" x14ac:dyDescent="0.4">
      <c r="A13718" t="s">
        <v>29312</v>
      </c>
      <c r="B13718" t="s">
        <v>29313</v>
      </c>
      <c r="C13718">
        <v>9706</v>
      </c>
    </row>
    <row r="13719" spans="1:3" x14ac:dyDescent="0.4">
      <c r="A13719" t="s">
        <v>322</v>
      </c>
      <c r="B13719" t="s">
        <v>323</v>
      </c>
      <c r="C13719">
        <v>2522</v>
      </c>
    </row>
    <row r="13720" spans="1:3" x14ac:dyDescent="0.4">
      <c r="A13720" t="s">
        <v>24950</v>
      </c>
      <c r="B13720" t="s">
        <v>24951</v>
      </c>
      <c r="C13720">
        <v>2371</v>
      </c>
    </row>
    <row r="13721" spans="1:3" x14ac:dyDescent="0.4">
      <c r="A13721" t="s">
        <v>2136</v>
      </c>
      <c r="B13721" t="s">
        <v>2137</v>
      </c>
      <c r="C13721">
        <v>1586</v>
      </c>
    </row>
    <row r="13722" spans="1:3" x14ac:dyDescent="0.4">
      <c r="A13722" t="s">
        <v>3382</v>
      </c>
      <c r="B13722" t="s">
        <v>3383</v>
      </c>
      <c r="C13722">
        <v>3301</v>
      </c>
    </row>
    <row r="13723" spans="1:3" x14ac:dyDescent="0.4">
      <c r="A13723" t="s">
        <v>28487</v>
      </c>
      <c r="B13723" t="s">
        <v>28488</v>
      </c>
      <c r="C13723">
        <v>5734</v>
      </c>
    </row>
    <row r="13724" spans="1:3" x14ac:dyDescent="0.4">
      <c r="A13724" t="s">
        <v>14832</v>
      </c>
      <c r="B13724" t="s">
        <v>14833</v>
      </c>
      <c r="C13724">
        <v>2039</v>
      </c>
    </row>
    <row r="13725" spans="1:3" x14ac:dyDescent="0.4">
      <c r="A13725" t="s">
        <v>16131</v>
      </c>
      <c r="B13725" t="s">
        <v>16132</v>
      </c>
      <c r="C13725">
        <v>7944</v>
      </c>
    </row>
    <row r="13726" spans="1:3" x14ac:dyDescent="0.4">
      <c r="A13726" t="s">
        <v>32393</v>
      </c>
      <c r="B13726" t="s">
        <v>32394</v>
      </c>
      <c r="C13726">
        <v>4490</v>
      </c>
    </row>
    <row r="13727" spans="1:3" x14ac:dyDescent="0.4">
      <c r="A13727" t="s">
        <v>14822</v>
      </c>
      <c r="B13727" t="s">
        <v>14823</v>
      </c>
      <c r="C13727">
        <v>3122</v>
      </c>
    </row>
    <row r="13728" spans="1:3" x14ac:dyDescent="0.4">
      <c r="A13728" t="s">
        <v>31961</v>
      </c>
      <c r="B13728" t="s">
        <v>31962</v>
      </c>
      <c r="C13728">
        <v>9981</v>
      </c>
    </row>
    <row r="13729" spans="1:3" x14ac:dyDescent="0.4">
      <c r="A13729" t="s">
        <v>3082</v>
      </c>
      <c r="B13729" t="s">
        <v>3083</v>
      </c>
      <c r="C13729">
        <v>1481</v>
      </c>
    </row>
    <row r="13730" spans="1:3" x14ac:dyDescent="0.4">
      <c r="A13730" t="s">
        <v>13001</v>
      </c>
      <c r="B13730" t="s">
        <v>13002</v>
      </c>
      <c r="C13730">
        <v>8255</v>
      </c>
    </row>
    <row r="13731" spans="1:3" x14ac:dyDescent="0.4">
      <c r="A13731" t="s">
        <v>14668</v>
      </c>
      <c r="B13731" t="s">
        <v>14669</v>
      </c>
      <c r="C13731">
        <v>1680</v>
      </c>
    </row>
    <row r="13732" spans="1:3" x14ac:dyDescent="0.4">
      <c r="A13732" t="s">
        <v>4405</v>
      </c>
      <c r="B13732" t="s">
        <v>4406</v>
      </c>
      <c r="C13732">
        <v>6040</v>
      </c>
    </row>
    <row r="13733" spans="1:3" x14ac:dyDescent="0.4">
      <c r="A13733" t="s">
        <v>17500</v>
      </c>
      <c r="B13733" t="s">
        <v>17501</v>
      </c>
      <c r="C13733">
        <v>3209</v>
      </c>
    </row>
    <row r="13734" spans="1:3" x14ac:dyDescent="0.4">
      <c r="A13734" t="s">
        <v>13529</v>
      </c>
      <c r="B13734" t="s">
        <v>13530</v>
      </c>
      <c r="C13734">
        <v>5853</v>
      </c>
    </row>
    <row r="13735" spans="1:3" x14ac:dyDescent="0.4">
      <c r="A13735" t="s">
        <v>17344</v>
      </c>
      <c r="B13735" t="s">
        <v>17345</v>
      </c>
      <c r="C13735">
        <v>5192</v>
      </c>
    </row>
    <row r="13736" spans="1:3" x14ac:dyDescent="0.4">
      <c r="A13736" t="s">
        <v>24590</v>
      </c>
      <c r="B13736" t="s">
        <v>24591</v>
      </c>
      <c r="C13736">
        <v>2118</v>
      </c>
    </row>
    <row r="13737" spans="1:3" x14ac:dyDescent="0.4">
      <c r="A13737" t="s">
        <v>32769</v>
      </c>
      <c r="B13737" t="s">
        <v>32770</v>
      </c>
      <c r="C13737">
        <v>6284</v>
      </c>
    </row>
    <row r="13738" spans="1:3" x14ac:dyDescent="0.4">
      <c r="A13738" t="s">
        <v>10824</v>
      </c>
      <c r="B13738" t="s">
        <v>10825</v>
      </c>
      <c r="C13738">
        <v>8680</v>
      </c>
    </row>
    <row r="13739" spans="1:3" x14ac:dyDescent="0.4">
      <c r="A13739" t="s">
        <v>17125</v>
      </c>
      <c r="B13739" t="s">
        <v>17126</v>
      </c>
      <c r="C13739">
        <v>1981</v>
      </c>
    </row>
    <row r="13740" spans="1:3" x14ac:dyDescent="0.4">
      <c r="A13740" t="s">
        <v>16337</v>
      </c>
      <c r="B13740" t="s">
        <v>16338</v>
      </c>
      <c r="C13740">
        <v>8179</v>
      </c>
    </row>
    <row r="13741" spans="1:3" x14ac:dyDescent="0.4">
      <c r="A13741" t="s">
        <v>10686</v>
      </c>
      <c r="B13741" t="s">
        <v>10687</v>
      </c>
      <c r="C13741">
        <v>2254</v>
      </c>
    </row>
    <row r="13742" spans="1:3" x14ac:dyDescent="0.4">
      <c r="A13742" t="s">
        <v>1199</v>
      </c>
      <c r="B13742" t="s">
        <v>1200</v>
      </c>
      <c r="C13742">
        <v>4978</v>
      </c>
    </row>
    <row r="13743" spans="1:3" x14ac:dyDescent="0.4">
      <c r="A13743" t="s">
        <v>30477</v>
      </c>
      <c r="B13743" t="s">
        <v>30478</v>
      </c>
      <c r="C13743">
        <v>4694</v>
      </c>
    </row>
    <row r="13744" spans="1:3" x14ac:dyDescent="0.4">
      <c r="A13744" t="s">
        <v>25070</v>
      </c>
      <c r="B13744" t="s">
        <v>25071</v>
      </c>
      <c r="C13744">
        <v>1433</v>
      </c>
    </row>
    <row r="13745" spans="1:3" x14ac:dyDescent="0.4">
      <c r="A13745" t="s">
        <v>11108</v>
      </c>
      <c r="B13745" t="s">
        <v>11109</v>
      </c>
      <c r="C13745">
        <v>5647</v>
      </c>
    </row>
    <row r="13746" spans="1:3" x14ac:dyDescent="0.4">
      <c r="A13746" t="s">
        <v>7464</v>
      </c>
      <c r="B13746" t="s">
        <v>7465</v>
      </c>
      <c r="C13746">
        <v>9389</v>
      </c>
    </row>
    <row r="13747" spans="1:3" x14ac:dyDescent="0.4">
      <c r="A13747" t="s">
        <v>31547</v>
      </c>
      <c r="B13747" t="s">
        <v>31548</v>
      </c>
      <c r="C13747">
        <v>4241</v>
      </c>
    </row>
    <row r="13748" spans="1:3" x14ac:dyDescent="0.4">
      <c r="A13748" t="s">
        <v>7256</v>
      </c>
      <c r="B13748" t="s">
        <v>7257</v>
      </c>
      <c r="C13748">
        <v>8008</v>
      </c>
    </row>
    <row r="13749" spans="1:3" x14ac:dyDescent="0.4">
      <c r="A13749" t="s">
        <v>14824</v>
      </c>
      <c r="B13749" t="s">
        <v>14825</v>
      </c>
      <c r="C13749">
        <v>9456</v>
      </c>
    </row>
    <row r="13750" spans="1:3" x14ac:dyDescent="0.4">
      <c r="A13750" t="s">
        <v>20785</v>
      </c>
      <c r="B13750" t="s">
        <v>20786</v>
      </c>
      <c r="C13750">
        <v>4282</v>
      </c>
    </row>
    <row r="13751" spans="1:3" x14ac:dyDescent="0.4">
      <c r="A13751" t="s">
        <v>13179</v>
      </c>
      <c r="B13751" t="s">
        <v>13180</v>
      </c>
      <c r="C13751">
        <v>6970</v>
      </c>
    </row>
    <row r="13752" spans="1:3" x14ac:dyDescent="0.4">
      <c r="A13752" t="s">
        <v>8825</v>
      </c>
      <c r="B13752" t="s">
        <v>8826</v>
      </c>
      <c r="C13752">
        <v>5711</v>
      </c>
    </row>
    <row r="13753" spans="1:3" x14ac:dyDescent="0.4">
      <c r="A13753" t="s">
        <v>4171</v>
      </c>
      <c r="B13753" t="s">
        <v>4172</v>
      </c>
      <c r="C13753">
        <v>7260</v>
      </c>
    </row>
    <row r="13754" spans="1:3" x14ac:dyDescent="0.4">
      <c r="A13754" t="s">
        <v>9850</v>
      </c>
      <c r="B13754" t="s">
        <v>9851</v>
      </c>
      <c r="C13754">
        <v>9210</v>
      </c>
    </row>
    <row r="13755" spans="1:3" x14ac:dyDescent="0.4">
      <c r="A13755" t="s">
        <v>8673</v>
      </c>
      <c r="B13755" t="s">
        <v>8674</v>
      </c>
      <c r="C13755">
        <v>8215</v>
      </c>
    </row>
    <row r="13756" spans="1:3" x14ac:dyDescent="0.4">
      <c r="A13756" t="s">
        <v>18780</v>
      </c>
      <c r="B13756" t="s">
        <v>18781</v>
      </c>
      <c r="C13756">
        <v>4123</v>
      </c>
    </row>
    <row r="13757" spans="1:3" x14ac:dyDescent="0.4">
      <c r="A13757" t="s">
        <v>3997</v>
      </c>
      <c r="B13757" t="s">
        <v>3998</v>
      </c>
      <c r="C13757">
        <v>1199</v>
      </c>
    </row>
    <row r="13758" spans="1:3" x14ac:dyDescent="0.4">
      <c r="A13758" t="s">
        <v>17261</v>
      </c>
      <c r="B13758" t="s">
        <v>17262</v>
      </c>
      <c r="C13758">
        <v>2354</v>
      </c>
    </row>
    <row r="13759" spans="1:3" x14ac:dyDescent="0.4">
      <c r="A13759" t="s">
        <v>5645</v>
      </c>
      <c r="B13759" t="s">
        <v>5646</v>
      </c>
      <c r="C13759">
        <v>6733</v>
      </c>
    </row>
    <row r="13760" spans="1:3" x14ac:dyDescent="0.4">
      <c r="A13760" t="s">
        <v>14498</v>
      </c>
      <c r="B13760" t="s">
        <v>14499</v>
      </c>
      <c r="C13760">
        <v>6359</v>
      </c>
    </row>
    <row r="13761" spans="1:3" x14ac:dyDescent="0.4">
      <c r="A13761" t="s">
        <v>29814</v>
      </c>
      <c r="B13761" t="s">
        <v>29815</v>
      </c>
      <c r="C13761">
        <v>8302</v>
      </c>
    </row>
    <row r="13762" spans="1:3" x14ac:dyDescent="0.4">
      <c r="A13762" t="s">
        <v>5439</v>
      </c>
      <c r="B13762" t="s">
        <v>5440</v>
      </c>
      <c r="C13762">
        <v>9058</v>
      </c>
    </row>
    <row r="13763" spans="1:3" x14ac:dyDescent="0.4">
      <c r="A13763" t="s">
        <v>20398</v>
      </c>
      <c r="B13763" t="s">
        <v>20399</v>
      </c>
      <c r="C13763">
        <v>6260</v>
      </c>
    </row>
    <row r="13764" spans="1:3" x14ac:dyDescent="0.4">
      <c r="A13764" t="s">
        <v>8447</v>
      </c>
      <c r="B13764" t="s">
        <v>8448</v>
      </c>
      <c r="C13764">
        <v>4387</v>
      </c>
    </row>
    <row r="13765" spans="1:3" x14ac:dyDescent="0.4">
      <c r="A13765" t="s">
        <v>20306</v>
      </c>
      <c r="B13765" t="s">
        <v>20307</v>
      </c>
      <c r="C13765">
        <v>6895</v>
      </c>
    </row>
    <row r="13766" spans="1:3" x14ac:dyDescent="0.4">
      <c r="A13766" t="s">
        <v>13708</v>
      </c>
      <c r="B13766" t="s">
        <v>13709</v>
      </c>
      <c r="C13766">
        <v>9760</v>
      </c>
    </row>
    <row r="13767" spans="1:3" x14ac:dyDescent="0.4">
      <c r="A13767" t="s">
        <v>25056</v>
      </c>
      <c r="B13767" t="s">
        <v>25057</v>
      </c>
      <c r="C13767">
        <v>8977</v>
      </c>
    </row>
    <row r="13768" spans="1:3" x14ac:dyDescent="0.4">
      <c r="A13768" t="s">
        <v>9158</v>
      </c>
      <c r="B13768" t="s">
        <v>9159</v>
      </c>
      <c r="C13768">
        <v>6468</v>
      </c>
    </row>
    <row r="13769" spans="1:3" x14ac:dyDescent="0.4">
      <c r="A13769" t="s">
        <v>5322</v>
      </c>
      <c r="B13769" t="s">
        <v>5323</v>
      </c>
      <c r="C13769">
        <v>1866</v>
      </c>
    </row>
    <row r="13770" spans="1:3" x14ac:dyDescent="0.4">
      <c r="A13770" t="s">
        <v>29160</v>
      </c>
      <c r="B13770" t="s">
        <v>29161</v>
      </c>
      <c r="C13770">
        <v>1098</v>
      </c>
    </row>
    <row r="13771" spans="1:3" x14ac:dyDescent="0.4">
      <c r="A13771" t="s">
        <v>28843</v>
      </c>
      <c r="B13771" t="s">
        <v>28844</v>
      </c>
      <c r="C13771">
        <v>4099</v>
      </c>
    </row>
    <row r="13772" spans="1:3" x14ac:dyDescent="0.4">
      <c r="A13772" t="s">
        <v>5749</v>
      </c>
      <c r="B13772" t="s">
        <v>5750</v>
      </c>
      <c r="C13772">
        <v>4703</v>
      </c>
    </row>
    <row r="13773" spans="1:3" x14ac:dyDescent="0.4">
      <c r="A13773" t="s">
        <v>6779</v>
      </c>
      <c r="B13773" t="s">
        <v>6780</v>
      </c>
      <c r="C13773">
        <v>6093</v>
      </c>
    </row>
    <row r="13774" spans="1:3" x14ac:dyDescent="0.4">
      <c r="A13774" t="s">
        <v>6407</v>
      </c>
      <c r="B13774" t="s">
        <v>6408</v>
      </c>
      <c r="C13774">
        <v>3236</v>
      </c>
    </row>
    <row r="13775" spans="1:3" x14ac:dyDescent="0.4">
      <c r="A13775" t="s">
        <v>33229</v>
      </c>
      <c r="B13775" t="s">
        <v>33230</v>
      </c>
      <c r="C13775">
        <v>1175</v>
      </c>
    </row>
    <row r="13776" spans="1:3" x14ac:dyDescent="0.4">
      <c r="A13776" t="s">
        <v>15036</v>
      </c>
      <c r="B13776" t="s">
        <v>15037</v>
      </c>
      <c r="C13776">
        <v>6938</v>
      </c>
    </row>
    <row r="13777" spans="1:3" x14ac:dyDescent="0.4">
      <c r="A13777" t="s">
        <v>33069</v>
      </c>
      <c r="B13777" t="s">
        <v>33070</v>
      </c>
      <c r="C13777">
        <v>3088</v>
      </c>
    </row>
    <row r="13778" spans="1:3" x14ac:dyDescent="0.4">
      <c r="A13778" t="s">
        <v>28003</v>
      </c>
      <c r="B13778" t="s">
        <v>28004</v>
      </c>
      <c r="C13778">
        <v>8296</v>
      </c>
    </row>
    <row r="13779" spans="1:3" x14ac:dyDescent="0.4">
      <c r="A13779" t="s">
        <v>8445</v>
      </c>
      <c r="B13779" t="s">
        <v>8446</v>
      </c>
      <c r="C13779">
        <v>9552</v>
      </c>
    </row>
    <row r="13780" spans="1:3" x14ac:dyDescent="0.4">
      <c r="A13780" t="s">
        <v>28095</v>
      </c>
      <c r="B13780" t="s">
        <v>28096</v>
      </c>
      <c r="C13780">
        <v>7527</v>
      </c>
    </row>
    <row r="13781" spans="1:3" x14ac:dyDescent="0.4">
      <c r="A13781" t="s">
        <v>13215</v>
      </c>
      <c r="B13781" t="s">
        <v>13216</v>
      </c>
      <c r="C13781">
        <v>1745</v>
      </c>
    </row>
    <row r="13782" spans="1:3" x14ac:dyDescent="0.4">
      <c r="A13782" t="s">
        <v>25132</v>
      </c>
      <c r="B13782" t="s">
        <v>25133</v>
      </c>
      <c r="C13782">
        <v>5166</v>
      </c>
    </row>
    <row r="13783" spans="1:3" x14ac:dyDescent="0.4">
      <c r="A13783" t="s">
        <v>17430</v>
      </c>
      <c r="B13783" t="s">
        <v>17431</v>
      </c>
      <c r="C13783">
        <v>1142</v>
      </c>
    </row>
    <row r="13784" spans="1:3" x14ac:dyDescent="0.4">
      <c r="A13784" t="s">
        <v>23383</v>
      </c>
      <c r="B13784" t="s">
        <v>23384</v>
      </c>
      <c r="C13784">
        <v>2208</v>
      </c>
    </row>
    <row r="13785" spans="1:3" x14ac:dyDescent="0.4">
      <c r="A13785" t="s">
        <v>30129</v>
      </c>
      <c r="B13785" t="s">
        <v>30130</v>
      </c>
      <c r="C13785">
        <v>7650</v>
      </c>
    </row>
    <row r="13786" spans="1:3" x14ac:dyDescent="0.4">
      <c r="A13786" t="s">
        <v>5753</v>
      </c>
      <c r="B13786" t="s">
        <v>5754</v>
      </c>
      <c r="C13786">
        <v>5114</v>
      </c>
    </row>
    <row r="13787" spans="1:3" x14ac:dyDescent="0.4">
      <c r="A13787" t="s">
        <v>30297</v>
      </c>
      <c r="B13787" t="s">
        <v>30298</v>
      </c>
      <c r="C13787">
        <v>5813</v>
      </c>
    </row>
    <row r="13788" spans="1:3" x14ac:dyDescent="0.4">
      <c r="A13788" t="s">
        <v>16447</v>
      </c>
      <c r="B13788" t="s">
        <v>16448</v>
      </c>
      <c r="C13788">
        <v>4969</v>
      </c>
    </row>
    <row r="13789" spans="1:3" x14ac:dyDescent="0.4">
      <c r="A13789" t="s">
        <v>20716</v>
      </c>
      <c r="B13789" t="s">
        <v>20717</v>
      </c>
      <c r="C13789">
        <v>9323</v>
      </c>
    </row>
    <row r="13790" spans="1:3" x14ac:dyDescent="0.4">
      <c r="A13790" t="s">
        <v>9082</v>
      </c>
      <c r="B13790" t="s">
        <v>9083</v>
      </c>
      <c r="C13790">
        <v>3892</v>
      </c>
    </row>
    <row r="13791" spans="1:3" x14ac:dyDescent="0.4">
      <c r="A13791" t="s">
        <v>32985</v>
      </c>
      <c r="B13791" t="s">
        <v>32986</v>
      </c>
      <c r="C13791">
        <v>9779</v>
      </c>
    </row>
    <row r="13792" spans="1:3" x14ac:dyDescent="0.4">
      <c r="A13792" t="s">
        <v>8995</v>
      </c>
      <c r="B13792" t="s">
        <v>8996</v>
      </c>
      <c r="C13792">
        <v>2784</v>
      </c>
    </row>
    <row r="13793" spans="1:3" x14ac:dyDescent="0.4">
      <c r="A13793" t="s">
        <v>8085</v>
      </c>
      <c r="B13793" t="s">
        <v>8086</v>
      </c>
      <c r="C13793">
        <v>4526</v>
      </c>
    </row>
    <row r="13794" spans="1:3" x14ac:dyDescent="0.4">
      <c r="A13794" t="s">
        <v>7767</v>
      </c>
      <c r="B13794" t="s">
        <v>7768</v>
      </c>
      <c r="C13794">
        <v>4017</v>
      </c>
    </row>
    <row r="13795" spans="1:3" x14ac:dyDescent="0.4">
      <c r="A13795" t="s">
        <v>1577</v>
      </c>
      <c r="B13795" t="s">
        <v>1578</v>
      </c>
      <c r="C13795">
        <v>4505</v>
      </c>
    </row>
    <row r="13796" spans="1:3" x14ac:dyDescent="0.4">
      <c r="A13796" t="s">
        <v>4559</v>
      </c>
      <c r="B13796" t="s">
        <v>4560</v>
      </c>
      <c r="C13796">
        <v>3160</v>
      </c>
    </row>
    <row r="13797" spans="1:3" x14ac:dyDescent="0.4">
      <c r="A13797" t="s">
        <v>20662</v>
      </c>
      <c r="B13797" t="s">
        <v>20663</v>
      </c>
      <c r="C13797">
        <v>9686</v>
      </c>
    </row>
    <row r="13798" spans="1:3" x14ac:dyDescent="0.4">
      <c r="A13798" t="s">
        <v>27053</v>
      </c>
      <c r="B13798" t="s">
        <v>27054</v>
      </c>
      <c r="C13798">
        <v>4605</v>
      </c>
    </row>
    <row r="13799" spans="1:3" x14ac:dyDescent="0.4">
      <c r="A13799" t="s">
        <v>23519</v>
      </c>
      <c r="B13799" t="s">
        <v>23520</v>
      </c>
      <c r="C13799">
        <v>4398</v>
      </c>
    </row>
    <row r="13800" spans="1:3" x14ac:dyDescent="0.4">
      <c r="A13800" t="s">
        <v>17053</v>
      </c>
      <c r="B13800" t="s">
        <v>17054</v>
      </c>
      <c r="C13800">
        <v>5561</v>
      </c>
    </row>
    <row r="13801" spans="1:3" x14ac:dyDescent="0.4">
      <c r="A13801" t="s">
        <v>10542</v>
      </c>
      <c r="B13801" t="s">
        <v>10543</v>
      </c>
      <c r="C13801">
        <v>4882</v>
      </c>
    </row>
    <row r="13802" spans="1:3" x14ac:dyDescent="0.4">
      <c r="A13802" t="s">
        <v>482</v>
      </c>
      <c r="B13802" t="s">
        <v>483</v>
      </c>
      <c r="C13802">
        <v>7581</v>
      </c>
    </row>
    <row r="13803" spans="1:3" x14ac:dyDescent="0.4">
      <c r="A13803" t="s">
        <v>2444</v>
      </c>
      <c r="B13803" t="s">
        <v>2445</v>
      </c>
      <c r="C13803">
        <v>9761</v>
      </c>
    </row>
    <row r="13804" spans="1:3" x14ac:dyDescent="0.4">
      <c r="A13804" t="s">
        <v>14868</v>
      </c>
      <c r="B13804" t="s">
        <v>14869</v>
      </c>
      <c r="C13804">
        <v>9588</v>
      </c>
    </row>
    <row r="13805" spans="1:3" x14ac:dyDescent="0.4">
      <c r="A13805" t="s">
        <v>19584</v>
      </c>
      <c r="B13805" t="s">
        <v>19585</v>
      </c>
      <c r="C13805">
        <v>7128</v>
      </c>
    </row>
    <row r="13806" spans="1:3" x14ac:dyDescent="0.4">
      <c r="A13806" t="s">
        <v>27645</v>
      </c>
      <c r="B13806" t="s">
        <v>27646</v>
      </c>
      <c r="C13806">
        <v>5846</v>
      </c>
    </row>
    <row r="13807" spans="1:3" x14ac:dyDescent="0.4">
      <c r="A13807" t="s">
        <v>7593</v>
      </c>
      <c r="B13807" t="s">
        <v>7594</v>
      </c>
      <c r="C13807">
        <v>6147</v>
      </c>
    </row>
    <row r="13808" spans="1:3" x14ac:dyDescent="0.4">
      <c r="A13808" t="s">
        <v>11537</v>
      </c>
      <c r="B13808" t="s">
        <v>11538</v>
      </c>
      <c r="C13808">
        <v>6503</v>
      </c>
    </row>
    <row r="13809" spans="1:3" x14ac:dyDescent="0.4">
      <c r="A13809" t="s">
        <v>29014</v>
      </c>
      <c r="B13809" t="s">
        <v>29015</v>
      </c>
      <c r="C13809">
        <v>1283</v>
      </c>
    </row>
    <row r="13810" spans="1:3" x14ac:dyDescent="0.4">
      <c r="A13810" t="s">
        <v>33249</v>
      </c>
      <c r="B13810" t="s">
        <v>33250</v>
      </c>
      <c r="C13810">
        <v>5737</v>
      </c>
    </row>
    <row r="13811" spans="1:3" x14ac:dyDescent="0.4">
      <c r="A13811" t="s">
        <v>5931</v>
      </c>
      <c r="B13811" t="s">
        <v>5932</v>
      </c>
      <c r="C13811">
        <v>9247</v>
      </c>
    </row>
    <row r="13812" spans="1:3" x14ac:dyDescent="0.4">
      <c r="A13812" t="s">
        <v>12237</v>
      </c>
      <c r="B13812" t="s">
        <v>12238</v>
      </c>
      <c r="C13812">
        <v>5583</v>
      </c>
    </row>
    <row r="13813" spans="1:3" x14ac:dyDescent="0.4">
      <c r="A13813" t="s">
        <v>4275</v>
      </c>
      <c r="B13813" t="s">
        <v>4276</v>
      </c>
      <c r="C13813">
        <v>8185</v>
      </c>
    </row>
    <row r="13814" spans="1:3" x14ac:dyDescent="0.4">
      <c r="A13814" t="s">
        <v>29350</v>
      </c>
      <c r="B13814" t="s">
        <v>29351</v>
      </c>
      <c r="C13814">
        <v>2900</v>
      </c>
    </row>
    <row r="13815" spans="1:3" x14ac:dyDescent="0.4">
      <c r="A13815" t="s">
        <v>33015</v>
      </c>
      <c r="B13815" t="s">
        <v>33016</v>
      </c>
      <c r="C13815">
        <v>6170</v>
      </c>
    </row>
    <row r="13816" spans="1:3" x14ac:dyDescent="0.4">
      <c r="A13816" t="s">
        <v>16569</v>
      </c>
      <c r="B13816" t="s">
        <v>16570</v>
      </c>
      <c r="C13816">
        <v>2102</v>
      </c>
    </row>
    <row r="13817" spans="1:3" x14ac:dyDescent="0.4">
      <c r="A13817" t="s">
        <v>28159</v>
      </c>
      <c r="B13817" t="s">
        <v>28160</v>
      </c>
      <c r="C13817">
        <v>3078</v>
      </c>
    </row>
    <row r="13818" spans="1:3" x14ac:dyDescent="0.4">
      <c r="A13818" t="s">
        <v>3152</v>
      </c>
      <c r="B13818" t="s">
        <v>3153</v>
      </c>
      <c r="C13818">
        <v>4576</v>
      </c>
    </row>
    <row r="13819" spans="1:3" x14ac:dyDescent="0.4">
      <c r="A13819" t="s">
        <v>31371</v>
      </c>
      <c r="B13819" t="s">
        <v>31372</v>
      </c>
      <c r="C13819">
        <v>2735</v>
      </c>
    </row>
    <row r="13820" spans="1:3" x14ac:dyDescent="0.4">
      <c r="A13820" t="s">
        <v>18497</v>
      </c>
      <c r="B13820" t="s">
        <v>18498</v>
      </c>
      <c r="C13820">
        <v>5850</v>
      </c>
    </row>
    <row r="13821" spans="1:3" x14ac:dyDescent="0.4">
      <c r="A13821" t="s">
        <v>25838</v>
      </c>
      <c r="B13821" t="s">
        <v>25839</v>
      </c>
      <c r="C13821">
        <v>5953</v>
      </c>
    </row>
    <row r="13822" spans="1:3" x14ac:dyDescent="0.4">
      <c r="A13822" t="s">
        <v>24838</v>
      </c>
      <c r="B13822" t="s">
        <v>24839</v>
      </c>
      <c r="C13822">
        <v>8717</v>
      </c>
    </row>
    <row r="13823" spans="1:3" x14ac:dyDescent="0.4">
      <c r="A13823" t="s">
        <v>31173</v>
      </c>
      <c r="B13823" t="s">
        <v>31174</v>
      </c>
      <c r="C13823">
        <v>2969</v>
      </c>
    </row>
    <row r="13824" spans="1:3" x14ac:dyDescent="0.4">
      <c r="A13824" t="s">
        <v>31349</v>
      </c>
      <c r="B13824" t="s">
        <v>31350</v>
      </c>
      <c r="C13824">
        <v>2659</v>
      </c>
    </row>
    <row r="13825" spans="1:3" x14ac:dyDescent="0.4">
      <c r="A13825" t="s">
        <v>20414</v>
      </c>
      <c r="B13825" t="s">
        <v>20415</v>
      </c>
      <c r="C13825">
        <v>7098</v>
      </c>
    </row>
    <row r="13826" spans="1:3" x14ac:dyDescent="0.4">
      <c r="A13826" t="s">
        <v>4311</v>
      </c>
      <c r="B13826" t="s">
        <v>4312</v>
      </c>
      <c r="C13826">
        <v>1392</v>
      </c>
    </row>
    <row r="13827" spans="1:3" x14ac:dyDescent="0.4">
      <c r="A13827" t="s">
        <v>26837</v>
      </c>
      <c r="B13827" t="s">
        <v>26838</v>
      </c>
      <c r="C13827">
        <v>5527</v>
      </c>
    </row>
    <row r="13828" spans="1:3" x14ac:dyDescent="0.4">
      <c r="A13828" t="s">
        <v>1163</v>
      </c>
      <c r="B13828" t="s">
        <v>1164</v>
      </c>
      <c r="C13828">
        <v>2654</v>
      </c>
    </row>
    <row r="13829" spans="1:3" x14ac:dyDescent="0.4">
      <c r="A13829" t="s">
        <v>5194</v>
      </c>
      <c r="B13829" t="s">
        <v>5195</v>
      </c>
      <c r="C13829">
        <v>4272</v>
      </c>
    </row>
    <row r="13830" spans="1:3" x14ac:dyDescent="0.4">
      <c r="A13830" t="s">
        <v>28825</v>
      </c>
      <c r="B13830" t="s">
        <v>28826</v>
      </c>
      <c r="C13830">
        <v>1925</v>
      </c>
    </row>
    <row r="13831" spans="1:3" x14ac:dyDescent="0.4">
      <c r="A13831" t="s">
        <v>16851</v>
      </c>
      <c r="B13831" t="s">
        <v>16852</v>
      </c>
      <c r="C13831">
        <v>8895</v>
      </c>
    </row>
    <row r="13832" spans="1:3" x14ac:dyDescent="0.4">
      <c r="A13832" t="s">
        <v>26957</v>
      </c>
      <c r="B13832" t="s">
        <v>26958</v>
      </c>
      <c r="C13832">
        <v>6091</v>
      </c>
    </row>
    <row r="13833" spans="1:3" x14ac:dyDescent="0.4">
      <c r="A13833" t="s">
        <v>9620</v>
      </c>
      <c r="B13833" t="s">
        <v>9621</v>
      </c>
      <c r="C13833">
        <v>1590</v>
      </c>
    </row>
    <row r="13834" spans="1:3" x14ac:dyDescent="0.4">
      <c r="A13834" t="s">
        <v>4045</v>
      </c>
      <c r="B13834" t="s">
        <v>4046</v>
      </c>
      <c r="C13834">
        <v>3289</v>
      </c>
    </row>
    <row r="13835" spans="1:3" x14ac:dyDescent="0.4">
      <c r="A13835" t="s">
        <v>33150</v>
      </c>
      <c r="B13835" t="s">
        <v>33151</v>
      </c>
      <c r="C13835">
        <v>1825</v>
      </c>
    </row>
    <row r="13836" spans="1:3" x14ac:dyDescent="0.4">
      <c r="A13836" t="s">
        <v>13211</v>
      </c>
      <c r="B13836" t="s">
        <v>13212</v>
      </c>
      <c r="C13836">
        <v>3718</v>
      </c>
    </row>
    <row r="13837" spans="1:3" x14ac:dyDescent="0.4">
      <c r="A13837" t="s">
        <v>31267</v>
      </c>
      <c r="B13837" t="s">
        <v>31268</v>
      </c>
      <c r="C13837">
        <v>7595</v>
      </c>
    </row>
    <row r="13838" spans="1:3" x14ac:dyDescent="0.4">
      <c r="A13838" t="s">
        <v>27859</v>
      </c>
      <c r="B13838" t="s">
        <v>27860</v>
      </c>
      <c r="C13838">
        <v>3790</v>
      </c>
    </row>
    <row r="13839" spans="1:3" x14ac:dyDescent="0.4">
      <c r="A13839" t="s">
        <v>17276</v>
      </c>
      <c r="B13839" t="s">
        <v>17277</v>
      </c>
      <c r="C13839">
        <v>5873</v>
      </c>
    </row>
    <row r="13840" spans="1:3" x14ac:dyDescent="0.4">
      <c r="A13840" t="s">
        <v>26613</v>
      </c>
      <c r="B13840" t="s">
        <v>26614</v>
      </c>
      <c r="C13840">
        <v>6115</v>
      </c>
    </row>
    <row r="13841" spans="1:3" x14ac:dyDescent="0.4">
      <c r="A13841" t="s">
        <v>8067</v>
      </c>
      <c r="B13841" t="s">
        <v>8068</v>
      </c>
      <c r="C13841">
        <v>7710</v>
      </c>
    </row>
    <row r="13842" spans="1:3" x14ac:dyDescent="0.4">
      <c r="A13842" t="s">
        <v>16985</v>
      </c>
      <c r="B13842" t="s">
        <v>16986</v>
      </c>
      <c r="C13842">
        <v>8462</v>
      </c>
    </row>
    <row r="13843" spans="1:3" x14ac:dyDescent="0.4">
      <c r="A13843" t="s">
        <v>16153</v>
      </c>
      <c r="B13843" t="s">
        <v>16154</v>
      </c>
      <c r="C13843">
        <v>3550</v>
      </c>
    </row>
    <row r="13844" spans="1:3" x14ac:dyDescent="0.4">
      <c r="A13844" t="s">
        <v>26831</v>
      </c>
      <c r="B13844" t="s">
        <v>26832</v>
      </c>
      <c r="C13844">
        <v>3600</v>
      </c>
    </row>
    <row r="13845" spans="1:3" x14ac:dyDescent="0.4">
      <c r="A13845" t="s">
        <v>5629</v>
      </c>
      <c r="B13845" t="s">
        <v>5630</v>
      </c>
      <c r="C13845">
        <v>4101</v>
      </c>
    </row>
    <row r="13846" spans="1:3" x14ac:dyDescent="0.4">
      <c r="A13846" t="s">
        <v>24754</v>
      </c>
      <c r="B13846" t="s">
        <v>24755</v>
      </c>
      <c r="C13846">
        <v>6325</v>
      </c>
    </row>
    <row r="13847" spans="1:3" x14ac:dyDescent="0.4">
      <c r="A13847" t="s">
        <v>14718</v>
      </c>
      <c r="B13847" t="s">
        <v>14719</v>
      </c>
      <c r="C13847">
        <v>3552</v>
      </c>
    </row>
    <row r="13848" spans="1:3" x14ac:dyDescent="0.4">
      <c r="A13848" t="s">
        <v>3897</v>
      </c>
      <c r="B13848" t="s">
        <v>3898</v>
      </c>
      <c r="C13848">
        <v>4462</v>
      </c>
    </row>
    <row r="13849" spans="1:3" x14ac:dyDescent="0.4">
      <c r="A13849" t="s">
        <v>5106</v>
      </c>
      <c r="B13849" t="s">
        <v>5107</v>
      </c>
      <c r="C13849">
        <v>4551</v>
      </c>
    </row>
    <row r="13850" spans="1:3" x14ac:dyDescent="0.4">
      <c r="A13850" t="s">
        <v>3024</v>
      </c>
      <c r="B13850" t="s">
        <v>3025</v>
      </c>
      <c r="C13850">
        <v>6745</v>
      </c>
    </row>
    <row r="13851" spans="1:3" x14ac:dyDescent="0.4">
      <c r="A13851" t="s">
        <v>15811</v>
      </c>
      <c r="B13851" t="s">
        <v>15812</v>
      </c>
      <c r="C13851">
        <v>5964</v>
      </c>
    </row>
    <row r="13852" spans="1:3" x14ac:dyDescent="0.4">
      <c r="A13852" t="s">
        <v>3502</v>
      </c>
      <c r="B13852" t="s">
        <v>3503</v>
      </c>
      <c r="C13852">
        <v>1890</v>
      </c>
    </row>
    <row r="13853" spans="1:3" x14ac:dyDescent="0.4">
      <c r="A13853" t="s">
        <v>27875</v>
      </c>
      <c r="B13853" t="s">
        <v>27876</v>
      </c>
      <c r="C13853">
        <v>7010</v>
      </c>
    </row>
    <row r="13854" spans="1:3" x14ac:dyDescent="0.4">
      <c r="A13854" t="s">
        <v>22887</v>
      </c>
      <c r="B13854" t="s">
        <v>22888</v>
      </c>
      <c r="C13854">
        <v>8305</v>
      </c>
    </row>
    <row r="13855" spans="1:3" x14ac:dyDescent="0.4">
      <c r="A13855" t="s">
        <v>31087</v>
      </c>
      <c r="B13855" t="s">
        <v>31088</v>
      </c>
      <c r="C13855">
        <v>2335</v>
      </c>
    </row>
    <row r="13856" spans="1:3" x14ac:dyDescent="0.4">
      <c r="A13856" t="s">
        <v>4131</v>
      </c>
      <c r="B13856" t="s">
        <v>4132</v>
      </c>
      <c r="C13856">
        <v>5075</v>
      </c>
    </row>
    <row r="13857" spans="1:3" x14ac:dyDescent="0.4">
      <c r="A13857" t="s">
        <v>5401</v>
      </c>
      <c r="B13857" t="s">
        <v>5402</v>
      </c>
      <c r="C13857">
        <v>7562</v>
      </c>
    </row>
    <row r="13858" spans="1:3" x14ac:dyDescent="0.4">
      <c r="A13858" t="s">
        <v>15831</v>
      </c>
      <c r="B13858" t="s">
        <v>15832</v>
      </c>
      <c r="C13858">
        <v>6184</v>
      </c>
    </row>
    <row r="13859" spans="1:3" x14ac:dyDescent="0.4">
      <c r="A13859" t="s">
        <v>8715</v>
      </c>
      <c r="B13859" t="s">
        <v>8716</v>
      </c>
      <c r="C13859">
        <v>6621</v>
      </c>
    </row>
    <row r="13860" spans="1:3" x14ac:dyDescent="0.4">
      <c r="A13860" t="s">
        <v>18093</v>
      </c>
      <c r="B13860" t="s">
        <v>18094</v>
      </c>
      <c r="C13860">
        <v>4425</v>
      </c>
    </row>
    <row r="13861" spans="1:3" x14ac:dyDescent="0.4">
      <c r="A13861" t="s">
        <v>17003</v>
      </c>
      <c r="B13861" t="s">
        <v>17004</v>
      </c>
      <c r="C13861">
        <v>4116</v>
      </c>
    </row>
    <row r="13862" spans="1:3" x14ac:dyDescent="0.4">
      <c r="A13862" t="s">
        <v>23832</v>
      </c>
      <c r="B13862" t="s">
        <v>23833</v>
      </c>
      <c r="C13862">
        <v>9757</v>
      </c>
    </row>
    <row r="13863" spans="1:3" x14ac:dyDescent="0.4">
      <c r="A13863" t="s">
        <v>26146</v>
      </c>
      <c r="B13863" t="s">
        <v>26147</v>
      </c>
      <c r="C13863">
        <v>2063</v>
      </c>
    </row>
    <row r="13864" spans="1:3" x14ac:dyDescent="0.4">
      <c r="A13864" t="s">
        <v>18642</v>
      </c>
      <c r="B13864" t="s">
        <v>18643</v>
      </c>
      <c r="C13864">
        <v>9349</v>
      </c>
    </row>
    <row r="13865" spans="1:3" x14ac:dyDescent="0.4">
      <c r="A13865" t="s">
        <v>9432</v>
      </c>
      <c r="B13865" t="s">
        <v>9433</v>
      </c>
      <c r="C13865">
        <v>7690</v>
      </c>
    </row>
    <row r="13866" spans="1:3" x14ac:dyDescent="0.4">
      <c r="A13866" t="s">
        <v>7761</v>
      </c>
      <c r="B13866" t="s">
        <v>7762</v>
      </c>
      <c r="C13866">
        <v>9120</v>
      </c>
    </row>
    <row r="13867" spans="1:3" x14ac:dyDescent="0.4">
      <c r="A13867" t="s">
        <v>27079</v>
      </c>
      <c r="B13867" t="s">
        <v>27080</v>
      </c>
      <c r="C13867">
        <v>3139</v>
      </c>
    </row>
    <row r="13868" spans="1:3" x14ac:dyDescent="0.4">
      <c r="A13868" t="s">
        <v>14114</v>
      </c>
      <c r="B13868" t="s">
        <v>14115</v>
      </c>
      <c r="C13868">
        <v>3444</v>
      </c>
    </row>
    <row r="13869" spans="1:3" x14ac:dyDescent="0.4">
      <c r="A13869" t="s">
        <v>29874</v>
      </c>
      <c r="B13869" t="s">
        <v>29875</v>
      </c>
      <c r="C13869">
        <v>1970</v>
      </c>
    </row>
    <row r="13870" spans="1:3" x14ac:dyDescent="0.4">
      <c r="A13870" t="s">
        <v>20974</v>
      </c>
      <c r="B13870" t="s">
        <v>20975</v>
      </c>
      <c r="C13870">
        <v>1301</v>
      </c>
    </row>
    <row r="13871" spans="1:3" x14ac:dyDescent="0.4">
      <c r="A13871" t="s">
        <v>24438</v>
      </c>
      <c r="B13871" t="s">
        <v>24439</v>
      </c>
      <c r="C13871">
        <v>1379</v>
      </c>
    </row>
    <row r="13872" spans="1:3" x14ac:dyDescent="0.4">
      <c r="A13872" t="s">
        <v>17360</v>
      </c>
      <c r="B13872" t="s">
        <v>17361</v>
      </c>
      <c r="C13872">
        <v>1211</v>
      </c>
    </row>
    <row r="13873" spans="1:3" x14ac:dyDescent="0.4">
      <c r="A13873" t="s">
        <v>8479</v>
      </c>
      <c r="B13873" t="s">
        <v>8480</v>
      </c>
      <c r="C13873">
        <v>9036</v>
      </c>
    </row>
    <row r="13874" spans="1:3" x14ac:dyDescent="0.4">
      <c r="A13874" t="s">
        <v>11210</v>
      </c>
      <c r="B13874" t="s">
        <v>11211</v>
      </c>
      <c r="C13874">
        <v>9809</v>
      </c>
    </row>
    <row r="13875" spans="1:3" x14ac:dyDescent="0.4">
      <c r="A13875" t="s">
        <v>16353</v>
      </c>
      <c r="B13875" t="s">
        <v>16354</v>
      </c>
      <c r="C13875">
        <v>8896</v>
      </c>
    </row>
    <row r="13876" spans="1:3" x14ac:dyDescent="0.4">
      <c r="A13876" t="s">
        <v>25566</v>
      </c>
      <c r="B13876" t="s">
        <v>25567</v>
      </c>
      <c r="C13876">
        <v>1279</v>
      </c>
    </row>
    <row r="13877" spans="1:3" x14ac:dyDescent="0.4">
      <c r="A13877" t="s">
        <v>15042</v>
      </c>
      <c r="B13877" t="s">
        <v>15043</v>
      </c>
      <c r="C13877">
        <v>1483</v>
      </c>
    </row>
    <row r="13878" spans="1:3" x14ac:dyDescent="0.4">
      <c r="A13878" t="s">
        <v>6107</v>
      </c>
      <c r="B13878" t="s">
        <v>6108</v>
      </c>
      <c r="C13878">
        <v>3136</v>
      </c>
    </row>
    <row r="13879" spans="1:3" x14ac:dyDescent="0.4">
      <c r="A13879" t="s">
        <v>32653</v>
      </c>
      <c r="B13879" t="s">
        <v>32654</v>
      </c>
      <c r="C13879">
        <v>7156</v>
      </c>
    </row>
    <row r="13880" spans="1:3" x14ac:dyDescent="0.4">
      <c r="A13880" t="s">
        <v>32849</v>
      </c>
      <c r="B13880" t="s">
        <v>32850</v>
      </c>
      <c r="C13880">
        <v>3469</v>
      </c>
    </row>
    <row r="13881" spans="1:3" x14ac:dyDescent="0.4">
      <c r="A13881" t="s">
        <v>27305</v>
      </c>
      <c r="B13881" t="s">
        <v>27306</v>
      </c>
      <c r="C13881">
        <v>9435</v>
      </c>
    </row>
    <row r="13882" spans="1:3" x14ac:dyDescent="0.4">
      <c r="A13882" t="s">
        <v>20482</v>
      </c>
      <c r="B13882" t="s">
        <v>20483</v>
      </c>
      <c r="C13882">
        <v>8456</v>
      </c>
    </row>
    <row r="13883" spans="1:3" x14ac:dyDescent="0.4">
      <c r="A13883" t="s">
        <v>30099</v>
      </c>
      <c r="B13883" t="s">
        <v>30100</v>
      </c>
      <c r="C13883">
        <v>9389</v>
      </c>
    </row>
    <row r="13884" spans="1:3" x14ac:dyDescent="0.4">
      <c r="A13884" t="s">
        <v>24718</v>
      </c>
      <c r="B13884" t="s">
        <v>24719</v>
      </c>
      <c r="C13884">
        <v>5766</v>
      </c>
    </row>
    <row r="13885" spans="1:3" x14ac:dyDescent="0.4">
      <c r="A13885" t="s">
        <v>32301</v>
      </c>
      <c r="B13885" t="s">
        <v>32302</v>
      </c>
      <c r="C13885">
        <v>7935</v>
      </c>
    </row>
    <row r="13886" spans="1:3" x14ac:dyDescent="0.4">
      <c r="A13886" t="s">
        <v>27615</v>
      </c>
      <c r="B13886" t="s">
        <v>27616</v>
      </c>
      <c r="C13886">
        <v>1644</v>
      </c>
    </row>
    <row r="13887" spans="1:3" x14ac:dyDescent="0.4">
      <c r="A13887" t="s">
        <v>17805</v>
      </c>
      <c r="B13887" t="s">
        <v>17806</v>
      </c>
      <c r="C13887">
        <v>1933</v>
      </c>
    </row>
    <row r="13888" spans="1:3" x14ac:dyDescent="0.4">
      <c r="A13888" t="s">
        <v>2089</v>
      </c>
      <c r="B13888" t="s">
        <v>2090</v>
      </c>
      <c r="C13888">
        <v>2806</v>
      </c>
    </row>
    <row r="13889" spans="1:3" x14ac:dyDescent="0.4">
      <c r="A13889" t="s">
        <v>31841</v>
      </c>
      <c r="B13889" t="s">
        <v>31842</v>
      </c>
      <c r="C13889">
        <v>7882</v>
      </c>
    </row>
    <row r="13890" spans="1:3" x14ac:dyDescent="0.4">
      <c r="A13890" t="s">
        <v>8271</v>
      </c>
      <c r="B13890" t="s">
        <v>8272</v>
      </c>
      <c r="C13890">
        <v>9317</v>
      </c>
    </row>
    <row r="13891" spans="1:3" x14ac:dyDescent="0.4">
      <c r="A13891" t="s">
        <v>16347</v>
      </c>
      <c r="B13891" t="s">
        <v>16348</v>
      </c>
      <c r="C13891">
        <v>3146</v>
      </c>
    </row>
    <row r="13892" spans="1:3" x14ac:dyDescent="0.4">
      <c r="A13892" t="s">
        <v>28053</v>
      </c>
      <c r="B13892" t="s">
        <v>28054</v>
      </c>
      <c r="C13892">
        <v>8804</v>
      </c>
    </row>
    <row r="13893" spans="1:3" x14ac:dyDescent="0.4">
      <c r="A13893" t="s">
        <v>27655</v>
      </c>
      <c r="B13893" t="s">
        <v>27656</v>
      </c>
      <c r="C13893">
        <v>1166</v>
      </c>
    </row>
    <row r="13894" spans="1:3" x14ac:dyDescent="0.4">
      <c r="A13894" t="s">
        <v>20350</v>
      </c>
      <c r="B13894" t="s">
        <v>20351</v>
      </c>
      <c r="C13894">
        <v>4450</v>
      </c>
    </row>
    <row r="13895" spans="1:3" x14ac:dyDescent="0.4">
      <c r="A13895" t="s">
        <v>7060</v>
      </c>
      <c r="B13895" t="s">
        <v>7061</v>
      </c>
      <c r="C13895">
        <v>1821</v>
      </c>
    </row>
    <row r="13896" spans="1:3" x14ac:dyDescent="0.4">
      <c r="A13896" t="s">
        <v>18998</v>
      </c>
      <c r="B13896" t="s">
        <v>18999</v>
      </c>
      <c r="C13896">
        <v>6930</v>
      </c>
    </row>
    <row r="13897" spans="1:3" x14ac:dyDescent="0.4">
      <c r="A13897" t="s">
        <v>24924</v>
      </c>
      <c r="B13897" t="s">
        <v>24925</v>
      </c>
      <c r="C13897">
        <v>7171</v>
      </c>
    </row>
    <row r="13898" spans="1:3" x14ac:dyDescent="0.4">
      <c r="A13898" t="s">
        <v>6697</v>
      </c>
      <c r="B13898" t="s">
        <v>6698</v>
      </c>
      <c r="C13898">
        <v>8623</v>
      </c>
    </row>
    <row r="13899" spans="1:3" x14ac:dyDescent="0.4">
      <c r="A13899" t="s">
        <v>31269</v>
      </c>
      <c r="B13899" t="s">
        <v>31270</v>
      </c>
      <c r="C13899">
        <v>2055</v>
      </c>
    </row>
    <row r="13900" spans="1:3" x14ac:dyDescent="0.4">
      <c r="A13900" t="s">
        <v>11372</v>
      </c>
      <c r="B13900" t="s">
        <v>11373</v>
      </c>
      <c r="C13900">
        <v>4829</v>
      </c>
    </row>
    <row r="13901" spans="1:3" x14ac:dyDescent="0.4">
      <c r="A13901" t="s">
        <v>10024</v>
      </c>
      <c r="B13901" t="s">
        <v>10025</v>
      </c>
      <c r="C13901">
        <v>4601</v>
      </c>
    </row>
    <row r="13902" spans="1:3" x14ac:dyDescent="0.4">
      <c r="A13902" t="s">
        <v>10320</v>
      </c>
      <c r="B13902" t="s">
        <v>10321</v>
      </c>
      <c r="C13902">
        <v>9036</v>
      </c>
    </row>
    <row r="13903" spans="1:3" x14ac:dyDescent="0.4">
      <c r="A13903" t="s">
        <v>6341</v>
      </c>
      <c r="B13903" t="s">
        <v>6342</v>
      </c>
      <c r="C13903">
        <v>3199</v>
      </c>
    </row>
    <row r="13904" spans="1:3" x14ac:dyDescent="0.4">
      <c r="A13904" t="s">
        <v>26705</v>
      </c>
      <c r="B13904" t="s">
        <v>26706</v>
      </c>
      <c r="C13904">
        <v>2935</v>
      </c>
    </row>
    <row r="13905" spans="1:3" x14ac:dyDescent="0.4">
      <c r="A13905" t="s">
        <v>1969</v>
      </c>
      <c r="B13905" t="s">
        <v>1970</v>
      </c>
      <c r="C13905">
        <v>8087</v>
      </c>
    </row>
    <row r="13906" spans="1:3" x14ac:dyDescent="0.4">
      <c r="A13906" t="s">
        <v>9380</v>
      </c>
      <c r="B13906" t="s">
        <v>9381</v>
      </c>
      <c r="C13906">
        <v>3596</v>
      </c>
    </row>
    <row r="13907" spans="1:3" x14ac:dyDescent="0.4">
      <c r="A13907" t="s">
        <v>7883</v>
      </c>
      <c r="B13907" t="s">
        <v>7884</v>
      </c>
      <c r="C13907">
        <v>4634</v>
      </c>
    </row>
    <row r="13908" spans="1:3" x14ac:dyDescent="0.4">
      <c r="A13908" t="s">
        <v>630</v>
      </c>
      <c r="B13908" t="s">
        <v>569</v>
      </c>
      <c r="C13908">
        <v>9831</v>
      </c>
    </row>
    <row r="13909" spans="1:3" x14ac:dyDescent="0.4">
      <c r="A13909" t="s">
        <v>2290</v>
      </c>
      <c r="B13909" t="s">
        <v>2291</v>
      </c>
      <c r="C13909">
        <v>4963</v>
      </c>
    </row>
    <row r="13910" spans="1:3" x14ac:dyDescent="0.4">
      <c r="A13910" t="s">
        <v>21454</v>
      </c>
      <c r="B13910" t="s">
        <v>21455</v>
      </c>
      <c r="C13910">
        <v>1857</v>
      </c>
    </row>
    <row r="13911" spans="1:3" x14ac:dyDescent="0.4">
      <c r="A13911" t="s">
        <v>30095</v>
      </c>
      <c r="B13911" t="s">
        <v>30096</v>
      </c>
      <c r="C13911">
        <v>5370</v>
      </c>
    </row>
    <row r="13912" spans="1:3" x14ac:dyDescent="0.4">
      <c r="A13912" t="s">
        <v>26178</v>
      </c>
      <c r="B13912" t="s">
        <v>26179</v>
      </c>
      <c r="C13912">
        <v>6140</v>
      </c>
    </row>
    <row r="13913" spans="1:3" x14ac:dyDescent="0.4">
      <c r="A13913" t="s">
        <v>30369</v>
      </c>
      <c r="B13913" t="s">
        <v>30370</v>
      </c>
      <c r="C13913">
        <v>1643</v>
      </c>
    </row>
    <row r="13914" spans="1:3" x14ac:dyDescent="0.4">
      <c r="A13914" t="s">
        <v>24022</v>
      </c>
      <c r="B13914" t="s">
        <v>24023</v>
      </c>
      <c r="C13914">
        <v>3763</v>
      </c>
    </row>
    <row r="13915" spans="1:3" x14ac:dyDescent="0.4">
      <c r="A13915" t="s">
        <v>18521</v>
      </c>
      <c r="B13915" t="s">
        <v>18522</v>
      </c>
      <c r="C13915">
        <v>4169</v>
      </c>
    </row>
    <row r="13916" spans="1:3" x14ac:dyDescent="0.4">
      <c r="A13916" t="s">
        <v>20158</v>
      </c>
      <c r="B13916" t="s">
        <v>20159</v>
      </c>
      <c r="C13916">
        <v>6080</v>
      </c>
    </row>
    <row r="13917" spans="1:3" x14ac:dyDescent="0.4">
      <c r="A13917" t="s">
        <v>28891</v>
      </c>
      <c r="B13917" t="s">
        <v>28892</v>
      </c>
      <c r="C13917">
        <v>9013</v>
      </c>
    </row>
    <row r="13918" spans="1:3" x14ac:dyDescent="0.4">
      <c r="A13918" t="s">
        <v>20208</v>
      </c>
      <c r="B13918" t="s">
        <v>20209</v>
      </c>
      <c r="C13918">
        <v>5596</v>
      </c>
    </row>
    <row r="13919" spans="1:3" x14ac:dyDescent="0.4">
      <c r="A13919" t="s">
        <v>3166</v>
      </c>
      <c r="B13919" t="s">
        <v>3167</v>
      </c>
      <c r="C13919">
        <v>4765</v>
      </c>
    </row>
    <row r="13920" spans="1:3" x14ac:dyDescent="0.4">
      <c r="A13920" t="s">
        <v>29487</v>
      </c>
      <c r="B13920" t="s">
        <v>29488</v>
      </c>
      <c r="C13920">
        <v>5100</v>
      </c>
    </row>
    <row r="13921" spans="1:3" x14ac:dyDescent="0.4">
      <c r="A13921" t="s">
        <v>29912</v>
      </c>
      <c r="B13921" t="s">
        <v>29913</v>
      </c>
      <c r="C13921">
        <v>6505</v>
      </c>
    </row>
    <row r="13922" spans="1:3" x14ac:dyDescent="0.4">
      <c r="A13922" t="s">
        <v>1745</v>
      </c>
      <c r="B13922" t="s">
        <v>1746</v>
      </c>
      <c r="C13922">
        <v>3036</v>
      </c>
    </row>
    <row r="13923" spans="1:3" x14ac:dyDescent="0.4">
      <c r="A13923" t="s">
        <v>3755</v>
      </c>
      <c r="B13923" t="s">
        <v>3756</v>
      </c>
      <c r="C13923">
        <v>6409</v>
      </c>
    </row>
    <row r="13924" spans="1:3" x14ac:dyDescent="0.4">
      <c r="A13924" t="s">
        <v>28339</v>
      </c>
      <c r="B13924" t="s">
        <v>28340</v>
      </c>
      <c r="C13924">
        <v>3766</v>
      </c>
    </row>
    <row r="13925" spans="1:3" x14ac:dyDescent="0.4">
      <c r="A13925" t="s">
        <v>32277</v>
      </c>
      <c r="B13925" t="s">
        <v>32278</v>
      </c>
      <c r="C13925">
        <v>6884</v>
      </c>
    </row>
    <row r="13926" spans="1:3" x14ac:dyDescent="0.4">
      <c r="A13926" t="s">
        <v>24084</v>
      </c>
      <c r="B13926" t="s">
        <v>24085</v>
      </c>
      <c r="C13926">
        <v>4357</v>
      </c>
    </row>
    <row r="13927" spans="1:3" x14ac:dyDescent="0.4">
      <c r="A13927" t="s">
        <v>19510</v>
      </c>
      <c r="B13927" t="s">
        <v>19511</v>
      </c>
      <c r="C13927">
        <v>1138</v>
      </c>
    </row>
    <row r="13928" spans="1:3" x14ac:dyDescent="0.4">
      <c r="A13928" t="s">
        <v>6819</v>
      </c>
      <c r="B13928" t="s">
        <v>6820</v>
      </c>
      <c r="C13928">
        <v>8283</v>
      </c>
    </row>
    <row r="13929" spans="1:3" x14ac:dyDescent="0.4">
      <c r="A13929" t="s">
        <v>13041</v>
      </c>
      <c r="B13929" t="s">
        <v>13042</v>
      </c>
      <c r="C13929">
        <v>6814</v>
      </c>
    </row>
    <row r="13930" spans="1:3" x14ac:dyDescent="0.4">
      <c r="A13930" t="s">
        <v>9088</v>
      </c>
      <c r="B13930" t="s">
        <v>9089</v>
      </c>
      <c r="C13930">
        <v>7103</v>
      </c>
    </row>
    <row r="13931" spans="1:3" x14ac:dyDescent="0.4">
      <c r="A13931" t="s">
        <v>7494</v>
      </c>
      <c r="B13931" t="s">
        <v>7495</v>
      </c>
      <c r="C13931">
        <v>6375</v>
      </c>
    </row>
    <row r="13932" spans="1:3" x14ac:dyDescent="0.4">
      <c r="A13932" t="s">
        <v>25396</v>
      </c>
      <c r="B13932" t="s">
        <v>25397</v>
      </c>
      <c r="C13932">
        <v>6136</v>
      </c>
    </row>
    <row r="13933" spans="1:3" x14ac:dyDescent="0.4">
      <c r="A13933" t="s">
        <v>12203</v>
      </c>
      <c r="B13933" t="s">
        <v>12204</v>
      </c>
      <c r="C13933">
        <v>3410</v>
      </c>
    </row>
    <row r="13934" spans="1:3" x14ac:dyDescent="0.4">
      <c r="A13934" t="s">
        <v>30930</v>
      </c>
      <c r="B13934" t="s">
        <v>30931</v>
      </c>
      <c r="C13934">
        <v>3106</v>
      </c>
    </row>
    <row r="13935" spans="1:3" x14ac:dyDescent="0.4">
      <c r="A13935" t="s">
        <v>18962</v>
      </c>
      <c r="B13935" t="s">
        <v>18963</v>
      </c>
      <c r="C13935">
        <v>3233</v>
      </c>
    </row>
    <row r="13936" spans="1:3" x14ac:dyDescent="0.4">
      <c r="A13936" t="s">
        <v>33059</v>
      </c>
      <c r="B13936" t="s">
        <v>33060</v>
      </c>
      <c r="C13936">
        <v>1280</v>
      </c>
    </row>
    <row r="13937" spans="1:3" x14ac:dyDescent="0.4">
      <c r="A13937" t="s">
        <v>15184</v>
      </c>
      <c r="B13937" t="s">
        <v>15185</v>
      </c>
      <c r="C13937">
        <v>2403</v>
      </c>
    </row>
    <row r="13938" spans="1:3" x14ac:dyDescent="0.4">
      <c r="A13938" t="s">
        <v>29956</v>
      </c>
      <c r="B13938" t="s">
        <v>29957</v>
      </c>
      <c r="C13938">
        <v>7432</v>
      </c>
    </row>
    <row r="13939" spans="1:3" x14ac:dyDescent="0.4">
      <c r="A13939" t="s">
        <v>15148</v>
      </c>
      <c r="B13939" t="s">
        <v>15149</v>
      </c>
      <c r="C13939">
        <v>4788</v>
      </c>
    </row>
    <row r="13940" spans="1:3" x14ac:dyDescent="0.4">
      <c r="A13940" t="s">
        <v>17298</v>
      </c>
      <c r="B13940" t="s">
        <v>17299</v>
      </c>
      <c r="C13940">
        <v>5526</v>
      </c>
    </row>
    <row r="13941" spans="1:3" x14ac:dyDescent="0.4">
      <c r="A13941" t="s">
        <v>8347</v>
      </c>
      <c r="B13941" t="s">
        <v>8348</v>
      </c>
      <c r="C13941">
        <v>5422</v>
      </c>
    </row>
    <row r="13942" spans="1:3" x14ac:dyDescent="0.4">
      <c r="A13942" t="s">
        <v>1719</v>
      </c>
      <c r="B13942" t="s">
        <v>1720</v>
      </c>
      <c r="C13942">
        <v>3122</v>
      </c>
    </row>
    <row r="13943" spans="1:3" x14ac:dyDescent="0.4">
      <c r="A13943" t="s">
        <v>18573</v>
      </c>
      <c r="B13943" t="s">
        <v>18574</v>
      </c>
      <c r="C13943">
        <v>5100</v>
      </c>
    </row>
    <row r="13944" spans="1:3" x14ac:dyDescent="0.4">
      <c r="A13944" t="s">
        <v>32051</v>
      </c>
      <c r="B13944" t="s">
        <v>32052</v>
      </c>
      <c r="C13944">
        <v>6923</v>
      </c>
    </row>
    <row r="13945" spans="1:3" x14ac:dyDescent="0.4">
      <c r="A13945" t="s">
        <v>24762</v>
      </c>
      <c r="B13945" t="s">
        <v>24763</v>
      </c>
      <c r="C13945">
        <v>8796</v>
      </c>
    </row>
    <row r="13946" spans="1:3" x14ac:dyDescent="0.4">
      <c r="A13946" t="s">
        <v>28243</v>
      </c>
      <c r="B13946" t="s">
        <v>28244</v>
      </c>
      <c r="C13946">
        <v>2631</v>
      </c>
    </row>
    <row r="13947" spans="1:3" x14ac:dyDescent="0.4">
      <c r="A13947" t="s">
        <v>19192</v>
      </c>
      <c r="B13947" t="s">
        <v>19193</v>
      </c>
      <c r="C13947">
        <v>9312</v>
      </c>
    </row>
    <row r="13948" spans="1:3" x14ac:dyDescent="0.4">
      <c r="A13948" t="s">
        <v>24484</v>
      </c>
      <c r="B13948" t="s">
        <v>24485</v>
      </c>
      <c r="C13948">
        <v>7451</v>
      </c>
    </row>
    <row r="13949" spans="1:3" x14ac:dyDescent="0.4">
      <c r="A13949" t="s">
        <v>2850</v>
      </c>
      <c r="B13949" t="s">
        <v>2851</v>
      </c>
      <c r="C13949">
        <v>3170</v>
      </c>
    </row>
    <row r="13950" spans="1:3" x14ac:dyDescent="0.4">
      <c r="A13950" t="s">
        <v>8831</v>
      </c>
      <c r="B13950" t="s">
        <v>8832</v>
      </c>
      <c r="C13950">
        <v>5893</v>
      </c>
    </row>
    <row r="13951" spans="1:3" x14ac:dyDescent="0.4">
      <c r="A13951" t="s">
        <v>5653</v>
      </c>
      <c r="B13951" t="s">
        <v>5654</v>
      </c>
      <c r="C13951">
        <v>2038</v>
      </c>
    </row>
    <row r="13952" spans="1:3" x14ac:dyDescent="0.4">
      <c r="A13952" t="s">
        <v>9614</v>
      </c>
      <c r="B13952" t="s">
        <v>9615</v>
      </c>
      <c r="C13952">
        <v>2414</v>
      </c>
    </row>
    <row r="13953" spans="1:3" x14ac:dyDescent="0.4">
      <c r="A13953" t="s">
        <v>11915</v>
      </c>
      <c r="B13953" t="s">
        <v>11916</v>
      </c>
      <c r="C13953">
        <v>6717</v>
      </c>
    </row>
    <row r="13954" spans="1:3" x14ac:dyDescent="0.4">
      <c r="A13954" t="s">
        <v>23447</v>
      </c>
      <c r="B13954" t="s">
        <v>23448</v>
      </c>
      <c r="C13954">
        <v>2814</v>
      </c>
    </row>
    <row r="13955" spans="1:3" x14ac:dyDescent="0.4">
      <c r="A13955" t="s">
        <v>33635</v>
      </c>
      <c r="B13955" t="s">
        <v>33636</v>
      </c>
      <c r="C13955">
        <v>3648</v>
      </c>
    </row>
    <row r="13956" spans="1:3" x14ac:dyDescent="0.4">
      <c r="A13956" t="s">
        <v>23914</v>
      </c>
      <c r="B13956" t="s">
        <v>23915</v>
      </c>
      <c r="C13956">
        <v>7513</v>
      </c>
    </row>
    <row r="13957" spans="1:3" x14ac:dyDescent="0.4">
      <c r="A13957" t="s">
        <v>10652</v>
      </c>
      <c r="B13957" t="s">
        <v>10653</v>
      </c>
      <c r="C13957">
        <v>1971</v>
      </c>
    </row>
    <row r="13958" spans="1:3" x14ac:dyDescent="0.4">
      <c r="A13958" t="s">
        <v>17732</v>
      </c>
      <c r="B13958" t="s">
        <v>17733</v>
      </c>
      <c r="C13958">
        <v>3752</v>
      </c>
    </row>
    <row r="13959" spans="1:3" x14ac:dyDescent="0.4">
      <c r="A13959" t="s">
        <v>19790</v>
      </c>
      <c r="B13959" t="s">
        <v>19791</v>
      </c>
      <c r="C13959">
        <v>1169</v>
      </c>
    </row>
    <row r="13960" spans="1:3" x14ac:dyDescent="0.4">
      <c r="A13960" t="s">
        <v>27705</v>
      </c>
      <c r="B13960" t="s">
        <v>27706</v>
      </c>
      <c r="C13960">
        <v>9841</v>
      </c>
    </row>
    <row r="13961" spans="1:3" x14ac:dyDescent="0.4">
      <c r="A13961" t="s">
        <v>1773</v>
      </c>
      <c r="B13961" t="s">
        <v>1774</v>
      </c>
      <c r="C13961">
        <v>4745</v>
      </c>
    </row>
    <row r="13962" spans="1:3" x14ac:dyDescent="0.4">
      <c r="A13962" t="s">
        <v>23061</v>
      </c>
      <c r="B13962" t="s">
        <v>23062</v>
      </c>
      <c r="C13962">
        <v>3376</v>
      </c>
    </row>
    <row r="13963" spans="1:3" x14ac:dyDescent="0.4">
      <c r="A13963" t="s">
        <v>30159</v>
      </c>
      <c r="B13963" t="s">
        <v>30160</v>
      </c>
      <c r="C13963">
        <v>2335</v>
      </c>
    </row>
    <row r="13964" spans="1:3" x14ac:dyDescent="0.4">
      <c r="A13964" t="s">
        <v>1106</v>
      </c>
      <c r="B13964" t="s">
        <v>1107</v>
      </c>
      <c r="C13964">
        <v>3163</v>
      </c>
    </row>
    <row r="13965" spans="1:3" x14ac:dyDescent="0.4">
      <c r="A13965" t="s">
        <v>29404</v>
      </c>
      <c r="B13965" t="s">
        <v>29405</v>
      </c>
      <c r="C13965">
        <v>3651</v>
      </c>
    </row>
    <row r="13966" spans="1:3" x14ac:dyDescent="0.4">
      <c r="A13966" t="s">
        <v>26649</v>
      </c>
      <c r="B13966" t="s">
        <v>26650</v>
      </c>
      <c r="C13966">
        <v>7800</v>
      </c>
    </row>
    <row r="13967" spans="1:3" x14ac:dyDescent="0.4">
      <c r="A13967" t="s">
        <v>11396</v>
      </c>
      <c r="B13967" t="s">
        <v>11397</v>
      </c>
      <c r="C13967">
        <v>3694</v>
      </c>
    </row>
    <row r="13968" spans="1:3" x14ac:dyDescent="0.4">
      <c r="A13968" t="s">
        <v>6003</v>
      </c>
      <c r="B13968" t="s">
        <v>6004</v>
      </c>
      <c r="C13968">
        <v>2608</v>
      </c>
    </row>
    <row r="13969" spans="1:3" x14ac:dyDescent="0.4">
      <c r="A13969" t="s">
        <v>29830</v>
      </c>
      <c r="B13969" t="s">
        <v>29831</v>
      </c>
      <c r="C13969">
        <v>3715</v>
      </c>
    </row>
    <row r="13970" spans="1:3" x14ac:dyDescent="0.4">
      <c r="A13970" t="s">
        <v>2122</v>
      </c>
      <c r="B13970" t="s">
        <v>2123</v>
      </c>
      <c r="C13970">
        <v>4998</v>
      </c>
    </row>
    <row r="13971" spans="1:3" x14ac:dyDescent="0.4">
      <c r="A13971" t="s">
        <v>18417</v>
      </c>
      <c r="B13971" t="s">
        <v>18418</v>
      </c>
      <c r="C13971">
        <v>1308</v>
      </c>
    </row>
    <row r="13972" spans="1:3" x14ac:dyDescent="0.4">
      <c r="A13972" t="s">
        <v>32027</v>
      </c>
      <c r="B13972" t="s">
        <v>32028</v>
      </c>
      <c r="C13972">
        <v>2893</v>
      </c>
    </row>
    <row r="13973" spans="1:3" x14ac:dyDescent="0.4">
      <c r="A13973" t="s">
        <v>16415</v>
      </c>
      <c r="B13973" t="s">
        <v>16416</v>
      </c>
      <c r="C13973">
        <v>5188</v>
      </c>
    </row>
    <row r="13974" spans="1:3" x14ac:dyDescent="0.4">
      <c r="A13974" t="s">
        <v>17907</v>
      </c>
      <c r="B13974" t="s">
        <v>17908</v>
      </c>
      <c r="C13974">
        <v>6955</v>
      </c>
    </row>
    <row r="13975" spans="1:3" x14ac:dyDescent="0.4">
      <c r="A13975" t="s">
        <v>30940</v>
      </c>
      <c r="B13975" t="s">
        <v>30941</v>
      </c>
      <c r="C13975">
        <v>5205</v>
      </c>
    </row>
    <row r="13976" spans="1:3" x14ac:dyDescent="0.4">
      <c r="A13976" t="s">
        <v>1369</v>
      </c>
      <c r="B13976" t="s">
        <v>1370</v>
      </c>
      <c r="C13976">
        <v>6469</v>
      </c>
    </row>
    <row r="13977" spans="1:3" x14ac:dyDescent="0.4">
      <c r="A13977" t="s">
        <v>10312</v>
      </c>
      <c r="B13977" t="s">
        <v>10313</v>
      </c>
      <c r="C13977">
        <v>3609</v>
      </c>
    </row>
    <row r="13978" spans="1:3" x14ac:dyDescent="0.4">
      <c r="A13978" t="s">
        <v>7905</v>
      </c>
      <c r="B13978" t="s">
        <v>7906</v>
      </c>
      <c r="C13978">
        <v>3480</v>
      </c>
    </row>
    <row r="13979" spans="1:3" x14ac:dyDescent="0.4">
      <c r="A13979" t="s">
        <v>24644</v>
      </c>
      <c r="B13979" t="s">
        <v>24645</v>
      </c>
      <c r="C13979">
        <v>3802</v>
      </c>
    </row>
    <row r="13980" spans="1:3" x14ac:dyDescent="0.4">
      <c r="A13980" t="s">
        <v>7647</v>
      </c>
      <c r="B13980" t="s">
        <v>7648</v>
      </c>
      <c r="C13980">
        <v>7294</v>
      </c>
    </row>
    <row r="13981" spans="1:3" x14ac:dyDescent="0.4">
      <c r="A13981" t="s">
        <v>514</v>
      </c>
      <c r="B13981" t="s">
        <v>515</v>
      </c>
      <c r="C13981">
        <v>4744</v>
      </c>
    </row>
    <row r="13982" spans="1:3" x14ac:dyDescent="0.4">
      <c r="A13982" t="s">
        <v>21834</v>
      </c>
      <c r="B13982" t="s">
        <v>21835</v>
      </c>
      <c r="C13982">
        <v>6652</v>
      </c>
    </row>
    <row r="13983" spans="1:3" x14ac:dyDescent="0.4">
      <c r="A13983" t="s">
        <v>12938</v>
      </c>
      <c r="B13983" t="s">
        <v>12939</v>
      </c>
      <c r="C13983">
        <v>7073</v>
      </c>
    </row>
    <row r="13984" spans="1:3" x14ac:dyDescent="0.4">
      <c r="A13984" t="s">
        <v>19145</v>
      </c>
      <c r="B13984" t="s">
        <v>19146</v>
      </c>
      <c r="C13984">
        <v>5685</v>
      </c>
    </row>
    <row r="13985" spans="1:3" x14ac:dyDescent="0.4">
      <c r="A13985" t="s">
        <v>5625</v>
      </c>
      <c r="B13985" t="s">
        <v>5626</v>
      </c>
      <c r="C13985">
        <v>3957</v>
      </c>
    </row>
    <row r="13986" spans="1:3" x14ac:dyDescent="0.4">
      <c r="A13986" t="s">
        <v>28291</v>
      </c>
      <c r="B13986" t="s">
        <v>28292</v>
      </c>
      <c r="C13986">
        <v>8821</v>
      </c>
    </row>
    <row r="13987" spans="1:3" x14ac:dyDescent="0.4">
      <c r="A13987" t="s">
        <v>15695</v>
      </c>
      <c r="B13987" t="s">
        <v>15696</v>
      </c>
      <c r="C13987">
        <v>4376</v>
      </c>
    </row>
    <row r="13988" spans="1:3" x14ac:dyDescent="0.4">
      <c r="A13988" t="s">
        <v>13714</v>
      </c>
      <c r="B13988" t="s">
        <v>13715</v>
      </c>
      <c r="C13988">
        <v>5491</v>
      </c>
    </row>
    <row r="13989" spans="1:3" x14ac:dyDescent="0.4">
      <c r="A13989" t="s">
        <v>27359</v>
      </c>
      <c r="B13989" t="s">
        <v>27360</v>
      </c>
      <c r="C13989">
        <v>3706</v>
      </c>
    </row>
    <row r="13990" spans="1:3" x14ac:dyDescent="0.4">
      <c r="A13990" t="s">
        <v>12347</v>
      </c>
      <c r="B13990" t="s">
        <v>12348</v>
      </c>
      <c r="C13990">
        <v>5804</v>
      </c>
    </row>
    <row r="13991" spans="1:3" x14ac:dyDescent="0.4">
      <c r="A13991" t="s">
        <v>15887</v>
      </c>
      <c r="B13991" t="s">
        <v>15888</v>
      </c>
      <c r="C13991">
        <v>5049</v>
      </c>
    </row>
    <row r="13992" spans="1:3" x14ac:dyDescent="0.4">
      <c r="A13992" t="s">
        <v>1827</v>
      </c>
      <c r="B13992" t="s">
        <v>1828</v>
      </c>
      <c r="C13992">
        <v>2701</v>
      </c>
    </row>
    <row r="13993" spans="1:3" x14ac:dyDescent="0.4">
      <c r="A13993" t="s">
        <v>26699</v>
      </c>
      <c r="B13993" t="s">
        <v>26700</v>
      </c>
      <c r="C13993">
        <v>4676</v>
      </c>
    </row>
    <row r="13994" spans="1:3" x14ac:dyDescent="0.4">
      <c r="A13994" t="s">
        <v>7823</v>
      </c>
      <c r="B13994" t="s">
        <v>7824</v>
      </c>
      <c r="C13994">
        <v>7985</v>
      </c>
    </row>
    <row r="13995" spans="1:3" x14ac:dyDescent="0.4">
      <c r="A13995" t="s">
        <v>9744</v>
      </c>
      <c r="B13995" t="s">
        <v>9745</v>
      </c>
      <c r="C13995">
        <v>7807</v>
      </c>
    </row>
    <row r="13996" spans="1:3" x14ac:dyDescent="0.4">
      <c r="A13996" t="s">
        <v>23197</v>
      </c>
      <c r="B13996" t="s">
        <v>23198</v>
      </c>
      <c r="C13996">
        <v>1273</v>
      </c>
    </row>
    <row r="13997" spans="1:3" x14ac:dyDescent="0.4">
      <c r="A13997" t="s">
        <v>20376</v>
      </c>
      <c r="B13997" t="s">
        <v>20377</v>
      </c>
      <c r="C13997">
        <v>2779</v>
      </c>
    </row>
    <row r="13998" spans="1:3" x14ac:dyDescent="0.4">
      <c r="A13998" t="s">
        <v>30061</v>
      </c>
      <c r="B13998" t="s">
        <v>30062</v>
      </c>
      <c r="C13998">
        <v>1178</v>
      </c>
    </row>
    <row r="13999" spans="1:3" x14ac:dyDescent="0.4">
      <c r="A13999" t="s">
        <v>19027</v>
      </c>
      <c r="B13999" t="s">
        <v>19028</v>
      </c>
      <c r="C13999">
        <v>9201</v>
      </c>
    </row>
    <row r="14000" spans="1:3" x14ac:dyDescent="0.4">
      <c r="A14000" t="s">
        <v>12922</v>
      </c>
      <c r="B14000" t="s">
        <v>12923</v>
      </c>
      <c r="C14000">
        <v>2325</v>
      </c>
    </row>
    <row r="14001" spans="1:3" x14ac:dyDescent="0.4">
      <c r="A14001" t="s">
        <v>32547</v>
      </c>
      <c r="B14001" t="s">
        <v>32548</v>
      </c>
      <c r="C14001">
        <v>3095</v>
      </c>
    </row>
    <row r="14002" spans="1:3" x14ac:dyDescent="0.4">
      <c r="A14002" t="s">
        <v>14196</v>
      </c>
      <c r="B14002" t="s">
        <v>14197</v>
      </c>
      <c r="C14002">
        <v>1532</v>
      </c>
    </row>
    <row r="14003" spans="1:3" x14ac:dyDescent="0.4">
      <c r="A14003" t="s">
        <v>21656</v>
      </c>
      <c r="B14003" t="s">
        <v>21657</v>
      </c>
      <c r="C14003">
        <v>3530</v>
      </c>
    </row>
    <row r="14004" spans="1:3" x14ac:dyDescent="0.4">
      <c r="A14004" t="s">
        <v>2043</v>
      </c>
      <c r="B14004" t="s">
        <v>2044</v>
      </c>
      <c r="C14004">
        <v>7631</v>
      </c>
    </row>
    <row r="14005" spans="1:3" x14ac:dyDescent="0.4">
      <c r="A14005" t="s">
        <v>2550</v>
      </c>
      <c r="B14005" t="s">
        <v>2551</v>
      </c>
      <c r="C14005">
        <v>2433</v>
      </c>
    </row>
    <row r="14006" spans="1:3" x14ac:dyDescent="0.4">
      <c r="A14006" t="s">
        <v>1545</v>
      </c>
      <c r="B14006" t="s">
        <v>1546</v>
      </c>
      <c r="C14006">
        <v>9353</v>
      </c>
    </row>
    <row r="14007" spans="1:3" x14ac:dyDescent="0.4">
      <c r="A14007" t="s">
        <v>26971</v>
      </c>
      <c r="B14007" t="s">
        <v>26972</v>
      </c>
      <c r="C14007">
        <v>9473</v>
      </c>
    </row>
    <row r="14008" spans="1:3" x14ac:dyDescent="0.4">
      <c r="A14008" t="s">
        <v>6141</v>
      </c>
      <c r="B14008" t="s">
        <v>6142</v>
      </c>
      <c r="C14008">
        <v>6093</v>
      </c>
    </row>
    <row r="14009" spans="1:3" x14ac:dyDescent="0.4">
      <c r="A14009" t="s">
        <v>25310</v>
      </c>
      <c r="B14009" t="s">
        <v>25311</v>
      </c>
      <c r="C14009">
        <v>2746</v>
      </c>
    </row>
    <row r="14010" spans="1:3" x14ac:dyDescent="0.4">
      <c r="A14010" t="s">
        <v>29944</v>
      </c>
      <c r="B14010" t="s">
        <v>29945</v>
      </c>
      <c r="C14010">
        <v>3871</v>
      </c>
    </row>
    <row r="14011" spans="1:3" x14ac:dyDescent="0.4">
      <c r="A14011" t="s">
        <v>4023</v>
      </c>
      <c r="B14011" t="s">
        <v>4024</v>
      </c>
      <c r="C14011">
        <v>7936</v>
      </c>
    </row>
    <row r="14012" spans="1:3" x14ac:dyDescent="0.4">
      <c r="A14012" t="s">
        <v>9958</v>
      </c>
      <c r="B14012" t="s">
        <v>9959</v>
      </c>
      <c r="C14012">
        <v>1744</v>
      </c>
    </row>
    <row r="14013" spans="1:3" x14ac:dyDescent="0.4">
      <c r="A14013" t="s">
        <v>28847</v>
      </c>
      <c r="B14013" t="s">
        <v>28848</v>
      </c>
      <c r="C14013">
        <v>8697</v>
      </c>
    </row>
    <row r="14014" spans="1:3" x14ac:dyDescent="0.4">
      <c r="A14014" t="s">
        <v>1175</v>
      </c>
      <c r="B14014" t="s">
        <v>1176</v>
      </c>
      <c r="C14014">
        <v>1661</v>
      </c>
    </row>
    <row r="14015" spans="1:3" x14ac:dyDescent="0.4">
      <c r="A14015" t="s">
        <v>13996</v>
      </c>
      <c r="B14015" t="s">
        <v>13997</v>
      </c>
      <c r="C14015">
        <v>5041</v>
      </c>
    </row>
    <row r="14016" spans="1:3" x14ac:dyDescent="0.4">
      <c r="A14016" t="s">
        <v>1138</v>
      </c>
      <c r="B14016" t="s">
        <v>1139</v>
      </c>
      <c r="C14016">
        <v>3261</v>
      </c>
    </row>
    <row r="14017" spans="1:3" x14ac:dyDescent="0.4">
      <c r="A14017" t="s">
        <v>25902</v>
      </c>
      <c r="B14017" t="s">
        <v>25903</v>
      </c>
      <c r="C14017">
        <v>9766</v>
      </c>
    </row>
    <row r="14018" spans="1:3" x14ac:dyDescent="0.4">
      <c r="A14018" t="s">
        <v>28797</v>
      </c>
      <c r="B14018" t="s">
        <v>28798</v>
      </c>
      <c r="C14018">
        <v>5129</v>
      </c>
    </row>
    <row r="14019" spans="1:3" x14ac:dyDescent="0.4">
      <c r="A14019" t="s">
        <v>6333</v>
      </c>
      <c r="B14019" t="s">
        <v>6334</v>
      </c>
      <c r="C14019">
        <v>7763</v>
      </c>
    </row>
    <row r="14020" spans="1:3" x14ac:dyDescent="0.4">
      <c r="A14020" t="s">
        <v>24018</v>
      </c>
      <c r="B14020" t="s">
        <v>24019</v>
      </c>
      <c r="C14020">
        <v>7207</v>
      </c>
    </row>
    <row r="14021" spans="1:3" x14ac:dyDescent="0.4">
      <c r="A14021" t="s">
        <v>22303</v>
      </c>
      <c r="B14021" t="s">
        <v>22304</v>
      </c>
      <c r="C14021">
        <v>6562</v>
      </c>
    </row>
    <row r="14022" spans="1:3" x14ac:dyDescent="0.4">
      <c r="A14022" t="s">
        <v>7212</v>
      </c>
      <c r="B14022" t="s">
        <v>7213</v>
      </c>
      <c r="C14022">
        <v>1837</v>
      </c>
    </row>
    <row r="14023" spans="1:3" x14ac:dyDescent="0.4">
      <c r="A14023" t="s">
        <v>29300</v>
      </c>
      <c r="B14023" t="s">
        <v>29301</v>
      </c>
      <c r="C14023">
        <v>3737</v>
      </c>
    </row>
    <row r="14024" spans="1:3" x14ac:dyDescent="0.4">
      <c r="A14024" t="s">
        <v>22092</v>
      </c>
      <c r="B14024" t="s">
        <v>22093</v>
      </c>
      <c r="C14024">
        <v>5512</v>
      </c>
    </row>
    <row r="14025" spans="1:3" x14ac:dyDescent="0.4">
      <c r="A14025" t="s">
        <v>9012</v>
      </c>
      <c r="B14025" t="s">
        <v>9013</v>
      </c>
      <c r="C14025">
        <v>3718</v>
      </c>
    </row>
    <row r="14026" spans="1:3" x14ac:dyDescent="0.4">
      <c r="A14026" t="s">
        <v>28865</v>
      </c>
      <c r="B14026" t="s">
        <v>28866</v>
      </c>
      <c r="C14026">
        <v>5859</v>
      </c>
    </row>
    <row r="14027" spans="1:3" x14ac:dyDescent="0.4">
      <c r="A14027" t="s">
        <v>31395</v>
      </c>
      <c r="B14027" t="s">
        <v>31396</v>
      </c>
      <c r="C14027">
        <v>4049</v>
      </c>
    </row>
    <row r="14028" spans="1:3" x14ac:dyDescent="0.4">
      <c r="A14028" t="s">
        <v>30595</v>
      </c>
      <c r="B14028" t="s">
        <v>30596</v>
      </c>
      <c r="C14028">
        <v>5625</v>
      </c>
    </row>
    <row r="14029" spans="1:3" x14ac:dyDescent="0.4">
      <c r="A14029" t="s">
        <v>23722</v>
      </c>
      <c r="B14029" t="s">
        <v>23723</v>
      </c>
      <c r="C14029">
        <v>4837</v>
      </c>
    </row>
    <row r="14030" spans="1:3" x14ac:dyDescent="0.4">
      <c r="A14030" t="s">
        <v>1293</v>
      </c>
      <c r="B14030" t="s">
        <v>1294</v>
      </c>
      <c r="C14030">
        <v>2320</v>
      </c>
    </row>
    <row r="14031" spans="1:3" x14ac:dyDescent="0.4">
      <c r="A14031" t="s">
        <v>12513</v>
      </c>
      <c r="B14031" t="s">
        <v>12514</v>
      </c>
      <c r="C14031">
        <v>4075</v>
      </c>
    </row>
    <row r="14032" spans="1:3" x14ac:dyDescent="0.4">
      <c r="A14032" t="s">
        <v>2704</v>
      </c>
      <c r="B14032" t="s">
        <v>2705</v>
      </c>
      <c r="C14032">
        <v>3383</v>
      </c>
    </row>
    <row r="14033" spans="1:3" x14ac:dyDescent="0.4">
      <c r="A14033" t="s">
        <v>11152</v>
      </c>
      <c r="B14033" t="s">
        <v>11153</v>
      </c>
      <c r="C14033">
        <v>5463</v>
      </c>
    </row>
    <row r="14034" spans="1:3" x14ac:dyDescent="0.4">
      <c r="A14034" t="s">
        <v>15250</v>
      </c>
      <c r="B14034" t="s">
        <v>15251</v>
      </c>
      <c r="C14034">
        <v>6976</v>
      </c>
    </row>
    <row r="14035" spans="1:3" x14ac:dyDescent="0.4">
      <c r="A14035" t="s">
        <v>22627</v>
      </c>
      <c r="B14035" t="s">
        <v>22628</v>
      </c>
      <c r="C14035">
        <v>8213</v>
      </c>
    </row>
    <row r="14036" spans="1:3" x14ac:dyDescent="0.4">
      <c r="A14036" t="s">
        <v>26627</v>
      </c>
      <c r="B14036" t="s">
        <v>26628</v>
      </c>
      <c r="C14036">
        <v>6459</v>
      </c>
    </row>
    <row r="14037" spans="1:3" x14ac:dyDescent="0.4">
      <c r="A14037" t="s">
        <v>7933</v>
      </c>
      <c r="B14037" t="s">
        <v>7934</v>
      </c>
      <c r="C14037">
        <v>2925</v>
      </c>
    </row>
    <row r="14038" spans="1:3" x14ac:dyDescent="0.4">
      <c r="A14038" t="s">
        <v>13646</v>
      </c>
      <c r="B14038" t="s">
        <v>13647</v>
      </c>
      <c r="C14038">
        <v>1222</v>
      </c>
    </row>
    <row r="14039" spans="1:3" x14ac:dyDescent="0.4">
      <c r="A14039" t="s">
        <v>31295</v>
      </c>
      <c r="B14039" t="s">
        <v>31296</v>
      </c>
      <c r="C14039">
        <v>9259</v>
      </c>
    </row>
    <row r="14040" spans="1:3" x14ac:dyDescent="0.4">
      <c r="A14040" t="s">
        <v>21154</v>
      </c>
      <c r="B14040" t="s">
        <v>21155</v>
      </c>
      <c r="C14040">
        <v>7351</v>
      </c>
    </row>
    <row r="14041" spans="1:3" x14ac:dyDescent="0.4">
      <c r="A14041" t="s">
        <v>18353</v>
      </c>
      <c r="B14041" t="s">
        <v>18354</v>
      </c>
      <c r="C14041">
        <v>6562</v>
      </c>
    </row>
    <row r="14042" spans="1:3" x14ac:dyDescent="0.4">
      <c r="A14042" t="s">
        <v>24494</v>
      </c>
      <c r="B14042" t="s">
        <v>24495</v>
      </c>
      <c r="C14042">
        <v>4729</v>
      </c>
    </row>
    <row r="14043" spans="1:3" x14ac:dyDescent="0.4">
      <c r="A14043" t="s">
        <v>31837</v>
      </c>
      <c r="B14043" t="s">
        <v>31838</v>
      </c>
      <c r="C14043">
        <v>3426</v>
      </c>
    </row>
    <row r="14044" spans="1:3" x14ac:dyDescent="0.4">
      <c r="A14044" t="s">
        <v>32883</v>
      </c>
      <c r="B14044" t="s">
        <v>32884</v>
      </c>
      <c r="C14044">
        <v>1399</v>
      </c>
    </row>
    <row r="14045" spans="1:3" x14ac:dyDescent="0.4">
      <c r="A14045" t="s">
        <v>14728</v>
      </c>
      <c r="B14045" t="s">
        <v>14729</v>
      </c>
      <c r="C14045">
        <v>6167</v>
      </c>
    </row>
    <row r="14046" spans="1:3" x14ac:dyDescent="0.4">
      <c r="A14046" t="s">
        <v>16733</v>
      </c>
      <c r="B14046" t="s">
        <v>16734</v>
      </c>
      <c r="C14046">
        <v>8037</v>
      </c>
    </row>
    <row r="14047" spans="1:3" x14ac:dyDescent="0.4">
      <c r="A14047" t="s">
        <v>27375</v>
      </c>
      <c r="B14047" t="s">
        <v>27376</v>
      </c>
      <c r="C14047">
        <v>2793</v>
      </c>
    </row>
    <row r="14048" spans="1:3" x14ac:dyDescent="0.4">
      <c r="A14048" t="s">
        <v>21604</v>
      </c>
      <c r="B14048" t="s">
        <v>21605</v>
      </c>
      <c r="C14048">
        <v>1358</v>
      </c>
    </row>
    <row r="14049" spans="1:3" x14ac:dyDescent="0.4">
      <c r="A14049" t="s">
        <v>29711</v>
      </c>
      <c r="B14049" t="s">
        <v>29712</v>
      </c>
      <c r="C14049">
        <v>9819</v>
      </c>
    </row>
    <row r="14050" spans="1:3" x14ac:dyDescent="0.4">
      <c r="A14050" t="s">
        <v>29022</v>
      </c>
      <c r="B14050" t="s">
        <v>29023</v>
      </c>
      <c r="C14050">
        <v>3748</v>
      </c>
    </row>
    <row r="14051" spans="1:3" x14ac:dyDescent="0.4">
      <c r="A14051" t="s">
        <v>24572</v>
      </c>
      <c r="B14051" t="s">
        <v>24573</v>
      </c>
      <c r="C14051">
        <v>4974</v>
      </c>
    </row>
    <row r="14052" spans="1:3" x14ac:dyDescent="0.4">
      <c r="A14052" t="s">
        <v>13611</v>
      </c>
      <c r="B14052" t="s">
        <v>13612</v>
      </c>
      <c r="C14052">
        <v>1074</v>
      </c>
    </row>
    <row r="14053" spans="1:3" x14ac:dyDescent="0.4">
      <c r="A14053" t="s">
        <v>12309</v>
      </c>
      <c r="B14053" t="s">
        <v>12310</v>
      </c>
      <c r="C14053">
        <v>7146</v>
      </c>
    </row>
    <row r="14054" spans="1:3" x14ac:dyDescent="0.4">
      <c r="A14054" t="s">
        <v>23692</v>
      </c>
      <c r="B14054" t="s">
        <v>23693</v>
      </c>
      <c r="C14054">
        <v>2761</v>
      </c>
    </row>
    <row r="14055" spans="1:3" x14ac:dyDescent="0.4">
      <c r="A14055" t="s">
        <v>19002</v>
      </c>
      <c r="B14055" t="s">
        <v>33637</v>
      </c>
      <c r="C14055">
        <v>9797</v>
      </c>
    </row>
    <row r="14056" spans="1:3" x14ac:dyDescent="0.4">
      <c r="A14056" t="s">
        <v>14894</v>
      </c>
      <c r="B14056" t="s">
        <v>14895</v>
      </c>
      <c r="C14056">
        <v>3107</v>
      </c>
    </row>
    <row r="14057" spans="1:3" x14ac:dyDescent="0.4">
      <c r="A14057" t="s">
        <v>26192</v>
      </c>
      <c r="B14057" t="s">
        <v>26193</v>
      </c>
      <c r="C14057">
        <v>4424</v>
      </c>
    </row>
    <row r="14058" spans="1:3" x14ac:dyDescent="0.4">
      <c r="A14058" t="s">
        <v>23648</v>
      </c>
      <c r="B14058" t="s">
        <v>23649</v>
      </c>
      <c r="C14058">
        <v>5459</v>
      </c>
    </row>
    <row r="14059" spans="1:3" x14ac:dyDescent="0.4">
      <c r="A14059" t="s">
        <v>25370</v>
      </c>
      <c r="B14059" t="s">
        <v>25371</v>
      </c>
      <c r="C14059">
        <v>4229</v>
      </c>
    </row>
    <row r="14060" spans="1:3" x14ac:dyDescent="0.4">
      <c r="A14060" t="s">
        <v>25464</v>
      </c>
      <c r="B14060" t="s">
        <v>25465</v>
      </c>
      <c r="C14060">
        <v>1711</v>
      </c>
    </row>
    <row r="14061" spans="1:3" x14ac:dyDescent="0.4">
      <c r="A14061" t="s">
        <v>29220</v>
      </c>
      <c r="B14061" t="s">
        <v>29221</v>
      </c>
      <c r="C14061">
        <v>2055</v>
      </c>
    </row>
    <row r="14062" spans="1:3" x14ac:dyDescent="0.4">
      <c r="A14062" t="s">
        <v>21311</v>
      </c>
      <c r="B14062" t="s">
        <v>21312</v>
      </c>
      <c r="C14062">
        <v>5698</v>
      </c>
    </row>
    <row r="14063" spans="1:3" x14ac:dyDescent="0.4">
      <c r="A14063" t="s">
        <v>18459</v>
      </c>
      <c r="B14063" t="s">
        <v>18460</v>
      </c>
      <c r="C14063">
        <v>8132</v>
      </c>
    </row>
    <row r="14064" spans="1:3" x14ac:dyDescent="0.4">
      <c r="A14064" t="s">
        <v>21273</v>
      </c>
      <c r="B14064" t="s">
        <v>21274</v>
      </c>
      <c r="C14064">
        <v>1522</v>
      </c>
    </row>
    <row r="14065" spans="1:3" x14ac:dyDescent="0.4">
      <c r="A14065" t="s">
        <v>27143</v>
      </c>
      <c r="B14065" t="s">
        <v>27144</v>
      </c>
      <c r="C14065">
        <v>3291</v>
      </c>
    </row>
    <row r="14066" spans="1:3" x14ac:dyDescent="0.4">
      <c r="A14066" t="s">
        <v>22101</v>
      </c>
      <c r="B14066" t="s">
        <v>22102</v>
      </c>
      <c r="C14066">
        <v>1204</v>
      </c>
    </row>
    <row r="14067" spans="1:3" x14ac:dyDescent="0.4">
      <c r="A14067" t="s">
        <v>23582</v>
      </c>
      <c r="B14067" t="s">
        <v>23583</v>
      </c>
      <c r="C14067">
        <v>3668</v>
      </c>
    </row>
    <row r="14068" spans="1:3" x14ac:dyDescent="0.4">
      <c r="A14068" t="s">
        <v>7306</v>
      </c>
      <c r="B14068" t="s">
        <v>7307</v>
      </c>
      <c r="C14068">
        <v>5514</v>
      </c>
    </row>
    <row r="14069" spans="1:3" x14ac:dyDescent="0.4">
      <c r="A14069" t="s">
        <v>20864</v>
      </c>
      <c r="B14069" t="s">
        <v>20865</v>
      </c>
      <c r="C14069">
        <v>6307</v>
      </c>
    </row>
    <row r="14070" spans="1:3" x14ac:dyDescent="0.4">
      <c r="A14070" t="s">
        <v>3737</v>
      </c>
      <c r="B14070" t="s">
        <v>3738</v>
      </c>
      <c r="C14070">
        <v>3022</v>
      </c>
    </row>
    <row r="14071" spans="1:3" x14ac:dyDescent="0.4">
      <c r="A14071" t="s">
        <v>17235</v>
      </c>
      <c r="B14071" t="s">
        <v>17236</v>
      </c>
      <c r="C14071">
        <v>5686</v>
      </c>
    </row>
    <row r="14072" spans="1:3" x14ac:dyDescent="0.4">
      <c r="A14072" t="s">
        <v>12950</v>
      </c>
      <c r="B14072" t="s">
        <v>12951</v>
      </c>
      <c r="C14072">
        <v>4128</v>
      </c>
    </row>
    <row r="14073" spans="1:3" x14ac:dyDescent="0.4">
      <c r="A14073" t="s">
        <v>15258</v>
      </c>
      <c r="B14073" t="s">
        <v>15259</v>
      </c>
      <c r="C14073">
        <v>9130</v>
      </c>
    </row>
    <row r="14074" spans="1:3" x14ac:dyDescent="0.4">
      <c r="A14074" t="s">
        <v>3212</v>
      </c>
      <c r="B14074" t="s">
        <v>3213</v>
      </c>
      <c r="C14074">
        <v>6917</v>
      </c>
    </row>
    <row r="14075" spans="1:3" x14ac:dyDescent="0.4">
      <c r="A14075" t="s">
        <v>30667</v>
      </c>
      <c r="B14075" t="s">
        <v>30668</v>
      </c>
      <c r="C14075">
        <v>7961</v>
      </c>
    </row>
    <row r="14076" spans="1:3" x14ac:dyDescent="0.4">
      <c r="A14076" t="s">
        <v>18758</v>
      </c>
      <c r="B14076" t="s">
        <v>18759</v>
      </c>
      <c r="C14076">
        <v>9485</v>
      </c>
    </row>
    <row r="14077" spans="1:3" x14ac:dyDescent="0.4">
      <c r="A14077" t="s">
        <v>31729</v>
      </c>
      <c r="B14077" t="s">
        <v>31730</v>
      </c>
      <c r="C14077">
        <v>2348</v>
      </c>
    </row>
    <row r="14078" spans="1:3" x14ac:dyDescent="0.4">
      <c r="A14078" t="s">
        <v>21144</v>
      </c>
      <c r="B14078" t="s">
        <v>21145</v>
      </c>
      <c r="C14078">
        <v>1932</v>
      </c>
    </row>
    <row r="14079" spans="1:3" x14ac:dyDescent="0.4">
      <c r="A14079" t="s">
        <v>28259</v>
      </c>
      <c r="B14079" t="s">
        <v>28260</v>
      </c>
      <c r="C14079">
        <v>7990</v>
      </c>
    </row>
    <row r="14080" spans="1:3" x14ac:dyDescent="0.4">
      <c r="A14080" t="s">
        <v>28913</v>
      </c>
      <c r="B14080" t="s">
        <v>28914</v>
      </c>
      <c r="C14080">
        <v>4540</v>
      </c>
    </row>
    <row r="14081" spans="1:3" x14ac:dyDescent="0.4">
      <c r="A14081" t="s">
        <v>10470</v>
      </c>
      <c r="B14081" t="s">
        <v>10471</v>
      </c>
      <c r="C14081">
        <v>7125</v>
      </c>
    </row>
    <row r="14082" spans="1:3" x14ac:dyDescent="0.4">
      <c r="A14082" t="s">
        <v>5979</v>
      </c>
      <c r="B14082" t="s">
        <v>5980</v>
      </c>
      <c r="C14082">
        <v>6501</v>
      </c>
    </row>
    <row r="14083" spans="1:3" x14ac:dyDescent="0.4">
      <c r="A14083" t="s">
        <v>19468</v>
      </c>
      <c r="B14083" t="s">
        <v>19469</v>
      </c>
      <c r="C14083">
        <v>8106</v>
      </c>
    </row>
    <row r="14084" spans="1:3" x14ac:dyDescent="0.4">
      <c r="A14084" t="s">
        <v>24424</v>
      </c>
      <c r="B14084" t="s">
        <v>24425</v>
      </c>
      <c r="C14084">
        <v>9849</v>
      </c>
    </row>
    <row r="14085" spans="1:3" x14ac:dyDescent="0.4">
      <c r="A14085" t="s">
        <v>15490</v>
      </c>
      <c r="B14085" t="s">
        <v>15491</v>
      </c>
      <c r="C14085">
        <v>4865</v>
      </c>
    </row>
    <row r="14086" spans="1:3" x14ac:dyDescent="0.4">
      <c r="A14086" t="s">
        <v>22709</v>
      </c>
      <c r="B14086" t="s">
        <v>22710</v>
      </c>
      <c r="C14086">
        <v>4337</v>
      </c>
    </row>
    <row r="14087" spans="1:3" x14ac:dyDescent="0.4">
      <c r="A14087" t="s">
        <v>13101</v>
      </c>
      <c r="B14087" t="s">
        <v>13102</v>
      </c>
      <c r="C14087">
        <v>8090</v>
      </c>
    </row>
    <row r="14088" spans="1:3" x14ac:dyDescent="0.4">
      <c r="A14088" t="s">
        <v>14914</v>
      </c>
      <c r="B14088" t="s">
        <v>14915</v>
      </c>
      <c r="C14088">
        <v>1552</v>
      </c>
    </row>
    <row r="14089" spans="1:3" x14ac:dyDescent="0.4">
      <c r="A14089" t="s">
        <v>9490</v>
      </c>
      <c r="B14089" t="s">
        <v>9491</v>
      </c>
      <c r="C14089">
        <v>1525</v>
      </c>
    </row>
    <row r="14090" spans="1:3" x14ac:dyDescent="0.4">
      <c r="A14090" t="s">
        <v>6491</v>
      </c>
      <c r="B14090" t="s">
        <v>6492</v>
      </c>
      <c r="C14090">
        <v>3413</v>
      </c>
    </row>
    <row r="14091" spans="1:3" x14ac:dyDescent="0.4">
      <c r="A14091" t="s">
        <v>12161</v>
      </c>
      <c r="B14091" t="s">
        <v>12162</v>
      </c>
      <c r="C14091">
        <v>9768</v>
      </c>
    </row>
    <row r="14092" spans="1:3" x14ac:dyDescent="0.4">
      <c r="A14092" t="s">
        <v>32203</v>
      </c>
      <c r="B14092" t="s">
        <v>32204</v>
      </c>
      <c r="C14092">
        <v>6310</v>
      </c>
    </row>
    <row r="14093" spans="1:3" x14ac:dyDescent="0.4">
      <c r="A14093" t="s">
        <v>7172</v>
      </c>
      <c r="B14093" t="s">
        <v>7173</v>
      </c>
      <c r="C14093">
        <v>1201</v>
      </c>
    </row>
    <row r="14094" spans="1:3" x14ac:dyDescent="0.4">
      <c r="A14094" t="s">
        <v>23557</v>
      </c>
      <c r="B14094" t="s">
        <v>23558</v>
      </c>
      <c r="C14094">
        <v>4244</v>
      </c>
    </row>
    <row r="14095" spans="1:3" x14ac:dyDescent="0.4">
      <c r="A14095" t="s">
        <v>24356</v>
      </c>
      <c r="B14095" t="s">
        <v>24357</v>
      </c>
      <c r="C14095">
        <v>3686</v>
      </c>
    </row>
    <row r="14096" spans="1:3" x14ac:dyDescent="0.4">
      <c r="A14096" t="s">
        <v>23563</v>
      </c>
      <c r="B14096" t="s">
        <v>23564</v>
      </c>
      <c r="C14096">
        <v>3480</v>
      </c>
    </row>
    <row r="14097" spans="1:3" x14ac:dyDescent="0.4">
      <c r="A14097" t="s">
        <v>12761</v>
      </c>
      <c r="B14097" t="s">
        <v>12762</v>
      </c>
      <c r="C14097">
        <v>5658</v>
      </c>
    </row>
    <row r="14098" spans="1:3" x14ac:dyDescent="0.4">
      <c r="A14098" t="s">
        <v>6839</v>
      </c>
      <c r="B14098" t="s">
        <v>6840</v>
      </c>
      <c r="C14098">
        <v>7848</v>
      </c>
    </row>
    <row r="14099" spans="1:3" x14ac:dyDescent="0.4">
      <c r="A14099" t="s">
        <v>7631</v>
      </c>
      <c r="B14099" t="s">
        <v>7632</v>
      </c>
      <c r="C14099">
        <v>4215</v>
      </c>
    </row>
    <row r="14100" spans="1:3" x14ac:dyDescent="0.4">
      <c r="A14100" t="s">
        <v>26575</v>
      </c>
      <c r="B14100" t="s">
        <v>26576</v>
      </c>
      <c r="C14100">
        <v>7079</v>
      </c>
    </row>
    <row r="14101" spans="1:3" x14ac:dyDescent="0.4">
      <c r="A14101" t="s">
        <v>16511</v>
      </c>
      <c r="B14101" t="s">
        <v>16512</v>
      </c>
      <c r="C14101">
        <v>3415</v>
      </c>
    </row>
    <row r="14102" spans="1:3" x14ac:dyDescent="0.4">
      <c r="A14102" t="s">
        <v>32643</v>
      </c>
      <c r="B14102" t="s">
        <v>32644</v>
      </c>
      <c r="C14102">
        <v>5468</v>
      </c>
    </row>
    <row r="14103" spans="1:3" x14ac:dyDescent="0.4">
      <c r="A14103" t="s">
        <v>18253</v>
      </c>
      <c r="B14103" t="s">
        <v>18254</v>
      </c>
      <c r="C14103">
        <v>6227</v>
      </c>
    </row>
    <row r="14104" spans="1:3" x14ac:dyDescent="0.4">
      <c r="A14104" t="s">
        <v>17674</v>
      </c>
      <c r="B14104" t="s">
        <v>17675</v>
      </c>
      <c r="C14104">
        <v>5043</v>
      </c>
    </row>
    <row r="14105" spans="1:3" x14ac:dyDescent="0.4">
      <c r="A14105" t="s">
        <v>26325</v>
      </c>
      <c r="B14105" t="s">
        <v>26326</v>
      </c>
      <c r="C14105">
        <v>7278</v>
      </c>
    </row>
    <row r="14106" spans="1:3" x14ac:dyDescent="0.4">
      <c r="A14106" t="s">
        <v>933</v>
      </c>
      <c r="B14106" t="s">
        <v>934</v>
      </c>
      <c r="C14106">
        <v>6457</v>
      </c>
    </row>
    <row r="14107" spans="1:3" x14ac:dyDescent="0.4">
      <c r="A14107" t="s">
        <v>6427</v>
      </c>
      <c r="B14107" t="s">
        <v>6428</v>
      </c>
      <c r="C14107">
        <v>3669</v>
      </c>
    </row>
    <row r="14108" spans="1:3" x14ac:dyDescent="0.4">
      <c r="A14108" t="s">
        <v>29826</v>
      </c>
      <c r="B14108" t="s">
        <v>29827</v>
      </c>
      <c r="C14108">
        <v>4219</v>
      </c>
    </row>
    <row r="14109" spans="1:3" x14ac:dyDescent="0.4">
      <c r="A14109" t="s">
        <v>10036</v>
      </c>
      <c r="B14109" t="s">
        <v>10037</v>
      </c>
      <c r="C14109">
        <v>5022</v>
      </c>
    </row>
    <row r="14110" spans="1:3" x14ac:dyDescent="0.4">
      <c r="A14110" t="s">
        <v>13637</v>
      </c>
      <c r="B14110" t="s">
        <v>13638</v>
      </c>
      <c r="C14110">
        <v>4987</v>
      </c>
    </row>
    <row r="14111" spans="1:3" x14ac:dyDescent="0.4">
      <c r="A14111" t="s">
        <v>10720</v>
      </c>
      <c r="B14111" t="s">
        <v>10721</v>
      </c>
      <c r="C14111">
        <v>4906</v>
      </c>
    </row>
    <row r="14112" spans="1:3" x14ac:dyDescent="0.4">
      <c r="A14112" t="s">
        <v>26026</v>
      </c>
      <c r="B14112" t="s">
        <v>26027</v>
      </c>
      <c r="C14112">
        <v>4079</v>
      </c>
    </row>
    <row r="14113" spans="1:3" x14ac:dyDescent="0.4">
      <c r="A14113" t="s">
        <v>29818</v>
      </c>
      <c r="B14113" t="s">
        <v>29819</v>
      </c>
      <c r="C14113">
        <v>8772</v>
      </c>
    </row>
    <row r="14114" spans="1:3" x14ac:dyDescent="0.4">
      <c r="A14114" t="s">
        <v>6167</v>
      </c>
      <c r="B14114" t="s">
        <v>6168</v>
      </c>
      <c r="C14114">
        <v>5242</v>
      </c>
    </row>
    <row r="14115" spans="1:3" x14ac:dyDescent="0.4">
      <c r="A14115" t="s">
        <v>22343</v>
      </c>
      <c r="B14115" t="s">
        <v>22344</v>
      </c>
      <c r="C14115">
        <v>6925</v>
      </c>
    </row>
    <row r="14116" spans="1:3" x14ac:dyDescent="0.4">
      <c r="A14116" t="s">
        <v>24986</v>
      </c>
      <c r="B14116" t="s">
        <v>24987</v>
      </c>
      <c r="C14116">
        <v>6143</v>
      </c>
    </row>
    <row r="14117" spans="1:3" x14ac:dyDescent="0.4">
      <c r="A14117" t="s">
        <v>11949</v>
      </c>
      <c r="B14117" t="s">
        <v>11950</v>
      </c>
      <c r="C14117">
        <v>6584</v>
      </c>
    </row>
    <row r="14118" spans="1:3" x14ac:dyDescent="0.4">
      <c r="A14118" t="s">
        <v>15252</v>
      </c>
      <c r="B14118" t="s">
        <v>15253</v>
      </c>
      <c r="C14118">
        <v>3920</v>
      </c>
    </row>
    <row r="14119" spans="1:3" x14ac:dyDescent="0.4">
      <c r="A14119" t="s">
        <v>24948</v>
      </c>
      <c r="B14119" t="s">
        <v>24949</v>
      </c>
      <c r="C14119">
        <v>7501</v>
      </c>
    </row>
    <row r="14120" spans="1:3" x14ac:dyDescent="0.4">
      <c r="A14120" t="s">
        <v>17598</v>
      </c>
      <c r="B14120" t="s">
        <v>17599</v>
      </c>
      <c r="C14120">
        <v>1920</v>
      </c>
    </row>
    <row r="14121" spans="1:3" x14ac:dyDescent="0.4">
      <c r="A14121" t="s">
        <v>31167</v>
      </c>
      <c r="B14121" t="s">
        <v>31168</v>
      </c>
      <c r="C14121">
        <v>8424</v>
      </c>
    </row>
    <row r="14122" spans="1:3" x14ac:dyDescent="0.4">
      <c r="A14122" t="s">
        <v>13864</v>
      </c>
      <c r="B14122" t="s">
        <v>13865</v>
      </c>
      <c r="C14122">
        <v>4478</v>
      </c>
    </row>
    <row r="14123" spans="1:3" x14ac:dyDescent="0.4">
      <c r="A14123" t="s">
        <v>15470</v>
      </c>
      <c r="B14123" t="s">
        <v>15471</v>
      </c>
      <c r="C14123">
        <v>3412</v>
      </c>
    </row>
    <row r="14124" spans="1:3" x14ac:dyDescent="0.4">
      <c r="A14124" t="s">
        <v>12189</v>
      </c>
      <c r="B14124" t="s">
        <v>12190</v>
      </c>
      <c r="C14124">
        <v>3154</v>
      </c>
    </row>
    <row r="14125" spans="1:3" x14ac:dyDescent="0.4">
      <c r="A14125" t="s">
        <v>5537</v>
      </c>
      <c r="B14125" t="s">
        <v>5538</v>
      </c>
      <c r="C14125">
        <v>3114</v>
      </c>
    </row>
    <row r="14126" spans="1:3" x14ac:dyDescent="0.4">
      <c r="A14126" t="s">
        <v>11316</v>
      </c>
      <c r="B14126" t="s">
        <v>11317</v>
      </c>
      <c r="C14126">
        <v>8384</v>
      </c>
    </row>
    <row r="14127" spans="1:3" x14ac:dyDescent="0.4">
      <c r="A14127" t="s">
        <v>28101</v>
      </c>
      <c r="B14127" t="s">
        <v>28102</v>
      </c>
      <c r="C14127">
        <v>3128</v>
      </c>
    </row>
    <row r="14128" spans="1:3" x14ac:dyDescent="0.4">
      <c r="A14128" t="s">
        <v>28375</v>
      </c>
      <c r="B14128" t="s">
        <v>28376</v>
      </c>
      <c r="C14128">
        <v>5636</v>
      </c>
    </row>
    <row r="14129" spans="1:3" x14ac:dyDescent="0.4">
      <c r="A14129" t="s">
        <v>32959</v>
      </c>
      <c r="B14129" t="s">
        <v>32960</v>
      </c>
      <c r="C14129">
        <v>9431</v>
      </c>
    </row>
    <row r="14130" spans="1:3" x14ac:dyDescent="0.4">
      <c r="A14130" t="s">
        <v>1030</v>
      </c>
      <c r="B14130" t="s">
        <v>1031</v>
      </c>
      <c r="C14130">
        <v>6040</v>
      </c>
    </row>
    <row r="14131" spans="1:3" x14ac:dyDescent="0.4">
      <c r="A14131" t="s">
        <v>32583</v>
      </c>
      <c r="B14131" t="s">
        <v>32584</v>
      </c>
      <c r="C14131">
        <v>3160</v>
      </c>
    </row>
    <row r="14132" spans="1:3" x14ac:dyDescent="0.4">
      <c r="A14132" t="s">
        <v>25272</v>
      </c>
      <c r="B14132" t="s">
        <v>25273</v>
      </c>
      <c r="C14132">
        <v>4071</v>
      </c>
    </row>
    <row r="14133" spans="1:3" x14ac:dyDescent="0.4">
      <c r="A14133" t="s">
        <v>6623</v>
      </c>
      <c r="B14133" t="s">
        <v>6624</v>
      </c>
      <c r="C14133">
        <v>6942</v>
      </c>
    </row>
    <row r="14134" spans="1:3" x14ac:dyDescent="0.4">
      <c r="A14134" t="s">
        <v>4249</v>
      </c>
      <c r="B14134" t="s">
        <v>4250</v>
      </c>
      <c r="C14134">
        <v>4445</v>
      </c>
    </row>
    <row r="14135" spans="1:3" x14ac:dyDescent="0.4">
      <c r="A14135" t="s">
        <v>31153</v>
      </c>
      <c r="B14135" t="s">
        <v>31154</v>
      </c>
      <c r="C14135">
        <v>5445</v>
      </c>
    </row>
    <row r="14136" spans="1:3" x14ac:dyDescent="0.4">
      <c r="A14136" t="s">
        <v>31571</v>
      </c>
      <c r="B14136" t="s">
        <v>31572</v>
      </c>
      <c r="C14136">
        <v>4013</v>
      </c>
    </row>
    <row r="14137" spans="1:3" x14ac:dyDescent="0.4">
      <c r="A14137" t="s">
        <v>24520</v>
      </c>
      <c r="B14137" t="s">
        <v>24521</v>
      </c>
      <c r="C14137">
        <v>4908</v>
      </c>
    </row>
    <row r="14138" spans="1:3" x14ac:dyDescent="0.4">
      <c r="A14138" t="s">
        <v>16669</v>
      </c>
      <c r="B14138" t="s">
        <v>16670</v>
      </c>
      <c r="C14138">
        <v>5796</v>
      </c>
    </row>
    <row r="14139" spans="1:3" x14ac:dyDescent="0.4">
      <c r="A14139" t="s">
        <v>24170</v>
      </c>
      <c r="B14139" t="s">
        <v>24171</v>
      </c>
      <c r="C14139">
        <v>4225</v>
      </c>
    </row>
    <row r="14140" spans="1:3" x14ac:dyDescent="0.4">
      <c r="A14140" t="s">
        <v>25844</v>
      </c>
      <c r="B14140" t="s">
        <v>25845</v>
      </c>
      <c r="C14140">
        <v>2645</v>
      </c>
    </row>
    <row r="14141" spans="1:3" x14ac:dyDescent="0.4">
      <c r="A14141" t="s">
        <v>17845</v>
      </c>
      <c r="B14141" t="s">
        <v>17846</v>
      </c>
      <c r="C14141">
        <v>5769</v>
      </c>
    </row>
    <row r="14142" spans="1:3" x14ac:dyDescent="0.4">
      <c r="A14142" t="s">
        <v>19814</v>
      </c>
      <c r="B14142" t="s">
        <v>19815</v>
      </c>
      <c r="C14142">
        <v>7150</v>
      </c>
    </row>
    <row r="14143" spans="1:3" x14ac:dyDescent="0.4">
      <c r="A14143" t="s">
        <v>24308</v>
      </c>
      <c r="B14143" t="s">
        <v>24309</v>
      </c>
      <c r="C14143">
        <v>2981</v>
      </c>
    </row>
    <row r="14144" spans="1:3" x14ac:dyDescent="0.4">
      <c r="A14144" t="s">
        <v>16329</v>
      </c>
      <c r="B14144" t="s">
        <v>16330</v>
      </c>
      <c r="C14144">
        <v>8879</v>
      </c>
    </row>
    <row r="14145" spans="1:3" x14ac:dyDescent="0.4">
      <c r="A14145" t="s">
        <v>15408</v>
      </c>
      <c r="B14145" t="s">
        <v>15409</v>
      </c>
      <c r="C14145">
        <v>1570</v>
      </c>
    </row>
    <row r="14146" spans="1:3" x14ac:dyDescent="0.4">
      <c r="A14146" t="s">
        <v>9982</v>
      </c>
      <c r="B14146" t="s">
        <v>9983</v>
      </c>
      <c r="C14146">
        <v>3568</v>
      </c>
    </row>
    <row r="14147" spans="1:3" x14ac:dyDescent="0.4">
      <c r="A14147" t="s">
        <v>24928</v>
      </c>
      <c r="B14147" t="s">
        <v>24929</v>
      </c>
      <c r="C14147">
        <v>9571</v>
      </c>
    </row>
    <row r="14148" spans="1:3" x14ac:dyDescent="0.4">
      <c r="A14148" t="s">
        <v>2710</v>
      </c>
      <c r="B14148" t="s">
        <v>2711</v>
      </c>
      <c r="C14148">
        <v>7541</v>
      </c>
    </row>
    <row r="14149" spans="1:3" x14ac:dyDescent="0.4">
      <c r="A14149" t="s">
        <v>21042</v>
      </c>
      <c r="B14149" t="s">
        <v>21043</v>
      </c>
      <c r="C14149">
        <v>4725</v>
      </c>
    </row>
    <row r="14150" spans="1:3" x14ac:dyDescent="0.4">
      <c r="A14150" t="s">
        <v>24892</v>
      </c>
      <c r="B14150" t="s">
        <v>24893</v>
      </c>
      <c r="C14150">
        <v>4039</v>
      </c>
    </row>
    <row r="14151" spans="1:3" x14ac:dyDescent="0.4">
      <c r="A14151" t="s">
        <v>22743</v>
      </c>
      <c r="B14151" t="s">
        <v>22744</v>
      </c>
      <c r="C14151">
        <v>2545</v>
      </c>
    </row>
    <row r="14152" spans="1:3" x14ac:dyDescent="0.4">
      <c r="A14152" t="s">
        <v>29862</v>
      </c>
      <c r="B14152" t="s">
        <v>29863</v>
      </c>
      <c r="C14152">
        <v>3270</v>
      </c>
    </row>
    <row r="14153" spans="1:3" x14ac:dyDescent="0.4">
      <c r="A14153" t="s">
        <v>14464</v>
      </c>
      <c r="B14153" t="s">
        <v>14465</v>
      </c>
      <c r="C14153">
        <v>6081</v>
      </c>
    </row>
    <row r="14154" spans="1:3" x14ac:dyDescent="0.4">
      <c r="A14154" t="s">
        <v>3334</v>
      </c>
      <c r="B14154" t="s">
        <v>3335</v>
      </c>
      <c r="C14154">
        <v>5221</v>
      </c>
    </row>
    <row r="14155" spans="1:3" x14ac:dyDescent="0.4">
      <c r="A14155" t="s">
        <v>27857</v>
      </c>
      <c r="B14155" t="s">
        <v>27858</v>
      </c>
      <c r="C14155">
        <v>3433</v>
      </c>
    </row>
    <row r="14156" spans="1:3" x14ac:dyDescent="0.4">
      <c r="A14156" t="s">
        <v>2586</v>
      </c>
      <c r="B14156" t="s">
        <v>2587</v>
      </c>
      <c r="C14156">
        <v>1389</v>
      </c>
    </row>
    <row r="14157" spans="1:3" x14ac:dyDescent="0.4">
      <c r="A14157" t="s">
        <v>31881</v>
      </c>
      <c r="B14157" t="s">
        <v>31882</v>
      </c>
      <c r="C14157">
        <v>6750</v>
      </c>
    </row>
    <row r="14158" spans="1:3" x14ac:dyDescent="0.4">
      <c r="A14158" t="s">
        <v>13271</v>
      </c>
      <c r="B14158" t="s">
        <v>13272</v>
      </c>
      <c r="C14158">
        <v>5784</v>
      </c>
    </row>
    <row r="14159" spans="1:3" x14ac:dyDescent="0.4">
      <c r="A14159" t="s">
        <v>5677</v>
      </c>
      <c r="B14159" t="s">
        <v>5678</v>
      </c>
      <c r="C14159">
        <v>3574</v>
      </c>
    </row>
    <row r="14160" spans="1:3" x14ac:dyDescent="0.4">
      <c r="A14160" t="s">
        <v>32311</v>
      </c>
      <c r="B14160" t="s">
        <v>32312</v>
      </c>
      <c r="C14160">
        <v>5663</v>
      </c>
    </row>
    <row r="14161" spans="1:3" x14ac:dyDescent="0.4">
      <c r="A14161" t="s">
        <v>20070</v>
      </c>
      <c r="B14161" t="s">
        <v>20071</v>
      </c>
      <c r="C14161">
        <v>7334</v>
      </c>
    </row>
    <row r="14162" spans="1:3" x14ac:dyDescent="0.4">
      <c r="A14162" t="s">
        <v>4283</v>
      </c>
      <c r="B14162" t="s">
        <v>4284</v>
      </c>
      <c r="C14162">
        <v>4631</v>
      </c>
    </row>
    <row r="14163" spans="1:3" x14ac:dyDescent="0.4">
      <c r="A14163" t="s">
        <v>1509</v>
      </c>
      <c r="B14163" t="s">
        <v>1510</v>
      </c>
      <c r="C14163">
        <v>8182</v>
      </c>
    </row>
    <row r="14164" spans="1:3" x14ac:dyDescent="0.4">
      <c r="A14164" t="s">
        <v>18041</v>
      </c>
      <c r="B14164" t="s">
        <v>18042</v>
      </c>
      <c r="C14164">
        <v>3362</v>
      </c>
    </row>
    <row r="14165" spans="1:3" x14ac:dyDescent="0.4">
      <c r="A14165" t="s">
        <v>10126</v>
      </c>
      <c r="B14165" t="s">
        <v>10127</v>
      </c>
      <c r="C14165">
        <v>8041</v>
      </c>
    </row>
    <row r="14166" spans="1:3" x14ac:dyDescent="0.4">
      <c r="A14166" t="s">
        <v>8953</v>
      </c>
      <c r="B14166" t="s">
        <v>8954</v>
      </c>
      <c r="C14166">
        <v>4705</v>
      </c>
    </row>
    <row r="14167" spans="1:3" x14ac:dyDescent="0.4">
      <c r="A14167" t="s">
        <v>654</v>
      </c>
      <c r="B14167" t="s">
        <v>594</v>
      </c>
      <c r="C14167">
        <v>2464</v>
      </c>
    </row>
    <row r="14168" spans="1:3" x14ac:dyDescent="0.4">
      <c r="A14168" t="s">
        <v>30567</v>
      </c>
      <c r="B14168" t="s">
        <v>30568</v>
      </c>
      <c r="C14168">
        <v>9468</v>
      </c>
    </row>
    <row r="14169" spans="1:3" x14ac:dyDescent="0.4">
      <c r="A14169" t="s">
        <v>30247</v>
      </c>
      <c r="B14169" t="s">
        <v>30248</v>
      </c>
      <c r="C14169">
        <v>2355</v>
      </c>
    </row>
    <row r="14170" spans="1:3" x14ac:dyDescent="0.4">
      <c r="A14170" t="s">
        <v>18019</v>
      </c>
      <c r="B14170" t="s">
        <v>18020</v>
      </c>
      <c r="C14170">
        <v>5497</v>
      </c>
    </row>
    <row r="14171" spans="1:3" x14ac:dyDescent="0.4">
      <c r="A14171" t="s">
        <v>13369</v>
      </c>
      <c r="B14171" t="s">
        <v>13370</v>
      </c>
      <c r="C14171">
        <v>2038</v>
      </c>
    </row>
    <row r="14172" spans="1:3" x14ac:dyDescent="0.4">
      <c r="A14172" t="s">
        <v>6379</v>
      </c>
      <c r="B14172" t="s">
        <v>6380</v>
      </c>
      <c r="C14172">
        <v>2815</v>
      </c>
    </row>
    <row r="14173" spans="1:3" x14ac:dyDescent="0.4">
      <c r="A14173" t="s">
        <v>2566</v>
      </c>
      <c r="B14173" t="s">
        <v>2567</v>
      </c>
      <c r="C14173">
        <v>3650</v>
      </c>
    </row>
    <row r="14174" spans="1:3" x14ac:dyDescent="0.4">
      <c r="A14174" t="s">
        <v>31971</v>
      </c>
      <c r="B14174" t="s">
        <v>31972</v>
      </c>
      <c r="C14174">
        <v>9056</v>
      </c>
    </row>
    <row r="14175" spans="1:3" x14ac:dyDescent="0.4">
      <c r="A14175" t="s">
        <v>26473</v>
      </c>
      <c r="B14175" t="s">
        <v>26474</v>
      </c>
      <c r="C14175">
        <v>8595</v>
      </c>
    </row>
    <row r="14176" spans="1:3" x14ac:dyDescent="0.4">
      <c r="A14176" t="s">
        <v>1413</v>
      </c>
      <c r="B14176" t="s">
        <v>1414</v>
      </c>
      <c r="C14176">
        <v>6049</v>
      </c>
    </row>
    <row r="14177" spans="1:3" x14ac:dyDescent="0.4">
      <c r="A14177" t="s">
        <v>17566</v>
      </c>
      <c r="B14177" t="s">
        <v>17567</v>
      </c>
      <c r="C14177">
        <v>3857</v>
      </c>
    </row>
    <row r="14178" spans="1:3" x14ac:dyDescent="0.4">
      <c r="A14178" t="s">
        <v>21012</v>
      </c>
      <c r="B14178" t="s">
        <v>21013</v>
      </c>
      <c r="C14178">
        <v>8601</v>
      </c>
    </row>
    <row r="14179" spans="1:3" x14ac:dyDescent="0.4">
      <c r="A14179" t="s">
        <v>18135</v>
      </c>
      <c r="B14179" t="s">
        <v>18136</v>
      </c>
      <c r="C14179">
        <v>1865</v>
      </c>
    </row>
    <row r="14180" spans="1:3" x14ac:dyDescent="0.4">
      <c r="A14180" t="s">
        <v>7675</v>
      </c>
      <c r="B14180" t="s">
        <v>7676</v>
      </c>
      <c r="C14180">
        <v>5160</v>
      </c>
    </row>
    <row r="14181" spans="1:3" x14ac:dyDescent="0.4">
      <c r="A14181" t="s">
        <v>3807</v>
      </c>
      <c r="B14181" t="s">
        <v>3808</v>
      </c>
      <c r="C14181">
        <v>8535</v>
      </c>
    </row>
    <row r="14182" spans="1:3" x14ac:dyDescent="0.4">
      <c r="A14182" t="s">
        <v>23171</v>
      </c>
      <c r="B14182" t="s">
        <v>23172</v>
      </c>
      <c r="C14182">
        <v>8103</v>
      </c>
    </row>
    <row r="14183" spans="1:3" x14ac:dyDescent="0.4">
      <c r="A14183" t="s">
        <v>17229</v>
      </c>
      <c r="B14183" t="s">
        <v>17230</v>
      </c>
      <c r="C14183">
        <v>8220</v>
      </c>
    </row>
    <row r="14184" spans="1:3" x14ac:dyDescent="0.4">
      <c r="A14184" t="s">
        <v>13165</v>
      </c>
      <c r="B14184" t="s">
        <v>13166</v>
      </c>
      <c r="C14184">
        <v>8652</v>
      </c>
    </row>
    <row r="14185" spans="1:3" x14ac:dyDescent="0.4">
      <c r="A14185" t="s">
        <v>9462</v>
      </c>
      <c r="B14185" t="s">
        <v>9463</v>
      </c>
      <c r="C14185">
        <v>3560</v>
      </c>
    </row>
    <row r="14186" spans="1:3" x14ac:dyDescent="0.4">
      <c r="A14186" t="s">
        <v>19544</v>
      </c>
      <c r="B14186" t="s">
        <v>19545</v>
      </c>
      <c r="C14186">
        <v>8068</v>
      </c>
    </row>
    <row r="14187" spans="1:3" x14ac:dyDescent="0.4">
      <c r="A14187" t="s">
        <v>19872</v>
      </c>
      <c r="B14187" t="s">
        <v>19873</v>
      </c>
      <c r="C14187">
        <v>9314</v>
      </c>
    </row>
    <row r="14188" spans="1:3" x14ac:dyDescent="0.4">
      <c r="A14188" t="s">
        <v>5395</v>
      </c>
      <c r="B14188" t="s">
        <v>5396</v>
      </c>
      <c r="C14188">
        <v>8101</v>
      </c>
    </row>
    <row r="14189" spans="1:3" x14ac:dyDescent="0.4">
      <c r="A14189" t="s">
        <v>21172</v>
      </c>
      <c r="B14189" t="s">
        <v>21173</v>
      </c>
      <c r="C14189">
        <v>8712</v>
      </c>
    </row>
    <row r="14190" spans="1:3" x14ac:dyDescent="0.4">
      <c r="A14190" t="s">
        <v>31535</v>
      </c>
      <c r="B14190" t="s">
        <v>31536</v>
      </c>
      <c r="C14190">
        <v>1141</v>
      </c>
    </row>
    <row r="14191" spans="1:3" x14ac:dyDescent="0.4">
      <c r="A14191" t="s">
        <v>22747</v>
      </c>
      <c r="B14191" t="s">
        <v>22748</v>
      </c>
      <c r="C14191">
        <v>3914</v>
      </c>
    </row>
    <row r="14192" spans="1:3" x14ac:dyDescent="0.4">
      <c r="A14192" t="s">
        <v>3430</v>
      </c>
      <c r="B14192" t="s">
        <v>3431</v>
      </c>
      <c r="C14192">
        <v>3014</v>
      </c>
    </row>
    <row r="14193" spans="1:3" x14ac:dyDescent="0.4">
      <c r="A14193" t="s">
        <v>26202</v>
      </c>
      <c r="B14193" t="s">
        <v>26203</v>
      </c>
      <c r="C14193">
        <v>3309</v>
      </c>
    </row>
    <row r="14194" spans="1:3" x14ac:dyDescent="0.4">
      <c r="A14194" t="s">
        <v>6079</v>
      </c>
      <c r="B14194" t="s">
        <v>6080</v>
      </c>
      <c r="C14194">
        <v>3844</v>
      </c>
    </row>
    <row r="14195" spans="1:3" x14ac:dyDescent="0.4">
      <c r="A14195" t="s">
        <v>30521</v>
      </c>
      <c r="B14195" t="s">
        <v>30522</v>
      </c>
      <c r="C14195">
        <v>4896</v>
      </c>
    </row>
    <row r="14196" spans="1:3" x14ac:dyDescent="0.4">
      <c r="A14196" t="s">
        <v>4393</v>
      </c>
      <c r="B14196" t="s">
        <v>4394</v>
      </c>
      <c r="C14196">
        <v>6435</v>
      </c>
    </row>
    <row r="14197" spans="1:3" x14ac:dyDescent="0.4">
      <c r="A14197" t="s">
        <v>28709</v>
      </c>
      <c r="B14197" t="s">
        <v>28710</v>
      </c>
      <c r="C14197">
        <v>4555</v>
      </c>
    </row>
    <row r="14198" spans="1:3" x14ac:dyDescent="0.4">
      <c r="A14198" t="s">
        <v>27585</v>
      </c>
      <c r="B14198" t="s">
        <v>27586</v>
      </c>
      <c r="C14198">
        <v>4376</v>
      </c>
    </row>
    <row r="14199" spans="1:3" x14ac:dyDescent="0.4">
      <c r="A14199" t="s">
        <v>8391</v>
      </c>
      <c r="B14199" t="s">
        <v>8392</v>
      </c>
      <c r="C14199">
        <v>6391</v>
      </c>
    </row>
    <row r="14200" spans="1:3" x14ac:dyDescent="0.4">
      <c r="A14200" t="s">
        <v>19444</v>
      </c>
      <c r="B14200" t="s">
        <v>19445</v>
      </c>
      <c r="C14200">
        <v>7873</v>
      </c>
    </row>
    <row r="14201" spans="1:3" x14ac:dyDescent="0.4">
      <c r="A14201" t="s">
        <v>32313</v>
      </c>
      <c r="B14201" t="s">
        <v>32314</v>
      </c>
      <c r="C14201">
        <v>8637</v>
      </c>
    </row>
    <row r="14202" spans="1:3" x14ac:dyDescent="0.4">
      <c r="A14202" t="s">
        <v>17376</v>
      </c>
      <c r="B14202" t="s">
        <v>17377</v>
      </c>
      <c r="C14202">
        <v>9162</v>
      </c>
    </row>
    <row r="14203" spans="1:3" x14ac:dyDescent="0.4">
      <c r="A14203" t="s">
        <v>22653</v>
      </c>
      <c r="B14203" t="s">
        <v>22654</v>
      </c>
      <c r="C14203">
        <v>7941</v>
      </c>
    </row>
    <row r="14204" spans="1:3" x14ac:dyDescent="0.4">
      <c r="A14204" t="s">
        <v>5943</v>
      </c>
      <c r="B14204" t="s">
        <v>5944</v>
      </c>
      <c r="C14204">
        <v>5294</v>
      </c>
    </row>
    <row r="14205" spans="1:3" x14ac:dyDescent="0.4">
      <c r="A14205" t="s">
        <v>4829</v>
      </c>
      <c r="B14205" t="s">
        <v>4830</v>
      </c>
      <c r="C14205">
        <v>4379</v>
      </c>
    </row>
    <row r="14206" spans="1:3" x14ac:dyDescent="0.4">
      <c r="A14206" t="s">
        <v>30605</v>
      </c>
      <c r="B14206" t="s">
        <v>30606</v>
      </c>
      <c r="C14206">
        <v>5660</v>
      </c>
    </row>
    <row r="14207" spans="1:3" x14ac:dyDescent="0.4">
      <c r="A14207" t="s">
        <v>31359</v>
      </c>
      <c r="B14207" t="s">
        <v>31360</v>
      </c>
      <c r="C14207">
        <v>5808</v>
      </c>
    </row>
    <row r="14208" spans="1:3" x14ac:dyDescent="0.4">
      <c r="A14208" t="s">
        <v>13758</v>
      </c>
      <c r="B14208" t="s">
        <v>13759</v>
      </c>
      <c r="C14208">
        <v>8561</v>
      </c>
    </row>
    <row r="14209" spans="1:3" x14ac:dyDescent="0.4">
      <c r="A14209" t="s">
        <v>29427</v>
      </c>
      <c r="B14209" t="s">
        <v>29428</v>
      </c>
      <c r="C14209">
        <v>2718</v>
      </c>
    </row>
    <row r="14210" spans="1:3" x14ac:dyDescent="0.4">
      <c r="A14210" t="s">
        <v>22683</v>
      </c>
      <c r="B14210" t="s">
        <v>22684</v>
      </c>
      <c r="C14210">
        <v>7628</v>
      </c>
    </row>
    <row r="14211" spans="1:3" x14ac:dyDescent="0.4">
      <c r="A14211" t="s">
        <v>27497</v>
      </c>
      <c r="B14211" t="s">
        <v>27498</v>
      </c>
      <c r="C14211">
        <v>9088</v>
      </c>
    </row>
    <row r="14212" spans="1:3" x14ac:dyDescent="0.4">
      <c r="A14212" t="s">
        <v>33295</v>
      </c>
      <c r="B14212" t="s">
        <v>33296</v>
      </c>
      <c r="C14212">
        <v>2955</v>
      </c>
    </row>
    <row r="14213" spans="1:3" x14ac:dyDescent="0.4">
      <c r="A14213" t="s">
        <v>9638</v>
      </c>
      <c r="B14213" t="s">
        <v>9639</v>
      </c>
      <c r="C14213">
        <v>4691</v>
      </c>
    </row>
    <row r="14214" spans="1:3" x14ac:dyDescent="0.4">
      <c r="A14214" t="s">
        <v>24602</v>
      </c>
      <c r="B14214" t="s">
        <v>24603</v>
      </c>
      <c r="C14214">
        <v>9968</v>
      </c>
    </row>
    <row r="14215" spans="1:3" x14ac:dyDescent="0.4">
      <c r="A14215" t="s">
        <v>30483</v>
      </c>
      <c r="B14215" t="s">
        <v>30484</v>
      </c>
      <c r="C14215">
        <v>2383</v>
      </c>
    </row>
    <row r="14216" spans="1:3" x14ac:dyDescent="0.4">
      <c r="A14216" t="s">
        <v>13287</v>
      </c>
      <c r="B14216" t="s">
        <v>13288</v>
      </c>
      <c r="C14216">
        <v>5880</v>
      </c>
    </row>
    <row r="14217" spans="1:3" x14ac:dyDescent="0.4">
      <c r="A14217" t="s">
        <v>10566</v>
      </c>
      <c r="B14217" t="s">
        <v>10567</v>
      </c>
      <c r="C14217">
        <v>3362</v>
      </c>
    </row>
    <row r="14218" spans="1:3" x14ac:dyDescent="0.4">
      <c r="A14218" t="s">
        <v>28421</v>
      </c>
      <c r="B14218" t="s">
        <v>28422</v>
      </c>
      <c r="C14218">
        <v>2282</v>
      </c>
    </row>
    <row r="14219" spans="1:3" x14ac:dyDescent="0.4">
      <c r="A14219" t="s">
        <v>524</v>
      </c>
      <c r="B14219" t="s">
        <v>525</v>
      </c>
      <c r="C14219">
        <v>6489</v>
      </c>
    </row>
    <row r="14220" spans="1:3" x14ac:dyDescent="0.4">
      <c r="A14220" t="s">
        <v>14912</v>
      </c>
      <c r="B14220" t="s">
        <v>14913</v>
      </c>
      <c r="C14220">
        <v>8970</v>
      </c>
    </row>
    <row r="14221" spans="1:3" x14ac:dyDescent="0.4">
      <c r="A14221" t="s">
        <v>12449</v>
      </c>
      <c r="B14221" t="s">
        <v>12450</v>
      </c>
      <c r="C14221">
        <v>9855</v>
      </c>
    </row>
    <row r="14222" spans="1:3" x14ac:dyDescent="0.4">
      <c r="A14222" t="s">
        <v>30910</v>
      </c>
      <c r="B14222" t="s">
        <v>30911</v>
      </c>
      <c r="C14222">
        <v>8485</v>
      </c>
    </row>
    <row r="14223" spans="1:3" x14ac:dyDescent="0.4">
      <c r="A14223" t="s">
        <v>12890</v>
      </c>
      <c r="B14223" t="s">
        <v>12891</v>
      </c>
      <c r="C14223">
        <v>4788</v>
      </c>
    </row>
    <row r="14224" spans="1:3" x14ac:dyDescent="0.4">
      <c r="A14224" t="s">
        <v>14378</v>
      </c>
      <c r="B14224" t="s">
        <v>14379</v>
      </c>
      <c r="C14224">
        <v>1092</v>
      </c>
    </row>
    <row r="14225" spans="1:3" x14ac:dyDescent="0.4">
      <c r="A14225" t="s">
        <v>9856</v>
      </c>
      <c r="B14225" t="s">
        <v>9857</v>
      </c>
      <c r="C14225">
        <v>4156</v>
      </c>
    </row>
    <row r="14226" spans="1:3" x14ac:dyDescent="0.4">
      <c r="A14226" t="s">
        <v>23614</v>
      </c>
      <c r="B14226" t="s">
        <v>23615</v>
      </c>
      <c r="C14226">
        <v>4873</v>
      </c>
    </row>
    <row r="14227" spans="1:3" x14ac:dyDescent="0.4">
      <c r="A14227" t="s">
        <v>12037</v>
      </c>
      <c r="B14227" t="s">
        <v>12038</v>
      </c>
      <c r="C14227">
        <v>8971</v>
      </c>
    </row>
    <row r="14228" spans="1:3" x14ac:dyDescent="0.4">
      <c r="A14228" t="s">
        <v>30207</v>
      </c>
      <c r="B14228" t="s">
        <v>30208</v>
      </c>
      <c r="C14228">
        <v>9735</v>
      </c>
    </row>
    <row r="14229" spans="1:3" x14ac:dyDescent="0.4">
      <c r="A14229" t="s">
        <v>26194</v>
      </c>
      <c r="B14229" t="s">
        <v>26195</v>
      </c>
      <c r="C14229">
        <v>8283</v>
      </c>
    </row>
    <row r="14230" spans="1:3" x14ac:dyDescent="0.4">
      <c r="A14230" t="s">
        <v>19234</v>
      </c>
      <c r="B14230" t="s">
        <v>19235</v>
      </c>
      <c r="C14230">
        <v>9910</v>
      </c>
    </row>
    <row r="14231" spans="1:3" x14ac:dyDescent="0.4">
      <c r="A14231" t="s">
        <v>30127</v>
      </c>
      <c r="B14231" t="s">
        <v>30128</v>
      </c>
      <c r="C14231">
        <v>2281</v>
      </c>
    </row>
    <row r="14232" spans="1:3" x14ac:dyDescent="0.4">
      <c r="A14232" t="s">
        <v>6995</v>
      </c>
      <c r="B14232" t="s">
        <v>6996</v>
      </c>
      <c r="C14232">
        <v>7967</v>
      </c>
    </row>
    <row r="14233" spans="1:3" x14ac:dyDescent="0.4">
      <c r="A14233" t="s">
        <v>7232</v>
      </c>
      <c r="B14233" t="s">
        <v>7233</v>
      </c>
      <c r="C14233">
        <v>5165</v>
      </c>
    </row>
    <row r="14234" spans="1:3" x14ac:dyDescent="0.4">
      <c r="A14234" t="s">
        <v>8083</v>
      </c>
      <c r="B14234" t="s">
        <v>8084</v>
      </c>
      <c r="C14234">
        <v>1607</v>
      </c>
    </row>
    <row r="14235" spans="1:3" x14ac:dyDescent="0.4">
      <c r="A14235" t="s">
        <v>5212</v>
      </c>
      <c r="B14235" t="s">
        <v>5213</v>
      </c>
      <c r="C14235">
        <v>4288</v>
      </c>
    </row>
    <row r="14236" spans="1:3" x14ac:dyDescent="0.4">
      <c r="A14236" t="s">
        <v>29589</v>
      </c>
      <c r="B14236" t="s">
        <v>29590</v>
      </c>
      <c r="C14236">
        <v>9439</v>
      </c>
    </row>
    <row r="14237" spans="1:3" x14ac:dyDescent="0.4">
      <c r="A14237" t="s">
        <v>5475</v>
      </c>
      <c r="B14237" t="s">
        <v>5476</v>
      </c>
      <c r="C14237">
        <v>4017</v>
      </c>
    </row>
    <row r="14238" spans="1:3" x14ac:dyDescent="0.4">
      <c r="A14238" t="s">
        <v>29878</v>
      </c>
      <c r="B14238" t="s">
        <v>29879</v>
      </c>
      <c r="C14238">
        <v>3929</v>
      </c>
    </row>
    <row r="14239" spans="1:3" x14ac:dyDescent="0.4">
      <c r="A14239" t="s">
        <v>30858</v>
      </c>
      <c r="B14239" t="s">
        <v>30859</v>
      </c>
      <c r="C14239">
        <v>4636</v>
      </c>
    </row>
    <row r="14240" spans="1:3" x14ac:dyDescent="0.4">
      <c r="A14240" t="s">
        <v>30345</v>
      </c>
      <c r="B14240" t="s">
        <v>30346</v>
      </c>
      <c r="C14240">
        <v>4915</v>
      </c>
    </row>
    <row r="14241" spans="1:3" x14ac:dyDescent="0.4">
      <c r="A14241" t="s">
        <v>10568</v>
      </c>
      <c r="B14241" t="s">
        <v>10569</v>
      </c>
      <c r="C14241">
        <v>2878</v>
      </c>
    </row>
    <row r="14242" spans="1:3" x14ac:dyDescent="0.4">
      <c r="A14242" t="s">
        <v>28263</v>
      </c>
      <c r="B14242" t="s">
        <v>28264</v>
      </c>
      <c r="C14242">
        <v>8675</v>
      </c>
    </row>
    <row r="14243" spans="1:3" x14ac:dyDescent="0.4">
      <c r="A14243" t="s">
        <v>6315</v>
      </c>
      <c r="B14243" t="s">
        <v>6316</v>
      </c>
      <c r="C14243">
        <v>4006</v>
      </c>
    </row>
    <row r="14244" spans="1:3" x14ac:dyDescent="0.4">
      <c r="A14244" t="s">
        <v>358</v>
      </c>
      <c r="B14244" t="s">
        <v>359</v>
      </c>
      <c r="C14244">
        <v>3670</v>
      </c>
    </row>
    <row r="14245" spans="1:3" x14ac:dyDescent="0.4">
      <c r="A14245" t="s">
        <v>8495</v>
      </c>
      <c r="B14245" t="s">
        <v>8496</v>
      </c>
      <c r="C14245">
        <v>5782</v>
      </c>
    </row>
    <row r="14246" spans="1:3" x14ac:dyDescent="0.4">
      <c r="A14246" t="s">
        <v>29451</v>
      </c>
      <c r="B14246" t="s">
        <v>29452</v>
      </c>
      <c r="C14246">
        <v>5095</v>
      </c>
    </row>
    <row r="14247" spans="1:3" x14ac:dyDescent="0.4">
      <c r="A14247" t="s">
        <v>6953</v>
      </c>
      <c r="B14247" t="s">
        <v>6954</v>
      </c>
      <c r="C14247">
        <v>2208</v>
      </c>
    </row>
    <row r="14248" spans="1:3" x14ac:dyDescent="0.4">
      <c r="A14248" t="s">
        <v>1965</v>
      </c>
      <c r="B14248" t="s">
        <v>1966</v>
      </c>
      <c r="C14248">
        <v>4430</v>
      </c>
    </row>
    <row r="14249" spans="1:3" x14ac:dyDescent="0.4">
      <c r="A14249" t="s">
        <v>25264</v>
      </c>
      <c r="B14249" t="s">
        <v>25265</v>
      </c>
      <c r="C14249">
        <v>4408</v>
      </c>
    </row>
    <row r="14250" spans="1:3" x14ac:dyDescent="0.4">
      <c r="A14250" t="s">
        <v>18505</v>
      </c>
      <c r="B14250" t="s">
        <v>18506</v>
      </c>
      <c r="C14250">
        <v>1862</v>
      </c>
    </row>
    <row r="14251" spans="1:3" x14ac:dyDescent="0.4">
      <c r="A14251" t="s">
        <v>18668</v>
      </c>
      <c r="B14251" t="s">
        <v>18669</v>
      </c>
      <c r="C14251">
        <v>7702</v>
      </c>
    </row>
    <row r="14252" spans="1:3" x14ac:dyDescent="0.4">
      <c r="A14252" t="s">
        <v>21112</v>
      </c>
      <c r="B14252" t="s">
        <v>21113</v>
      </c>
      <c r="C14252">
        <v>8265</v>
      </c>
    </row>
    <row r="14253" spans="1:3" x14ac:dyDescent="0.4">
      <c r="A14253" t="s">
        <v>10210</v>
      </c>
      <c r="B14253" t="s">
        <v>10211</v>
      </c>
      <c r="C14253">
        <v>6594</v>
      </c>
    </row>
    <row r="14254" spans="1:3" x14ac:dyDescent="0.4">
      <c r="A14254" t="s">
        <v>13257</v>
      </c>
      <c r="B14254" t="s">
        <v>13258</v>
      </c>
      <c r="C14254">
        <v>6376</v>
      </c>
    </row>
    <row r="14255" spans="1:3" x14ac:dyDescent="0.4">
      <c r="A14255" t="s">
        <v>20296</v>
      </c>
      <c r="B14255" t="s">
        <v>20297</v>
      </c>
      <c r="C14255">
        <v>9967</v>
      </c>
    </row>
    <row r="14256" spans="1:3" x14ac:dyDescent="0.4">
      <c r="A14256" t="s">
        <v>5913</v>
      </c>
      <c r="B14256" t="s">
        <v>5914</v>
      </c>
      <c r="C14256">
        <v>9278</v>
      </c>
    </row>
    <row r="14257" spans="1:3" x14ac:dyDescent="0.4">
      <c r="A14257" t="s">
        <v>24726</v>
      </c>
      <c r="B14257" t="s">
        <v>24727</v>
      </c>
      <c r="C14257">
        <v>1930</v>
      </c>
    </row>
    <row r="14258" spans="1:3" x14ac:dyDescent="0.4">
      <c r="A14258" t="s">
        <v>28803</v>
      </c>
      <c r="B14258" t="s">
        <v>28804</v>
      </c>
      <c r="C14258">
        <v>1035</v>
      </c>
    </row>
    <row r="14259" spans="1:3" x14ac:dyDescent="0.4">
      <c r="A14259" t="s">
        <v>21422</v>
      </c>
      <c r="B14259" t="s">
        <v>21423</v>
      </c>
      <c r="C14259">
        <v>8981</v>
      </c>
    </row>
    <row r="14260" spans="1:3" x14ac:dyDescent="0.4">
      <c r="A14260" t="s">
        <v>7260</v>
      </c>
      <c r="B14260" t="s">
        <v>7261</v>
      </c>
      <c r="C14260">
        <v>8920</v>
      </c>
    </row>
    <row r="14261" spans="1:3" x14ac:dyDescent="0.4">
      <c r="A14261" t="s">
        <v>5525</v>
      </c>
      <c r="B14261" t="s">
        <v>5526</v>
      </c>
      <c r="C14261">
        <v>8044</v>
      </c>
    </row>
    <row r="14262" spans="1:3" x14ac:dyDescent="0.4">
      <c r="A14262" t="s">
        <v>6867</v>
      </c>
      <c r="B14262" t="s">
        <v>6868</v>
      </c>
      <c r="C14262">
        <v>4585</v>
      </c>
    </row>
    <row r="14263" spans="1:3" x14ac:dyDescent="0.4">
      <c r="A14263" t="s">
        <v>13561</v>
      </c>
      <c r="B14263" t="s">
        <v>13562</v>
      </c>
      <c r="C14263">
        <v>4937</v>
      </c>
    </row>
    <row r="14264" spans="1:3" x14ac:dyDescent="0.4">
      <c r="A14264" t="s">
        <v>8709</v>
      </c>
      <c r="B14264" t="s">
        <v>8710</v>
      </c>
      <c r="C14264">
        <v>9496</v>
      </c>
    </row>
    <row r="14265" spans="1:3" x14ac:dyDescent="0.4">
      <c r="A14265" t="s">
        <v>25856</v>
      </c>
      <c r="B14265" t="s">
        <v>25857</v>
      </c>
      <c r="C14265">
        <v>5797</v>
      </c>
    </row>
    <row r="14266" spans="1:3" x14ac:dyDescent="0.4">
      <c r="A14266" t="s">
        <v>14970</v>
      </c>
      <c r="B14266" t="s">
        <v>14971</v>
      </c>
      <c r="C14266">
        <v>6450</v>
      </c>
    </row>
    <row r="14267" spans="1:3" x14ac:dyDescent="0.4">
      <c r="A14267" t="s">
        <v>11190</v>
      </c>
      <c r="B14267" t="s">
        <v>11191</v>
      </c>
      <c r="C14267">
        <v>4929</v>
      </c>
    </row>
    <row r="14268" spans="1:3" x14ac:dyDescent="0.4">
      <c r="A14268" t="s">
        <v>528</v>
      </c>
      <c r="B14268" t="s">
        <v>529</v>
      </c>
      <c r="C14268">
        <v>8134</v>
      </c>
    </row>
    <row r="14269" spans="1:3" x14ac:dyDescent="0.4">
      <c r="A14269" t="s">
        <v>24518</v>
      </c>
      <c r="B14269" t="s">
        <v>24519</v>
      </c>
      <c r="C14269">
        <v>4599</v>
      </c>
    </row>
    <row r="14270" spans="1:3" x14ac:dyDescent="0.4">
      <c r="A14270" t="s">
        <v>7052</v>
      </c>
      <c r="B14270" t="s">
        <v>7053</v>
      </c>
      <c r="C14270">
        <v>8961</v>
      </c>
    </row>
    <row r="14271" spans="1:3" x14ac:dyDescent="0.4">
      <c r="A14271" t="s">
        <v>10556</v>
      </c>
      <c r="B14271" t="s">
        <v>10557</v>
      </c>
      <c r="C14271">
        <v>3573</v>
      </c>
    </row>
    <row r="14272" spans="1:3" x14ac:dyDescent="0.4">
      <c r="A14272" t="s">
        <v>1887</v>
      </c>
      <c r="B14272" t="s">
        <v>1888</v>
      </c>
      <c r="C14272">
        <v>6540</v>
      </c>
    </row>
    <row r="14273" spans="1:3" x14ac:dyDescent="0.4">
      <c r="A14273" t="s">
        <v>30717</v>
      </c>
      <c r="B14273" t="s">
        <v>30718</v>
      </c>
      <c r="C14273">
        <v>5801</v>
      </c>
    </row>
    <row r="14274" spans="1:3" x14ac:dyDescent="0.4">
      <c r="A14274" t="s">
        <v>28435</v>
      </c>
      <c r="B14274" t="s">
        <v>28436</v>
      </c>
      <c r="C14274">
        <v>1588</v>
      </c>
    </row>
    <row r="14275" spans="1:3" x14ac:dyDescent="0.4">
      <c r="A14275" t="s">
        <v>27719</v>
      </c>
      <c r="B14275" t="s">
        <v>27720</v>
      </c>
      <c r="C14275">
        <v>4456</v>
      </c>
    </row>
    <row r="14276" spans="1:3" x14ac:dyDescent="0.4">
      <c r="A14276" t="s">
        <v>14604</v>
      </c>
      <c r="B14276" t="s">
        <v>14605</v>
      </c>
      <c r="C14276">
        <v>6270</v>
      </c>
    </row>
    <row r="14277" spans="1:3" x14ac:dyDescent="0.4">
      <c r="A14277" t="s">
        <v>20726</v>
      </c>
      <c r="B14277" t="s">
        <v>20727</v>
      </c>
      <c r="C14277">
        <v>5414</v>
      </c>
    </row>
    <row r="14278" spans="1:3" x14ac:dyDescent="0.4">
      <c r="A14278" t="s">
        <v>3202</v>
      </c>
      <c r="B14278" t="s">
        <v>3203</v>
      </c>
      <c r="C14278">
        <v>3131</v>
      </c>
    </row>
    <row r="14279" spans="1:3" x14ac:dyDescent="0.4">
      <c r="A14279" t="s">
        <v>4443</v>
      </c>
      <c r="B14279" t="s">
        <v>4444</v>
      </c>
      <c r="C14279">
        <v>3518</v>
      </c>
    </row>
    <row r="14280" spans="1:3" x14ac:dyDescent="0.4">
      <c r="A14280" t="s">
        <v>25728</v>
      </c>
      <c r="B14280" t="s">
        <v>25729</v>
      </c>
      <c r="C14280">
        <v>3512</v>
      </c>
    </row>
    <row r="14281" spans="1:3" x14ac:dyDescent="0.4">
      <c r="A14281" t="s">
        <v>17977</v>
      </c>
      <c r="B14281" t="s">
        <v>17978</v>
      </c>
      <c r="C14281">
        <v>4325</v>
      </c>
    </row>
    <row r="14282" spans="1:3" x14ac:dyDescent="0.4">
      <c r="A14282" t="s">
        <v>24014</v>
      </c>
      <c r="B14282" t="s">
        <v>24015</v>
      </c>
      <c r="C14282">
        <v>7981</v>
      </c>
    </row>
    <row r="14283" spans="1:3" x14ac:dyDescent="0.4">
      <c r="A14283" t="s">
        <v>31827</v>
      </c>
      <c r="B14283" t="s">
        <v>31828</v>
      </c>
      <c r="C14283">
        <v>4353</v>
      </c>
    </row>
    <row r="14284" spans="1:3" x14ac:dyDescent="0.4">
      <c r="A14284" t="s">
        <v>1148</v>
      </c>
      <c r="B14284" t="s">
        <v>1149</v>
      </c>
      <c r="C14284">
        <v>4134</v>
      </c>
    </row>
    <row r="14285" spans="1:3" x14ac:dyDescent="0.4">
      <c r="A14285" t="s">
        <v>8967</v>
      </c>
      <c r="B14285" t="s">
        <v>8968</v>
      </c>
      <c r="C14285">
        <v>2820</v>
      </c>
    </row>
    <row r="14286" spans="1:3" x14ac:dyDescent="0.4">
      <c r="A14286" t="s">
        <v>17155</v>
      </c>
      <c r="B14286" t="s">
        <v>17156</v>
      </c>
      <c r="C14286">
        <v>7684</v>
      </c>
    </row>
    <row r="14287" spans="1:3" x14ac:dyDescent="0.4">
      <c r="A14287" t="s">
        <v>12958</v>
      </c>
      <c r="B14287" t="s">
        <v>12959</v>
      </c>
      <c r="C14287">
        <v>7369</v>
      </c>
    </row>
    <row r="14288" spans="1:3" x14ac:dyDescent="0.4">
      <c r="A14288" t="s">
        <v>13818</v>
      </c>
      <c r="B14288" t="s">
        <v>13819</v>
      </c>
      <c r="C14288">
        <v>5327</v>
      </c>
    </row>
    <row r="14289" spans="1:3" x14ac:dyDescent="0.4">
      <c r="A14289" t="s">
        <v>12819</v>
      </c>
      <c r="B14289" t="s">
        <v>12820</v>
      </c>
      <c r="C14289">
        <v>9622</v>
      </c>
    </row>
    <row r="14290" spans="1:3" x14ac:dyDescent="0.4">
      <c r="A14290" t="s">
        <v>27827</v>
      </c>
      <c r="B14290" t="s">
        <v>27828</v>
      </c>
      <c r="C14290">
        <v>5635</v>
      </c>
    </row>
    <row r="14291" spans="1:3" x14ac:dyDescent="0.4">
      <c r="A14291" t="s">
        <v>32223</v>
      </c>
      <c r="B14291" t="s">
        <v>32224</v>
      </c>
      <c r="C14291">
        <v>5702</v>
      </c>
    </row>
    <row r="14292" spans="1:3" x14ac:dyDescent="0.4">
      <c r="A14292" t="s">
        <v>27169</v>
      </c>
      <c r="B14292" t="s">
        <v>27170</v>
      </c>
      <c r="C14292">
        <v>1193</v>
      </c>
    </row>
    <row r="14293" spans="1:3" x14ac:dyDescent="0.4">
      <c r="A14293" t="s">
        <v>6595</v>
      </c>
      <c r="B14293" t="s">
        <v>6596</v>
      </c>
      <c r="C14293">
        <v>4205</v>
      </c>
    </row>
    <row r="14294" spans="1:3" x14ac:dyDescent="0.4">
      <c r="A14294" t="s">
        <v>4682</v>
      </c>
      <c r="B14294" t="s">
        <v>4683</v>
      </c>
      <c r="C14294">
        <v>2677</v>
      </c>
    </row>
    <row r="14295" spans="1:3" x14ac:dyDescent="0.4">
      <c r="A14295" t="s">
        <v>14158</v>
      </c>
      <c r="B14295" t="s">
        <v>14159</v>
      </c>
      <c r="C14295">
        <v>4732</v>
      </c>
    </row>
    <row r="14296" spans="1:3" x14ac:dyDescent="0.4">
      <c r="A14296" t="s">
        <v>29673</v>
      </c>
      <c r="B14296" t="s">
        <v>29674</v>
      </c>
      <c r="C14296">
        <v>1712</v>
      </c>
    </row>
    <row r="14297" spans="1:3" x14ac:dyDescent="0.4">
      <c r="A14297" t="s">
        <v>31855</v>
      </c>
      <c r="B14297" t="s">
        <v>31856</v>
      </c>
      <c r="C14297">
        <v>1110</v>
      </c>
    </row>
    <row r="14298" spans="1:3" x14ac:dyDescent="0.4">
      <c r="A14298" t="s">
        <v>32973</v>
      </c>
      <c r="B14298" t="s">
        <v>32974</v>
      </c>
      <c r="C14298">
        <v>4331</v>
      </c>
    </row>
    <row r="14299" spans="1:3" x14ac:dyDescent="0.4">
      <c r="A14299" t="s">
        <v>25374</v>
      </c>
      <c r="B14299" t="s">
        <v>25375</v>
      </c>
      <c r="C14299">
        <v>4818</v>
      </c>
    </row>
    <row r="14300" spans="1:3" x14ac:dyDescent="0.4">
      <c r="A14300" t="s">
        <v>19224</v>
      </c>
      <c r="B14300" t="s">
        <v>19225</v>
      </c>
      <c r="C14300">
        <v>3136</v>
      </c>
    </row>
    <row r="14301" spans="1:3" x14ac:dyDescent="0.4">
      <c r="A14301" t="s">
        <v>5054</v>
      </c>
      <c r="B14301" t="s">
        <v>5055</v>
      </c>
      <c r="C14301">
        <v>9838</v>
      </c>
    </row>
    <row r="14302" spans="1:3" x14ac:dyDescent="0.4">
      <c r="A14302" t="s">
        <v>12421</v>
      </c>
      <c r="B14302" t="s">
        <v>12422</v>
      </c>
      <c r="C14302">
        <v>5502</v>
      </c>
    </row>
    <row r="14303" spans="1:3" x14ac:dyDescent="0.4">
      <c r="A14303" t="s">
        <v>24030</v>
      </c>
      <c r="B14303" t="s">
        <v>24031</v>
      </c>
      <c r="C14303">
        <v>3688</v>
      </c>
    </row>
    <row r="14304" spans="1:3" x14ac:dyDescent="0.4">
      <c r="A14304" t="s">
        <v>3618</v>
      </c>
      <c r="B14304" t="s">
        <v>3619</v>
      </c>
      <c r="C14304">
        <v>6218</v>
      </c>
    </row>
    <row r="14305" spans="1:3" x14ac:dyDescent="0.4">
      <c r="A14305" t="s">
        <v>31377</v>
      </c>
      <c r="B14305" t="s">
        <v>31378</v>
      </c>
      <c r="C14305">
        <v>8221</v>
      </c>
    </row>
    <row r="14306" spans="1:3" x14ac:dyDescent="0.4">
      <c r="A14306" t="s">
        <v>8763</v>
      </c>
      <c r="B14306" t="s">
        <v>8764</v>
      </c>
      <c r="C14306">
        <v>1086</v>
      </c>
    </row>
    <row r="14307" spans="1:3" x14ac:dyDescent="0.4">
      <c r="A14307" t="s">
        <v>20450</v>
      </c>
      <c r="B14307" t="s">
        <v>20451</v>
      </c>
      <c r="C14307">
        <v>4134</v>
      </c>
    </row>
    <row r="14308" spans="1:3" x14ac:dyDescent="0.4">
      <c r="A14308" t="s">
        <v>26262</v>
      </c>
      <c r="B14308" t="s">
        <v>26263</v>
      </c>
      <c r="C14308">
        <v>6907</v>
      </c>
    </row>
    <row r="14309" spans="1:3" x14ac:dyDescent="0.4">
      <c r="A14309" t="s">
        <v>7701</v>
      </c>
      <c r="B14309" t="s">
        <v>7702</v>
      </c>
      <c r="C14309">
        <v>3789</v>
      </c>
    </row>
    <row r="14310" spans="1:3" x14ac:dyDescent="0.4">
      <c r="A14310" t="s">
        <v>7735</v>
      </c>
      <c r="B14310" t="s">
        <v>7736</v>
      </c>
      <c r="C14310">
        <v>7078</v>
      </c>
    </row>
    <row r="14311" spans="1:3" x14ac:dyDescent="0.4">
      <c r="A14311" t="s">
        <v>5687</v>
      </c>
      <c r="B14311" t="s">
        <v>5688</v>
      </c>
      <c r="C14311">
        <v>2930</v>
      </c>
    </row>
    <row r="14312" spans="1:3" x14ac:dyDescent="0.4">
      <c r="A14312" t="s">
        <v>17093</v>
      </c>
      <c r="B14312" t="s">
        <v>17094</v>
      </c>
      <c r="C14312">
        <v>7005</v>
      </c>
    </row>
    <row r="14313" spans="1:3" x14ac:dyDescent="0.4">
      <c r="A14313" t="s">
        <v>12779</v>
      </c>
      <c r="B14313" t="s">
        <v>12780</v>
      </c>
      <c r="C14313">
        <v>5224</v>
      </c>
    </row>
    <row r="14314" spans="1:3" x14ac:dyDescent="0.4">
      <c r="A14314" t="s">
        <v>27211</v>
      </c>
      <c r="B14314" t="s">
        <v>27212</v>
      </c>
      <c r="C14314">
        <v>6894</v>
      </c>
    </row>
    <row r="14315" spans="1:3" x14ac:dyDescent="0.4">
      <c r="A14315" t="s">
        <v>6375</v>
      </c>
      <c r="B14315" t="s">
        <v>6376</v>
      </c>
      <c r="C14315">
        <v>8227</v>
      </c>
    </row>
    <row r="14316" spans="1:3" x14ac:dyDescent="0.4">
      <c r="A14316" t="s">
        <v>31039</v>
      </c>
      <c r="B14316" t="s">
        <v>31040</v>
      </c>
      <c r="C14316">
        <v>1502</v>
      </c>
    </row>
    <row r="14317" spans="1:3" x14ac:dyDescent="0.4">
      <c r="A14317" t="s">
        <v>4435</v>
      </c>
      <c r="B14317" t="s">
        <v>4436</v>
      </c>
      <c r="C14317">
        <v>3920</v>
      </c>
    </row>
    <row r="14318" spans="1:3" x14ac:dyDescent="0.4">
      <c r="A14318" t="s">
        <v>334</v>
      </c>
      <c r="B14318" t="s">
        <v>335</v>
      </c>
      <c r="C14318">
        <v>8317</v>
      </c>
    </row>
    <row r="14319" spans="1:3" x14ac:dyDescent="0.4">
      <c r="A14319" t="s">
        <v>15805</v>
      </c>
      <c r="B14319" t="s">
        <v>15806</v>
      </c>
      <c r="C14319">
        <v>3710</v>
      </c>
    </row>
    <row r="14320" spans="1:3" x14ac:dyDescent="0.4">
      <c r="A14320" t="s">
        <v>31101</v>
      </c>
      <c r="B14320" t="s">
        <v>31102</v>
      </c>
      <c r="C14320">
        <v>9782</v>
      </c>
    </row>
    <row r="14321" spans="1:3" x14ac:dyDescent="0.4">
      <c r="A14321" t="s">
        <v>2676</v>
      </c>
      <c r="B14321" t="s">
        <v>2677</v>
      </c>
      <c r="C14321">
        <v>5269</v>
      </c>
    </row>
    <row r="14322" spans="1:3" x14ac:dyDescent="0.4">
      <c r="A14322" t="s">
        <v>6051</v>
      </c>
      <c r="B14322" t="s">
        <v>6052</v>
      </c>
      <c r="C14322">
        <v>4458</v>
      </c>
    </row>
    <row r="14323" spans="1:3" x14ac:dyDescent="0.4">
      <c r="A14323" t="s">
        <v>22665</v>
      </c>
      <c r="B14323" t="s">
        <v>22666</v>
      </c>
      <c r="C14323">
        <v>3030</v>
      </c>
    </row>
    <row r="14324" spans="1:3" x14ac:dyDescent="0.4">
      <c r="A14324" t="s">
        <v>10394</v>
      </c>
      <c r="B14324" t="s">
        <v>10395</v>
      </c>
      <c r="C14324">
        <v>4213</v>
      </c>
    </row>
    <row r="14325" spans="1:3" x14ac:dyDescent="0.4">
      <c r="A14325" t="s">
        <v>24852</v>
      </c>
      <c r="B14325" t="s">
        <v>24853</v>
      </c>
      <c r="C14325">
        <v>4109</v>
      </c>
    </row>
    <row r="14326" spans="1:3" x14ac:dyDescent="0.4">
      <c r="A14326" t="s">
        <v>915</v>
      </c>
      <c r="B14326" t="s">
        <v>916</v>
      </c>
      <c r="C14326">
        <v>4674</v>
      </c>
    </row>
    <row r="14327" spans="1:3" x14ac:dyDescent="0.4">
      <c r="A14327" t="s">
        <v>28271</v>
      </c>
      <c r="B14327" t="s">
        <v>28272</v>
      </c>
      <c r="C14327">
        <v>6871</v>
      </c>
    </row>
    <row r="14328" spans="1:3" x14ac:dyDescent="0.4">
      <c r="A14328" t="s">
        <v>20544</v>
      </c>
      <c r="B14328" t="s">
        <v>20545</v>
      </c>
      <c r="C14328">
        <v>6655</v>
      </c>
    </row>
    <row r="14329" spans="1:3" x14ac:dyDescent="0.4">
      <c r="A14329" t="s">
        <v>23535</v>
      </c>
      <c r="B14329" t="s">
        <v>23536</v>
      </c>
      <c r="C14329">
        <v>8382</v>
      </c>
    </row>
    <row r="14330" spans="1:3" x14ac:dyDescent="0.4">
      <c r="A14330" t="s">
        <v>5987</v>
      </c>
      <c r="B14330" t="s">
        <v>5988</v>
      </c>
      <c r="C14330">
        <v>7596</v>
      </c>
    </row>
    <row r="14331" spans="1:3" x14ac:dyDescent="0.4">
      <c r="A14331" t="s">
        <v>4894</v>
      </c>
      <c r="B14331" t="s">
        <v>4895</v>
      </c>
      <c r="C14331">
        <v>3928</v>
      </c>
    </row>
    <row r="14332" spans="1:3" x14ac:dyDescent="0.4">
      <c r="A14332" t="s">
        <v>2140</v>
      </c>
      <c r="B14332" t="s">
        <v>2141</v>
      </c>
      <c r="C14332">
        <v>6094</v>
      </c>
    </row>
    <row r="14333" spans="1:3" x14ac:dyDescent="0.4">
      <c r="A14333" t="s">
        <v>17330</v>
      </c>
      <c r="B14333" t="s">
        <v>17331</v>
      </c>
      <c r="C14333">
        <v>8709</v>
      </c>
    </row>
    <row r="14334" spans="1:3" x14ac:dyDescent="0.4">
      <c r="A14334" t="s">
        <v>10742</v>
      </c>
      <c r="B14334" t="s">
        <v>10743</v>
      </c>
      <c r="C14334">
        <v>6449</v>
      </c>
    </row>
    <row r="14335" spans="1:3" x14ac:dyDescent="0.4">
      <c r="A14335" t="s">
        <v>30563</v>
      </c>
      <c r="B14335" t="s">
        <v>30564</v>
      </c>
      <c r="C14335">
        <v>5566</v>
      </c>
    </row>
    <row r="14336" spans="1:3" x14ac:dyDescent="0.4">
      <c r="A14336" t="s">
        <v>1815</v>
      </c>
      <c r="B14336" t="s">
        <v>1816</v>
      </c>
      <c r="C14336">
        <v>5318</v>
      </c>
    </row>
    <row r="14337" spans="1:3" x14ac:dyDescent="0.4">
      <c r="A14337" t="s">
        <v>13045</v>
      </c>
      <c r="B14337" t="s">
        <v>13046</v>
      </c>
      <c r="C14337">
        <v>4438</v>
      </c>
    </row>
    <row r="14338" spans="1:3" x14ac:dyDescent="0.4">
      <c r="A14338" t="s">
        <v>26995</v>
      </c>
      <c r="B14338" t="s">
        <v>26996</v>
      </c>
      <c r="C14338">
        <v>6247</v>
      </c>
    </row>
    <row r="14339" spans="1:3" x14ac:dyDescent="0.4">
      <c r="A14339" t="s">
        <v>19448</v>
      </c>
      <c r="B14339" t="s">
        <v>19449</v>
      </c>
      <c r="C14339">
        <v>6530</v>
      </c>
    </row>
    <row r="14340" spans="1:3" x14ac:dyDescent="0.4">
      <c r="A14340" t="s">
        <v>8901</v>
      </c>
      <c r="B14340" t="s">
        <v>8902</v>
      </c>
      <c r="C14340">
        <v>8038</v>
      </c>
    </row>
    <row r="14341" spans="1:3" x14ac:dyDescent="0.4">
      <c r="A14341" t="s">
        <v>33095</v>
      </c>
      <c r="B14341" t="s">
        <v>33096</v>
      </c>
      <c r="C14341">
        <v>6229</v>
      </c>
    </row>
    <row r="14342" spans="1:3" x14ac:dyDescent="0.4">
      <c r="A14342" t="s">
        <v>16069</v>
      </c>
      <c r="B14342" t="s">
        <v>16070</v>
      </c>
      <c r="C14342">
        <v>3588</v>
      </c>
    </row>
    <row r="14343" spans="1:3" x14ac:dyDescent="0.4">
      <c r="A14343" t="s">
        <v>7787</v>
      </c>
      <c r="B14343" t="s">
        <v>7788</v>
      </c>
      <c r="C14343">
        <v>2216</v>
      </c>
    </row>
    <row r="14344" spans="1:3" x14ac:dyDescent="0.4">
      <c r="A14344" t="s">
        <v>10762</v>
      </c>
      <c r="B14344" t="s">
        <v>10763</v>
      </c>
      <c r="C14344">
        <v>1840</v>
      </c>
    </row>
    <row r="14345" spans="1:3" x14ac:dyDescent="0.4">
      <c r="A14345" t="s">
        <v>14554</v>
      </c>
      <c r="B14345" t="s">
        <v>14555</v>
      </c>
      <c r="C14345">
        <v>8600</v>
      </c>
    </row>
    <row r="14346" spans="1:3" x14ac:dyDescent="0.4">
      <c r="A14346" t="s">
        <v>31945</v>
      </c>
      <c r="B14346" t="s">
        <v>31946</v>
      </c>
      <c r="C14346">
        <v>8609</v>
      </c>
    </row>
    <row r="14347" spans="1:3" x14ac:dyDescent="0.4">
      <c r="A14347" t="s">
        <v>10100</v>
      </c>
      <c r="B14347" t="s">
        <v>10101</v>
      </c>
      <c r="C14347">
        <v>3700</v>
      </c>
    </row>
    <row r="14348" spans="1:3" x14ac:dyDescent="0.4">
      <c r="A14348" t="s">
        <v>17354</v>
      </c>
      <c r="B14348" t="s">
        <v>17355</v>
      </c>
      <c r="C14348">
        <v>3394</v>
      </c>
    </row>
    <row r="14349" spans="1:3" x14ac:dyDescent="0.4">
      <c r="A14349" t="s">
        <v>23009</v>
      </c>
      <c r="B14349" t="s">
        <v>23010</v>
      </c>
      <c r="C14349">
        <v>4359</v>
      </c>
    </row>
    <row r="14350" spans="1:3" x14ac:dyDescent="0.4">
      <c r="A14350" t="s">
        <v>8679</v>
      </c>
      <c r="B14350" t="s">
        <v>8680</v>
      </c>
      <c r="C14350">
        <v>1293</v>
      </c>
    </row>
    <row r="14351" spans="1:3" x14ac:dyDescent="0.4">
      <c r="A14351" t="s">
        <v>24664</v>
      </c>
      <c r="B14351" t="s">
        <v>24665</v>
      </c>
      <c r="C14351">
        <v>3468</v>
      </c>
    </row>
    <row r="14352" spans="1:3" x14ac:dyDescent="0.4">
      <c r="A14352" t="s">
        <v>1249</v>
      </c>
      <c r="B14352" t="s">
        <v>1250</v>
      </c>
      <c r="C14352">
        <v>4010</v>
      </c>
    </row>
    <row r="14353" spans="1:3" x14ac:dyDescent="0.4">
      <c r="A14353" t="s">
        <v>22105</v>
      </c>
      <c r="B14353" t="s">
        <v>22106</v>
      </c>
      <c r="C14353">
        <v>4542</v>
      </c>
    </row>
    <row r="14354" spans="1:3" x14ac:dyDescent="0.4">
      <c r="A14354" t="s">
        <v>3074</v>
      </c>
      <c r="B14354" t="s">
        <v>3075</v>
      </c>
      <c r="C14354">
        <v>1470</v>
      </c>
    </row>
    <row r="14355" spans="1:3" x14ac:dyDescent="0.4">
      <c r="A14355" t="s">
        <v>15434</v>
      </c>
      <c r="B14355" t="s">
        <v>15435</v>
      </c>
      <c r="C14355">
        <v>5913</v>
      </c>
    </row>
    <row r="14356" spans="1:3" x14ac:dyDescent="0.4">
      <c r="A14356" t="s">
        <v>22175</v>
      </c>
      <c r="B14356" t="s">
        <v>22176</v>
      </c>
      <c r="C14356">
        <v>3673</v>
      </c>
    </row>
    <row r="14357" spans="1:3" x14ac:dyDescent="0.4">
      <c r="A14357" t="s">
        <v>13860</v>
      </c>
      <c r="B14357" t="s">
        <v>13861</v>
      </c>
      <c r="C14357">
        <v>1496</v>
      </c>
    </row>
    <row r="14358" spans="1:3" x14ac:dyDescent="0.4">
      <c r="A14358" t="s">
        <v>2426</v>
      </c>
      <c r="B14358" t="s">
        <v>2427</v>
      </c>
      <c r="C14358">
        <v>3032</v>
      </c>
    </row>
    <row r="14359" spans="1:3" x14ac:dyDescent="0.4">
      <c r="A14359" t="s">
        <v>26935</v>
      </c>
      <c r="B14359" t="s">
        <v>26936</v>
      </c>
      <c r="C14359">
        <v>8628</v>
      </c>
    </row>
    <row r="14360" spans="1:3" x14ac:dyDescent="0.4">
      <c r="A14360" t="s">
        <v>28581</v>
      </c>
      <c r="B14360" t="s">
        <v>28582</v>
      </c>
      <c r="C14360">
        <v>2158</v>
      </c>
    </row>
    <row r="14361" spans="1:3" x14ac:dyDescent="0.4">
      <c r="A14361" t="s">
        <v>25940</v>
      </c>
      <c r="B14361" t="s">
        <v>25941</v>
      </c>
      <c r="C14361">
        <v>1699</v>
      </c>
    </row>
    <row r="14362" spans="1:3" x14ac:dyDescent="0.4">
      <c r="A14362" t="s">
        <v>29886</v>
      </c>
      <c r="B14362" t="s">
        <v>29887</v>
      </c>
      <c r="C14362">
        <v>6166</v>
      </c>
    </row>
    <row r="14363" spans="1:3" x14ac:dyDescent="0.4">
      <c r="A14363" t="s">
        <v>3462</v>
      </c>
      <c r="B14363" t="s">
        <v>3463</v>
      </c>
      <c r="C14363">
        <v>5100</v>
      </c>
    </row>
    <row r="14364" spans="1:3" x14ac:dyDescent="0.4">
      <c r="A14364" t="s">
        <v>8139</v>
      </c>
      <c r="B14364" t="s">
        <v>8140</v>
      </c>
      <c r="C14364">
        <v>3202</v>
      </c>
    </row>
    <row r="14365" spans="1:3" x14ac:dyDescent="0.4">
      <c r="A14365" t="s">
        <v>19550</v>
      </c>
      <c r="B14365" t="s">
        <v>19551</v>
      </c>
      <c r="C14365">
        <v>2111</v>
      </c>
    </row>
    <row r="14366" spans="1:3" x14ac:dyDescent="0.4">
      <c r="A14366" t="s">
        <v>1707</v>
      </c>
      <c r="B14366" t="s">
        <v>1708</v>
      </c>
      <c r="C14366">
        <v>5646</v>
      </c>
    </row>
    <row r="14367" spans="1:3" x14ac:dyDescent="0.4">
      <c r="A14367" t="s">
        <v>29856</v>
      </c>
      <c r="B14367" t="s">
        <v>29857</v>
      </c>
      <c r="C14367">
        <v>3461</v>
      </c>
    </row>
    <row r="14368" spans="1:3" x14ac:dyDescent="0.4">
      <c r="A14368" t="s">
        <v>31469</v>
      </c>
      <c r="B14368" t="s">
        <v>31470</v>
      </c>
      <c r="C14368">
        <v>5378</v>
      </c>
    </row>
    <row r="14369" spans="1:3" x14ac:dyDescent="0.4">
      <c r="A14369" t="s">
        <v>14612</v>
      </c>
      <c r="B14369" t="s">
        <v>14613</v>
      </c>
      <c r="C14369">
        <v>4188</v>
      </c>
    </row>
    <row r="14370" spans="1:3" x14ac:dyDescent="0.4">
      <c r="A14370" t="s">
        <v>2176</v>
      </c>
      <c r="B14370" t="s">
        <v>2177</v>
      </c>
      <c r="C14370">
        <v>7490</v>
      </c>
    </row>
    <row r="14371" spans="1:3" x14ac:dyDescent="0.4">
      <c r="A14371" t="s">
        <v>1911</v>
      </c>
      <c r="B14371" t="s">
        <v>1912</v>
      </c>
      <c r="C14371">
        <v>6697</v>
      </c>
    </row>
    <row r="14372" spans="1:3" x14ac:dyDescent="0.4">
      <c r="A14372" t="s">
        <v>11174</v>
      </c>
      <c r="B14372" t="s">
        <v>11175</v>
      </c>
      <c r="C14372">
        <v>9442</v>
      </c>
    </row>
    <row r="14373" spans="1:3" x14ac:dyDescent="0.4">
      <c r="A14373" t="s">
        <v>5689</v>
      </c>
      <c r="B14373" t="s">
        <v>5690</v>
      </c>
      <c r="C14373">
        <v>5563</v>
      </c>
    </row>
    <row r="14374" spans="1:3" x14ac:dyDescent="0.4">
      <c r="A14374" t="s">
        <v>2242</v>
      </c>
      <c r="B14374" t="s">
        <v>2243</v>
      </c>
      <c r="C14374">
        <v>3646</v>
      </c>
    </row>
    <row r="14375" spans="1:3" x14ac:dyDescent="0.4">
      <c r="A14375" t="s">
        <v>11248</v>
      </c>
      <c r="B14375" t="s">
        <v>11249</v>
      </c>
      <c r="C14375">
        <v>5716</v>
      </c>
    </row>
    <row r="14376" spans="1:3" x14ac:dyDescent="0.4">
      <c r="A14376" t="s">
        <v>5657</v>
      </c>
      <c r="B14376" t="s">
        <v>5658</v>
      </c>
      <c r="C14376">
        <v>3071</v>
      </c>
    </row>
    <row r="14377" spans="1:3" x14ac:dyDescent="0.4">
      <c r="A14377" t="s">
        <v>33349</v>
      </c>
      <c r="B14377" t="s">
        <v>33350</v>
      </c>
      <c r="C14377">
        <v>7818</v>
      </c>
    </row>
    <row r="14378" spans="1:3" x14ac:dyDescent="0.4">
      <c r="A14378" t="s">
        <v>2784</v>
      </c>
      <c r="B14378" t="s">
        <v>2785</v>
      </c>
      <c r="C14378">
        <v>5523</v>
      </c>
    </row>
    <row r="14379" spans="1:3" x14ac:dyDescent="0.4">
      <c r="A14379" t="s">
        <v>33144</v>
      </c>
      <c r="B14379" t="s">
        <v>33145</v>
      </c>
      <c r="C14379">
        <v>6204</v>
      </c>
    </row>
    <row r="14380" spans="1:3" x14ac:dyDescent="0.4">
      <c r="A14380" t="s">
        <v>7673</v>
      </c>
      <c r="B14380" t="s">
        <v>7674</v>
      </c>
      <c r="C14380">
        <v>6501</v>
      </c>
    </row>
    <row r="14381" spans="1:3" x14ac:dyDescent="0.4">
      <c r="A14381" t="s">
        <v>19252</v>
      </c>
      <c r="B14381" t="s">
        <v>19253</v>
      </c>
      <c r="C14381">
        <v>2408</v>
      </c>
    </row>
    <row r="14382" spans="1:3" x14ac:dyDescent="0.4">
      <c r="A14382" t="s">
        <v>23888</v>
      </c>
      <c r="B14382" t="s">
        <v>23889</v>
      </c>
      <c r="C14382">
        <v>8334</v>
      </c>
    </row>
    <row r="14383" spans="1:3" x14ac:dyDescent="0.4">
      <c r="A14383" t="s">
        <v>7498</v>
      </c>
      <c r="B14383" t="s">
        <v>7499</v>
      </c>
      <c r="C14383">
        <v>2527</v>
      </c>
    </row>
    <row r="14384" spans="1:3" x14ac:dyDescent="0.4">
      <c r="A14384" t="s">
        <v>25796</v>
      </c>
      <c r="B14384" t="s">
        <v>25797</v>
      </c>
      <c r="C14384">
        <v>2420</v>
      </c>
    </row>
    <row r="14385" spans="1:3" x14ac:dyDescent="0.4">
      <c r="A14385" t="s">
        <v>5060</v>
      </c>
      <c r="B14385" t="s">
        <v>5061</v>
      </c>
      <c r="C14385">
        <v>2833</v>
      </c>
    </row>
    <row r="14386" spans="1:3" x14ac:dyDescent="0.4">
      <c r="A14386" t="s">
        <v>7362</v>
      </c>
      <c r="B14386" t="s">
        <v>7363</v>
      </c>
      <c r="C14386">
        <v>9560</v>
      </c>
    </row>
    <row r="14387" spans="1:3" x14ac:dyDescent="0.4">
      <c r="A14387" t="s">
        <v>29997</v>
      </c>
      <c r="B14387" t="s">
        <v>29998</v>
      </c>
      <c r="C14387">
        <v>4614</v>
      </c>
    </row>
    <row r="14388" spans="1:3" x14ac:dyDescent="0.4">
      <c r="A14388" t="s">
        <v>26451</v>
      </c>
      <c r="B14388" t="s">
        <v>26452</v>
      </c>
      <c r="C14388">
        <v>7313</v>
      </c>
    </row>
    <row r="14389" spans="1:3" x14ac:dyDescent="0.4">
      <c r="A14389" t="s">
        <v>13738</v>
      </c>
      <c r="B14389" t="s">
        <v>13739</v>
      </c>
      <c r="C14389">
        <v>8848</v>
      </c>
    </row>
    <row r="14390" spans="1:3" x14ac:dyDescent="0.4">
      <c r="A14390" t="s">
        <v>2618</v>
      </c>
      <c r="B14390" t="s">
        <v>2619</v>
      </c>
      <c r="C14390">
        <v>1968</v>
      </c>
    </row>
    <row r="14391" spans="1:3" x14ac:dyDescent="0.4">
      <c r="A14391" t="s">
        <v>7322</v>
      </c>
      <c r="B14391" t="s">
        <v>7323</v>
      </c>
      <c r="C14391">
        <v>8068</v>
      </c>
    </row>
    <row r="14392" spans="1:3" x14ac:dyDescent="0.4">
      <c r="A14392" t="s">
        <v>7991</v>
      </c>
      <c r="B14392" t="s">
        <v>7992</v>
      </c>
      <c r="C14392">
        <v>3854</v>
      </c>
    </row>
    <row r="14393" spans="1:3" x14ac:dyDescent="0.4">
      <c r="A14393" t="s">
        <v>258</v>
      </c>
      <c r="B14393" t="s">
        <v>259</v>
      </c>
      <c r="C14393">
        <v>5819</v>
      </c>
    </row>
    <row r="14394" spans="1:3" x14ac:dyDescent="0.4">
      <c r="A14394" t="s">
        <v>32789</v>
      </c>
      <c r="B14394" t="s">
        <v>32790</v>
      </c>
      <c r="C14394">
        <v>4987</v>
      </c>
    </row>
    <row r="14395" spans="1:3" x14ac:dyDescent="0.4">
      <c r="A14395" t="s">
        <v>21495</v>
      </c>
      <c r="B14395" t="s">
        <v>21496</v>
      </c>
      <c r="C14395">
        <v>5948</v>
      </c>
    </row>
    <row r="14396" spans="1:3" x14ac:dyDescent="0.4">
      <c r="A14396" t="s">
        <v>22267</v>
      </c>
      <c r="B14396" t="s">
        <v>22268</v>
      </c>
      <c r="C14396">
        <v>4404</v>
      </c>
    </row>
    <row r="14397" spans="1:3" x14ac:dyDescent="0.4">
      <c r="A14397" t="s">
        <v>9960</v>
      </c>
      <c r="B14397" t="s">
        <v>9961</v>
      </c>
      <c r="C14397">
        <v>8221</v>
      </c>
    </row>
    <row r="14398" spans="1:3" x14ac:dyDescent="0.4">
      <c r="A14398" t="s">
        <v>27387</v>
      </c>
      <c r="B14398" t="s">
        <v>27388</v>
      </c>
      <c r="C14398">
        <v>2755</v>
      </c>
    </row>
    <row r="14399" spans="1:3" x14ac:dyDescent="0.4">
      <c r="A14399" t="s">
        <v>20362</v>
      </c>
      <c r="B14399" t="s">
        <v>20363</v>
      </c>
      <c r="C14399">
        <v>9176</v>
      </c>
    </row>
    <row r="14400" spans="1:3" x14ac:dyDescent="0.4">
      <c r="A14400" t="s">
        <v>27911</v>
      </c>
      <c r="B14400" t="s">
        <v>27912</v>
      </c>
      <c r="C14400">
        <v>2338</v>
      </c>
    </row>
    <row r="14401" spans="1:3" x14ac:dyDescent="0.4">
      <c r="A14401" t="s">
        <v>5361</v>
      </c>
      <c r="B14401" t="s">
        <v>5362</v>
      </c>
      <c r="C14401">
        <v>4388</v>
      </c>
    </row>
    <row r="14402" spans="1:3" x14ac:dyDescent="0.4">
      <c r="A14402" t="s">
        <v>13375</v>
      </c>
      <c r="B14402" t="s">
        <v>13376</v>
      </c>
      <c r="C14402">
        <v>8751</v>
      </c>
    </row>
    <row r="14403" spans="1:3" x14ac:dyDescent="0.4">
      <c r="A14403" t="s">
        <v>32527</v>
      </c>
      <c r="B14403" t="s">
        <v>32528</v>
      </c>
      <c r="C14403">
        <v>8377</v>
      </c>
    </row>
    <row r="14404" spans="1:3" x14ac:dyDescent="0.4">
      <c r="A14404" t="s">
        <v>11679</v>
      </c>
      <c r="B14404" t="s">
        <v>11680</v>
      </c>
      <c r="C14404">
        <v>9387</v>
      </c>
    </row>
    <row r="14405" spans="1:3" x14ac:dyDescent="0.4">
      <c r="A14405" t="s">
        <v>33283</v>
      </c>
      <c r="B14405" t="s">
        <v>33284</v>
      </c>
      <c r="C14405">
        <v>4376</v>
      </c>
    </row>
    <row r="14406" spans="1:3" x14ac:dyDescent="0.4">
      <c r="A14406" t="s">
        <v>11609</v>
      </c>
      <c r="B14406" t="s">
        <v>11610</v>
      </c>
      <c r="C14406">
        <v>8911</v>
      </c>
    </row>
    <row r="14407" spans="1:3" x14ac:dyDescent="0.4">
      <c r="A14407" t="s">
        <v>17300</v>
      </c>
      <c r="B14407" t="s">
        <v>17301</v>
      </c>
      <c r="C14407">
        <v>8719</v>
      </c>
    </row>
    <row r="14408" spans="1:3" x14ac:dyDescent="0.4">
      <c r="A14408" t="s">
        <v>20574</v>
      </c>
      <c r="B14408" t="s">
        <v>20575</v>
      </c>
      <c r="C14408">
        <v>4544</v>
      </c>
    </row>
    <row r="14409" spans="1:3" x14ac:dyDescent="0.4">
      <c r="A14409" t="s">
        <v>30221</v>
      </c>
      <c r="B14409" t="s">
        <v>30222</v>
      </c>
      <c r="C14409">
        <v>9010</v>
      </c>
    </row>
    <row r="14410" spans="1:3" x14ac:dyDescent="0.4">
      <c r="A14410" t="s">
        <v>16753</v>
      </c>
      <c r="B14410" t="s">
        <v>16754</v>
      </c>
      <c r="C14410">
        <v>9781</v>
      </c>
    </row>
    <row r="14411" spans="1:3" x14ac:dyDescent="0.4">
      <c r="A14411" t="s">
        <v>10508</v>
      </c>
      <c r="B14411" t="s">
        <v>10509</v>
      </c>
      <c r="C14411">
        <v>7835</v>
      </c>
    </row>
    <row r="14412" spans="1:3" x14ac:dyDescent="0.4">
      <c r="A14412" t="s">
        <v>17740</v>
      </c>
      <c r="B14412" t="s">
        <v>17741</v>
      </c>
      <c r="C14412">
        <v>6913</v>
      </c>
    </row>
    <row r="14413" spans="1:3" x14ac:dyDescent="0.4">
      <c r="A14413" t="s">
        <v>7144</v>
      </c>
      <c r="B14413" t="s">
        <v>7145</v>
      </c>
      <c r="C14413">
        <v>2617</v>
      </c>
    </row>
    <row r="14414" spans="1:3" x14ac:dyDescent="0.4">
      <c r="A14414" t="s">
        <v>4075</v>
      </c>
      <c r="B14414" t="s">
        <v>4076</v>
      </c>
      <c r="C14414">
        <v>6516</v>
      </c>
    </row>
    <row r="14415" spans="1:3" x14ac:dyDescent="0.4">
      <c r="A14415" t="s">
        <v>15106</v>
      </c>
      <c r="B14415" t="s">
        <v>15107</v>
      </c>
      <c r="C14415">
        <v>2392</v>
      </c>
    </row>
    <row r="14416" spans="1:3" x14ac:dyDescent="0.4">
      <c r="A14416" t="s">
        <v>8595</v>
      </c>
      <c r="B14416" t="s">
        <v>8596</v>
      </c>
      <c r="C14416">
        <v>8763</v>
      </c>
    </row>
    <row r="14417" spans="1:3" x14ac:dyDescent="0.4">
      <c r="A14417" t="s">
        <v>24700</v>
      </c>
      <c r="B14417" t="s">
        <v>24701</v>
      </c>
      <c r="C14417">
        <v>1045</v>
      </c>
    </row>
    <row r="14418" spans="1:3" x14ac:dyDescent="0.4">
      <c r="A14418" t="s">
        <v>6301</v>
      </c>
      <c r="B14418" t="s">
        <v>6302</v>
      </c>
      <c r="C14418">
        <v>5473</v>
      </c>
    </row>
    <row r="14419" spans="1:3" x14ac:dyDescent="0.4">
      <c r="A14419" t="s">
        <v>8461</v>
      </c>
      <c r="B14419" t="s">
        <v>8462</v>
      </c>
      <c r="C14419">
        <v>3003</v>
      </c>
    </row>
    <row r="14420" spans="1:3" x14ac:dyDescent="0.4">
      <c r="A14420" t="s">
        <v>25574</v>
      </c>
      <c r="B14420" t="s">
        <v>25575</v>
      </c>
      <c r="C14420">
        <v>4512</v>
      </c>
    </row>
    <row r="14421" spans="1:3" x14ac:dyDescent="0.4">
      <c r="A14421" t="s">
        <v>22145</v>
      </c>
      <c r="B14421" t="s">
        <v>22146</v>
      </c>
      <c r="C14421">
        <v>2748</v>
      </c>
    </row>
    <row r="14422" spans="1:3" x14ac:dyDescent="0.4">
      <c r="A14422" t="s">
        <v>16041</v>
      </c>
      <c r="B14422" t="s">
        <v>16042</v>
      </c>
      <c r="C14422">
        <v>7212</v>
      </c>
    </row>
    <row r="14423" spans="1:3" x14ac:dyDescent="0.4">
      <c r="A14423" t="s">
        <v>16613</v>
      </c>
      <c r="B14423" t="s">
        <v>16614</v>
      </c>
      <c r="C14423">
        <v>4266</v>
      </c>
    </row>
    <row r="14424" spans="1:3" x14ac:dyDescent="0.4">
      <c r="A14424" t="s">
        <v>30267</v>
      </c>
      <c r="B14424" t="s">
        <v>30268</v>
      </c>
      <c r="C14424">
        <v>4578</v>
      </c>
    </row>
    <row r="14425" spans="1:3" x14ac:dyDescent="0.4">
      <c r="A14425" t="s">
        <v>17821</v>
      </c>
      <c r="B14425" t="s">
        <v>17822</v>
      </c>
      <c r="C14425">
        <v>2259</v>
      </c>
    </row>
    <row r="14426" spans="1:3" x14ac:dyDescent="0.4">
      <c r="A14426" t="s">
        <v>11745</v>
      </c>
      <c r="B14426" t="s">
        <v>11746</v>
      </c>
      <c r="C14426">
        <v>1758</v>
      </c>
    </row>
    <row r="14427" spans="1:3" x14ac:dyDescent="0.4">
      <c r="A14427" t="s">
        <v>24340</v>
      </c>
      <c r="B14427" t="s">
        <v>24341</v>
      </c>
      <c r="C14427">
        <v>1549</v>
      </c>
    </row>
    <row r="14428" spans="1:3" x14ac:dyDescent="0.4">
      <c r="A14428" t="s">
        <v>31941</v>
      </c>
      <c r="B14428" t="s">
        <v>31942</v>
      </c>
      <c r="C14428">
        <v>1831</v>
      </c>
    </row>
    <row r="14429" spans="1:3" x14ac:dyDescent="0.4">
      <c r="A14429" t="s">
        <v>14642</v>
      </c>
      <c r="B14429" t="s">
        <v>14643</v>
      </c>
      <c r="C14429">
        <v>1287</v>
      </c>
    </row>
    <row r="14430" spans="1:3" x14ac:dyDescent="0.4">
      <c r="A14430" t="s">
        <v>28501</v>
      </c>
      <c r="B14430" t="s">
        <v>28502</v>
      </c>
      <c r="C14430">
        <v>5391</v>
      </c>
    </row>
    <row r="14431" spans="1:3" x14ac:dyDescent="0.4">
      <c r="A14431" t="s">
        <v>10376</v>
      </c>
      <c r="B14431" t="s">
        <v>10377</v>
      </c>
      <c r="C14431">
        <v>1407</v>
      </c>
    </row>
    <row r="14432" spans="1:3" x14ac:dyDescent="0.4">
      <c r="A14432" t="s">
        <v>23417</v>
      </c>
      <c r="B14432" t="s">
        <v>23418</v>
      </c>
      <c r="C14432">
        <v>4911</v>
      </c>
    </row>
    <row r="14433" spans="1:3" x14ac:dyDescent="0.4">
      <c r="A14433" t="s">
        <v>29406</v>
      </c>
      <c r="B14433" t="s">
        <v>29407</v>
      </c>
      <c r="C14433">
        <v>3405</v>
      </c>
    </row>
    <row r="14434" spans="1:3" x14ac:dyDescent="0.4">
      <c r="A14434" t="s">
        <v>4221</v>
      </c>
      <c r="B14434" t="s">
        <v>4222</v>
      </c>
      <c r="C14434">
        <v>1188</v>
      </c>
    </row>
    <row r="14435" spans="1:3" x14ac:dyDescent="0.4">
      <c r="A14435" t="s">
        <v>27277</v>
      </c>
      <c r="B14435" t="s">
        <v>27278</v>
      </c>
      <c r="C14435">
        <v>4031</v>
      </c>
    </row>
    <row r="14436" spans="1:3" x14ac:dyDescent="0.4">
      <c r="A14436" t="s">
        <v>12033</v>
      </c>
      <c r="B14436" t="s">
        <v>12034</v>
      </c>
      <c r="C14436">
        <v>5350</v>
      </c>
    </row>
    <row r="14437" spans="1:3" x14ac:dyDescent="0.4">
      <c r="A14437" t="s">
        <v>16551</v>
      </c>
      <c r="B14437" t="s">
        <v>16552</v>
      </c>
      <c r="C14437">
        <v>5784</v>
      </c>
    </row>
    <row r="14438" spans="1:3" x14ac:dyDescent="0.4">
      <c r="A14438" t="s">
        <v>7252</v>
      </c>
      <c r="B14438" t="s">
        <v>7253</v>
      </c>
      <c r="C14438">
        <v>4749</v>
      </c>
    </row>
    <row r="14439" spans="1:3" x14ac:dyDescent="0.4">
      <c r="A14439" t="s">
        <v>33305</v>
      </c>
      <c r="B14439" t="s">
        <v>33306</v>
      </c>
      <c r="C14439">
        <v>3528</v>
      </c>
    </row>
    <row r="14440" spans="1:3" x14ac:dyDescent="0.4">
      <c r="A14440" t="s">
        <v>3446</v>
      </c>
      <c r="B14440" t="s">
        <v>3447</v>
      </c>
      <c r="C14440">
        <v>9553</v>
      </c>
    </row>
    <row r="14441" spans="1:3" x14ac:dyDescent="0.4">
      <c r="A14441" t="s">
        <v>7723</v>
      </c>
      <c r="B14441" t="s">
        <v>7724</v>
      </c>
      <c r="C14441">
        <v>2877</v>
      </c>
    </row>
    <row r="14442" spans="1:3" x14ac:dyDescent="0.4">
      <c r="A14442" t="s">
        <v>31647</v>
      </c>
      <c r="B14442" t="s">
        <v>31648</v>
      </c>
      <c r="C14442">
        <v>7764</v>
      </c>
    </row>
    <row r="14443" spans="1:3" x14ac:dyDescent="0.4">
      <c r="A14443" t="s">
        <v>5483</v>
      </c>
      <c r="B14443" t="s">
        <v>5484</v>
      </c>
      <c r="C14443">
        <v>1563</v>
      </c>
    </row>
    <row r="14444" spans="1:3" x14ac:dyDescent="0.4">
      <c r="A14444" t="s">
        <v>15418</v>
      </c>
      <c r="B14444" t="s">
        <v>15419</v>
      </c>
      <c r="C14444">
        <v>4154</v>
      </c>
    </row>
    <row r="14445" spans="1:3" x14ac:dyDescent="0.4">
      <c r="A14445" t="s">
        <v>22135</v>
      </c>
      <c r="B14445" t="s">
        <v>22136</v>
      </c>
      <c r="C14445">
        <v>4495</v>
      </c>
    </row>
    <row r="14446" spans="1:3" x14ac:dyDescent="0.4">
      <c r="A14446" t="s">
        <v>5763</v>
      </c>
      <c r="B14446" t="s">
        <v>5764</v>
      </c>
      <c r="C14446">
        <v>9022</v>
      </c>
    </row>
    <row r="14447" spans="1:3" x14ac:dyDescent="0.4">
      <c r="A14447" t="s">
        <v>2548</v>
      </c>
      <c r="B14447" t="s">
        <v>2549</v>
      </c>
      <c r="C14447">
        <v>1950</v>
      </c>
    </row>
    <row r="14448" spans="1:3" x14ac:dyDescent="0.4">
      <c r="A14448" t="s">
        <v>21066</v>
      </c>
      <c r="B14448" t="s">
        <v>21067</v>
      </c>
      <c r="C14448">
        <v>2598</v>
      </c>
    </row>
    <row r="14449" spans="1:3" x14ac:dyDescent="0.4">
      <c r="A14449" t="s">
        <v>7017</v>
      </c>
      <c r="B14449" t="s">
        <v>7018</v>
      </c>
      <c r="C14449">
        <v>5873</v>
      </c>
    </row>
    <row r="14450" spans="1:3" x14ac:dyDescent="0.4">
      <c r="A14450" t="s">
        <v>31055</v>
      </c>
      <c r="B14450" t="s">
        <v>31056</v>
      </c>
      <c r="C14450">
        <v>7228</v>
      </c>
    </row>
    <row r="14451" spans="1:3" x14ac:dyDescent="0.4">
      <c r="A14451" t="s">
        <v>15088</v>
      </c>
      <c r="B14451" t="s">
        <v>15089</v>
      </c>
      <c r="C14451">
        <v>6778</v>
      </c>
    </row>
    <row r="14452" spans="1:3" x14ac:dyDescent="0.4">
      <c r="A14452" t="s">
        <v>17620</v>
      </c>
      <c r="B14452" t="s">
        <v>17621</v>
      </c>
      <c r="C14452">
        <v>5340</v>
      </c>
    </row>
    <row r="14453" spans="1:3" x14ac:dyDescent="0.4">
      <c r="A14453" t="s">
        <v>29322</v>
      </c>
      <c r="B14453" t="s">
        <v>29323</v>
      </c>
      <c r="C14453">
        <v>7850</v>
      </c>
    </row>
    <row r="14454" spans="1:3" x14ac:dyDescent="0.4">
      <c r="A14454" t="s">
        <v>3630</v>
      </c>
      <c r="B14454" t="s">
        <v>3631</v>
      </c>
      <c r="C14454">
        <v>5630</v>
      </c>
    </row>
    <row r="14455" spans="1:3" x14ac:dyDescent="0.4">
      <c r="A14455" t="s">
        <v>17704</v>
      </c>
      <c r="B14455" t="s">
        <v>17705</v>
      </c>
      <c r="C14455">
        <v>9433</v>
      </c>
    </row>
    <row r="14456" spans="1:3" x14ac:dyDescent="0.4">
      <c r="A14456" t="s">
        <v>18583</v>
      </c>
      <c r="B14456" t="s">
        <v>18584</v>
      </c>
      <c r="C14456">
        <v>4658</v>
      </c>
    </row>
    <row r="14457" spans="1:3" x14ac:dyDescent="0.4">
      <c r="A14457" t="s">
        <v>2156</v>
      </c>
      <c r="B14457" t="s">
        <v>2157</v>
      </c>
      <c r="C14457">
        <v>8678</v>
      </c>
    </row>
    <row r="14458" spans="1:3" x14ac:dyDescent="0.4">
      <c r="A14458" t="s">
        <v>28371</v>
      </c>
      <c r="B14458" t="s">
        <v>28372</v>
      </c>
      <c r="C14458">
        <v>6021</v>
      </c>
    </row>
    <row r="14459" spans="1:3" x14ac:dyDescent="0.4">
      <c r="A14459" t="s">
        <v>2150</v>
      </c>
      <c r="B14459" t="s">
        <v>2151</v>
      </c>
      <c r="C14459">
        <v>7306</v>
      </c>
    </row>
    <row r="14460" spans="1:3" x14ac:dyDescent="0.4">
      <c r="A14460" t="s">
        <v>19826</v>
      </c>
      <c r="B14460" t="s">
        <v>19827</v>
      </c>
      <c r="C14460">
        <v>2176</v>
      </c>
    </row>
    <row r="14461" spans="1:3" x14ac:dyDescent="0.4">
      <c r="A14461" t="s">
        <v>17027</v>
      </c>
      <c r="B14461" t="s">
        <v>17028</v>
      </c>
      <c r="C14461">
        <v>4016</v>
      </c>
    </row>
    <row r="14462" spans="1:3" x14ac:dyDescent="0.4">
      <c r="A14462" t="s">
        <v>3610</v>
      </c>
      <c r="B14462" t="s">
        <v>3611</v>
      </c>
      <c r="C14462">
        <v>1924</v>
      </c>
    </row>
    <row r="14463" spans="1:3" x14ac:dyDescent="0.4">
      <c r="A14463" t="s">
        <v>23878</v>
      </c>
      <c r="B14463" t="s">
        <v>23879</v>
      </c>
      <c r="C14463">
        <v>9653</v>
      </c>
    </row>
    <row r="14464" spans="1:3" x14ac:dyDescent="0.4">
      <c r="A14464" t="s">
        <v>31947</v>
      </c>
      <c r="B14464" t="s">
        <v>31948</v>
      </c>
      <c r="C14464">
        <v>1173</v>
      </c>
    </row>
    <row r="14465" spans="1:3" x14ac:dyDescent="0.4">
      <c r="A14465" t="s">
        <v>1647</v>
      </c>
      <c r="B14465" t="s">
        <v>1648</v>
      </c>
      <c r="C14465">
        <v>4658</v>
      </c>
    </row>
    <row r="14466" spans="1:3" x14ac:dyDescent="0.4">
      <c r="A14466" t="s">
        <v>8833</v>
      </c>
      <c r="B14466" t="s">
        <v>8834</v>
      </c>
      <c r="C14466">
        <v>7052</v>
      </c>
    </row>
    <row r="14467" spans="1:3" x14ac:dyDescent="0.4">
      <c r="A14467" t="s">
        <v>14142</v>
      </c>
      <c r="B14467" t="s">
        <v>14143</v>
      </c>
      <c r="C14467">
        <v>2570</v>
      </c>
    </row>
    <row r="14468" spans="1:3" x14ac:dyDescent="0.4">
      <c r="A14468" t="s">
        <v>10670</v>
      </c>
      <c r="B14468" t="s">
        <v>10671</v>
      </c>
      <c r="C14468">
        <v>7233</v>
      </c>
    </row>
    <row r="14469" spans="1:3" x14ac:dyDescent="0.4">
      <c r="A14469" t="s">
        <v>30097</v>
      </c>
      <c r="B14469" t="s">
        <v>30098</v>
      </c>
      <c r="C14469">
        <v>2928</v>
      </c>
    </row>
    <row r="14470" spans="1:3" x14ac:dyDescent="0.4">
      <c r="A14470" t="s">
        <v>31475</v>
      </c>
      <c r="B14470" t="s">
        <v>31476</v>
      </c>
      <c r="C14470">
        <v>6221</v>
      </c>
    </row>
    <row r="14471" spans="1:3" x14ac:dyDescent="0.4">
      <c r="A14471" t="s">
        <v>15004</v>
      </c>
      <c r="B14471" t="s">
        <v>15005</v>
      </c>
      <c r="C14471">
        <v>6778</v>
      </c>
    </row>
    <row r="14472" spans="1:3" x14ac:dyDescent="0.4">
      <c r="A14472" t="s">
        <v>10588</v>
      </c>
      <c r="B14472" t="s">
        <v>10589</v>
      </c>
      <c r="C14472">
        <v>8941</v>
      </c>
    </row>
    <row r="14473" spans="1:3" x14ac:dyDescent="0.4">
      <c r="A14473" t="s">
        <v>26319</v>
      </c>
      <c r="B14473" t="s">
        <v>26320</v>
      </c>
      <c r="C14473">
        <v>8311</v>
      </c>
    </row>
    <row r="14474" spans="1:3" x14ac:dyDescent="0.4">
      <c r="A14474" t="s">
        <v>14608</v>
      </c>
      <c r="B14474" t="s">
        <v>14609</v>
      </c>
      <c r="C14474">
        <v>2170</v>
      </c>
    </row>
    <row r="14475" spans="1:3" x14ac:dyDescent="0.4">
      <c r="A14475" t="s">
        <v>20762</v>
      </c>
      <c r="B14475" t="s">
        <v>20763</v>
      </c>
      <c r="C14475">
        <v>3118</v>
      </c>
    </row>
    <row r="14476" spans="1:3" x14ac:dyDescent="0.4">
      <c r="A14476" t="s">
        <v>9840</v>
      </c>
      <c r="B14476" t="s">
        <v>9841</v>
      </c>
      <c r="C14476">
        <v>2824</v>
      </c>
    </row>
    <row r="14477" spans="1:3" x14ac:dyDescent="0.4">
      <c r="A14477" t="s">
        <v>7009</v>
      </c>
      <c r="B14477" t="s">
        <v>7010</v>
      </c>
      <c r="C14477">
        <v>9501</v>
      </c>
    </row>
    <row r="14478" spans="1:3" x14ac:dyDescent="0.4">
      <c r="A14478" t="s">
        <v>29529</v>
      </c>
      <c r="B14478" t="s">
        <v>29530</v>
      </c>
      <c r="C14478">
        <v>1488</v>
      </c>
    </row>
    <row r="14479" spans="1:3" x14ac:dyDescent="0.4">
      <c r="A14479" t="s">
        <v>30847</v>
      </c>
      <c r="B14479" t="s">
        <v>30848</v>
      </c>
      <c r="C14479">
        <v>6828</v>
      </c>
    </row>
    <row r="14480" spans="1:3" x14ac:dyDescent="0.4">
      <c r="A14480" t="s">
        <v>16603</v>
      </c>
      <c r="B14480" t="s">
        <v>16604</v>
      </c>
      <c r="C14480">
        <v>5287</v>
      </c>
    </row>
    <row r="14481" spans="1:3" x14ac:dyDescent="0.4">
      <c r="A14481" t="s">
        <v>15276</v>
      </c>
      <c r="B14481" t="s">
        <v>15277</v>
      </c>
      <c r="C14481">
        <v>2525</v>
      </c>
    </row>
    <row r="14482" spans="1:3" x14ac:dyDescent="0.4">
      <c r="A14482" t="s">
        <v>32995</v>
      </c>
      <c r="B14482" t="s">
        <v>32996</v>
      </c>
      <c r="C14482">
        <v>7546</v>
      </c>
    </row>
    <row r="14483" spans="1:3" x14ac:dyDescent="0.4">
      <c r="A14483" t="s">
        <v>20789</v>
      </c>
      <c r="B14483" t="s">
        <v>20790</v>
      </c>
      <c r="C14483">
        <v>8708</v>
      </c>
    </row>
    <row r="14484" spans="1:3" x14ac:dyDescent="0.4">
      <c r="A14484" t="s">
        <v>4849</v>
      </c>
      <c r="B14484" t="s">
        <v>4850</v>
      </c>
      <c r="C14484">
        <v>6933</v>
      </c>
    </row>
    <row r="14485" spans="1:3" x14ac:dyDescent="0.4">
      <c r="A14485" t="s">
        <v>5240</v>
      </c>
      <c r="B14485" t="s">
        <v>5241</v>
      </c>
      <c r="C14485">
        <v>5007</v>
      </c>
    </row>
    <row r="14486" spans="1:3" x14ac:dyDescent="0.4">
      <c r="A14486" t="s">
        <v>8865</v>
      </c>
      <c r="B14486" t="s">
        <v>8866</v>
      </c>
      <c r="C14486">
        <v>2987</v>
      </c>
    </row>
    <row r="14487" spans="1:3" x14ac:dyDescent="0.4">
      <c r="A14487" t="s">
        <v>23209</v>
      </c>
      <c r="B14487" t="s">
        <v>23210</v>
      </c>
      <c r="C14487">
        <v>6076</v>
      </c>
    </row>
    <row r="14488" spans="1:3" x14ac:dyDescent="0.4">
      <c r="A14488" t="s">
        <v>15462</v>
      </c>
      <c r="B14488" t="s">
        <v>15463</v>
      </c>
      <c r="C14488">
        <v>3216</v>
      </c>
    </row>
    <row r="14489" spans="1:3" x14ac:dyDescent="0.4">
      <c r="A14489" t="s">
        <v>13213</v>
      </c>
      <c r="B14489" t="s">
        <v>13214</v>
      </c>
      <c r="C14489">
        <v>5520</v>
      </c>
    </row>
    <row r="14490" spans="1:3" x14ac:dyDescent="0.4">
      <c r="A14490" t="s">
        <v>20064</v>
      </c>
      <c r="B14490" t="s">
        <v>20065</v>
      </c>
      <c r="C14490">
        <v>6327</v>
      </c>
    </row>
    <row r="14491" spans="1:3" x14ac:dyDescent="0.4">
      <c r="A14491" t="s">
        <v>2099</v>
      </c>
      <c r="B14491" t="s">
        <v>2100</v>
      </c>
      <c r="C14491">
        <v>8946</v>
      </c>
    </row>
    <row r="14492" spans="1:3" x14ac:dyDescent="0.4">
      <c r="A14492" t="s">
        <v>19778</v>
      </c>
      <c r="B14492" t="s">
        <v>19779</v>
      </c>
      <c r="C14492">
        <v>2229</v>
      </c>
    </row>
    <row r="14493" spans="1:3" x14ac:dyDescent="0.4">
      <c r="A14493" t="s">
        <v>13840</v>
      </c>
      <c r="B14493" t="s">
        <v>13841</v>
      </c>
      <c r="C14493">
        <v>4742</v>
      </c>
    </row>
    <row r="14494" spans="1:3" x14ac:dyDescent="0.4">
      <c r="A14494" t="s">
        <v>13431</v>
      </c>
      <c r="B14494" t="s">
        <v>13432</v>
      </c>
      <c r="C14494">
        <v>7138</v>
      </c>
    </row>
    <row r="14495" spans="1:3" x14ac:dyDescent="0.4">
      <c r="A14495" t="s">
        <v>14830</v>
      </c>
      <c r="B14495" t="s">
        <v>14831</v>
      </c>
      <c r="C14495">
        <v>2975</v>
      </c>
    </row>
    <row r="14496" spans="1:3" x14ac:dyDescent="0.4">
      <c r="A14496" t="s">
        <v>10108</v>
      </c>
      <c r="B14496" t="s">
        <v>10109</v>
      </c>
      <c r="C14496">
        <v>1368</v>
      </c>
    </row>
    <row r="14497" spans="1:3" x14ac:dyDescent="0.4">
      <c r="A14497" t="s">
        <v>11571</v>
      </c>
      <c r="B14497" t="s">
        <v>11572</v>
      </c>
      <c r="C14497">
        <v>6797</v>
      </c>
    </row>
    <row r="14498" spans="1:3" x14ac:dyDescent="0.4">
      <c r="A14498" t="s">
        <v>791</v>
      </c>
      <c r="B14498" t="s">
        <v>694</v>
      </c>
      <c r="C14498">
        <v>6783</v>
      </c>
    </row>
    <row r="14499" spans="1:3" x14ac:dyDescent="0.4">
      <c r="A14499" t="s">
        <v>21904</v>
      </c>
      <c r="B14499" t="s">
        <v>21905</v>
      </c>
      <c r="C14499">
        <v>5102</v>
      </c>
    </row>
    <row r="14500" spans="1:3" x14ac:dyDescent="0.4">
      <c r="A14500" t="s">
        <v>11236</v>
      </c>
      <c r="B14500" t="s">
        <v>11237</v>
      </c>
      <c r="C14500">
        <v>1665</v>
      </c>
    </row>
    <row r="14501" spans="1:3" x14ac:dyDescent="0.4">
      <c r="A14501" t="s">
        <v>12904</v>
      </c>
      <c r="B14501" t="s">
        <v>12905</v>
      </c>
      <c r="C14501">
        <v>5040</v>
      </c>
    </row>
    <row r="14502" spans="1:3" x14ac:dyDescent="0.4">
      <c r="A14502" t="s">
        <v>8697</v>
      </c>
      <c r="B14502" t="s">
        <v>8698</v>
      </c>
      <c r="C14502">
        <v>9262</v>
      </c>
    </row>
    <row r="14503" spans="1:3" x14ac:dyDescent="0.4">
      <c r="A14503" t="s">
        <v>31853</v>
      </c>
      <c r="B14503" t="s">
        <v>31854</v>
      </c>
      <c r="C14503">
        <v>4230</v>
      </c>
    </row>
    <row r="14504" spans="1:3" x14ac:dyDescent="0.4">
      <c r="A14504" t="s">
        <v>17857</v>
      </c>
      <c r="B14504" t="s">
        <v>17858</v>
      </c>
      <c r="C14504">
        <v>9753</v>
      </c>
    </row>
    <row r="14505" spans="1:3" x14ac:dyDescent="0.4">
      <c r="A14505" t="s">
        <v>28917</v>
      </c>
      <c r="B14505" t="s">
        <v>28918</v>
      </c>
      <c r="C14505">
        <v>1663</v>
      </c>
    </row>
    <row r="14506" spans="1:3" x14ac:dyDescent="0.4">
      <c r="A14506" t="s">
        <v>9272</v>
      </c>
      <c r="B14506" t="s">
        <v>9273</v>
      </c>
      <c r="C14506">
        <v>5311</v>
      </c>
    </row>
    <row r="14507" spans="1:3" x14ac:dyDescent="0.4">
      <c r="A14507" t="s">
        <v>28677</v>
      </c>
      <c r="B14507" t="s">
        <v>28678</v>
      </c>
      <c r="C14507">
        <v>8961</v>
      </c>
    </row>
    <row r="14508" spans="1:3" x14ac:dyDescent="0.4">
      <c r="A14508" t="s">
        <v>22221</v>
      </c>
      <c r="B14508" t="s">
        <v>22222</v>
      </c>
      <c r="C14508">
        <v>1105</v>
      </c>
    </row>
    <row r="14509" spans="1:3" x14ac:dyDescent="0.4">
      <c r="A14509" t="s">
        <v>30968</v>
      </c>
      <c r="B14509" t="s">
        <v>30969</v>
      </c>
      <c r="C14509">
        <v>4668</v>
      </c>
    </row>
    <row r="14510" spans="1:3" x14ac:dyDescent="0.4">
      <c r="A14510" t="s">
        <v>31079</v>
      </c>
      <c r="B14510" t="s">
        <v>31080</v>
      </c>
      <c r="C14510">
        <v>3974</v>
      </c>
    </row>
    <row r="14511" spans="1:3" x14ac:dyDescent="0.4">
      <c r="A14511" t="s">
        <v>16929</v>
      </c>
      <c r="B14511" t="s">
        <v>16930</v>
      </c>
      <c r="C14511">
        <v>1922</v>
      </c>
    </row>
    <row r="14512" spans="1:3" x14ac:dyDescent="0.4">
      <c r="A14512" t="s">
        <v>19686</v>
      </c>
      <c r="B14512" t="s">
        <v>19687</v>
      </c>
      <c r="C14512">
        <v>6477</v>
      </c>
    </row>
    <row r="14513" spans="1:3" x14ac:dyDescent="0.4">
      <c r="A14513" t="s">
        <v>8251</v>
      </c>
      <c r="B14513" t="s">
        <v>8252</v>
      </c>
      <c r="C14513">
        <v>5635</v>
      </c>
    </row>
    <row r="14514" spans="1:3" x14ac:dyDescent="0.4">
      <c r="A14514" t="s">
        <v>6721</v>
      </c>
      <c r="B14514" t="s">
        <v>6722</v>
      </c>
      <c r="C14514">
        <v>5637</v>
      </c>
    </row>
    <row r="14515" spans="1:3" x14ac:dyDescent="0.4">
      <c r="A14515" t="s">
        <v>22893</v>
      </c>
      <c r="B14515" t="s">
        <v>22894</v>
      </c>
      <c r="C14515">
        <v>1545</v>
      </c>
    </row>
    <row r="14516" spans="1:3" x14ac:dyDescent="0.4">
      <c r="A14516" t="s">
        <v>10272</v>
      </c>
      <c r="B14516" t="s">
        <v>10273</v>
      </c>
      <c r="C14516">
        <v>6795</v>
      </c>
    </row>
    <row r="14517" spans="1:3" x14ac:dyDescent="0.4">
      <c r="A14517" t="s">
        <v>21704</v>
      </c>
      <c r="B14517" t="s">
        <v>21705</v>
      </c>
      <c r="C14517">
        <v>9588</v>
      </c>
    </row>
    <row r="14518" spans="1:3" x14ac:dyDescent="0.4">
      <c r="A14518" t="s">
        <v>3226</v>
      </c>
      <c r="B14518" t="s">
        <v>3227</v>
      </c>
      <c r="C14518">
        <v>1749</v>
      </c>
    </row>
    <row r="14519" spans="1:3" x14ac:dyDescent="0.4">
      <c r="A14519" t="s">
        <v>4353</v>
      </c>
      <c r="B14519" t="s">
        <v>4354</v>
      </c>
      <c r="C14519">
        <v>8161</v>
      </c>
    </row>
    <row r="14520" spans="1:3" x14ac:dyDescent="0.4">
      <c r="A14520" t="s">
        <v>3184</v>
      </c>
      <c r="B14520" t="s">
        <v>3185</v>
      </c>
      <c r="C14520">
        <v>3856</v>
      </c>
    </row>
    <row r="14521" spans="1:3" x14ac:dyDescent="0.4">
      <c r="A14521" t="s">
        <v>29812</v>
      </c>
      <c r="B14521" t="s">
        <v>29813</v>
      </c>
      <c r="C14521">
        <v>9090</v>
      </c>
    </row>
    <row r="14522" spans="1:3" x14ac:dyDescent="0.4">
      <c r="A14522" t="s">
        <v>14348</v>
      </c>
      <c r="B14522" t="s">
        <v>14349</v>
      </c>
      <c r="C14522">
        <v>3559</v>
      </c>
    </row>
    <row r="14523" spans="1:3" x14ac:dyDescent="0.4">
      <c r="A14523" t="s">
        <v>31491</v>
      </c>
      <c r="B14523" t="s">
        <v>31492</v>
      </c>
      <c r="C14523">
        <v>1868</v>
      </c>
    </row>
    <row r="14524" spans="1:3" x14ac:dyDescent="0.4">
      <c r="A14524" t="s">
        <v>22865</v>
      </c>
      <c r="B14524" t="s">
        <v>22866</v>
      </c>
      <c r="C14524">
        <v>9499</v>
      </c>
    </row>
    <row r="14525" spans="1:3" x14ac:dyDescent="0.4">
      <c r="A14525" t="s">
        <v>9120</v>
      </c>
      <c r="B14525" t="s">
        <v>9121</v>
      </c>
      <c r="C14525">
        <v>2636</v>
      </c>
    </row>
    <row r="14526" spans="1:3" x14ac:dyDescent="0.4">
      <c r="A14526" t="s">
        <v>658</v>
      </c>
      <c r="B14526" t="s">
        <v>598</v>
      </c>
      <c r="C14526">
        <v>8162</v>
      </c>
    </row>
    <row r="14527" spans="1:3" x14ac:dyDescent="0.4">
      <c r="A14527" t="s">
        <v>17273</v>
      </c>
      <c r="B14527" t="s">
        <v>33638</v>
      </c>
      <c r="C14527">
        <v>9454</v>
      </c>
    </row>
    <row r="14528" spans="1:3" x14ac:dyDescent="0.4">
      <c r="A14528" t="s">
        <v>12179</v>
      </c>
      <c r="B14528" t="s">
        <v>12180</v>
      </c>
      <c r="C14528">
        <v>4363</v>
      </c>
    </row>
    <row r="14529" spans="1:3" x14ac:dyDescent="0.4">
      <c r="A14529" t="s">
        <v>22647</v>
      </c>
      <c r="B14529" t="s">
        <v>22648</v>
      </c>
      <c r="C14529">
        <v>4781</v>
      </c>
    </row>
    <row r="14530" spans="1:3" x14ac:dyDescent="0.4">
      <c r="A14530" t="s">
        <v>14886</v>
      </c>
      <c r="B14530" t="s">
        <v>14887</v>
      </c>
      <c r="C14530">
        <v>7859</v>
      </c>
    </row>
    <row r="14531" spans="1:3" x14ac:dyDescent="0.4">
      <c r="A14531" t="s">
        <v>4189</v>
      </c>
      <c r="B14531" t="s">
        <v>4190</v>
      </c>
      <c r="C14531">
        <v>9703</v>
      </c>
    </row>
    <row r="14532" spans="1:3" x14ac:dyDescent="0.4">
      <c r="A14532" t="s">
        <v>19946</v>
      </c>
      <c r="B14532" t="s">
        <v>19947</v>
      </c>
      <c r="C14532">
        <v>2064</v>
      </c>
    </row>
    <row r="14533" spans="1:3" x14ac:dyDescent="0.4">
      <c r="A14533" t="s">
        <v>7324</v>
      </c>
      <c r="B14533" t="s">
        <v>7325</v>
      </c>
      <c r="C14533">
        <v>3285</v>
      </c>
    </row>
    <row r="14534" spans="1:3" x14ac:dyDescent="0.4">
      <c r="A14534" t="s">
        <v>20568</v>
      </c>
      <c r="B14534" t="s">
        <v>20569</v>
      </c>
      <c r="C14534">
        <v>2143</v>
      </c>
    </row>
    <row r="14535" spans="1:3" x14ac:dyDescent="0.4">
      <c r="A14535" t="s">
        <v>8565</v>
      </c>
      <c r="B14535" t="s">
        <v>8566</v>
      </c>
      <c r="C14535">
        <v>1769</v>
      </c>
    </row>
    <row r="14536" spans="1:3" x14ac:dyDescent="0.4">
      <c r="A14536" t="s">
        <v>21822</v>
      </c>
      <c r="B14536" t="s">
        <v>21823</v>
      </c>
      <c r="C14536">
        <v>2763</v>
      </c>
    </row>
    <row r="14537" spans="1:3" x14ac:dyDescent="0.4">
      <c r="A14537" t="s">
        <v>26991</v>
      </c>
      <c r="B14537" t="s">
        <v>26992</v>
      </c>
      <c r="C14537">
        <v>3043</v>
      </c>
    </row>
    <row r="14538" spans="1:3" x14ac:dyDescent="0.4">
      <c r="A14538" t="s">
        <v>16745</v>
      </c>
      <c r="B14538" t="s">
        <v>16746</v>
      </c>
      <c r="C14538">
        <v>3013</v>
      </c>
    </row>
    <row r="14539" spans="1:3" x14ac:dyDescent="0.4">
      <c r="A14539" t="s">
        <v>32167</v>
      </c>
      <c r="B14539" t="s">
        <v>32168</v>
      </c>
      <c r="C14539">
        <v>6696</v>
      </c>
    </row>
    <row r="14540" spans="1:3" x14ac:dyDescent="0.4">
      <c r="A14540" t="s">
        <v>18483</v>
      </c>
      <c r="B14540" t="s">
        <v>18484</v>
      </c>
      <c r="C14540">
        <v>4307</v>
      </c>
    </row>
    <row r="14541" spans="1:3" x14ac:dyDescent="0.4">
      <c r="A14541" t="s">
        <v>17173</v>
      </c>
      <c r="B14541" t="s">
        <v>17174</v>
      </c>
      <c r="C14541">
        <v>1916</v>
      </c>
    </row>
    <row r="14542" spans="1:3" x14ac:dyDescent="0.4">
      <c r="A14542" t="s">
        <v>12393</v>
      </c>
      <c r="B14542" t="s">
        <v>12394</v>
      </c>
      <c r="C14542">
        <v>6907</v>
      </c>
    </row>
    <row r="14543" spans="1:3" x14ac:dyDescent="0.4">
      <c r="A14543" t="s">
        <v>10510</v>
      </c>
      <c r="B14543" t="s">
        <v>10511</v>
      </c>
      <c r="C14543">
        <v>2448</v>
      </c>
    </row>
    <row r="14544" spans="1:3" x14ac:dyDescent="0.4">
      <c r="A14544" t="s">
        <v>6041</v>
      </c>
      <c r="B14544" t="s">
        <v>6042</v>
      </c>
      <c r="C14544">
        <v>1853</v>
      </c>
    </row>
    <row r="14545" spans="1:3" x14ac:dyDescent="0.4">
      <c r="A14545" t="s">
        <v>1066</v>
      </c>
      <c r="B14545" t="s">
        <v>1067</v>
      </c>
      <c r="C14545">
        <v>2617</v>
      </c>
    </row>
    <row r="14546" spans="1:3" x14ac:dyDescent="0.4">
      <c r="A14546" t="s">
        <v>31749</v>
      </c>
      <c r="B14546" t="s">
        <v>31750</v>
      </c>
      <c r="C14546">
        <v>8727</v>
      </c>
    </row>
    <row r="14547" spans="1:3" x14ac:dyDescent="0.4">
      <c r="A14547" t="s">
        <v>26835</v>
      </c>
      <c r="B14547" t="s">
        <v>26836</v>
      </c>
      <c r="C14547">
        <v>6598</v>
      </c>
    </row>
    <row r="14548" spans="1:3" x14ac:dyDescent="0.4">
      <c r="A14548" t="s">
        <v>29733</v>
      </c>
      <c r="B14548" t="s">
        <v>29734</v>
      </c>
      <c r="C14548">
        <v>5831</v>
      </c>
    </row>
    <row r="14549" spans="1:3" x14ac:dyDescent="0.4">
      <c r="A14549" t="s">
        <v>17089</v>
      </c>
      <c r="B14549" t="s">
        <v>17090</v>
      </c>
      <c r="C14549">
        <v>4869</v>
      </c>
    </row>
    <row r="14550" spans="1:3" x14ac:dyDescent="0.4">
      <c r="A14550" t="s">
        <v>22933</v>
      </c>
      <c r="B14550" t="s">
        <v>22934</v>
      </c>
      <c r="C14550">
        <v>9840</v>
      </c>
    </row>
    <row r="14551" spans="1:3" x14ac:dyDescent="0.4">
      <c r="A14551" t="s">
        <v>23195</v>
      </c>
      <c r="B14551" t="s">
        <v>23196</v>
      </c>
      <c r="C14551">
        <v>3993</v>
      </c>
    </row>
    <row r="14552" spans="1:3" x14ac:dyDescent="0.4">
      <c r="A14552" t="s">
        <v>4803</v>
      </c>
      <c r="B14552" t="s">
        <v>4804</v>
      </c>
      <c r="C14552">
        <v>1590</v>
      </c>
    </row>
    <row r="14553" spans="1:3" x14ac:dyDescent="0.4">
      <c r="A14553" t="s">
        <v>16455</v>
      </c>
      <c r="B14553" t="s">
        <v>16456</v>
      </c>
      <c r="C14553">
        <v>9247</v>
      </c>
    </row>
    <row r="14554" spans="1:3" x14ac:dyDescent="0.4">
      <c r="A14554" t="s">
        <v>19882</v>
      </c>
      <c r="B14554" t="s">
        <v>19883</v>
      </c>
      <c r="C14554">
        <v>4329</v>
      </c>
    </row>
    <row r="14555" spans="1:3" x14ac:dyDescent="0.4">
      <c r="A14555" t="s">
        <v>3258</v>
      </c>
      <c r="B14555" t="s">
        <v>3259</v>
      </c>
      <c r="C14555">
        <v>7027</v>
      </c>
    </row>
    <row r="14556" spans="1:3" x14ac:dyDescent="0.4">
      <c r="A14556" t="s">
        <v>29028</v>
      </c>
      <c r="B14556" t="s">
        <v>29029</v>
      </c>
      <c r="C14556">
        <v>9509</v>
      </c>
    </row>
    <row r="14557" spans="1:3" x14ac:dyDescent="0.4">
      <c r="A14557" t="s">
        <v>14144</v>
      </c>
      <c r="B14557" t="s">
        <v>14145</v>
      </c>
      <c r="C14557">
        <v>4078</v>
      </c>
    </row>
    <row r="14558" spans="1:3" x14ac:dyDescent="0.4">
      <c r="A14558" t="s">
        <v>10146</v>
      </c>
      <c r="B14558" t="s">
        <v>10147</v>
      </c>
      <c r="C14558">
        <v>2668</v>
      </c>
    </row>
    <row r="14559" spans="1:3" x14ac:dyDescent="0.4">
      <c r="A14559" t="s">
        <v>19970</v>
      </c>
      <c r="B14559" t="s">
        <v>19971</v>
      </c>
      <c r="C14559">
        <v>4803</v>
      </c>
    </row>
    <row r="14560" spans="1:3" x14ac:dyDescent="0.4">
      <c r="A14560" t="s">
        <v>9830</v>
      </c>
      <c r="B14560" t="s">
        <v>9831</v>
      </c>
      <c r="C14560">
        <v>4385</v>
      </c>
    </row>
    <row r="14561" spans="1:3" x14ac:dyDescent="0.4">
      <c r="A14561" t="s">
        <v>11763</v>
      </c>
      <c r="B14561" t="s">
        <v>11764</v>
      </c>
      <c r="C14561">
        <v>2883</v>
      </c>
    </row>
    <row r="14562" spans="1:3" x14ac:dyDescent="0.4">
      <c r="A14562" t="s">
        <v>28403</v>
      </c>
      <c r="B14562" t="s">
        <v>28404</v>
      </c>
      <c r="C14562">
        <v>1643</v>
      </c>
    </row>
    <row r="14563" spans="1:3" x14ac:dyDescent="0.4">
      <c r="A14563" t="s">
        <v>2120</v>
      </c>
      <c r="B14563" t="s">
        <v>2121</v>
      </c>
      <c r="C14563">
        <v>9271</v>
      </c>
    </row>
    <row r="14564" spans="1:3" x14ac:dyDescent="0.4">
      <c r="A14564" t="s">
        <v>32293</v>
      </c>
      <c r="B14564" t="s">
        <v>32294</v>
      </c>
      <c r="C14564">
        <v>5239</v>
      </c>
    </row>
    <row r="14565" spans="1:3" x14ac:dyDescent="0.4">
      <c r="A14565" t="s">
        <v>23387</v>
      </c>
      <c r="B14565" t="s">
        <v>23388</v>
      </c>
      <c r="C14565">
        <v>9323</v>
      </c>
    </row>
    <row r="14566" spans="1:3" x14ac:dyDescent="0.4">
      <c r="A14566" t="s">
        <v>968</v>
      </c>
      <c r="B14566" t="s">
        <v>969</v>
      </c>
      <c r="C14566">
        <v>6291</v>
      </c>
    </row>
    <row r="14567" spans="1:3" x14ac:dyDescent="0.4">
      <c r="A14567" t="s">
        <v>119</v>
      </c>
      <c r="B14567" t="s">
        <v>120</v>
      </c>
      <c r="C14567">
        <v>8895</v>
      </c>
    </row>
    <row r="14568" spans="1:3" x14ac:dyDescent="0.4">
      <c r="A14568" t="s">
        <v>12585</v>
      </c>
      <c r="B14568" t="s">
        <v>12586</v>
      </c>
      <c r="C14568">
        <v>1810</v>
      </c>
    </row>
    <row r="14569" spans="1:3" x14ac:dyDescent="0.4">
      <c r="A14569" t="s">
        <v>33639</v>
      </c>
      <c r="B14569" t="s">
        <v>33640</v>
      </c>
      <c r="C14569">
        <v>9164</v>
      </c>
    </row>
    <row r="14570" spans="1:3" x14ac:dyDescent="0.4">
      <c r="A14570" t="s">
        <v>27979</v>
      </c>
      <c r="B14570" t="s">
        <v>27980</v>
      </c>
      <c r="C14570">
        <v>5067</v>
      </c>
    </row>
    <row r="14571" spans="1:3" x14ac:dyDescent="0.4">
      <c r="A14571" t="s">
        <v>20764</v>
      </c>
      <c r="B14571" t="s">
        <v>33641</v>
      </c>
      <c r="C14571">
        <v>5756</v>
      </c>
    </row>
    <row r="14572" spans="1:3" x14ac:dyDescent="0.4">
      <c r="A14572" t="s">
        <v>6691</v>
      </c>
      <c r="B14572" t="s">
        <v>6692</v>
      </c>
      <c r="C14572">
        <v>5897</v>
      </c>
    </row>
    <row r="14573" spans="1:3" x14ac:dyDescent="0.4">
      <c r="A14573" t="s">
        <v>9588</v>
      </c>
      <c r="B14573" t="s">
        <v>9589</v>
      </c>
      <c r="C14573">
        <v>8453</v>
      </c>
    </row>
    <row r="14574" spans="1:3" x14ac:dyDescent="0.4">
      <c r="A14574" t="s">
        <v>15675</v>
      </c>
      <c r="B14574" t="s">
        <v>15676</v>
      </c>
      <c r="C14574">
        <v>6684</v>
      </c>
    </row>
    <row r="14575" spans="1:3" x14ac:dyDescent="0.4">
      <c r="A14575" t="s">
        <v>32823</v>
      </c>
      <c r="B14575" t="s">
        <v>32824</v>
      </c>
      <c r="C14575">
        <v>3115</v>
      </c>
    </row>
    <row r="14576" spans="1:3" x14ac:dyDescent="0.4">
      <c r="A14576" t="s">
        <v>21674</v>
      </c>
      <c r="B14576" t="s">
        <v>21675</v>
      </c>
      <c r="C14576">
        <v>8858</v>
      </c>
    </row>
    <row r="14577" spans="1:3" x14ac:dyDescent="0.4">
      <c r="A14577" t="s">
        <v>31915</v>
      </c>
      <c r="B14577" t="s">
        <v>31916</v>
      </c>
      <c r="C14577">
        <v>2253</v>
      </c>
    </row>
    <row r="14578" spans="1:3" x14ac:dyDescent="0.4">
      <c r="A14578" t="s">
        <v>6799</v>
      </c>
      <c r="B14578" t="s">
        <v>6800</v>
      </c>
      <c r="C14578">
        <v>8326</v>
      </c>
    </row>
    <row r="14579" spans="1:3" x14ac:dyDescent="0.4">
      <c r="A14579" t="s">
        <v>21406</v>
      </c>
      <c r="B14579" t="s">
        <v>21407</v>
      </c>
      <c r="C14579">
        <v>4787</v>
      </c>
    </row>
    <row r="14580" spans="1:3" x14ac:dyDescent="0.4">
      <c r="A14580" t="s">
        <v>7332</v>
      </c>
      <c r="B14580" t="s">
        <v>7333</v>
      </c>
      <c r="C14580">
        <v>9897</v>
      </c>
    </row>
    <row r="14581" spans="1:3" x14ac:dyDescent="0.4">
      <c r="A14581" t="s">
        <v>15635</v>
      </c>
      <c r="B14581" t="s">
        <v>15636</v>
      </c>
      <c r="C14581">
        <v>9018</v>
      </c>
    </row>
    <row r="14582" spans="1:3" x14ac:dyDescent="0.4">
      <c r="A14582" t="s">
        <v>23411</v>
      </c>
      <c r="B14582" t="s">
        <v>23412</v>
      </c>
      <c r="C14582">
        <v>8322</v>
      </c>
    </row>
    <row r="14583" spans="1:3" x14ac:dyDescent="0.4">
      <c r="A14583" t="s">
        <v>20024</v>
      </c>
      <c r="B14583" t="s">
        <v>20025</v>
      </c>
      <c r="C14583">
        <v>6355</v>
      </c>
    </row>
    <row r="14584" spans="1:3" x14ac:dyDescent="0.4">
      <c r="A14584" t="s">
        <v>10374</v>
      </c>
      <c r="B14584" t="s">
        <v>10375</v>
      </c>
      <c r="C14584">
        <v>4803</v>
      </c>
    </row>
    <row r="14585" spans="1:3" x14ac:dyDescent="0.4">
      <c r="A14585" t="s">
        <v>1064</v>
      </c>
      <c r="B14585" t="s">
        <v>1065</v>
      </c>
      <c r="C14585">
        <v>8751</v>
      </c>
    </row>
    <row r="14586" spans="1:3" x14ac:dyDescent="0.4">
      <c r="A14586" t="s">
        <v>26339</v>
      </c>
      <c r="B14586" t="s">
        <v>26340</v>
      </c>
      <c r="C14586">
        <v>5346</v>
      </c>
    </row>
    <row r="14587" spans="1:3" x14ac:dyDescent="0.4">
      <c r="A14587" t="s">
        <v>25708</v>
      </c>
      <c r="B14587" t="s">
        <v>25709</v>
      </c>
      <c r="C14587">
        <v>7063</v>
      </c>
    </row>
    <row r="14588" spans="1:3" x14ac:dyDescent="0.4">
      <c r="A14588" t="s">
        <v>18608</v>
      </c>
      <c r="B14588" t="s">
        <v>18609</v>
      </c>
      <c r="C14588">
        <v>1785</v>
      </c>
    </row>
    <row r="14589" spans="1:3" x14ac:dyDescent="0.4">
      <c r="A14589" t="s">
        <v>30461</v>
      </c>
      <c r="B14589" t="s">
        <v>30462</v>
      </c>
      <c r="C14589">
        <v>3806</v>
      </c>
    </row>
    <row r="14590" spans="1:3" x14ac:dyDescent="0.4">
      <c r="A14590" t="s">
        <v>24332</v>
      </c>
      <c r="B14590" t="s">
        <v>24333</v>
      </c>
      <c r="C14590">
        <v>9166</v>
      </c>
    </row>
    <row r="14591" spans="1:3" x14ac:dyDescent="0.4">
      <c r="A14591" t="s">
        <v>20618</v>
      </c>
      <c r="B14591" t="s">
        <v>20619</v>
      </c>
      <c r="C14591">
        <v>5396</v>
      </c>
    </row>
    <row r="14592" spans="1:3" x14ac:dyDescent="0.4">
      <c r="A14592" t="s">
        <v>26315</v>
      </c>
      <c r="B14592" t="s">
        <v>26316</v>
      </c>
      <c r="C14592">
        <v>7326</v>
      </c>
    </row>
    <row r="14593" spans="1:3" x14ac:dyDescent="0.4">
      <c r="A14593" t="s">
        <v>14492</v>
      </c>
      <c r="B14593" t="s">
        <v>14493</v>
      </c>
      <c r="C14593">
        <v>7275</v>
      </c>
    </row>
    <row r="14594" spans="1:3" x14ac:dyDescent="0.4">
      <c r="A14594" t="s">
        <v>10360</v>
      </c>
      <c r="B14594" t="s">
        <v>10361</v>
      </c>
      <c r="C14594">
        <v>6991</v>
      </c>
    </row>
    <row r="14595" spans="1:3" x14ac:dyDescent="0.4">
      <c r="A14595" t="s">
        <v>31849</v>
      </c>
      <c r="B14595" t="s">
        <v>31850</v>
      </c>
      <c r="C14595">
        <v>6190</v>
      </c>
    </row>
    <row r="14596" spans="1:3" x14ac:dyDescent="0.4">
      <c r="A14596" t="s">
        <v>10810</v>
      </c>
      <c r="B14596" t="s">
        <v>10811</v>
      </c>
      <c r="C14596">
        <v>6268</v>
      </c>
    </row>
    <row r="14597" spans="1:3" x14ac:dyDescent="0.4">
      <c r="A14597" t="s">
        <v>30541</v>
      </c>
      <c r="B14597" t="s">
        <v>30542</v>
      </c>
      <c r="C14597">
        <v>4599</v>
      </c>
    </row>
    <row r="14598" spans="1:3" x14ac:dyDescent="0.4">
      <c r="A14598" t="s">
        <v>6465</v>
      </c>
      <c r="B14598" t="s">
        <v>6466</v>
      </c>
      <c r="C14598">
        <v>7213</v>
      </c>
    </row>
    <row r="14599" spans="1:3" x14ac:dyDescent="0.4">
      <c r="A14599" t="s">
        <v>22285</v>
      </c>
      <c r="B14599" t="s">
        <v>22286</v>
      </c>
      <c r="C14599">
        <v>3555</v>
      </c>
    </row>
    <row r="14600" spans="1:3" x14ac:dyDescent="0.4">
      <c r="A14600" t="s">
        <v>9842</v>
      </c>
      <c r="B14600" t="s">
        <v>9843</v>
      </c>
      <c r="C14600">
        <v>4867</v>
      </c>
    </row>
    <row r="14601" spans="1:3" x14ac:dyDescent="0.4">
      <c r="A14601" t="s">
        <v>25718</v>
      </c>
      <c r="B14601" t="s">
        <v>25719</v>
      </c>
      <c r="C14601">
        <v>4729</v>
      </c>
    </row>
    <row r="14602" spans="1:3" x14ac:dyDescent="0.4">
      <c r="A14602" t="s">
        <v>23303</v>
      </c>
      <c r="B14602" t="s">
        <v>23304</v>
      </c>
      <c r="C14602">
        <v>4913</v>
      </c>
    </row>
    <row r="14603" spans="1:3" x14ac:dyDescent="0.4">
      <c r="A14603" t="s">
        <v>20706</v>
      </c>
      <c r="B14603" t="s">
        <v>20707</v>
      </c>
      <c r="C14603">
        <v>8404</v>
      </c>
    </row>
    <row r="14604" spans="1:3" x14ac:dyDescent="0.4">
      <c r="A14604" t="s">
        <v>33201</v>
      </c>
      <c r="B14604" t="s">
        <v>33202</v>
      </c>
      <c r="C14604">
        <v>3409</v>
      </c>
    </row>
    <row r="14605" spans="1:3" x14ac:dyDescent="0.4">
      <c r="A14605" t="s">
        <v>16923</v>
      </c>
      <c r="B14605" t="s">
        <v>16924</v>
      </c>
      <c r="C14605">
        <v>9239</v>
      </c>
    </row>
    <row r="14606" spans="1:3" x14ac:dyDescent="0.4">
      <c r="A14606" t="s">
        <v>27509</v>
      </c>
      <c r="B14606" t="s">
        <v>27510</v>
      </c>
      <c r="C14606">
        <v>7587</v>
      </c>
    </row>
    <row r="14607" spans="1:3" x14ac:dyDescent="0.4">
      <c r="A14607" t="s">
        <v>29864</v>
      </c>
      <c r="B14607" t="s">
        <v>29865</v>
      </c>
      <c r="C14607">
        <v>9629</v>
      </c>
    </row>
    <row r="14608" spans="1:3" x14ac:dyDescent="0.4">
      <c r="A14608" t="s">
        <v>23333</v>
      </c>
      <c r="B14608" t="s">
        <v>23334</v>
      </c>
      <c r="C14608">
        <v>8935</v>
      </c>
    </row>
    <row r="14609" spans="1:3" x14ac:dyDescent="0.4">
      <c r="A14609" t="s">
        <v>10544</v>
      </c>
      <c r="B14609" t="s">
        <v>10545</v>
      </c>
      <c r="C14609">
        <v>3425</v>
      </c>
    </row>
    <row r="14610" spans="1:3" x14ac:dyDescent="0.4">
      <c r="A14610" t="s">
        <v>260</v>
      </c>
      <c r="B14610" t="s">
        <v>261</v>
      </c>
      <c r="C14610">
        <v>3263</v>
      </c>
    </row>
    <row r="14611" spans="1:3" x14ac:dyDescent="0.4">
      <c r="A14611" t="s">
        <v>9786</v>
      </c>
      <c r="B14611" t="s">
        <v>9787</v>
      </c>
      <c r="C14611">
        <v>9224</v>
      </c>
    </row>
    <row r="14612" spans="1:3" x14ac:dyDescent="0.4">
      <c r="A14612" t="s">
        <v>30225</v>
      </c>
      <c r="B14612" t="s">
        <v>30226</v>
      </c>
      <c r="C14612">
        <v>3597</v>
      </c>
    </row>
    <row r="14613" spans="1:3" x14ac:dyDescent="0.4">
      <c r="A14613" t="s">
        <v>5591</v>
      </c>
      <c r="B14613" t="s">
        <v>5592</v>
      </c>
      <c r="C14613">
        <v>2014</v>
      </c>
    </row>
    <row r="14614" spans="1:3" x14ac:dyDescent="0.4">
      <c r="A14614" t="s">
        <v>17187</v>
      </c>
      <c r="B14614" t="s">
        <v>17188</v>
      </c>
      <c r="C14614">
        <v>9289</v>
      </c>
    </row>
    <row r="14615" spans="1:3" x14ac:dyDescent="0.4">
      <c r="A14615" t="s">
        <v>3512</v>
      </c>
      <c r="B14615" t="s">
        <v>3513</v>
      </c>
      <c r="C14615">
        <v>5811</v>
      </c>
    </row>
    <row r="14616" spans="1:3" x14ac:dyDescent="0.4">
      <c r="A14616" t="s">
        <v>2794</v>
      </c>
      <c r="B14616" t="s">
        <v>2795</v>
      </c>
      <c r="C14616">
        <v>8596</v>
      </c>
    </row>
    <row r="14617" spans="1:3" x14ac:dyDescent="0.4">
      <c r="A14617" t="s">
        <v>29844</v>
      </c>
      <c r="B14617" t="s">
        <v>29845</v>
      </c>
      <c r="C14617">
        <v>3948</v>
      </c>
    </row>
    <row r="14618" spans="1:3" x14ac:dyDescent="0.4">
      <c r="A14618" t="s">
        <v>20688</v>
      </c>
      <c r="B14618" t="s">
        <v>20689</v>
      </c>
      <c r="C14618">
        <v>3041</v>
      </c>
    </row>
    <row r="14619" spans="1:3" x14ac:dyDescent="0.4">
      <c r="A14619" t="s">
        <v>25994</v>
      </c>
      <c r="B14619" t="s">
        <v>25995</v>
      </c>
      <c r="C14619">
        <v>7076</v>
      </c>
    </row>
    <row r="14620" spans="1:3" x14ac:dyDescent="0.4">
      <c r="A14620" t="s">
        <v>26671</v>
      </c>
      <c r="B14620" t="s">
        <v>26672</v>
      </c>
      <c r="C14620">
        <v>5164</v>
      </c>
    </row>
    <row r="14621" spans="1:3" x14ac:dyDescent="0.4">
      <c r="A14621" t="s">
        <v>28741</v>
      </c>
      <c r="B14621" t="s">
        <v>28742</v>
      </c>
      <c r="C14621">
        <v>1510</v>
      </c>
    </row>
    <row r="14622" spans="1:3" x14ac:dyDescent="0.4">
      <c r="A14622" t="s">
        <v>30213</v>
      </c>
      <c r="B14622" t="s">
        <v>30214</v>
      </c>
      <c r="C14622">
        <v>6825</v>
      </c>
    </row>
    <row r="14623" spans="1:3" x14ac:dyDescent="0.4">
      <c r="A14623" t="s">
        <v>9900</v>
      </c>
      <c r="B14623" t="s">
        <v>9901</v>
      </c>
      <c r="C14623">
        <v>8072</v>
      </c>
    </row>
    <row r="14624" spans="1:3" x14ac:dyDescent="0.4">
      <c r="A14624" t="s">
        <v>28575</v>
      </c>
      <c r="B14624" t="s">
        <v>28576</v>
      </c>
      <c r="C14624">
        <v>6556</v>
      </c>
    </row>
    <row r="14625" spans="1:3" x14ac:dyDescent="0.4">
      <c r="A14625" t="s">
        <v>13834</v>
      </c>
      <c r="B14625" t="s">
        <v>13835</v>
      </c>
      <c r="C14625">
        <v>6374</v>
      </c>
    </row>
    <row r="14626" spans="1:3" x14ac:dyDescent="0.4">
      <c r="A14626" t="s">
        <v>21966</v>
      </c>
      <c r="B14626" t="s">
        <v>21967</v>
      </c>
      <c r="C14626">
        <v>2864</v>
      </c>
    </row>
    <row r="14627" spans="1:3" x14ac:dyDescent="0.4">
      <c r="A14627" t="s">
        <v>17105</v>
      </c>
      <c r="B14627" t="s">
        <v>17106</v>
      </c>
      <c r="C14627">
        <v>2231</v>
      </c>
    </row>
    <row r="14628" spans="1:3" x14ac:dyDescent="0.4">
      <c r="A14628" t="s">
        <v>31103</v>
      </c>
      <c r="B14628" t="s">
        <v>31104</v>
      </c>
      <c r="C14628">
        <v>6510</v>
      </c>
    </row>
    <row r="14629" spans="1:3" x14ac:dyDescent="0.4">
      <c r="A14629" t="s">
        <v>3232</v>
      </c>
      <c r="B14629" t="s">
        <v>3233</v>
      </c>
      <c r="C14629">
        <v>6007</v>
      </c>
    </row>
    <row r="14630" spans="1:3" x14ac:dyDescent="0.4">
      <c r="A14630" t="s">
        <v>23828</v>
      </c>
      <c r="B14630" t="s">
        <v>23829</v>
      </c>
      <c r="C14630">
        <v>4183</v>
      </c>
    </row>
    <row r="14631" spans="1:3" x14ac:dyDescent="0.4">
      <c r="A14631" t="s">
        <v>25968</v>
      </c>
      <c r="B14631" t="s">
        <v>25969</v>
      </c>
      <c r="C14631">
        <v>3280</v>
      </c>
    </row>
    <row r="14632" spans="1:3" x14ac:dyDescent="0.4">
      <c r="A14632" t="s">
        <v>24920</v>
      </c>
      <c r="B14632" t="s">
        <v>24921</v>
      </c>
      <c r="C14632">
        <v>9775</v>
      </c>
    </row>
    <row r="14633" spans="1:3" x14ac:dyDescent="0.4">
      <c r="A14633" t="s">
        <v>28327</v>
      </c>
      <c r="B14633" t="s">
        <v>28328</v>
      </c>
      <c r="C14633">
        <v>6563</v>
      </c>
    </row>
    <row r="14634" spans="1:3" x14ac:dyDescent="0.4">
      <c r="A14634" t="s">
        <v>33237</v>
      </c>
      <c r="B14634" t="s">
        <v>33238</v>
      </c>
      <c r="C14634">
        <v>2084</v>
      </c>
    </row>
    <row r="14635" spans="1:3" x14ac:dyDescent="0.4">
      <c r="A14635" t="s">
        <v>12827</v>
      </c>
      <c r="B14635" t="s">
        <v>12828</v>
      </c>
      <c r="C14635">
        <v>1788</v>
      </c>
    </row>
    <row r="14636" spans="1:3" x14ac:dyDescent="0.4">
      <c r="A14636" t="s">
        <v>6175</v>
      </c>
      <c r="B14636" t="s">
        <v>6176</v>
      </c>
      <c r="C14636">
        <v>5517</v>
      </c>
    </row>
    <row r="14637" spans="1:3" x14ac:dyDescent="0.4">
      <c r="A14637" t="s">
        <v>18830</v>
      </c>
      <c r="B14637" t="s">
        <v>18831</v>
      </c>
      <c r="C14637">
        <v>1784</v>
      </c>
    </row>
    <row r="14638" spans="1:3" x14ac:dyDescent="0.4">
      <c r="A14638" t="s">
        <v>1735</v>
      </c>
      <c r="B14638" t="s">
        <v>1736</v>
      </c>
      <c r="C14638">
        <v>1784</v>
      </c>
    </row>
    <row r="14639" spans="1:3" x14ac:dyDescent="0.4">
      <c r="A14639" t="s">
        <v>24304</v>
      </c>
      <c r="B14639" t="s">
        <v>24305</v>
      </c>
      <c r="C14639">
        <v>6533</v>
      </c>
    </row>
    <row r="14640" spans="1:3" x14ac:dyDescent="0.4">
      <c r="A14640" t="s">
        <v>25290</v>
      </c>
      <c r="B14640" t="s">
        <v>25291</v>
      </c>
      <c r="C14640">
        <v>5379</v>
      </c>
    </row>
    <row r="14641" spans="1:3" x14ac:dyDescent="0.4">
      <c r="A14641" t="s">
        <v>20476</v>
      </c>
      <c r="B14641" t="s">
        <v>20477</v>
      </c>
      <c r="C14641">
        <v>7744</v>
      </c>
    </row>
    <row r="14642" spans="1:3" x14ac:dyDescent="0.4">
      <c r="A14642" t="s">
        <v>7891</v>
      </c>
      <c r="B14642" t="s">
        <v>7892</v>
      </c>
      <c r="C14642">
        <v>2059</v>
      </c>
    </row>
    <row r="14643" spans="1:3" x14ac:dyDescent="0.4">
      <c r="A14643" t="s">
        <v>671</v>
      </c>
      <c r="B14643" t="s">
        <v>611</v>
      </c>
      <c r="C14643">
        <v>1797</v>
      </c>
    </row>
    <row r="14644" spans="1:3" x14ac:dyDescent="0.4">
      <c r="A14644" t="s">
        <v>25246</v>
      </c>
      <c r="B14644" t="s">
        <v>25247</v>
      </c>
      <c r="C14644">
        <v>9499</v>
      </c>
    </row>
    <row r="14645" spans="1:3" x14ac:dyDescent="0.4">
      <c r="A14645" t="s">
        <v>7300</v>
      </c>
      <c r="B14645" t="s">
        <v>7301</v>
      </c>
      <c r="C14645">
        <v>1155</v>
      </c>
    </row>
    <row r="14646" spans="1:3" x14ac:dyDescent="0.4">
      <c r="A14646" t="s">
        <v>21525</v>
      </c>
      <c r="B14646" t="s">
        <v>21526</v>
      </c>
      <c r="C14646">
        <v>9228</v>
      </c>
    </row>
    <row r="14647" spans="1:3" x14ac:dyDescent="0.4">
      <c r="A14647" t="s">
        <v>10356</v>
      </c>
      <c r="B14647" t="s">
        <v>10357</v>
      </c>
      <c r="C14647">
        <v>2719</v>
      </c>
    </row>
    <row r="14648" spans="1:3" x14ac:dyDescent="0.4">
      <c r="A14648" t="s">
        <v>21048</v>
      </c>
      <c r="B14648" t="s">
        <v>21049</v>
      </c>
      <c r="C14648">
        <v>9527</v>
      </c>
    </row>
    <row r="14649" spans="1:3" x14ac:dyDescent="0.4">
      <c r="A14649" t="s">
        <v>16657</v>
      </c>
      <c r="B14649" t="s">
        <v>16658</v>
      </c>
      <c r="C14649">
        <v>1662</v>
      </c>
    </row>
    <row r="14650" spans="1:3" x14ac:dyDescent="0.4">
      <c r="A14650" t="s">
        <v>21924</v>
      </c>
      <c r="B14650" t="s">
        <v>21925</v>
      </c>
      <c r="C14650">
        <v>5140</v>
      </c>
    </row>
    <row r="14651" spans="1:3" x14ac:dyDescent="0.4">
      <c r="A14651" t="s">
        <v>15152</v>
      </c>
      <c r="B14651" t="s">
        <v>15153</v>
      </c>
      <c r="C14651">
        <v>9246</v>
      </c>
    </row>
    <row r="14652" spans="1:3" x14ac:dyDescent="0.4">
      <c r="A14652" t="s">
        <v>22655</v>
      </c>
      <c r="B14652" t="s">
        <v>22656</v>
      </c>
      <c r="C14652">
        <v>4906</v>
      </c>
    </row>
    <row r="14653" spans="1:3" x14ac:dyDescent="0.4">
      <c r="A14653" t="s">
        <v>10324</v>
      </c>
      <c r="B14653" t="s">
        <v>10325</v>
      </c>
      <c r="C14653">
        <v>5232</v>
      </c>
    </row>
    <row r="14654" spans="1:3" x14ac:dyDescent="0.4">
      <c r="A14654" t="s">
        <v>12825</v>
      </c>
      <c r="B14654" t="s">
        <v>12826</v>
      </c>
      <c r="C14654">
        <v>2376</v>
      </c>
    </row>
    <row r="14655" spans="1:3" x14ac:dyDescent="0.4">
      <c r="A14655" t="s">
        <v>13149</v>
      </c>
      <c r="B14655" t="s">
        <v>13150</v>
      </c>
      <c r="C14655">
        <v>5782</v>
      </c>
    </row>
    <row r="14656" spans="1:3" x14ac:dyDescent="0.4">
      <c r="A14656" t="s">
        <v>440</v>
      </c>
      <c r="B14656" t="s">
        <v>441</v>
      </c>
      <c r="C14656">
        <v>8456</v>
      </c>
    </row>
    <row r="14657" spans="1:3" x14ac:dyDescent="0.4">
      <c r="A14657" t="s">
        <v>21830</v>
      </c>
      <c r="B14657" t="s">
        <v>21831</v>
      </c>
      <c r="C14657">
        <v>7912</v>
      </c>
    </row>
    <row r="14658" spans="1:3" x14ac:dyDescent="0.4">
      <c r="A14658" t="s">
        <v>9826</v>
      </c>
      <c r="B14658" t="s">
        <v>9827</v>
      </c>
      <c r="C14658">
        <v>2850</v>
      </c>
    </row>
    <row r="14659" spans="1:3" x14ac:dyDescent="0.4">
      <c r="A14659" t="s">
        <v>20452</v>
      </c>
      <c r="B14659" t="s">
        <v>20453</v>
      </c>
      <c r="C14659">
        <v>6324</v>
      </c>
    </row>
    <row r="14660" spans="1:3" x14ac:dyDescent="0.4">
      <c r="A14660" t="s">
        <v>18760</v>
      </c>
      <c r="B14660" t="s">
        <v>18761</v>
      </c>
      <c r="C14660">
        <v>8305</v>
      </c>
    </row>
    <row r="14661" spans="1:3" x14ac:dyDescent="0.4">
      <c r="A14661" t="s">
        <v>22481</v>
      </c>
      <c r="B14661" t="s">
        <v>22482</v>
      </c>
      <c r="C14661">
        <v>1694</v>
      </c>
    </row>
    <row r="14662" spans="1:3" x14ac:dyDescent="0.4">
      <c r="A14662" t="s">
        <v>12121</v>
      </c>
      <c r="B14662" t="s">
        <v>12122</v>
      </c>
      <c r="C14662">
        <v>4550</v>
      </c>
    </row>
    <row r="14663" spans="1:3" x14ac:dyDescent="0.4">
      <c r="A14663" t="s">
        <v>31847</v>
      </c>
      <c r="B14663" t="s">
        <v>31848</v>
      </c>
      <c r="C14663">
        <v>5989</v>
      </c>
    </row>
    <row r="14664" spans="1:3" x14ac:dyDescent="0.4">
      <c r="A14664" t="s">
        <v>24968</v>
      </c>
      <c r="B14664" t="s">
        <v>24969</v>
      </c>
      <c r="C14664">
        <v>2256</v>
      </c>
    </row>
    <row r="14665" spans="1:3" x14ac:dyDescent="0.4">
      <c r="A14665" t="s">
        <v>18081</v>
      </c>
      <c r="B14665" t="s">
        <v>18082</v>
      </c>
      <c r="C14665">
        <v>9427</v>
      </c>
    </row>
    <row r="14666" spans="1:3" x14ac:dyDescent="0.4">
      <c r="A14666" t="s">
        <v>13994</v>
      </c>
      <c r="B14666" t="s">
        <v>13995</v>
      </c>
      <c r="C14666">
        <v>4326</v>
      </c>
    </row>
    <row r="14667" spans="1:3" x14ac:dyDescent="0.4">
      <c r="A14667" t="s">
        <v>1134</v>
      </c>
      <c r="B14667" t="s">
        <v>1135</v>
      </c>
      <c r="C14667">
        <v>8354</v>
      </c>
    </row>
    <row r="14668" spans="1:3" x14ac:dyDescent="0.4">
      <c r="A14668" t="s">
        <v>19676</v>
      </c>
      <c r="B14668" t="s">
        <v>19677</v>
      </c>
      <c r="C14668">
        <v>9689</v>
      </c>
    </row>
    <row r="14669" spans="1:3" x14ac:dyDescent="0.4">
      <c r="A14669" t="s">
        <v>31227</v>
      </c>
      <c r="B14669" t="s">
        <v>31228</v>
      </c>
      <c r="C14669">
        <v>6816</v>
      </c>
    </row>
    <row r="14670" spans="1:3" x14ac:dyDescent="0.4">
      <c r="A14670" t="s">
        <v>10520</v>
      </c>
      <c r="B14670" t="s">
        <v>10521</v>
      </c>
      <c r="C14670">
        <v>8276</v>
      </c>
    </row>
    <row r="14671" spans="1:3" x14ac:dyDescent="0.4">
      <c r="A14671" t="s">
        <v>3270</v>
      </c>
      <c r="B14671" t="s">
        <v>3271</v>
      </c>
      <c r="C14671">
        <v>2256</v>
      </c>
    </row>
    <row r="14672" spans="1:3" x14ac:dyDescent="0.4">
      <c r="A14672" t="s">
        <v>27971</v>
      </c>
      <c r="B14672" t="s">
        <v>27972</v>
      </c>
      <c r="C14672">
        <v>3424</v>
      </c>
    </row>
    <row r="14673" spans="1:3" x14ac:dyDescent="0.4">
      <c r="A14673" t="s">
        <v>23439</v>
      </c>
      <c r="B14673" t="s">
        <v>23440</v>
      </c>
      <c r="C14673">
        <v>1069</v>
      </c>
    </row>
    <row r="14674" spans="1:3" x14ac:dyDescent="0.4">
      <c r="A14674" t="s">
        <v>27297</v>
      </c>
      <c r="B14674" t="s">
        <v>27298</v>
      </c>
      <c r="C14674">
        <v>1908</v>
      </c>
    </row>
    <row r="14675" spans="1:3" x14ac:dyDescent="0.4">
      <c r="A14675" t="s">
        <v>10204</v>
      </c>
      <c r="B14675" t="s">
        <v>10205</v>
      </c>
      <c r="C14675">
        <v>8449</v>
      </c>
    </row>
    <row r="14676" spans="1:3" x14ac:dyDescent="0.4">
      <c r="A14676" t="s">
        <v>7050</v>
      </c>
      <c r="B14676" t="s">
        <v>7051</v>
      </c>
      <c r="C14676">
        <v>4993</v>
      </c>
    </row>
    <row r="14677" spans="1:3" x14ac:dyDescent="0.4">
      <c r="A14677" t="s">
        <v>88</v>
      </c>
      <c r="B14677" t="s">
        <v>87</v>
      </c>
      <c r="C14677">
        <v>1863</v>
      </c>
    </row>
    <row r="14678" spans="1:3" x14ac:dyDescent="0.4">
      <c r="A14678" t="s">
        <v>30175</v>
      </c>
      <c r="B14678" t="s">
        <v>30176</v>
      </c>
      <c r="C14678">
        <v>4162</v>
      </c>
    </row>
    <row r="14679" spans="1:3" x14ac:dyDescent="0.4">
      <c r="A14679" t="s">
        <v>32159</v>
      </c>
      <c r="B14679" t="s">
        <v>32160</v>
      </c>
      <c r="C14679">
        <v>8015</v>
      </c>
    </row>
    <row r="14680" spans="1:3" x14ac:dyDescent="0.4">
      <c r="A14680" t="s">
        <v>18171</v>
      </c>
      <c r="B14680" t="s">
        <v>18172</v>
      </c>
      <c r="C14680">
        <v>1940</v>
      </c>
    </row>
    <row r="14681" spans="1:3" x14ac:dyDescent="0.4">
      <c r="A14681" t="s">
        <v>17482</v>
      </c>
      <c r="B14681" t="s">
        <v>17483</v>
      </c>
      <c r="C14681">
        <v>3711</v>
      </c>
    </row>
    <row r="14682" spans="1:3" x14ac:dyDescent="0.4">
      <c r="A14682" t="s">
        <v>29984</v>
      </c>
      <c r="B14682" t="s">
        <v>29985</v>
      </c>
      <c r="C14682">
        <v>3993</v>
      </c>
    </row>
    <row r="14683" spans="1:3" x14ac:dyDescent="0.4">
      <c r="A14683" t="s">
        <v>29132</v>
      </c>
      <c r="B14683" t="s">
        <v>29133</v>
      </c>
      <c r="C14683">
        <v>1970</v>
      </c>
    </row>
    <row r="14684" spans="1:3" x14ac:dyDescent="0.4">
      <c r="A14684" t="s">
        <v>31741</v>
      </c>
      <c r="B14684" t="s">
        <v>31742</v>
      </c>
      <c r="C14684">
        <v>7628</v>
      </c>
    </row>
    <row r="14685" spans="1:3" x14ac:dyDescent="0.4">
      <c r="A14685" t="s">
        <v>19210</v>
      </c>
      <c r="B14685" t="s">
        <v>19211</v>
      </c>
      <c r="C14685">
        <v>4544</v>
      </c>
    </row>
    <row r="14686" spans="1:3" x14ac:dyDescent="0.4">
      <c r="A14686" t="s">
        <v>15787</v>
      </c>
      <c r="B14686" t="s">
        <v>15788</v>
      </c>
      <c r="C14686">
        <v>1662</v>
      </c>
    </row>
    <row r="14687" spans="1:3" x14ac:dyDescent="0.4">
      <c r="A14687" t="s">
        <v>6061</v>
      </c>
      <c r="B14687" t="s">
        <v>6062</v>
      </c>
      <c r="C14687">
        <v>9773</v>
      </c>
    </row>
    <row r="14688" spans="1:3" x14ac:dyDescent="0.4">
      <c r="A14688" t="s">
        <v>24096</v>
      </c>
      <c r="B14688" t="s">
        <v>24097</v>
      </c>
      <c r="C14688">
        <v>4090</v>
      </c>
    </row>
    <row r="14689" spans="1:3" x14ac:dyDescent="0.4">
      <c r="A14689" t="s">
        <v>33345</v>
      </c>
      <c r="B14689" t="s">
        <v>33346</v>
      </c>
      <c r="C14689">
        <v>6070</v>
      </c>
    </row>
    <row r="14690" spans="1:3" x14ac:dyDescent="0.4">
      <c r="A14690" t="s">
        <v>622</v>
      </c>
      <c r="B14690" t="s">
        <v>561</v>
      </c>
      <c r="C14690">
        <v>8743</v>
      </c>
    </row>
    <row r="14691" spans="1:3" x14ac:dyDescent="0.4">
      <c r="A14691" t="s">
        <v>30385</v>
      </c>
      <c r="B14691" t="s">
        <v>30386</v>
      </c>
      <c r="C14691">
        <v>6529</v>
      </c>
    </row>
    <row r="14692" spans="1:3" x14ac:dyDescent="0.4">
      <c r="A14692" t="s">
        <v>16767</v>
      </c>
      <c r="B14692" t="s">
        <v>16768</v>
      </c>
      <c r="C14692">
        <v>5393</v>
      </c>
    </row>
    <row r="14693" spans="1:3" x14ac:dyDescent="0.4">
      <c r="A14693" t="s">
        <v>4401</v>
      </c>
      <c r="B14693" t="s">
        <v>4402</v>
      </c>
      <c r="C14693">
        <v>1931</v>
      </c>
    </row>
    <row r="14694" spans="1:3" x14ac:dyDescent="0.4">
      <c r="A14694" t="s">
        <v>16411</v>
      </c>
      <c r="B14694" t="s">
        <v>16412</v>
      </c>
      <c r="C14694">
        <v>9717</v>
      </c>
    </row>
    <row r="14695" spans="1:3" x14ac:dyDescent="0.4">
      <c r="A14695" t="s">
        <v>21766</v>
      </c>
      <c r="B14695" t="s">
        <v>21767</v>
      </c>
      <c r="C14695">
        <v>6481</v>
      </c>
    </row>
    <row r="14696" spans="1:3" x14ac:dyDescent="0.4">
      <c r="A14696" t="s">
        <v>27745</v>
      </c>
      <c r="B14696" t="s">
        <v>27746</v>
      </c>
      <c r="C14696">
        <v>2494</v>
      </c>
    </row>
    <row r="14697" spans="1:3" x14ac:dyDescent="0.4">
      <c r="A14697" t="s">
        <v>2063</v>
      </c>
      <c r="B14697" t="s">
        <v>2064</v>
      </c>
      <c r="C14697">
        <v>9498</v>
      </c>
    </row>
    <row r="14698" spans="1:3" x14ac:dyDescent="0.4">
      <c r="A14698" t="s">
        <v>23049</v>
      </c>
      <c r="B14698" t="s">
        <v>23050</v>
      </c>
      <c r="C14698">
        <v>4449</v>
      </c>
    </row>
    <row r="14699" spans="1:3" x14ac:dyDescent="0.4">
      <c r="A14699" t="s">
        <v>9692</v>
      </c>
      <c r="B14699" t="s">
        <v>9693</v>
      </c>
      <c r="C14699">
        <v>4678</v>
      </c>
    </row>
    <row r="14700" spans="1:3" x14ac:dyDescent="0.4">
      <c r="A14700" t="s">
        <v>17576</v>
      </c>
      <c r="B14700" t="s">
        <v>17577</v>
      </c>
      <c r="C14700">
        <v>5618</v>
      </c>
    </row>
    <row r="14701" spans="1:3" x14ac:dyDescent="0.4">
      <c r="A14701" t="s">
        <v>8209</v>
      </c>
      <c r="B14701" t="s">
        <v>8210</v>
      </c>
      <c r="C14701">
        <v>8923</v>
      </c>
    </row>
    <row r="14702" spans="1:3" x14ac:dyDescent="0.4">
      <c r="A14702" t="s">
        <v>20821</v>
      </c>
      <c r="B14702" t="s">
        <v>20822</v>
      </c>
      <c r="C14702">
        <v>9856</v>
      </c>
    </row>
    <row r="14703" spans="1:3" x14ac:dyDescent="0.4">
      <c r="A14703" t="s">
        <v>21810</v>
      </c>
      <c r="B14703" t="s">
        <v>21811</v>
      </c>
      <c r="C14703">
        <v>2685</v>
      </c>
    </row>
    <row r="14704" spans="1:3" x14ac:dyDescent="0.4">
      <c r="A14704" t="s">
        <v>386</v>
      </c>
      <c r="B14704" t="s">
        <v>387</v>
      </c>
      <c r="C14704">
        <v>7046</v>
      </c>
    </row>
    <row r="14705" spans="1:3" x14ac:dyDescent="0.4">
      <c r="A14705" t="s">
        <v>30329</v>
      </c>
      <c r="B14705" t="s">
        <v>30330</v>
      </c>
      <c r="C14705">
        <v>1399</v>
      </c>
    </row>
    <row r="14706" spans="1:3" x14ac:dyDescent="0.4">
      <c r="A14706" t="s">
        <v>29549</v>
      </c>
      <c r="B14706" t="s">
        <v>29550</v>
      </c>
      <c r="C14706">
        <v>5447</v>
      </c>
    </row>
    <row r="14707" spans="1:3" x14ac:dyDescent="0.4">
      <c r="A14707" t="s">
        <v>17434</v>
      </c>
      <c r="B14707" t="s">
        <v>17435</v>
      </c>
      <c r="C14707">
        <v>5129</v>
      </c>
    </row>
    <row r="14708" spans="1:3" x14ac:dyDescent="0.4">
      <c r="A14708" t="s">
        <v>19400</v>
      </c>
      <c r="B14708" t="s">
        <v>19401</v>
      </c>
      <c r="C14708">
        <v>1302</v>
      </c>
    </row>
    <row r="14709" spans="1:3" x14ac:dyDescent="0.4">
      <c r="A14709" t="s">
        <v>20052</v>
      </c>
      <c r="B14709" t="s">
        <v>20053</v>
      </c>
      <c r="C14709">
        <v>6986</v>
      </c>
    </row>
    <row r="14710" spans="1:3" x14ac:dyDescent="0.4">
      <c r="A14710" t="s">
        <v>31563</v>
      </c>
      <c r="B14710" t="s">
        <v>31564</v>
      </c>
      <c r="C14710">
        <v>2729</v>
      </c>
    </row>
    <row r="14711" spans="1:3" x14ac:dyDescent="0.4">
      <c r="A14711" t="s">
        <v>6347</v>
      </c>
      <c r="B14711" t="s">
        <v>6348</v>
      </c>
      <c r="C14711">
        <v>4324</v>
      </c>
    </row>
    <row r="14712" spans="1:3" x14ac:dyDescent="0.4">
      <c r="A14712" t="s">
        <v>3340</v>
      </c>
      <c r="B14712" t="s">
        <v>3341</v>
      </c>
      <c r="C14712">
        <v>3787</v>
      </c>
    </row>
    <row r="14713" spans="1:3" x14ac:dyDescent="0.4">
      <c r="A14713" t="s">
        <v>31149</v>
      </c>
      <c r="B14713" t="s">
        <v>31150</v>
      </c>
      <c r="C14713">
        <v>5005</v>
      </c>
    </row>
    <row r="14714" spans="1:3" x14ac:dyDescent="0.4">
      <c r="A14714" t="s">
        <v>6393</v>
      </c>
      <c r="B14714" t="s">
        <v>6394</v>
      </c>
      <c r="C14714">
        <v>1845</v>
      </c>
    </row>
    <row r="14715" spans="1:3" x14ac:dyDescent="0.4">
      <c r="A14715" t="s">
        <v>5064</v>
      </c>
      <c r="B14715" t="s">
        <v>5065</v>
      </c>
      <c r="C14715">
        <v>6827</v>
      </c>
    </row>
    <row r="14716" spans="1:3" x14ac:dyDescent="0.4">
      <c r="A14716" t="s">
        <v>21034</v>
      </c>
      <c r="B14716" t="s">
        <v>21035</v>
      </c>
      <c r="C14716">
        <v>7929</v>
      </c>
    </row>
    <row r="14717" spans="1:3" x14ac:dyDescent="0.4">
      <c r="A14717" t="s">
        <v>11412</v>
      </c>
      <c r="B14717" t="s">
        <v>11413</v>
      </c>
      <c r="C14717">
        <v>3438</v>
      </c>
    </row>
    <row r="14718" spans="1:3" x14ac:dyDescent="0.4">
      <c r="A14718" t="s">
        <v>19522</v>
      </c>
      <c r="B14718" t="s">
        <v>19523</v>
      </c>
      <c r="C14718">
        <v>9626</v>
      </c>
    </row>
    <row r="14719" spans="1:3" x14ac:dyDescent="0.4">
      <c r="A14719" t="s">
        <v>31703</v>
      </c>
      <c r="B14719" t="s">
        <v>31704</v>
      </c>
      <c r="C14719">
        <v>4448</v>
      </c>
    </row>
    <row r="14720" spans="1:3" x14ac:dyDescent="0.4">
      <c r="A14720" t="s">
        <v>17211</v>
      </c>
      <c r="B14720" t="s">
        <v>17212</v>
      </c>
      <c r="C14720">
        <v>8308</v>
      </c>
    </row>
    <row r="14721" spans="1:3" x14ac:dyDescent="0.4">
      <c r="A14721" t="s">
        <v>6215</v>
      </c>
      <c r="B14721" t="s">
        <v>6216</v>
      </c>
      <c r="C14721">
        <v>4355</v>
      </c>
    </row>
    <row r="14722" spans="1:3" x14ac:dyDescent="0.4">
      <c r="A14722" t="s">
        <v>21944</v>
      </c>
      <c r="B14722" t="s">
        <v>21945</v>
      </c>
      <c r="C14722">
        <v>8246</v>
      </c>
    </row>
    <row r="14723" spans="1:3" x14ac:dyDescent="0.4">
      <c r="A14723" t="s">
        <v>22759</v>
      </c>
      <c r="B14723" t="s">
        <v>22760</v>
      </c>
      <c r="C14723">
        <v>9325</v>
      </c>
    </row>
    <row r="14724" spans="1:3" x14ac:dyDescent="0.4">
      <c r="A14724" t="s">
        <v>16871</v>
      </c>
      <c r="B14724" t="s">
        <v>16872</v>
      </c>
      <c r="C14724">
        <v>6564</v>
      </c>
    </row>
    <row r="14725" spans="1:3" x14ac:dyDescent="0.4">
      <c r="A14725" t="s">
        <v>19308</v>
      </c>
      <c r="B14725" t="s">
        <v>19309</v>
      </c>
      <c r="C14725">
        <v>9952</v>
      </c>
    </row>
    <row r="14726" spans="1:3" x14ac:dyDescent="0.4">
      <c r="A14726" t="s">
        <v>16405</v>
      </c>
      <c r="B14726" t="s">
        <v>16406</v>
      </c>
      <c r="C14726">
        <v>3851</v>
      </c>
    </row>
    <row r="14727" spans="1:3" x14ac:dyDescent="0.4">
      <c r="A14727" t="s">
        <v>32057</v>
      </c>
      <c r="B14727" t="s">
        <v>32058</v>
      </c>
      <c r="C14727">
        <v>9243</v>
      </c>
    </row>
    <row r="14728" spans="1:3" x14ac:dyDescent="0.4">
      <c r="A14728" t="s">
        <v>12902</v>
      </c>
      <c r="B14728" t="s">
        <v>12903</v>
      </c>
      <c r="C14728">
        <v>1053</v>
      </c>
    </row>
    <row r="14729" spans="1:3" x14ac:dyDescent="0.4">
      <c r="A14729" t="s">
        <v>14400</v>
      </c>
      <c r="B14729" t="s">
        <v>14401</v>
      </c>
      <c r="C14729">
        <v>7242</v>
      </c>
    </row>
    <row r="14730" spans="1:3" x14ac:dyDescent="0.4">
      <c r="A14730" t="s">
        <v>26112</v>
      </c>
      <c r="B14730" t="s">
        <v>26113</v>
      </c>
      <c r="C14730">
        <v>6539</v>
      </c>
    </row>
    <row r="14731" spans="1:3" x14ac:dyDescent="0.4">
      <c r="A14731" t="s">
        <v>12910</v>
      </c>
      <c r="B14731" t="s">
        <v>12911</v>
      </c>
      <c r="C14731">
        <v>2883</v>
      </c>
    </row>
    <row r="14732" spans="1:3" x14ac:dyDescent="0.4">
      <c r="A14732" t="s">
        <v>11517</v>
      </c>
      <c r="B14732" t="s">
        <v>11518</v>
      </c>
      <c r="C14732">
        <v>7577</v>
      </c>
    </row>
    <row r="14733" spans="1:3" x14ac:dyDescent="0.4">
      <c r="A14733" t="s">
        <v>21269</v>
      </c>
      <c r="B14733" t="s">
        <v>21270</v>
      </c>
      <c r="C14733">
        <v>8890</v>
      </c>
    </row>
    <row r="14734" spans="1:3" x14ac:dyDescent="0.4">
      <c r="A14734" t="s">
        <v>28745</v>
      </c>
      <c r="B14734" t="s">
        <v>28746</v>
      </c>
      <c r="C14734">
        <v>1630</v>
      </c>
    </row>
    <row r="14735" spans="1:3" x14ac:dyDescent="0.4">
      <c r="A14735" t="s">
        <v>4809</v>
      </c>
      <c r="B14735" t="s">
        <v>4810</v>
      </c>
      <c r="C14735">
        <v>4628</v>
      </c>
    </row>
    <row r="14736" spans="1:3" x14ac:dyDescent="0.4">
      <c r="A14736" t="s">
        <v>16867</v>
      </c>
      <c r="B14736" t="s">
        <v>16868</v>
      </c>
      <c r="C14736">
        <v>7124</v>
      </c>
    </row>
    <row r="14737" spans="1:3" x14ac:dyDescent="0.4">
      <c r="A14737" t="s">
        <v>32285</v>
      </c>
      <c r="B14737" t="s">
        <v>32286</v>
      </c>
      <c r="C14737">
        <v>2317</v>
      </c>
    </row>
    <row r="14738" spans="1:3" x14ac:dyDescent="0.4">
      <c r="A14738" t="s">
        <v>30697</v>
      </c>
      <c r="B14738" t="s">
        <v>30698</v>
      </c>
      <c r="C14738">
        <v>9448</v>
      </c>
    </row>
    <row r="14739" spans="1:3" x14ac:dyDescent="0.4">
      <c r="A14739" t="s">
        <v>32161</v>
      </c>
      <c r="B14739" t="s">
        <v>32162</v>
      </c>
      <c r="C14739">
        <v>4609</v>
      </c>
    </row>
    <row r="14740" spans="1:3" x14ac:dyDescent="0.4">
      <c r="A14740" t="s">
        <v>8605</v>
      </c>
      <c r="B14740" t="s">
        <v>8606</v>
      </c>
      <c r="C14740">
        <v>4787</v>
      </c>
    </row>
    <row r="14741" spans="1:3" x14ac:dyDescent="0.4">
      <c r="A14741" t="s">
        <v>12453</v>
      </c>
      <c r="B14741" t="s">
        <v>12454</v>
      </c>
      <c r="C14741">
        <v>7577</v>
      </c>
    </row>
    <row r="14742" spans="1:3" x14ac:dyDescent="0.4">
      <c r="A14742" t="s">
        <v>24588</v>
      </c>
      <c r="B14742" t="s">
        <v>24589</v>
      </c>
      <c r="C14742">
        <v>6719</v>
      </c>
    </row>
    <row r="14743" spans="1:3" x14ac:dyDescent="0.4">
      <c r="A14743" t="s">
        <v>10814</v>
      </c>
      <c r="B14743" t="s">
        <v>10815</v>
      </c>
      <c r="C14743">
        <v>2067</v>
      </c>
    </row>
    <row r="14744" spans="1:3" x14ac:dyDescent="0.4">
      <c r="A14744" t="s">
        <v>21563</v>
      </c>
      <c r="B14744" t="s">
        <v>33642</v>
      </c>
      <c r="C14744">
        <v>8615</v>
      </c>
    </row>
    <row r="14745" spans="1:3" x14ac:dyDescent="0.4">
      <c r="A14745" t="s">
        <v>29999</v>
      </c>
      <c r="B14745" t="s">
        <v>30000</v>
      </c>
      <c r="C14745">
        <v>2972</v>
      </c>
    </row>
    <row r="14746" spans="1:3" x14ac:dyDescent="0.4">
      <c r="A14746" t="s">
        <v>19716</v>
      </c>
      <c r="B14746" t="s">
        <v>19717</v>
      </c>
      <c r="C14746">
        <v>7598</v>
      </c>
    </row>
    <row r="14747" spans="1:3" x14ac:dyDescent="0.4">
      <c r="A14747" t="s">
        <v>1591</v>
      </c>
      <c r="B14747" t="s">
        <v>1592</v>
      </c>
      <c r="C14747">
        <v>2958</v>
      </c>
    </row>
    <row r="14748" spans="1:3" x14ac:dyDescent="0.4">
      <c r="A14748" t="s">
        <v>6989</v>
      </c>
      <c r="B14748" t="s">
        <v>6990</v>
      </c>
      <c r="C14748">
        <v>7005</v>
      </c>
    </row>
    <row r="14749" spans="1:3" x14ac:dyDescent="0.4">
      <c r="A14749" t="s">
        <v>107</v>
      </c>
      <c r="B14749" t="s">
        <v>108</v>
      </c>
      <c r="C14749">
        <v>8354</v>
      </c>
    </row>
    <row r="14750" spans="1:3" x14ac:dyDescent="0.4">
      <c r="A14750" t="s">
        <v>7601</v>
      </c>
      <c r="B14750" t="s">
        <v>7602</v>
      </c>
      <c r="C14750">
        <v>3611</v>
      </c>
    </row>
    <row r="14751" spans="1:3" x14ac:dyDescent="0.4">
      <c r="A14751" t="s">
        <v>29597</v>
      </c>
      <c r="B14751" t="s">
        <v>29598</v>
      </c>
      <c r="C14751">
        <v>9264</v>
      </c>
    </row>
    <row r="14752" spans="1:3" x14ac:dyDescent="0.4">
      <c r="A14752" t="s">
        <v>11284</v>
      </c>
      <c r="B14752" t="s">
        <v>11285</v>
      </c>
      <c r="C14752">
        <v>6868</v>
      </c>
    </row>
    <row r="14753" spans="1:3" x14ac:dyDescent="0.4">
      <c r="A14753" t="s">
        <v>31447</v>
      </c>
      <c r="B14753" t="s">
        <v>31448</v>
      </c>
      <c r="C14753">
        <v>1551</v>
      </c>
    </row>
    <row r="14754" spans="1:3" x14ac:dyDescent="0.4">
      <c r="A14754" t="s">
        <v>30161</v>
      </c>
      <c r="B14754" t="s">
        <v>30162</v>
      </c>
      <c r="C14754">
        <v>8289</v>
      </c>
    </row>
    <row r="14755" spans="1:3" x14ac:dyDescent="0.4">
      <c r="A14755" t="s">
        <v>2608</v>
      </c>
      <c r="B14755" t="s">
        <v>2609</v>
      </c>
      <c r="C14755">
        <v>3765</v>
      </c>
    </row>
    <row r="14756" spans="1:3" x14ac:dyDescent="0.4">
      <c r="A14756" t="s">
        <v>15454</v>
      </c>
      <c r="B14756" t="s">
        <v>15455</v>
      </c>
      <c r="C14756">
        <v>5293</v>
      </c>
    </row>
    <row r="14757" spans="1:3" x14ac:dyDescent="0.4">
      <c r="A14757" t="s">
        <v>11873</v>
      </c>
      <c r="B14757" t="s">
        <v>11874</v>
      </c>
      <c r="C14757">
        <v>7409</v>
      </c>
    </row>
    <row r="14758" spans="1:3" x14ac:dyDescent="0.4">
      <c r="A14758" t="s">
        <v>10750</v>
      </c>
      <c r="B14758" t="s">
        <v>10751</v>
      </c>
      <c r="C14758">
        <v>4852</v>
      </c>
    </row>
    <row r="14759" spans="1:3" x14ac:dyDescent="0.4">
      <c r="A14759" t="s">
        <v>1451</v>
      </c>
      <c r="B14759" t="s">
        <v>1452</v>
      </c>
      <c r="C14759">
        <v>8500</v>
      </c>
    </row>
    <row r="14760" spans="1:3" x14ac:dyDescent="0.4">
      <c r="A14760" t="s">
        <v>23774</v>
      </c>
      <c r="B14760" t="s">
        <v>23775</v>
      </c>
      <c r="C14760">
        <v>8228</v>
      </c>
    </row>
    <row r="14761" spans="1:3" x14ac:dyDescent="0.4">
      <c r="A14761" t="s">
        <v>4195</v>
      </c>
      <c r="B14761" t="s">
        <v>4196</v>
      </c>
      <c r="C14761">
        <v>5789</v>
      </c>
    </row>
    <row r="14762" spans="1:3" x14ac:dyDescent="0.4">
      <c r="A14762" t="s">
        <v>33134</v>
      </c>
      <c r="B14762" t="s">
        <v>33135</v>
      </c>
      <c r="C14762">
        <v>9895</v>
      </c>
    </row>
    <row r="14763" spans="1:3" x14ac:dyDescent="0.4">
      <c r="A14763" t="s">
        <v>8849</v>
      </c>
      <c r="B14763" t="s">
        <v>8850</v>
      </c>
      <c r="C14763">
        <v>5173</v>
      </c>
    </row>
    <row r="14764" spans="1:3" x14ac:dyDescent="0.4">
      <c r="A14764" t="s">
        <v>4117</v>
      </c>
      <c r="B14764" t="s">
        <v>4118</v>
      </c>
      <c r="C14764">
        <v>5722</v>
      </c>
    </row>
    <row r="14765" spans="1:3" x14ac:dyDescent="0.4">
      <c r="A14765" t="s">
        <v>9446</v>
      </c>
      <c r="B14765" t="s">
        <v>9447</v>
      </c>
      <c r="C14765">
        <v>6060</v>
      </c>
    </row>
    <row r="14766" spans="1:3" x14ac:dyDescent="0.4">
      <c r="A14766" t="s">
        <v>26713</v>
      </c>
      <c r="B14766" t="s">
        <v>26714</v>
      </c>
      <c r="C14766">
        <v>6215</v>
      </c>
    </row>
    <row r="14767" spans="1:3" x14ac:dyDescent="0.4">
      <c r="A14767" t="s">
        <v>1269</v>
      </c>
      <c r="B14767" t="s">
        <v>1270</v>
      </c>
      <c r="C14767">
        <v>4017</v>
      </c>
    </row>
    <row r="14768" spans="1:3" x14ac:dyDescent="0.4">
      <c r="A14768" t="s">
        <v>9690</v>
      </c>
      <c r="B14768" t="s">
        <v>9691</v>
      </c>
      <c r="C14768">
        <v>2523</v>
      </c>
    </row>
    <row r="14769" spans="1:3" x14ac:dyDescent="0.4">
      <c r="A14769" t="s">
        <v>32971</v>
      </c>
      <c r="B14769" t="s">
        <v>32972</v>
      </c>
      <c r="C14769">
        <v>9247</v>
      </c>
    </row>
    <row r="14770" spans="1:3" x14ac:dyDescent="0.4">
      <c r="A14770" t="s">
        <v>24544</v>
      </c>
      <c r="B14770" t="s">
        <v>24545</v>
      </c>
      <c r="C14770">
        <v>1270</v>
      </c>
    </row>
    <row r="14771" spans="1:3" x14ac:dyDescent="0.4">
      <c r="A14771" t="s">
        <v>12405</v>
      </c>
      <c r="B14771" t="s">
        <v>12406</v>
      </c>
      <c r="C14771">
        <v>3853</v>
      </c>
    </row>
    <row r="14772" spans="1:3" x14ac:dyDescent="0.4">
      <c r="A14772" t="s">
        <v>8839</v>
      </c>
      <c r="B14772" t="s">
        <v>8840</v>
      </c>
      <c r="C14772">
        <v>2900</v>
      </c>
    </row>
    <row r="14773" spans="1:3" x14ac:dyDescent="0.4">
      <c r="A14773" t="s">
        <v>27035</v>
      </c>
      <c r="B14773" t="s">
        <v>27036</v>
      </c>
      <c r="C14773">
        <v>3530</v>
      </c>
    </row>
    <row r="14774" spans="1:3" x14ac:dyDescent="0.4">
      <c r="A14774" t="s">
        <v>15230</v>
      </c>
      <c r="B14774" t="s">
        <v>15231</v>
      </c>
      <c r="C14774">
        <v>6509</v>
      </c>
    </row>
    <row r="14775" spans="1:3" x14ac:dyDescent="0.4">
      <c r="A14775" t="s">
        <v>28633</v>
      </c>
      <c r="B14775" t="s">
        <v>28634</v>
      </c>
      <c r="C14775">
        <v>1943</v>
      </c>
    </row>
    <row r="14776" spans="1:3" x14ac:dyDescent="0.4">
      <c r="A14776" t="s">
        <v>18371</v>
      </c>
      <c r="B14776" t="s">
        <v>18372</v>
      </c>
      <c r="C14776">
        <v>8201</v>
      </c>
    </row>
    <row r="14777" spans="1:3" x14ac:dyDescent="0.4">
      <c r="A14777" t="s">
        <v>11362</v>
      </c>
      <c r="B14777" t="s">
        <v>11363</v>
      </c>
      <c r="C14777">
        <v>7259</v>
      </c>
    </row>
    <row r="14778" spans="1:3" x14ac:dyDescent="0.4">
      <c r="A14778" t="s">
        <v>17967</v>
      </c>
      <c r="B14778" t="s">
        <v>17968</v>
      </c>
      <c r="C14778">
        <v>3715</v>
      </c>
    </row>
    <row r="14779" spans="1:3" x14ac:dyDescent="0.4">
      <c r="A14779" t="s">
        <v>22080</v>
      </c>
      <c r="B14779" t="s">
        <v>22081</v>
      </c>
      <c r="C14779">
        <v>7698</v>
      </c>
    </row>
    <row r="14780" spans="1:3" x14ac:dyDescent="0.4">
      <c r="A14780" t="s">
        <v>18485</v>
      </c>
      <c r="B14780" t="s">
        <v>18486</v>
      </c>
      <c r="C14780">
        <v>2804</v>
      </c>
    </row>
    <row r="14781" spans="1:3" x14ac:dyDescent="0.4">
      <c r="A14781" t="s">
        <v>10218</v>
      </c>
      <c r="B14781" t="s">
        <v>10219</v>
      </c>
      <c r="C14781">
        <v>3521</v>
      </c>
    </row>
    <row r="14782" spans="1:3" x14ac:dyDescent="0.4">
      <c r="A14782" t="s">
        <v>9202</v>
      </c>
      <c r="B14782" t="s">
        <v>9203</v>
      </c>
      <c r="C14782">
        <v>6710</v>
      </c>
    </row>
    <row r="14783" spans="1:3" x14ac:dyDescent="0.4">
      <c r="A14783" t="s">
        <v>6703</v>
      </c>
      <c r="B14783" t="s">
        <v>6704</v>
      </c>
      <c r="C14783">
        <v>4886</v>
      </c>
    </row>
    <row r="14784" spans="1:3" x14ac:dyDescent="0.4">
      <c r="A14784" t="s">
        <v>22044</v>
      </c>
      <c r="B14784" t="s">
        <v>22045</v>
      </c>
      <c r="C14784">
        <v>6554</v>
      </c>
    </row>
    <row r="14785" spans="1:3" x14ac:dyDescent="0.4">
      <c r="A14785" t="s">
        <v>6413</v>
      </c>
      <c r="B14785" t="s">
        <v>6414</v>
      </c>
      <c r="C14785">
        <v>2739</v>
      </c>
    </row>
    <row r="14786" spans="1:3" x14ac:dyDescent="0.4">
      <c r="A14786" t="s">
        <v>33643</v>
      </c>
      <c r="B14786" t="s">
        <v>33644</v>
      </c>
      <c r="C14786">
        <v>2003</v>
      </c>
    </row>
    <row r="14787" spans="1:3" x14ac:dyDescent="0.4">
      <c r="A14787" t="s">
        <v>4359</v>
      </c>
      <c r="B14787" t="s">
        <v>4360</v>
      </c>
      <c r="C14787">
        <v>8158</v>
      </c>
    </row>
    <row r="14788" spans="1:3" x14ac:dyDescent="0.4">
      <c r="A14788" t="s">
        <v>20829</v>
      </c>
      <c r="B14788" t="s">
        <v>20830</v>
      </c>
      <c r="C14788">
        <v>6181</v>
      </c>
    </row>
    <row r="14789" spans="1:3" x14ac:dyDescent="0.4">
      <c r="A14789" t="s">
        <v>6771</v>
      </c>
      <c r="B14789" t="s">
        <v>6772</v>
      </c>
      <c r="C14789">
        <v>4564</v>
      </c>
    </row>
    <row r="14790" spans="1:3" x14ac:dyDescent="0.4">
      <c r="A14790" t="s">
        <v>1191</v>
      </c>
      <c r="B14790" t="s">
        <v>1192</v>
      </c>
      <c r="C14790">
        <v>2536</v>
      </c>
    </row>
    <row r="14791" spans="1:3" x14ac:dyDescent="0.4">
      <c r="A14791" t="s">
        <v>29800</v>
      </c>
      <c r="B14791" t="s">
        <v>29801</v>
      </c>
      <c r="C14791">
        <v>1228</v>
      </c>
    </row>
    <row r="14792" spans="1:3" x14ac:dyDescent="0.4">
      <c r="A14792" t="s">
        <v>11142</v>
      </c>
      <c r="B14792" t="s">
        <v>11143</v>
      </c>
      <c r="C14792">
        <v>9710</v>
      </c>
    </row>
    <row r="14793" spans="1:3" x14ac:dyDescent="0.4">
      <c r="A14793" t="s">
        <v>28695</v>
      </c>
      <c r="B14793" t="s">
        <v>28696</v>
      </c>
      <c r="C14793">
        <v>8702</v>
      </c>
    </row>
    <row r="14794" spans="1:3" x14ac:dyDescent="0.4">
      <c r="A14794" t="s">
        <v>33645</v>
      </c>
      <c r="B14794" t="s">
        <v>33646</v>
      </c>
      <c r="C14794">
        <v>4996</v>
      </c>
    </row>
    <row r="14795" spans="1:3" x14ac:dyDescent="0.4">
      <c r="A14795" t="s">
        <v>24328</v>
      </c>
      <c r="B14795" t="s">
        <v>24329</v>
      </c>
      <c r="C14795">
        <v>2372</v>
      </c>
    </row>
    <row r="14796" spans="1:3" x14ac:dyDescent="0.4">
      <c r="A14796" t="s">
        <v>13227</v>
      </c>
      <c r="B14796" t="s">
        <v>13228</v>
      </c>
      <c r="C14796">
        <v>5825</v>
      </c>
    </row>
    <row r="14797" spans="1:3" x14ac:dyDescent="0.4">
      <c r="A14797" t="s">
        <v>10048</v>
      </c>
      <c r="B14797" t="s">
        <v>10049</v>
      </c>
      <c r="C14797">
        <v>5423</v>
      </c>
    </row>
    <row r="14798" spans="1:3" x14ac:dyDescent="0.4">
      <c r="A14798" t="s">
        <v>254</v>
      </c>
      <c r="B14798" t="s">
        <v>255</v>
      </c>
      <c r="C14798">
        <v>1285</v>
      </c>
    </row>
    <row r="14799" spans="1:3" x14ac:dyDescent="0.4">
      <c r="A14799" t="s">
        <v>7855</v>
      </c>
      <c r="B14799" t="s">
        <v>7856</v>
      </c>
      <c r="C14799">
        <v>1692</v>
      </c>
    </row>
    <row r="14800" spans="1:3" x14ac:dyDescent="0.4">
      <c r="A14800" t="s">
        <v>3190</v>
      </c>
      <c r="B14800" t="s">
        <v>3191</v>
      </c>
      <c r="C14800">
        <v>1128</v>
      </c>
    </row>
    <row r="14801" spans="1:3" x14ac:dyDescent="0.4">
      <c r="A14801" t="s">
        <v>26234</v>
      </c>
      <c r="B14801" t="s">
        <v>26235</v>
      </c>
      <c r="C14801">
        <v>9234</v>
      </c>
    </row>
    <row r="14802" spans="1:3" x14ac:dyDescent="0.4">
      <c r="A14802" t="s">
        <v>3735</v>
      </c>
      <c r="B14802" t="s">
        <v>3736</v>
      </c>
      <c r="C14802">
        <v>9607</v>
      </c>
    </row>
    <row r="14803" spans="1:3" x14ac:dyDescent="0.4">
      <c r="A14803" t="s">
        <v>2232</v>
      </c>
      <c r="B14803" t="s">
        <v>2233</v>
      </c>
      <c r="C14803">
        <v>1207</v>
      </c>
    </row>
    <row r="14804" spans="1:3" x14ac:dyDescent="0.4">
      <c r="A14804" t="s">
        <v>25152</v>
      </c>
      <c r="B14804" t="s">
        <v>25153</v>
      </c>
      <c r="C14804">
        <v>6672</v>
      </c>
    </row>
    <row r="14805" spans="1:3" x14ac:dyDescent="0.4">
      <c r="A14805" t="s">
        <v>22141</v>
      </c>
      <c r="B14805" t="s">
        <v>22142</v>
      </c>
      <c r="C14805">
        <v>7518</v>
      </c>
    </row>
    <row r="14806" spans="1:3" x14ac:dyDescent="0.4">
      <c r="A14806" t="s">
        <v>9874</v>
      </c>
      <c r="B14806" t="s">
        <v>9875</v>
      </c>
      <c r="C14806">
        <v>1782</v>
      </c>
    </row>
    <row r="14807" spans="1:3" x14ac:dyDescent="0.4">
      <c r="A14807" t="s">
        <v>4059</v>
      </c>
      <c r="B14807" t="s">
        <v>4060</v>
      </c>
      <c r="C14807">
        <v>4290</v>
      </c>
    </row>
    <row r="14808" spans="1:3" x14ac:dyDescent="0.4">
      <c r="A14808" t="s">
        <v>26475</v>
      </c>
      <c r="B14808" t="s">
        <v>26476</v>
      </c>
      <c r="C14808">
        <v>8198</v>
      </c>
    </row>
    <row r="14809" spans="1:3" x14ac:dyDescent="0.4">
      <c r="A14809" t="s">
        <v>6741</v>
      </c>
      <c r="B14809" t="s">
        <v>6742</v>
      </c>
      <c r="C14809">
        <v>2769</v>
      </c>
    </row>
    <row r="14810" spans="1:3" x14ac:dyDescent="0.4">
      <c r="A14810" t="s">
        <v>2660</v>
      </c>
      <c r="B14810" t="s">
        <v>2661</v>
      </c>
      <c r="C14810">
        <v>1473</v>
      </c>
    </row>
    <row r="14811" spans="1:3" x14ac:dyDescent="0.4">
      <c r="A14811" t="s">
        <v>10708</v>
      </c>
      <c r="B14811" t="s">
        <v>10709</v>
      </c>
      <c r="C14811">
        <v>1798</v>
      </c>
    </row>
    <row r="14812" spans="1:3" x14ac:dyDescent="0.4">
      <c r="A14812" t="s">
        <v>20750</v>
      </c>
      <c r="B14812" t="s">
        <v>20751</v>
      </c>
      <c r="C14812">
        <v>4330</v>
      </c>
    </row>
    <row r="14813" spans="1:3" x14ac:dyDescent="0.4">
      <c r="A14813" t="s">
        <v>11188</v>
      </c>
      <c r="B14813" t="s">
        <v>11189</v>
      </c>
      <c r="C14813">
        <v>3394</v>
      </c>
    </row>
    <row r="14814" spans="1:3" x14ac:dyDescent="0.4">
      <c r="A14814" t="s">
        <v>14128</v>
      </c>
      <c r="B14814" t="s">
        <v>14129</v>
      </c>
      <c r="C14814">
        <v>8953</v>
      </c>
    </row>
    <row r="14815" spans="1:3" x14ac:dyDescent="0.4">
      <c r="A14815" t="s">
        <v>28127</v>
      </c>
      <c r="B14815" t="s">
        <v>28128</v>
      </c>
      <c r="C14815">
        <v>3283</v>
      </c>
    </row>
    <row r="14816" spans="1:3" x14ac:dyDescent="0.4">
      <c r="A14816" t="s">
        <v>20592</v>
      </c>
      <c r="B14816" t="s">
        <v>20593</v>
      </c>
      <c r="C14816">
        <v>4395</v>
      </c>
    </row>
    <row r="14817" spans="1:3" x14ac:dyDescent="0.4">
      <c r="A14817" t="s">
        <v>28841</v>
      </c>
      <c r="B14817" t="s">
        <v>28842</v>
      </c>
      <c r="C14817">
        <v>2427</v>
      </c>
    </row>
    <row r="14818" spans="1:3" x14ac:dyDescent="0.4">
      <c r="A14818" t="s">
        <v>4093</v>
      </c>
      <c r="B14818" t="s">
        <v>4094</v>
      </c>
      <c r="C14818">
        <v>3073</v>
      </c>
    </row>
    <row r="14819" spans="1:3" x14ac:dyDescent="0.4">
      <c r="A14819" t="s">
        <v>26871</v>
      </c>
      <c r="B14819" t="s">
        <v>26872</v>
      </c>
      <c r="C14819">
        <v>9834</v>
      </c>
    </row>
    <row r="14820" spans="1:3" x14ac:dyDescent="0.4">
      <c r="A14820" t="s">
        <v>26629</v>
      </c>
      <c r="B14820" t="s">
        <v>26630</v>
      </c>
      <c r="C14820">
        <v>4563</v>
      </c>
    </row>
    <row r="14821" spans="1:3" x14ac:dyDescent="0.4">
      <c r="A14821" t="s">
        <v>23513</v>
      </c>
      <c r="B14821" t="s">
        <v>23514</v>
      </c>
      <c r="C14821">
        <v>8968</v>
      </c>
    </row>
    <row r="14822" spans="1:3" x14ac:dyDescent="0.4">
      <c r="A14822" t="s">
        <v>6934</v>
      </c>
      <c r="B14822" t="s">
        <v>6935</v>
      </c>
      <c r="C14822">
        <v>5925</v>
      </c>
    </row>
    <row r="14823" spans="1:3" x14ac:dyDescent="0.4">
      <c r="A14823" t="s">
        <v>11304</v>
      </c>
      <c r="B14823" t="s">
        <v>11305</v>
      </c>
      <c r="C14823">
        <v>8007</v>
      </c>
    </row>
    <row r="14824" spans="1:3" x14ac:dyDescent="0.4">
      <c r="A14824" t="s">
        <v>14024</v>
      </c>
      <c r="B14824" t="s">
        <v>14025</v>
      </c>
      <c r="C14824">
        <v>6968</v>
      </c>
    </row>
    <row r="14825" spans="1:3" x14ac:dyDescent="0.4">
      <c r="A14825" t="s">
        <v>13073</v>
      </c>
      <c r="B14825" t="s">
        <v>13074</v>
      </c>
      <c r="C14825">
        <v>5722</v>
      </c>
    </row>
    <row r="14826" spans="1:3" x14ac:dyDescent="0.4">
      <c r="A14826" t="s">
        <v>27005</v>
      </c>
      <c r="B14826" t="s">
        <v>27006</v>
      </c>
      <c r="C14826">
        <v>7628</v>
      </c>
    </row>
    <row r="14827" spans="1:3" x14ac:dyDescent="0.4">
      <c r="A14827" t="s">
        <v>20594</v>
      </c>
      <c r="B14827" t="s">
        <v>20595</v>
      </c>
      <c r="C14827">
        <v>5175</v>
      </c>
    </row>
    <row r="14828" spans="1:3" x14ac:dyDescent="0.4">
      <c r="A14828" t="s">
        <v>10428</v>
      </c>
      <c r="B14828" t="s">
        <v>10429</v>
      </c>
      <c r="C14828">
        <v>1588</v>
      </c>
    </row>
    <row r="14829" spans="1:3" x14ac:dyDescent="0.4">
      <c r="A14829" t="s">
        <v>22337</v>
      </c>
      <c r="B14829" t="s">
        <v>22338</v>
      </c>
      <c r="C14829">
        <v>2666</v>
      </c>
    </row>
    <row r="14830" spans="1:3" x14ac:dyDescent="0.4">
      <c r="A14830" t="s">
        <v>27633</v>
      </c>
      <c r="B14830" t="s">
        <v>27634</v>
      </c>
      <c r="C14830">
        <v>4314</v>
      </c>
    </row>
    <row r="14831" spans="1:3" x14ac:dyDescent="0.4">
      <c r="A14831" t="s">
        <v>9222</v>
      </c>
      <c r="B14831" t="s">
        <v>9223</v>
      </c>
      <c r="C14831">
        <v>4050</v>
      </c>
    </row>
    <row r="14832" spans="1:3" x14ac:dyDescent="0.4">
      <c r="A14832" t="s">
        <v>19574</v>
      </c>
      <c r="B14832" t="s">
        <v>19575</v>
      </c>
      <c r="C14832">
        <v>1501</v>
      </c>
    </row>
    <row r="14833" spans="1:3" x14ac:dyDescent="0.4">
      <c r="A14833" t="s">
        <v>17265</v>
      </c>
      <c r="B14833" t="s">
        <v>17266</v>
      </c>
      <c r="C14833">
        <v>9916</v>
      </c>
    </row>
    <row r="14834" spans="1:3" x14ac:dyDescent="0.4">
      <c r="A14834" t="s">
        <v>9420</v>
      </c>
      <c r="B14834" t="s">
        <v>9421</v>
      </c>
      <c r="C14834">
        <v>5064</v>
      </c>
    </row>
    <row r="14835" spans="1:3" x14ac:dyDescent="0.4">
      <c r="A14835" t="s">
        <v>16969</v>
      </c>
      <c r="B14835" t="s">
        <v>16970</v>
      </c>
      <c r="C14835">
        <v>6655</v>
      </c>
    </row>
    <row r="14836" spans="1:3" x14ac:dyDescent="0.4">
      <c r="A14836" t="s">
        <v>6013</v>
      </c>
      <c r="B14836" t="s">
        <v>6014</v>
      </c>
      <c r="C14836">
        <v>4670</v>
      </c>
    </row>
    <row r="14837" spans="1:3" x14ac:dyDescent="0.4">
      <c r="A14837" t="s">
        <v>8109</v>
      </c>
      <c r="B14837" t="s">
        <v>8110</v>
      </c>
      <c r="C14837">
        <v>3612</v>
      </c>
    </row>
    <row r="14838" spans="1:3" x14ac:dyDescent="0.4">
      <c r="A14838" t="s">
        <v>8501</v>
      </c>
      <c r="B14838" t="s">
        <v>8502</v>
      </c>
      <c r="C14838">
        <v>7963</v>
      </c>
    </row>
    <row r="14839" spans="1:3" x14ac:dyDescent="0.4">
      <c r="A14839" t="s">
        <v>1949</v>
      </c>
      <c r="B14839" t="s">
        <v>1950</v>
      </c>
      <c r="C14839">
        <v>7447</v>
      </c>
    </row>
    <row r="14840" spans="1:3" x14ac:dyDescent="0.4">
      <c r="A14840" t="s">
        <v>25014</v>
      </c>
      <c r="B14840" t="s">
        <v>25015</v>
      </c>
      <c r="C14840">
        <v>7073</v>
      </c>
    </row>
    <row r="14841" spans="1:3" x14ac:dyDescent="0.4">
      <c r="A14841" t="s">
        <v>29894</v>
      </c>
      <c r="B14841" t="s">
        <v>29895</v>
      </c>
      <c r="C14841">
        <v>4777</v>
      </c>
    </row>
    <row r="14842" spans="1:3" x14ac:dyDescent="0.4">
      <c r="A14842" t="s">
        <v>7488</v>
      </c>
      <c r="B14842" t="s">
        <v>7489</v>
      </c>
      <c r="C14842">
        <v>1810</v>
      </c>
    </row>
    <row r="14843" spans="1:3" x14ac:dyDescent="0.4">
      <c r="A14843" t="s">
        <v>5673</v>
      </c>
      <c r="B14843" t="s">
        <v>5674</v>
      </c>
      <c r="C14843">
        <v>7121</v>
      </c>
    </row>
    <row r="14844" spans="1:3" x14ac:dyDescent="0.4">
      <c r="A14844" t="s">
        <v>3234</v>
      </c>
      <c r="B14844" t="s">
        <v>3235</v>
      </c>
      <c r="C14844">
        <v>5990</v>
      </c>
    </row>
    <row r="14845" spans="1:3" x14ac:dyDescent="0.4">
      <c r="A14845" t="s">
        <v>5142</v>
      </c>
      <c r="B14845" t="s">
        <v>5143</v>
      </c>
      <c r="C14845">
        <v>9718</v>
      </c>
    </row>
    <row r="14846" spans="1:3" x14ac:dyDescent="0.4">
      <c r="A14846" t="s">
        <v>416</v>
      </c>
      <c r="B14846" t="s">
        <v>417</v>
      </c>
      <c r="C14846">
        <v>8659</v>
      </c>
    </row>
    <row r="14847" spans="1:3" x14ac:dyDescent="0.4">
      <c r="A14847" t="s">
        <v>6753</v>
      </c>
      <c r="B14847" t="s">
        <v>6754</v>
      </c>
      <c r="C14847">
        <v>2642</v>
      </c>
    </row>
    <row r="14848" spans="1:3" x14ac:dyDescent="0.4">
      <c r="A14848" t="s">
        <v>4857</v>
      </c>
      <c r="B14848" t="s">
        <v>4858</v>
      </c>
      <c r="C14848">
        <v>5346</v>
      </c>
    </row>
    <row r="14849" spans="1:3" x14ac:dyDescent="0.4">
      <c r="A14849" t="s">
        <v>5040</v>
      </c>
      <c r="B14849" t="s">
        <v>5041</v>
      </c>
      <c r="C14849">
        <v>1057</v>
      </c>
    </row>
    <row r="14850" spans="1:3" x14ac:dyDescent="0.4">
      <c r="A14850" t="s">
        <v>21862</v>
      </c>
      <c r="B14850" t="s">
        <v>21863</v>
      </c>
      <c r="C14850">
        <v>9652</v>
      </c>
    </row>
    <row r="14851" spans="1:3" x14ac:dyDescent="0.4">
      <c r="A14851" t="s">
        <v>13413</v>
      </c>
      <c r="B14851" t="s">
        <v>13414</v>
      </c>
      <c r="C14851">
        <v>6983</v>
      </c>
    </row>
    <row r="14852" spans="1:3" x14ac:dyDescent="0.4">
      <c r="A14852" t="s">
        <v>33124</v>
      </c>
      <c r="B14852" t="s">
        <v>33125</v>
      </c>
      <c r="C14852">
        <v>9296</v>
      </c>
    </row>
    <row r="14853" spans="1:3" x14ac:dyDescent="0.4">
      <c r="A14853" t="s">
        <v>8739</v>
      </c>
      <c r="B14853" t="s">
        <v>8740</v>
      </c>
      <c r="C14853">
        <v>7544</v>
      </c>
    </row>
    <row r="14854" spans="1:3" x14ac:dyDescent="0.4">
      <c r="A14854" t="s">
        <v>18802</v>
      </c>
      <c r="B14854" t="s">
        <v>18803</v>
      </c>
      <c r="C14854">
        <v>9311</v>
      </c>
    </row>
    <row r="14855" spans="1:3" x14ac:dyDescent="0.4">
      <c r="A14855" t="s">
        <v>24930</v>
      </c>
      <c r="B14855" t="s">
        <v>24931</v>
      </c>
      <c r="C14855">
        <v>8563</v>
      </c>
    </row>
    <row r="14856" spans="1:3" x14ac:dyDescent="0.4">
      <c r="A14856" t="s">
        <v>26529</v>
      </c>
      <c r="B14856" t="s">
        <v>26530</v>
      </c>
      <c r="C14856">
        <v>1301</v>
      </c>
    </row>
    <row r="14857" spans="1:3" x14ac:dyDescent="0.4">
      <c r="A14857" t="s">
        <v>11607</v>
      </c>
      <c r="B14857" t="s">
        <v>11608</v>
      </c>
      <c r="C14857">
        <v>1569</v>
      </c>
    </row>
    <row r="14858" spans="1:3" x14ac:dyDescent="0.4">
      <c r="A14858" t="s">
        <v>27381</v>
      </c>
      <c r="B14858" t="s">
        <v>27382</v>
      </c>
      <c r="C14858">
        <v>5785</v>
      </c>
    </row>
    <row r="14859" spans="1:3" x14ac:dyDescent="0.4">
      <c r="A14859" t="s">
        <v>10524</v>
      </c>
      <c r="B14859" t="s">
        <v>10525</v>
      </c>
      <c r="C14859">
        <v>7055</v>
      </c>
    </row>
    <row r="14860" spans="1:3" x14ac:dyDescent="0.4">
      <c r="A14860" t="s">
        <v>15781</v>
      </c>
      <c r="B14860" t="s">
        <v>15782</v>
      </c>
      <c r="C14860">
        <v>1501</v>
      </c>
    </row>
    <row r="14861" spans="1:3" x14ac:dyDescent="0.4">
      <c r="A14861" t="s">
        <v>26853</v>
      </c>
      <c r="B14861" t="s">
        <v>26854</v>
      </c>
      <c r="C14861">
        <v>1161</v>
      </c>
    </row>
    <row r="14862" spans="1:3" x14ac:dyDescent="0.4">
      <c r="A14862" t="s">
        <v>20336</v>
      </c>
      <c r="B14862" t="s">
        <v>20337</v>
      </c>
      <c r="C14862">
        <v>9517</v>
      </c>
    </row>
    <row r="14863" spans="1:3" x14ac:dyDescent="0.4">
      <c r="A14863" t="s">
        <v>27319</v>
      </c>
      <c r="B14863" t="s">
        <v>27320</v>
      </c>
      <c r="C14863">
        <v>6943</v>
      </c>
    </row>
    <row r="14864" spans="1:3" x14ac:dyDescent="0.4">
      <c r="A14864" t="s">
        <v>28765</v>
      </c>
      <c r="B14864" t="s">
        <v>28766</v>
      </c>
      <c r="C14864">
        <v>4036</v>
      </c>
    </row>
    <row r="14865" spans="1:3" x14ac:dyDescent="0.4">
      <c r="A14865" t="s">
        <v>11795</v>
      </c>
      <c r="B14865" t="s">
        <v>11796</v>
      </c>
      <c r="C14865">
        <v>1629</v>
      </c>
    </row>
    <row r="14866" spans="1:3" x14ac:dyDescent="0.4">
      <c r="A14866" t="s">
        <v>33243</v>
      </c>
      <c r="B14866" t="s">
        <v>33244</v>
      </c>
      <c r="C14866">
        <v>5110</v>
      </c>
    </row>
    <row r="14867" spans="1:3" x14ac:dyDescent="0.4">
      <c r="A14867" t="s">
        <v>7274</v>
      </c>
      <c r="B14867" t="s">
        <v>7275</v>
      </c>
      <c r="C14867">
        <v>9163</v>
      </c>
    </row>
    <row r="14868" spans="1:3" x14ac:dyDescent="0.4">
      <c r="A14868" t="s">
        <v>1361</v>
      </c>
      <c r="B14868" t="s">
        <v>1362</v>
      </c>
      <c r="C14868">
        <v>5141</v>
      </c>
    </row>
    <row r="14869" spans="1:3" x14ac:dyDescent="0.4">
      <c r="A14869" t="s">
        <v>20626</v>
      </c>
      <c r="B14869" t="s">
        <v>20627</v>
      </c>
      <c r="C14869">
        <v>4697</v>
      </c>
    </row>
    <row r="14870" spans="1:3" x14ac:dyDescent="0.4">
      <c r="A14870" t="s">
        <v>31025</v>
      </c>
      <c r="B14870" t="s">
        <v>31026</v>
      </c>
      <c r="C14870">
        <v>7556</v>
      </c>
    </row>
    <row r="14871" spans="1:3" x14ac:dyDescent="0.4">
      <c r="A14871" t="s">
        <v>2284</v>
      </c>
      <c r="B14871" t="s">
        <v>2285</v>
      </c>
      <c r="C14871">
        <v>1296</v>
      </c>
    </row>
    <row r="14872" spans="1:3" x14ac:dyDescent="0.4">
      <c r="A14872" t="s">
        <v>16297</v>
      </c>
      <c r="B14872" t="s">
        <v>16298</v>
      </c>
      <c r="C14872">
        <v>3539</v>
      </c>
    </row>
    <row r="14873" spans="1:3" x14ac:dyDescent="0.4">
      <c r="A14873" t="s">
        <v>6797</v>
      </c>
      <c r="B14873" t="s">
        <v>6798</v>
      </c>
      <c r="C14873">
        <v>3640</v>
      </c>
    </row>
    <row r="14874" spans="1:3" x14ac:dyDescent="0.4">
      <c r="A14874" t="s">
        <v>27485</v>
      </c>
      <c r="B14874" t="s">
        <v>27486</v>
      </c>
      <c r="C14874">
        <v>8858</v>
      </c>
    </row>
    <row r="14875" spans="1:3" x14ac:dyDescent="0.4">
      <c r="A14875" t="s">
        <v>14234</v>
      </c>
      <c r="B14875" t="s">
        <v>14235</v>
      </c>
      <c r="C14875">
        <v>3420</v>
      </c>
    </row>
    <row r="14876" spans="1:3" x14ac:dyDescent="0.4">
      <c r="A14876" t="s">
        <v>13007</v>
      </c>
      <c r="B14876" t="s">
        <v>13008</v>
      </c>
      <c r="C14876">
        <v>6044</v>
      </c>
    </row>
    <row r="14877" spans="1:3" x14ac:dyDescent="0.4">
      <c r="A14877" t="s">
        <v>17416</v>
      </c>
      <c r="B14877" t="s">
        <v>17417</v>
      </c>
      <c r="C14877">
        <v>2622</v>
      </c>
    </row>
    <row r="14878" spans="1:3" x14ac:dyDescent="0.4">
      <c r="A14878" t="s">
        <v>13902</v>
      </c>
      <c r="B14878" t="s">
        <v>13903</v>
      </c>
      <c r="C14878">
        <v>2572</v>
      </c>
    </row>
    <row r="14879" spans="1:3" x14ac:dyDescent="0.4">
      <c r="A14879" t="s">
        <v>21279</v>
      </c>
      <c r="B14879" t="s">
        <v>21280</v>
      </c>
      <c r="C14879">
        <v>1536</v>
      </c>
    </row>
    <row r="14880" spans="1:3" x14ac:dyDescent="0.4">
      <c r="A14880" t="s">
        <v>31221</v>
      </c>
      <c r="B14880" t="s">
        <v>31222</v>
      </c>
      <c r="C14880">
        <v>2184</v>
      </c>
    </row>
    <row r="14881" spans="1:3" x14ac:dyDescent="0.4">
      <c r="A14881" t="s">
        <v>2584</v>
      </c>
      <c r="B14881" t="s">
        <v>2585</v>
      </c>
      <c r="C14881">
        <v>3704</v>
      </c>
    </row>
    <row r="14882" spans="1:3" x14ac:dyDescent="0.4">
      <c r="A14882" t="s">
        <v>25858</v>
      </c>
      <c r="B14882" t="s">
        <v>25859</v>
      </c>
      <c r="C14882">
        <v>2351</v>
      </c>
    </row>
    <row r="14883" spans="1:3" x14ac:dyDescent="0.4">
      <c r="A14883" t="s">
        <v>32633</v>
      </c>
      <c r="B14883" t="s">
        <v>32634</v>
      </c>
      <c r="C14883">
        <v>4173</v>
      </c>
    </row>
    <row r="14884" spans="1:3" x14ac:dyDescent="0.4">
      <c r="A14884" t="s">
        <v>32627</v>
      </c>
      <c r="B14884" t="s">
        <v>32628</v>
      </c>
      <c r="C14884">
        <v>4852</v>
      </c>
    </row>
    <row r="14885" spans="1:3" x14ac:dyDescent="0.4">
      <c r="A14885" t="s">
        <v>16191</v>
      </c>
      <c r="B14885" t="s">
        <v>16192</v>
      </c>
      <c r="C14885">
        <v>8390</v>
      </c>
    </row>
    <row r="14886" spans="1:3" x14ac:dyDescent="0.4">
      <c r="A14886" t="s">
        <v>30397</v>
      </c>
      <c r="B14886" t="s">
        <v>30398</v>
      </c>
      <c r="C14886">
        <v>9942</v>
      </c>
    </row>
    <row r="14887" spans="1:3" x14ac:dyDescent="0.4">
      <c r="A14887" t="s">
        <v>19856</v>
      </c>
      <c r="B14887" t="s">
        <v>19857</v>
      </c>
      <c r="C14887">
        <v>7809</v>
      </c>
    </row>
    <row r="14888" spans="1:3" x14ac:dyDescent="0.4">
      <c r="A14888" t="s">
        <v>7025</v>
      </c>
      <c r="B14888" t="s">
        <v>7026</v>
      </c>
      <c r="C14888">
        <v>6974</v>
      </c>
    </row>
    <row r="14889" spans="1:3" x14ac:dyDescent="0.4">
      <c r="A14889" t="s">
        <v>2626</v>
      </c>
      <c r="B14889" t="s">
        <v>2627</v>
      </c>
      <c r="C14889">
        <v>9918</v>
      </c>
    </row>
    <row r="14890" spans="1:3" x14ac:dyDescent="0.4">
      <c r="A14890" t="s">
        <v>16011</v>
      </c>
      <c r="B14890" t="s">
        <v>16012</v>
      </c>
      <c r="C14890">
        <v>5493</v>
      </c>
    </row>
    <row r="14891" spans="1:3" x14ac:dyDescent="0.4">
      <c r="A14891" t="s">
        <v>20370</v>
      </c>
      <c r="B14891" t="s">
        <v>20371</v>
      </c>
      <c r="C14891">
        <v>8697</v>
      </c>
    </row>
    <row r="14892" spans="1:3" x14ac:dyDescent="0.4">
      <c r="A14892" t="s">
        <v>17199</v>
      </c>
      <c r="B14892" t="s">
        <v>17200</v>
      </c>
      <c r="C14892">
        <v>4372</v>
      </c>
    </row>
    <row r="14893" spans="1:3" x14ac:dyDescent="0.4">
      <c r="A14893" t="s">
        <v>14184</v>
      </c>
      <c r="B14893" t="s">
        <v>14185</v>
      </c>
      <c r="C14893">
        <v>8183</v>
      </c>
    </row>
    <row r="14894" spans="1:3" x14ac:dyDescent="0.4">
      <c r="A14894" t="s">
        <v>8567</v>
      </c>
      <c r="B14894" t="s">
        <v>8568</v>
      </c>
      <c r="C14894">
        <v>2675</v>
      </c>
    </row>
    <row r="14895" spans="1:3" x14ac:dyDescent="0.4">
      <c r="A14895" t="s">
        <v>31016</v>
      </c>
      <c r="B14895" t="s">
        <v>31017</v>
      </c>
      <c r="C14895">
        <v>4519</v>
      </c>
    </row>
    <row r="14896" spans="1:3" x14ac:dyDescent="0.4">
      <c r="A14896" t="s">
        <v>32433</v>
      </c>
      <c r="B14896" t="s">
        <v>32434</v>
      </c>
      <c r="C14896">
        <v>6687</v>
      </c>
    </row>
    <row r="14897" spans="1:3" x14ac:dyDescent="0.4">
      <c r="A14897" t="s">
        <v>31367</v>
      </c>
      <c r="B14897" t="s">
        <v>31368</v>
      </c>
      <c r="C14897">
        <v>1042</v>
      </c>
    </row>
    <row r="14898" spans="1:3" x14ac:dyDescent="0.4">
      <c r="A14898" t="s">
        <v>25030</v>
      </c>
      <c r="B14898" t="s">
        <v>25031</v>
      </c>
      <c r="C14898">
        <v>6655</v>
      </c>
    </row>
    <row r="14899" spans="1:3" x14ac:dyDescent="0.4">
      <c r="A14899" t="s">
        <v>15394</v>
      </c>
      <c r="B14899" t="s">
        <v>15395</v>
      </c>
      <c r="C14899">
        <v>3632</v>
      </c>
    </row>
    <row r="14900" spans="1:3" x14ac:dyDescent="0.4">
      <c r="A14900" t="s">
        <v>25086</v>
      </c>
      <c r="B14900" t="s">
        <v>25087</v>
      </c>
      <c r="C14900">
        <v>6662</v>
      </c>
    </row>
    <row r="14901" spans="1:3" x14ac:dyDescent="0.4">
      <c r="A14901" t="s">
        <v>15777</v>
      </c>
      <c r="B14901" t="s">
        <v>15778</v>
      </c>
      <c r="C14901">
        <v>4810</v>
      </c>
    </row>
    <row r="14902" spans="1:3" x14ac:dyDescent="0.4">
      <c r="A14902" t="s">
        <v>29246</v>
      </c>
      <c r="B14902" t="s">
        <v>29247</v>
      </c>
      <c r="C14902">
        <v>2840</v>
      </c>
    </row>
    <row r="14903" spans="1:3" x14ac:dyDescent="0.4">
      <c r="A14903" t="s">
        <v>20416</v>
      </c>
      <c r="B14903" t="s">
        <v>20417</v>
      </c>
      <c r="C14903">
        <v>3952</v>
      </c>
    </row>
    <row r="14904" spans="1:3" x14ac:dyDescent="0.4">
      <c r="A14904" t="s">
        <v>6545</v>
      </c>
      <c r="B14904" t="s">
        <v>6546</v>
      </c>
      <c r="C14904">
        <v>8790</v>
      </c>
    </row>
    <row r="14905" spans="1:3" x14ac:dyDescent="0.4">
      <c r="A14905" t="s">
        <v>21840</v>
      </c>
      <c r="B14905" t="s">
        <v>21841</v>
      </c>
      <c r="C14905">
        <v>7505</v>
      </c>
    </row>
    <row r="14906" spans="1:3" x14ac:dyDescent="0.4">
      <c r="A14906" t="s">
        <v>29537</v>
      </c>
      <c r="B14906" t="s">
        <v>29538</v>
      </c>
      <c r="C14906">
        <v>9320</v>
      </c>
    </row>
    <row r="14907" spans="1:3" x14ac:dyDescent="0.4">
      <c r="A14907" t="s">
        <v>4079</v>
      </c>
      <c r="B14907" t="s">
        <v>4080</v>
      </c>
      <c r="C14907">
        <v>9950</v>
      </c>
    </row>
    <row r="14908" spans="1:3" x14ac:dyDescent="0.4">
      <c r="A14908" t="s">
        <v>30401</v>
      </c>
      <c r="B14908" t="s">
        <v>30402</v>
      </c>
      <c r="C14908">
        <v>9144</v>
      </c>
    </row>
    <row r="14909" spans="1:3" x14ac:dyDescent="0.4">
      <c r="A14909" t="s">
        <v>27511</v>
      </c>
      <c r="B14909" t="s">
        <v>27512</v>
      </c>
      <c r="C14909">
        <v>7835</v>
      </c>
    </row>
    <row r="14910" spans="1:3" x14ac:dyDescent="0.4">
      <c r="A14910" t="s">
        <v>24628</v>
      </c>
      <c r="B14910" t="s">
        <v>24629</v>
      </c>
      <c r="C14910">
        <v>2307</v>
      </c>
    </row>
    <row r="14911" spans="1:3" x14ac:dyDescent="0.4">
      <c r="A14911" t="s">
        <v>2874</v>
      </c>
      <c r="B14911" t="s">
        <v>2875</v>
      </c>
      <c r="C14911">
        <v>6493</v>
      </c>
    </row>
    <row r="14912" spans="1:3" x14ac:dyDescent="0.4">
      <c r="A14912" t="s">
        <v>26126</v>
      </c>
      <c r="B14912" t="s">
        <v>26127</v>
      </c>
      <c r="C14912">
        <v>9664</v>
      </c>
    </row>
    <row r="14913" spans="1:3" x14ac:dyDescent="0.4">
      <c r="A14913" t="s">
        <v>11773</v>
      </c>
      <c r="B14913" t="s">
        <v>11774</v>
      </c>
      <c r="C14913">
        <v>9384</v>
      </c>
    </row>
    <row r="14914" spans="1:3" x14ac:dyDescent="0.4">
      <c r="A14914" t="s">
        <v>2944</v>
      </c>
      <c r="B14914" t="s">
        <v>2945</v>
      </c>
      <c r="C14914">
        <v>7067</v>
      </c>
    </row>
    <row r="14915" spans="1:3" x14ac:dyDescent="0.4">
      <c r="A14915" t="s">
        <v>801</v>
      </c>
      <c r="B14915" t="s">
        <v>704</v>
      </c>
      <c r="C14915">
        <v>2184</v>
      </c>
    </row>
    <row r="14916" spans="1:3" x14ac:dyDescent="0.4">
      <c r="A14916" t="s">
        <v>7671</v>
      </c>
      <c r="B14916" t="s">
        <v>7672</v>
      </c>
      <c r="C14916">
        <v>6320</v>
      </c>
    </row>
    <row r="14917" spans="1:3" x14ac:dyDescent="0.4">
      <c r="A14917" t="s">
        <v>1477</v>
      </c>
      <c r="B14917" t="s">
        <v>1478</v>
      </c>
      <c r="C14917">
        <v>7097</v>
      </c>
    </row>
    <row r="14918" spans="1:3" x14ac:dyDescent="0.4">
      <c r="A14918" t="s">
        <v>17652</v>
      </c>
      <c r="B14918" t="s">
        <v>17653</v>
      </c>
      <c r="C14918">
        <v>3398</v>
      </c>
    </row>
    <row r="14919" spans="1:3" x14ac:dyDescent="0.4">
      <c r="A14919" t="s">
        <v>13405</v>
      </c>
      <c r="B14919" t="s">
        <v>13406</v>
      </c>
      <c r="C14919">
        <v>3785</v>
      </c>
    </row>
    <row r="14920" spans="1:3" x14ac:dyDescent="0.4">
      <c r="A14920" t="s">
        <v>25606</v>
      </c>
      <c r="B14920" t="s">
        <v>25607</v>
      </c>
      <c r="C14920">
        <v>7716</v>
      </c>
    </row>
    <row r="14921" spans="1:3" x14ac:dyDescent="0.4">
      <c r="A14921" t="s">
        <v>4601</v>
      </c>
      <c r="B14921" t="s">
        <v>4602</v>
      </c>
      <c r="C14921">
        <v>4694</v>
      </c>
    </row>
    <row r="14922" spans="1:3" x14ac:dyDescent="0.4">
      <c r="A14922" t="s">
        <v>31069</v>
      </c>
      <c r="B14922" t="s">
        <v>31070</v>
      </c>
      <c r="C14922">
        <v>6793</v>
      </c>
    </row>
    <row r="14923" spans="1:3" x14ac:dyDescent="0.4">
      <c r="A14923" t="s">
        <v>23305</v>
      </c>
      <c r="B14923" t="s">
        <v>23306</v>
      </c>
      <c r="C14923">
        <v>5200</v>
      </c>
    </row>
    <row r="14924" spans="1:3" x14ac:dyDescent="0.4">
      <c r="A14924" t="s">
        <v>27715</v>
      </c>
      <c r="B14924" t="s">
        <v>27716</v>
      </c>
      <c r="C14924">
        <v>6823</v>
      </c>
    </row>
    <row r="14925" spans="1:3" x14ac:dyDescent="0.4">
      <c r="A14925" t="s">
        <v>15883</v>
      </c>
      <c r="B14925" t="s">
        <v>15884</v>
      </c>
      <c r="C14925">
        <v>6455</v>
      </c>
    </row>
    <row r="14926" spans="1:3" x14ac:dyDescent="0.4">
      <c r="A14926" t="s">
        <v>31020</v>
      </c>
      <c r="B14926" t="s">
        <v>31021</v>
      </c>
      <c r="C14926">
        <v>8927</v>
      </c>
    </row>
    <row r="14927" spans="1:3" x14ac:dyDescent="0.4">
      <c r="A14927" t="s">
        <v>15270</v>
      </c>
      <c r="B14927" t="s">
        <v>15271</v>
      </c>
      <c r="C14927">
        <v>4867</v>
      </c>
    </row>
    <row r="14928" spans="1:3" x14ac:dyDescent="0.4">
      <c r="A14928" t="s">
        <v>25846</v>
      </c>
      <c r="B14928" t="s">
        <v>25847</v>
      </c>
      <c r="C14928">
        <v>7587</v>
      </c>
    </row>
    <row r="14929" spans="1:3" x14ac:dyDescent="0.4">
      <c r="A14929" t="s">
        <v>30343</v>
      </c>
      <c r="B14929" t="s">
        <v>30344</v>
      </c>
      <c r="C14929">
        <v>4261</v>
      </c>
    </row>
    <row r="14930" spans="1:3" x14ac:dyDescent="0.4">
      <c r="A14930" t="s">
        <v>10406</v>
      </c>
      <c r="B14930" t="s">
        <v>10407</v>
      </c>
      <c r="C14930">
        <v>9005</v>
      </c>
    </row>
    <row r="14931" spans="1:3" x14ac:dyDescent="0.4">
      <c r="A14931" t="s">
        <v>27621</v>
      </c>
      <c r="B14931" t="s">
        <v>27622</v>
      </c>
      <c r="C14931">
        <v>5212</v>
      </c>
    </row>
    <row r="14932" spans="1:3" x14ac:dyDescent="0.4">
      <c r="A14932" t="s">
        <v>21786</v>
      </c>
      <c r="B14932" t="s">
        <v>21787</v>
      </c>
      <c r="C14932">
        <v>8528</v>
      </c>
    </row>
    <row r="14933" spans="1:3" x14ac:dyDescent="0.4">
      <c r="A14933" t="s">
        <v>1445</v>
      </c>
      <c r="B14933" t="s">
        <v>1446</v>
      </c>
      <c r="C14933">
        <v>5826</v>
      </c>
    </row>
    <row r="14934" spans="1:3" x14ac:dyDescent="0.4">
      <c r="A14934" t="s">
        <v>9886</v>
      </c>
      <c r="B14934" t="s">
        <v>9887</v>
      </c>
      <c r="C14934">
        <v>1818</v>
      </c>
    </row>
    <row r="14935" spans="1:3" x14ac:dyDescent="0.4">
      <c r="A14935" t="s">
        <v>7715</v>
      </c>
      <c r="B14935" t="s">
        <v>7716</v>
      </c>
      <c r="C14935">
        <v>7943</v>
      </c>
    </row>
    <row r="14936" spans="1:3" x14ac:dyDescent="0.4">
      <c r="A14936" t="s">
        <v>6191</v>
      </c>
      <c r="B14936" t="s">
        <v>6192</v>
      </c>
      <c r="C14936">
        <v>5585</v>
      </c>
    </row>
    <row r="14937" spans="1:3" x14ac:dyDescent="0.4">
      <c r="A14937" t="s">
        <v>10380</v>
      </c>
      <c r="B14937" t="s">
        <v>10381</v>
      </c>
      <c r="C14937">
        <v>7205</v>
      </c>
    </row>
    <row r="14938" spans="1:3" x14ac:dyDescent="0.4">
      <c r="A14938" t="s">
        <v>32507</v>
      </c>
      <c r="B14938" t="s">
        <v>32508</v>
      </c>
      <c r="C14938">
        <v>3706</v>
      </c>
    </row>
    <row r="14939" spans="1:3" x14ac:dyDescent="0.4">
      <c r="A14939" t="s">
        <v>2001</v>
      </c>
      <c r="B14939" t="s">
        <v>2002</v>
      </c>
      <c r="C14939">
        <v>9000</v>
      </c>
    </row>
    <row r="14940" spans="1:3" x14ac:dyDescent="0.4">
      <c r="A14940" t="s">
        <v>32477</v>
      </c>
      <c r="B14940" t="s">
        <v>32478</v>
      </c>
      <c r="C14940">
        <v>8631</v>
      </c>
    </row>
    <row r="14941" spans="1:3" x14ac:dyDescent="0.4">
      <c r="A14941" t="s">
        <v>12747</v>
      </c>
      <c r="B14941" t="s">
        <v>12748</v>
      </c>
      <c r="C14941">
        <v>6491</v>
      </c>
    </row>
    <row r="14942" spans="1:3" x14ac:dyDescent="0.4">
      <c r="A14942" t="s">
        <v>25618</v>
      </c>
      <c r="B14942" t="s">
        <v>25619</v>
      </c>
      <c r="C14942">
        <v>7082</v>
      </c>
    </row>
    <row r="14943" spans="1:3" x14ac:dyDescent="0.4">
      <c r="A14943" t="s">
        <v>8211</v>
      </c>
      <c r="B14943" t="s">
        <v>8212</v>
      </c>
      <c r="C14943">
        <v>2536</v>
      </c>
    </row>
    <row r="14944" spans="1:3" x14ac:dyDescent="0.4">
      <c r="A14944" t="s">
        <v>13567</v>
      </c>
      <c r="B14944" t="s">
        <v>13568</v>
      </c>
      <c r="C14944">
        <v>2497</v>
      </c>
    </row>
    <row r="14945" spans="1:3" x14ac:dyDescent="0.4">
      <c r="A14945" t="s">
        <v>19672</v>
      </c>
      <c r="B14945" t="s">
        <v>19673</v>
      </c>
      <c r="C14945">
        <v>5008</v>
      </c>
    </row>
    <row r="14946" spans="1:3" x14ac:dyDescent="0.4">
      <c r="A14946" t="s">
        <v>31595</v>
      </c>
      <c r="B14946" t="s">
        <v>31596</v>
      </c>
      <c r="C14946">
        <v>2414</v>
      </c>
    </row>
    <row r="14947" spans="1:3" x14ac:dyDescent="0.4">
      <c r="A14947" t="s">
        <v>2300</v>
      </c>
      <c r="B14947" t="s">
        <v>2301</v>
      </c>
      <c r="C14947">
        <v>5792</v>
      </c>
    </row>
    <row r="14948" spans="1:3" x14ac:dyDescent="0.4">
      <c r="A14948" t="s">
        <v>25434</v>
      </c>
      <c r="B14948" t="s">
        <v>25435</v>
      </c>
      <c r="C14948">
        <v>5083</v>
      </c>
    </row>
    <row r="14949" spans="1:3" x14ac:dyDescent="0.4">
      <c r="A14949" t="s">
        <v>31029</v>
      </c>
      <c r="B14949" t="s">
        <v>31030</v>
      </c>
      <c r="C14949">
        <v>5875</v>
      </c>
    </row>
    <row r="14950" spans="1:3" x14ac:dyDescent="0.4">
      <c r="A14950" t="s">
        <v>7338</v>
      </c>
      <c r="B14950" t="s">
        <v>7339</v>
      </c>
      <c r="C14950">
        <v>6148</v>
      </c>
    </row>
    <row r="14951" spans="1:3" x14ac:dyDescent="0.4">
      <c r="A14951" t="s">
        <v>1643</v>
      </c>
      <c r="B14951" t="s">
        <v>1644</v>
      </c>
      <c r="C14951">
        <v>3835</v>
      </c>
    </row>
    <row r="14952" spans="1:3" x14ac:dyDescent="0.4">
      <c r="A14952" t="s">
        <v>32471</v>
      </c>
      <c r="B14952" t="s">
        <v>32472</v>
      </c>
      <c r="C14952">
        <v>2681</v>
      </c>
    </row>
    <row r="14953" spans="1:3" x14ac:dyDescent="0.4">
      <c r="A14953" t="s">
        <v>17941</v>
      </c>
      <c r="B14953" t="s">
        <v>17942</v>
      </c>
      <c r="C14953">
        <v>3117</v>
      </c>
    </row>
    <row r="14954" spans="1:3" x14ac:dyDescent="0.4">
      <c r="A14954" t="s">
        <v>26415</v>
      </c>
      <c r="B14954" t="s">
        <v>26416</v>
      </c>
      <c r="C14954">
        <v>6123</v>
      </c>
    </row>
    <row r="14955" spans="1:3" x14ac:dyDescent="0.4">
      <c r="A14955" t="s">
        <v>2560</v>
      </c>
      <c r="B14955" t="s">
        <v>2561</v>
      </c>
      <c r="C14955">
        <v>6135</v>
      </c>
    </row>
    <row r="14956" spans="1:3" x14ac:dyDescent="0.4">
      <c r="A14956" t="s">
        <v>29647</v>
      </c>
      <c r="B14956" t="s">
        <v>29648</v>
      </c>
      <c r="C14956">
        <v>5874</v>
      </c>
    </row>
    <row r="14957" spans="1:3" x14ac:dyDescent="0.4">
      <c r="A14957" t="s">
        <v>26096</v>
      </c>
      <c r="B14957" t="s">
        <v>26097</v>
      </c>
      <c r="C14957">
        <v>8418</v>
      </c>
    </row>
    <row r="14958" spans="1:3" x14ac:dyDescent="0.4">
      <c r="A14958" t="s">
        <v>17159</v>
      </c>
      <c r="B14958" t="s">
        <v>17160</v>
      </c>
      <c r="C14958">
        <v>2372</v>
      </c>
    </row>
    <row r="14959" spans="1:3" x14ac:dyDescent="0.4">
      <c r="A14959" t="s">
        <v>26369</v>
      </c>
      <c r="B14959" t="s">
        <v>26370</v>
      </c>
      <c r="C14959">
        <v>4644</v>
      </c>
    </row>
    <row r="14960" spans="1:3" x14ac:dyDescent="0.4">
      <c r="A14960" t="s">
        <v>9128</v>
      </c>
      <c r="B14960" t="s">
        <v>9129</v>
      </c>
      <c r="C14960">
        <v>3926</v>
      </c>
    </row>
    <row r="14961" spans="1:3" x14ac:dyDescent="0.4">
      <c r="A14961" t="s">
        <v>23459</v>
      </c>
      <c r="B14961" t="s">
        <v>23460</v>
      </c>
      <c r="C14961">
        <v>4373</v>
      </c>
    </row>
    <row r="14962" spans="1:3" x14ac:dyDescent="0.4">
      <c r="A14962" t="s">
        <v>26727</v>
      </c>
      <c r="B14962" t="s">
        <v>26728</v>
      </c>
      <c r="C14962">
        <v>1955</v>
      </c>
    </row>
    <row r="14963" spans="1:3" x14ac:dyDescent="0.4">
      <c r="A14963" t="s">
        <v>31041</v>
      </c>
      <c r="B14963" t="s">
        <v>31042</v>
      </c>
      <c r="C14963">
        <v>2800</v>
      </c>
    </row>
    <row r="14964" spans="1:3" x14ac:dyDescent="0.4">
      <c r="A14964" t="s">
        <v>15228</v>
      </c>
      <c r="B14964" t="s">
        <v>15229</v>
      </c>
      <c r="C14964">
        <v>9390</v>
      </c>
    </row>
    <row r="14965" spans="1:3" x14ac:dyDescent="0.4">
      <c r="A14965" t="s">
        <v>21130</v>
      </c>
      <c r="B14965" t="s">
        <v>21131</v>
      </c>
      <c r="C14965">
        <v>8667</v>
      </c>
    </row>
    <row r="14966" spans="1:3" x14ac:dyDescent="0.4">
      <c r="A14966" t="s">
        <v>25492</v>
      </c>
      <c r="B14966" t="s">
        <v>25493</v>
      </c>
      <c r="C14966">
        <v>9589</v>
      </c>
    </row>
    <row r="14967" spans="1:3" x14ac:dyDescent="0.4">
      <c r="A14967" t="s">
        <v>17751</v>
      </c>
      <c r="B14967" t="s">
        <v>17752</v>
      </c>
      <c r="C14967">
        <v>7261</v>
      </c>
    </row>
    <row r="14968" spans="1:3" x14ac:dyDescent="0.4">
      <c r="A14968" t="s">
        <v>18201</v>
      </c>
      <c r="B14968" t="s">
        <v>18202</v>
      </c>
      <c r="C14968">
        <v>3620</v>
      </c>
    </row>
    <row r="14969" spans="1:3" x14ac:dyDescent="0.4">
      <c r="A14969" t="s">
        <v>14956</v>
      </c>
      <c r="B14969" t="s">
        <v>14957</v>
      </c>
      <c r="C14969">
        <v>1918</v>
      </c>
    </row>
    <row r="14970" spans="1:3" x14ac:dyDescent="0.4">
      <c r="A14970" t="s">
        <v>20856</v>
      </c>
      <c r="B14970" t="s">
        <v>20857</v>
      </c>
      <c r="C14970">
        <v>4364</v>
      </c>
    </row>
    <row r="14971" spans="1:3" x14ac:dyDescent="0.4">
      <c r="A14971" t="s">
        <v>3538</v>
      </c>
      <c r="B14971" t="s">
        <v>3539</v>
      </c>
      <c r="C14971">
        <v>5713</v>
      </c>
    </row>
    <row r="14972" spans="1:3" x14ac:dyDescent="0.4">
      <c r="A14972" t="s">
        <v>6875</v>
      </c>
      <c r="B14972" t="s">
        <v>6876</v>
      </c>
      <c r="C14972">
        <v>1178</v>
      </c>
    </row>
    <row r="14973" spans="1:3" x14ac:dyDescent="0.4">
      <c r="A14973" t="s">
        <v>9186</v>
      </c>
      <c r="B14973" t="s">
        <v>9187</v>
      </c>
      <c r="C14973">
        <v>4392</v>
      </c>
    </row>
    <row r="14974" spans="1:3" x14ac:dyDescent="0.4">
      <c r="A14974" t="s">
        <v>26825</v>
      </c>
      <c r="B14974" t="s">
        <v>26826</v>
      </c>
      <c r="C14974">
        <v>3363</v>
      </c>
    </row>
    <row r="14975" spans="1:3" x14ac:dyDescent="0.4">
      <c r="A14975" t="s">
        <v>16323</v>
      </c>
      <c r="B14975" t="s">
        <v>16324</v>
      </c>
      <c r="C14975">
        <v>3946</v>
      </c>
    </row>
    <row r="14976" spans="1:3" x14ac:dyDescent="0.4">
      <c r="A14976" t="s">
        <v>25342</v>
      </c>
      <c r="B14976" t="s">
        <v>25343</v>
      </c>
      <c r="C14976">
        <v>8364</v>
      </c>
    </row>
    <row r="14977" spans="1:3" x14ac:dyDescent="0.4">
      <c r="A14977" t="s">
        <v>4489</v>
      </c>
      <c r="B14977" t="s">
        <v>4490</v>
      </c>
      <c r="C14977">
        <v>3922</v>
      </c>
    </row>
    <row r="14978" spans="1:3" x14ac:dyDescent="0.4">
      <c r="A14978" t="s">
        <v>4095</v>
      </c>
      <c r="B14978" t="s">
        <v>4096</v>
      </c>
      <c r="C14978">
        <v>4970</v>
      </c>
    </row>
    <row r="14979" spans="1:3" x14ac:dyDescent="0.4">
      <c r="A14979" t="s">
        <v>6601</v>
      </c>
      <c r="B14979" t="s">
        <v>6602</v>
      </c>
      <c r="C14979">
        <v>9666</v>
      </c>
    </row>
    <row r="14980" spans="1:3" x14ac:dyDescent="0.4">
      <c r="A14980" t="s">
        <v>26621</v>
      </c>
      <c r="B14980" t="s">
        <v>26622</v>
      </c>
      <c r="C14980">
        <v>5650</v>
      </c>
    </row>
    <row r="14981" spans="1:3" x14ac:dyDescent="0.4">
      <c r="A14981" t="s">
        <v>8453</v>
      </c>
      <c r="B14981" t="s">
        <v>8454</v>
      </c>
      <c r="C14981">
        <v>7854</v>
      </c>
    </row>
    <row r="14982" spans="1:3" x14ac:dyDescent="0.4">
      <c r="A14982" t="s">
        <v>17905</v>
      </c>
      <c r="B14982" t="s">
        <v>17906</v>
      </c>
      <c r="C14982">
        <v>7606</v>
      </c>
    </row>
    <row r="14983" spans="1:3" x14ac:dyDescent="0.4">
      <c r="A14983" t="s">
        <v>33647</v>
      </c>
      <c r="B14983" t="s">
        <v>33648</v>
      </c>
      <c r="C14983">
        <v>7315</v>
      </c>
    </row>
    <row r="14984" spans="1:3" x14ac:dyDescent="0.4">
      <c r="A14984" t="s">
        <v>2314</v>
      </c>
      <c r="B14984" t="s">
        <v>2315</v>
      </c>
      <c r="C14984">
        <v>5895</v>
      </c>
    </row>
    <row r="14985" spans="1:3" x14ac:dyDescent="0.4">
      <c r="A14985" t="s">
        <v>16003</v>
      </c>
      <c r="B14985" t="s">
        <v>16004</v>
      </c>
      <c r="C14985">
        <v>3095</v>
      </c>
    </row>
    <row r="14986" spans="1:3" x14ac:dyDescent="0.4">
      <c r="A14986" t="s">
        <v>24616</v>
      </c>
      <c r="B14986" t="s">
        <v>24617</v>
      </c>
      <c r="C14986">
        <v>9835</v>
      </c>
    </row>
    <row r="14987" spans="1:3" x14ac:dyDescent="0.4">
      <c r="A14987" t="s">
        <v>30926</v>
      </c>
      <c r="B14987" t="s">
        <v>30927</v>
      </c>
      <c r="C14987">
        <v>8904</v>
      </c>
    </row>
    <row r="14988" spans="1:3" x14ac:dyDescent="0.4">
      <c r="A14988" t="s">
        <v>310</v>
      </c>
      <c r="B14988" t="s">
        <v>311</v>
      </c>
      <c r="C14988">
        <v>2500</v>
      </c>
    </row>
    <row r="14989" spans="1:3" x14ac:dyDescent="0.4">
      <c r="A14989" t="s">
        <v>7699</v>
      </c>
      <c r="B14989" t="s">
        <v>7700</v>
      </c>
      <c r="C14989">
        <v>2941</v>
      </c>
    </row>
    <row r="14990" spans="1:3" x14ac:dyDescent="0.4">
      <c r="A14990" t="s">
        <v>2047</v>
      </c>
      <c r="B14990" t="s">
        <v>2048</v>
      </c>
      <c r="C14990">
        <v>2561</v>
      </c>
    </row>
    <row r="14991" spans="1:3" x14ac:dyDescent="0.4">
      <c r="A14991" t="s">
        <v>12645</v>
      </c>
      <c r="B14991" t="s">
        <v>12646</v>
      </c>
      <c r="C14991">
        <v>3777</v>
      </c>
    </row>
    <row r="14992" spans="1:3" x14ac:dyDescent="0.4">
      <c r="A14992" t="s">
        <v>7058</v>
      </c>
      <c r="B14992" t="s">
        <v>7059</v>
      </c>
      <c r="C14992">
        <v>7919</v>
      </c>
    </row>
    <row r="14993" spans="1:3" x14ac:dyDescent="0.4">
      <c r="A14993" t="s">
        <v>11891</v>
      </c>
      <c r="B14993" t="s">
        <v>11892</v>
      </c>
      <c r="C14993">
        <v>2014</v>
      </c>
    </row>
    <row r="14994" spans="1:3" x14ac:dyDescent="0.4">
      <c r="A14994" t="s">
        <v>4783</v>
      </c>
      <c r="B14994" t="s">
        <v>4784</v>
      </c>
      <c r="C14994">
        <v>2390</v>
      </c>
    </row>
    <row r="14995" spans="1:3" x14ac:dyDescent="0.4">
      <c r="A14995" t="s">
        <v>17600</v>
      </c>
      <c r="B14995" t="s">
        <v>17601</v>
      </c>
      <c r="C14995">
        <v>4050</v>
      </c>
    </row>
    <row r="14996" spans="1:3" x14ac:dyDescent="0.4">
      <c r="A14996" t="s">
        <v>1903</v>
      </c>
      <c r="B14996" t="s">
        <v>1904</v>
      </c>
      <c r="C14996">
        <v>6490</v>
      </c>
    </row>
    <row r="14997" spans="1:3" x14ac:dyDescent="0.4">
      <c r="A14997" t="s">
        <v>22945</v>
      </c>
      <c r="B14997" t="s">
        <v>22946</v>
      </c>
      <c r="C14997">
        <v>3542</v>
      </c>
    </row>
    <row r="14998" spans="1:3" x14ac:dyDescent="0.4">
      <c r="A14998" t="s">
        <v>7406</v>
      </c>
      <c r="B14998" t="s">
        <v>7407</v>
      </c>
      <c r="C14998">
        <v>4155</v>
      </c>
    </row>
    <row r="14999" spans="1:3" x14ac:dyDescent="0.4">
      <c r="A14999" t="s">
        <v>29858</v>
      </c>
      <c r="B14999" t="s">
        <v>29859</v>
      </c>
      <c r="C14999">
        <v>5209</v>
      </c>
    </row>
    <row r="15000" spans="1:3" x14ac:dyDescent="0.4">
      <c r="A15000" t="s">
        <v>30593</v>
      </c>
      <c r="B15000" t="s">
        <v>30594</v>
      </c>
      <c r="C15000">
        <v>2304</v>
      </c>
    </row>
    <row r="15001" spans="1:3" x14ac:dyDescent="0.4">
      <c r="A15001" t="s">
        <v>3316</v>
      </c>
      <c r="B15001" t="s">
        <v>3317</v>
      </c>
      <c r="C15001">
        <v>4667</v>
      </c>
    </row>
    <row r="15002" spans="1:3" x14ac:dyDescent="0.4">
      <c r="A15002" t="s">
        <v>15629</v>
      </c>
      <c r="B15002" t="s">
        <v>15630</v>
      </c>
      <c r="C15002">
        <v>9000</v>
      </c>
    </row>
    <row r="15003" spans="1:3" x14ac:dyDescent="0.4">
      <c r="A15003" t="s">
        <v>24296</v>
      </c>
      <c r="B15003" t="s">
        <v>24297</v>
      </c>
      <c r="C15003">
        <v>1691</v>
      </c>
    </row>
    <row r="15004" spans="1:3" x14ac:dyDescent="0.4">
      <c r="A15004" t="s">
        <v>14448</v>
      </c>
      <c r="B15004" t="s">
        <v>14449</v>
      </c>
      <c r="C15004">
        <v>9846</v>
      </c>
    </row>
    <row r="15005" spans="1:3" x14ac:dyDescent="0.4">
      <c r="A15005" t="s">
        <v>12999</v>
      </c>
      <c r="B15005" t="s">
        <v>13000</v>
      </c>
      <c r="C15005">
        <v>1368</v>
      </c>
    </row>
    <row r="15006" spans="1:3" x14ac:dyDescent="0.4">
      <c r="A15006" t="s">
        <v>15180</v>
      </c>
      <c r="B15006" t="s">
        <v>15181</v>
      </c>
      <c r="C15006">
        <v>4059</v>
      </c>
    </row>
    <row r="15007" spans="1:3" x14ac:dyDescent="0.4">
      <c r="A15007" t="s">
        <v>20803</v>
      </c>
      <c r="B15007" t="s">
        <v>20804</v>
      </c>
      <c r="C15007">
        <v>4713</v>
      </c>
    </row>
    <row r="15008" spans="1:3" x14ac:dyDescent="0.4">
      <c r="A15008" t="s">
        <v>25372</v>
      </c>
      <c r="B15008" t="s">
        <v>25373</v>
      </c>
      <c r="C15008">
        <v>3725</v>
      </c>
    </row>
    <row r="15009" spans="1:3" x14ac:dyDescent="0.4">
      <c r="A15009" t="s">
        <v>1373</v>
      </c>
      <c r="B15009" t="s">
        <v>1374</v>
      </c>
      <c r="C15009">
        <v>5666</v>
      </c>
    </row>
    <row r="15010" spans="1:3" x14ac:dyDescent="0.4">
      <c r="A15010" t="s">
        <v>11707</v>
      </c>
      <c r="B15010" t="s">
        <v>11708</v>
      </c>
      <c r="C15010">
        <v>9411</v>
      </c>
    </row>
    <row r="15011" spans="1:3" x14ac:dyDescent="0.4">
      <c r="A15011" t="s">
        <v>5701</v>
      </c>
      <c r="B15011" t="s">
        <v>5702</v>
      </c>
      <c r="C15011">
        <v>1294</v>
      </c>
    </row>
    <row r="15012" spans="1:3" x14ac:dyDescent="0.4">
      <c r="A15012" t="s">
        <v>24860</v>
      </c>
      <c r="B15012" t="s">
        <v>24861</v>
      </c>
      <c r="C15012">
        <v>7168</v>
      </c>
    </row>
    <row r="15013" spans="1:3" x14ac:dyDescent="0.4">
      <c r="A15013" t="s">
        <v>21299</v>
      </c>
      <c r="B15013" t="s">
        <v>21300</v>
      </c>
      <c r="C15013">
        <v>8361</v>
      </c>
    </row>
    <row r="15014" spans="1:3" x14ac:dyDescent="0.4">
      <c r="A15014" t="s">
        <v>32519</v>
      </c>
      <c r="B15014" t="s">
        <v>32520</v>
      </c>
      <c r="C15014">
        <v>9244</v>
      </c>
    </row>
    <row r="15015" spans="1:3" x14ac:dyDescent="0.4">
      <c r="A15015" t="s">
        <v>6133</v>
      </c>
      <c r="B15015" t="s">
        <v>6134</v>
      </c>
      <c r="C15015">
        <v>4846</v>
      </c>
    </row>
    <row r="15016" spans="1:3" x14ac:dyDescent="0.4">
      <c r="A15016" t="s">
        <v>1589</v>
      </c>
      <c r="B15016" t="s">
        <v>1590</v>
      </c>
      <c r="C15016">
        <v>6650</v>
      </c>
    </row>
    <row r="15017" spans="1:3" x14ac:dyDescent="0.4">
      <c r="A15017" t="s">
        <v>6171</v>
      </c>
      <c r="B15017" t="s">
        <v>6172</v>
      </c>
      <c r="C15017">
        <v>4630</v>
      </c>
    </row>
    <row r="15018" spans="1:3" x14ac:dyDescent="0.4">
      <c r="A15018" t="s">
        <v>30817</v>
      </c>
      <c r="B15018" t="s">
        <v>30818</v>
      </c>
      <c r="C15018">
        <v>5709</v>
      </c>
    </row>
    <row r="15019" spans="1:3" x14ac:dyDescent="0.4">
      <c r="A15019" t="s">
        <v>21954</v>
      </c>
      <c r="B15019" t="s">
        <v>21955</v>
      </c>
      <c r="C15019">
        <v>7443</v>
      </c>
    </row>
    <row r="15020" spans="1:3" x14ac:dyDescent="0.4">
      <c r="A15020" t="s">
        <v>31611</v>
      </c>
      <c r="B15020" t="s">
        <v>31612</v>
      </c>
      <c r="C15020">
        <v>5290</v>
      </c>
    </row>
    <row r="15021" spans="1:3" x14ac:dyDescent="0.4">
      <c r="A15021" t="s">
        <v>6323</v>
      </c>
      <c r="B15021" t="s">
        <v>6324</v>
      </c>
      <c r="C15021">
        <v>2461</v>
      </c>
    </row>
    <row r="15022" spans="1:3" x14ac:dyDescent="0.4">
      <c r="A15022" t="s">
        <v>17129</v>
      </c>
      <c r="B15022" t="s">
        <v>17130</v>
      </c>
      <c r="C15022">
        <v>7822</v>
      </c>
    </row>
    <row r="15023" spans="1:3" x14ac:dyDescent="0.4">
      <c r="A15023" t="s">
        <v>6531</v>
      </c>
      <c r="B15023" t="s">
        <v>6532</v>
      </c>
      <c r="C15023">
        <v>3068</v>
      </c>
    </row>
    <row r="15024" spans="1:3" x14ac:dyDescent="0.4">
      <c r="A15024" t="s">
        <v>22651</v>
      </c>
      <c r="B15024" t="s">
        <v>22652</v>
      </c>
      <c r="C15024">
        <v>3395</v>
      </c>
    </row>
    <row r="15025" spans="1:3" x14ac:dyDescent="0.4">
      <c r="A15025" t="s">
        <v>21366</v>
      </c>
      <c r="B15025" t="s">
        <v>21367</v>
      </c>
      <c r="C15025">
        <v>3036</v>
      </c>
    </row>
    <row r="15026" spans="1:3" x14ac:dyDescent="0.4">
      <c r="A15026" t="s">
        <v>24934</v>
      </c>
      <c r="B15026" t="s">
        <v>24935</v>
      </c>
      <c r="C15026">
        <v>7624</v>
      </c>
    </row>
    <row r="15027" spans="1:3" x14ac:dyDescent="0.4">
      <c r="A15027" t="s">
        <v>15901</v>
      </c>
      <c r="B15027" t="s">
        <v>15902</v>
      </c>
      <c r="C15027">
        <v>2228</v>
      </c>
    </row>
    <row r="15028" spans="1:3" x14ac:dyDescent="0.4">
      <c r="A15028" t="s">
        <v>32845</v>
      </c>
      <c r="B15028" t="s">
        <v>32846</v>
      </c>
      <c r="C15028">
        <v>2184</v>
      </c>
    </row>
    <row r="15029" spans="1:3" x14ac:dyDescent="0.4">
      <c r="A15029" t="s">
        <v>4355</v>
      </c>
      <c r="B15029" t="s">
        <v>4356</v>
      </c>
      <c r="C15029">
        <v>8294</v>
      </c>
    </row>
    <row r="15030" spans="1:3" x14ac:dyDescent="0.4">
      <c r="A15030" t="s">
        <v>32289</v>
      </c>
      <c r="B15030" t="s">
        <v>32290</v>
      </c>
      <c r="C15030">
        <v>7335</v>
      </c>
    </row>
    <row r="15031" spans="1:3" x14ac:dyDescent="0.4">
      <c r="A15031" t="s">
        <v>6859</v>
      </c>
      <c r="B15031" t="s">
        <v>6860</v>
      </c>
      <c r="C15031">
        <v>6436</v>
      </c>
    </row>
    <row r="15032" spans="1:3" x14ac:dyDescent="0.4">
      <c r="A15032" t="s">
        <v>30557</v>
      </c>
      <c r="B15032" t="s">
        <v>30558</v>
      </c>
      <c r="C15032">
        <v>7127</v>
      </c>
    </row>
    <row r="15033" spans="1:3" x14ac:dyDescent="0.4">
      <c r="A15033" t="s">
        <v>26807</v>
      </c>
      <c r="B15033" t="s">
        <v>26808</v>
      </c>
      <c r="C15033">
        <v>2539</v>
      </c>
    </row>
    <row r="15034" spans="1:3" x14ac:dyDescent="0.4">
      <c r="A15034" t="s">
        <v>8383</v>
      </c>
      <c r="B15034" t="s">
        <v>8384</v>
      </c>
      <c r="C15034">
        <v>4228</v>
      </c>
    </row>
    <row r="15035" spans="1:3" x14ac:dyDescent="0.4">
      <c r="A15035" t="s">
        <v>2758</v>
      </c>
      <c r="B15035" t="s">
        <v>2759</v>
      </c>
      <c r="C15035">
        <v>8651</v>
      </c>
    </row>
    <row r="15036" spans="1:3" x14ac:dyDescent="0.4">
      <c r="A15036" t="s">
        <v>17245</v>
      </c>
      <c r="B15036" t="s">
        <v>17246</v>
      </c>
      <c r="C15036">
        <v>9253</v>
      </c>
    </row>
    <row r="15037" spans="1:3" x14ac:dyDescent="0.4">
      <c r="A15037" t="s">
        <v>5070</v>
      </c>
      <c r="B15037" t="s">
        <v>5071</v>
      </c>
      <c r="C15037">
        <v>2362</v>
      </c>
    </row>
    <row r="15038" spans="1:3" x14ac:dyDescent="0.4">
      <c r="A15038" t="s">
        <v>8671</v>
      </c>
      <c r="B15038" t="s">
        <v>8672</v>
      </c>
      <c r="C15038">
        <v>6638</v>
      </c>
    </row>
    <row r="15039" spans="1:3" x14ac:dyDescent="0.4">
      <c r="A15039" t="s">
        <v>2534</v>
      </c>
      <c r="B15039" t="s">
        <v>2535</v>
      </c>
      <c r="C15039">
        <v>4780</v>
      </c>
    </row>
    <row r="15040" spans="1:3" x14ac:dyDescent="0.4">
      <c r="A15040" t="s">
        <v>6617</v>
      </c>
      <c r="B15040" t="s">
        <v>6618</v>
      </c>
      <c r="C15040">
        <v>2574</v>
      </c>
    </row>
    <row r="15041" spans="1:3" x14ac:dyDescent="0.4">
      <c r="A15041" t="s">
        <v>19139</v>
      </c>
      <c r="B15041" t="s">
        <v>19140</v>
      </c>
      <c r="C15041">
        <v>3840</v>
      </c>
    </row>
    <row r="15042" spans="1:3" x14ac:dyDescent="0.4">
      <c r="A15042" t="s">
        <v>5495</v>
      </c>
      <c r="B15042" t="s">
        <v>5496</v>
      </c>
      <c r="C15042">
        <v>3894</v>
      </c>
    </row>
    <row r="15043" spans="1:3" x14ac:dyDescent="0.4">
      <c r="A15043" t="s">
        <v>3080</v>
      </c>
      <c r="B15043" t="s">
        <v>3081</v>
      </c>
      <c r="C15043">
        <v>8538</v>
      </c>
    </row>
    <row r="15044" spans="1:3" x14ac:dyDescent="0.4">
      <c r="A15044" t="s">
        <v>9024</v>
      </c>
      <c r="B15044" t="s">
        <v>9025</v>
      </c>
      <c r="C15044">
        <v>9548</v>
      </c>
    </row>
    <row r="15045" spans="1:3" x14ac:dyDescent="0.4">
      <c r="A15045" t="s">
        <v>33162</v>
      </c>
      <c r="B15045" t="s">
        <v>33163</v>
      </c>
      <c r="C15045">
        <v>3737</v>
      </c>
    </row>
    <row r="15046" spans="1:3" x14ac:dyDescent="0.4">
      <c r="A15046" t="s">
        <v>25840</v>
      </c>
      <c r="B15046" t="s">
        <v>25841</v>
      </c>
      <c r="C15046">
        <v>5533</v>
      </c>
    </row>
    <row r="15047" spans="1:3" x14ac:dyDescent="0.4">
      <c r="A15047" t="s">
        <v>9500</v>
      </c>
      <c r="B15047" t="s">
        <v>9501</v>
      </c>
      <c r="C15047">
        <v>8778</v>
      </c>
    </row>
    <row r="15048" spans="1:3" x14ac:dyDescent="0.4">
      <c r="A15048" t="s">
        <v>27263</v>
      </c>
      <c r="B15048" t="s">
        <v>27264</v>
      </c>
      <c r="C15048">
        <v>5836</v>
      </c>
    </row>
    <row r="15049" spans="1:3" x14ac:dyDescent="0.4">
      <c r="A15049" t="s">
        <v>11603</v>
      </c>
      <c r="B15049" t="s">
        <v>11604</v>
      </c>
      <c r="C15049">
        <v>5903</v>
      </c>
    </row>
    <row r="15050" spans="1:3" x14ac:dyDescent="0.4">
      <c r="A15050" t="s">
        <v>3070</v>
      </c>
      <c r="B15050" t="s">
        <v>3071</v>
      </c>
      <c r="C15050">
        <v>2582</v>
      </c>
    </row>
    <row r="15051" spans="1:3" x14ac:dyDescent="0.4">
      <c r="A15051" t="s">
        <v>14556</v>
      </c>
      <c r="B15051" t="s">
        <v>14557</v>
      </c>
      <c r="C15051">
        <v>1648</v>
      </c>
    </row>
    <row r="15052" spans="1:3" x14ac:dyDescent="0.4">
      <c r="A15052" t="s">
        <v>17390</v>
      </c>
      <c r="B15052" t="s">
        <v>17391</v>
      </c>
      <c r="C15052">
        <v>4316</v>
      </c>
    </row>
    <row r="15053" spans="1:3" x14ac:dyDescent="0.4">
      <c r="A15053" t="s">
        <v>32327</v>
      </c>
      <c r="B15053" t="s">
        <v>32328</v>
      </c>
      <c r="C15053">
        <v>3555</v>
      </c>
    </row>
    <row r="15054" spans="1:3" x14ac:dyDescent="0.4">
      <c r="A15054" t="s">
        <v>15022</v>
      </c>
      <c r="B15054" t="s">
        <v>15023</v>
      </c>
      <c r="C15054">
        <v>8421</v>
      </c>
    </row>
    <row r="15055" spans="1:3" x14ac:dyDescent="0.4">
      <c r="A15055" t="s">
        <v>28315</v>
      </c>
      <c r="B15055" t="s">
        <v>28316</v>
      </c>
      <c r="C15055">
        <v>3428</v>
      </c>
    </row>
    <row r="15056" spans="1:3" x14ac:dyDescent="0.4">
      <c r="A15056" t="s">
        <v>24106</v>
      </c>
      <c r="B15056" t="s">
        <v>24107</v>
      </c>
      <c r="C15056">
        <v>7903</v>
      </c>
    </row>
    <row r="15057" spans="1:3" x14ac:dyDescent="0.4">
      <c r="A15057" t="s">
        <v>6689</v>
      </c>
      <c r="B15057" t="s">
        <v>6690</v>
      </c>
      <c r="C15057">
        <v>7197</v>
      </c>
    </row>
    <row r="15058" spans="1:3" x14ac:dyDescent="0.4">
      <c r="A15058" t="s">
        <v>5909</v>
      </c>
      <c r="B15058" t="s">
        <v>5910</v>
      </c>
      <c r="C15058">
        <v>3560</v>
      </c>
    </row>
    <row r="15059" spans="1:3" x14ac:dyDescent="0.4">
      <c r="A15059" t="s">
        <v>20530</v>
      </c>
      <c r="B15059" t="s">
        <v>20531</v>
      </c>
      <c r="C15059">
        <v>6703</v>
      </c>
    </row>
    <row r="15060" spans="1:3" x14ac:dyDescent="0.4">
      <c r="A15060" t="s">
        <v>31002</v>
      </c>
      <c r="B15060" t="s">
        <v>31003</v>
      </c>
      <c r="C15060">
        <v>2179</v>
      </c>
    </row>
    <row r="15061" spans="1:3" x14ac:dyDescent="0.4">
      <c r="A15061" t="s">
        <v>17422</v>
      </c>
      <c r="B15061" t="s">
        <v>17423</v>
      </c>
      <c r="C15061">
        <v>1881</v>
      </c>
    </row>
    <row r="15062" spans="1:3" x14ac:dyDescent="0.4">
      <c r="A15062" t="s">
        <v>22973</v>
      </c>
      <c r="B15062" t="s">
        <v>22974</v>
      </c>
      <c r="C15062">
        <v>2389</v>
      </c>
    </row>
    <row r="15063" spans="1:3" x14ac:dyDescent="0.4">
      <c r="A15063" t="s">
        <v>29186</v>
      </c>
      <c r="B15063" t="s">
        <v>29187</v>
      </c>
      <c r="C15063">
        <v>7269</v>
      </c>
    </row>
    <row r="15064" spans="1:3" x14ac:dyDescent="0.4">
      <c r="A15064" t="s">
        <v>28871</v>
      </c>
      <c r="B15064" t="s">
        <v>28872</v>
      </c>
      <c r="C15064">
        <v>4514</v>
      </c>
    </row>
    <row r="15065" spans="1:3" x14ac:dyDescent="0.4">
      <c r="A15065" t="s">
        <v>17670</v>
      </c>
      <c r="B15065" t="s">
        <v>17671</v>
      </c>
      <c r="C15065">
        <v>1807</v>
      </c>
    </row>
    <row r="15066" spans="1:3" x14ac:dyDescent="0.4">
      <c r="A15066" t="s">
        <v>24082</v>
      </c>
      <c r="B15066" t="s">
        <v>24083</v>
      </c>
      <c r="C15066">
        <v>5296</v>
      </c>
    </row>
    <row r="15067" spans="1:3" x14ac:dyDescent="0.4">
      <c r="A15067" t="s">
        <v>14274</v>
      </c>
      <c r="B15067" t="s">
        <v>14275</v>
      </c>
      <c r="C15067">
        <v>1227</v>
      </c>
    </row>
    <row r="15068" spans="1:3" x14ac:dyDescent="0.4">
      <c r="A15068" t="s">
        <v>19212</v>
      </c>
      <c r="B15068" t="s">
        <v>19213</v>
      </c>
      <c r="C15068">
        <v>5818</v>
      </c>
    </row>
    <row r="15069" spans="1:3" x14ac:dyDescent="0.4">
      <c r="A15069" t="s">
        <v>32255</v>
      </c>
      <c r="B15069" t="s">
        <v>32256</v>
      </c>
      <c r="C15069">
        <v>7243</v>
      </c>
    </row>
    <row r="15070" spans="1:3" x14ac:dyDescent="0.4">
      <c r="A15070" t="s">
        <v>2910</v>
      </c>
      <c r="B15070" t="s">
        <v>2911</v>
      </c>
      <c r="C15070">
        <v>1453</v>
      </c>
    </row>
    <row r="15071" spans="1:3" x14ac:dyDescent="0.4">
      <c r="A15071" t="s">
        <v>7294</v>
      </c>
      <c r="B15071" t="s">
        <v>7295</v>
      </c>
      <c r="C15071">
        <v>8486</v>
      </c>
    </row>
    <row r="15072" spans="1:3" x14ac:dyDescent="0.4">
      <c r="A15072" t="s">
        <v>12409</v>
      </c>
      <c r="B15072" t="s">
        <v>12410</v>
      </c>
      <c r="C15072">
        <v>4632</v>
      </c>
    </row>
    <row r="15073" spans="1:3" x14ac:dyDescent="0.4">
      <c r="A15073" t="s">
        <v>6317</v>
      </c>
      <c r="B15073" t="s">
        <v>6318</v>
      </c>
      <c r="C15073">
        <v>4703</v>
      </c>
    </row>
    <row r="15074" spans="1:3" x14ac:dyDescent="0.4">
      <c r="A15074" t="s">
        <v>4835</v>
      </c>
      <c r="B15074" t="s">
        <v>4836</v>
      </c>
      <c r="C15074">
        <v>9203</v>
      </c>
    </row>
    <row r="15075" spans="1:3" x14ac:dyDescent="0.4">
      <c r="A15075" t="s">
        <v>27473</v>
      </c>
      <c r="B15075" t="s">
        <v>27474</v>
      </c>
      <c r="C15075">
        <v>2495</v>
      </c>
    </row>
    <row r="15076" spans="1:3" x14ac:dyDescent="0.4">
      <c r="A15076" t="s">
        <v>23137</v>
      </c>
      <c r="B15076" t="s">
        <v>23138</v>
      </c>
      <c r="C15076">
        <v>5694</v>
      </c>
    </row>
    <row r="15077" spans="1:3" x14ac:dyDescent="0.4">
      <c r="A15077" t="s">
        <v>31119</v>
      </c>
      <c r="B15077" t="s">
        <v>31120</v>
      </c>
      <c r="C15077">
        <v>5602</v>
      </c>
    </row>
    <row r="15078" spans="1:3" x14ac:dyDescent="0.4">
      <c r="A15078" t="s">
        <v>9304</v>
      </c>
      <c r="B15078" t="s">
        <v>9305</v>
      </c>
      <c r="C15078">
        <v>1296</v>
      </c>
    </row>
    <row r="15079" spans="1:3" x14ac:dyDescent="0.4">
      <c r="A15079" t="s">
        <v>4041</v>
      </c>
      <c r="B15079" t="s">
        <v>4042</v>
      </c>
      <c r="C15079">
        <v>6613</v>
      </c>
    </row>
    <row r="15080" spans="1:3" x14ac:dyDescent="0.4">
      <c r="A15080" t="s">
        <v>31145</v>
      </c>
      <c r="B15080" t="s">
        <v>31146</v>
      </c>
      <c r="C15080">
        <v>3585</v>
      </c>
    </row>
    <row r="15081" spans="1:3" x14ac:dyDescent="0.4">
      <c r="A15081" t="s">
        <v>9360</v>
      </c>
      <c r="B15081" t="s">
        <v>9361</v>
      </c>
      <c r="C15081">
        <v>8441</v>
      </c>
    </row>
    <row r="15082" spans="1:3" x14ac:dyDescent="0.4">
      <c r="A15082" t="s">
        <v>12097</v>
      </c>
      <c r="B15082" t="s">
        <v>12098</v>
      </c>
      <c r="C15082">
        <v>6696</v>
      </c>
    </row>
    <row r="15083" spans="1:3" x14ac:dyDescent="0.4">
      <c r="A15083" t="s">
        <v>16707</v>
      </c>
      <c r="B15083" t="s">
        <v>16708</v>
      </c>
      <c r="C15083">
        <v>3525</v>
      </c>
    </row>
    <row r="15084" spans="1:3" x14ac:dyDescent="0.4">
      <c r="A15084" t="s">
        <v>16331</v>
      </c>
      <c r="B15084" t="s">
        <v>16332</v>
      </c>
      <c r="C15084">
        <v>1075</v>
      </c>
    </row>
    <row r="15085" spans="1:3" x14ac:dyDescent="0.4">
      <c r="A15085" t="s">
        <v>16229</v>
      </c>
      <c r="B15085" t="s">
        <v>16230</v>
      </c>
      <c r="C15085">
        <v>3262</v>
      </c>
    </row>
    <row r="15086" spans="1:3" x14ac:dyDescent="0.4">
      <c r="A15086" t="s">
        <v>830</v>
      </c>
      <c r="B15086" t="s">
        <v>733</v>
      </c>
      <c r="C15086">
        <v>9092</v>
      </c>
    </row>
    <row r="15087" spans="1:3" x14ac:dyDescent="0.4">
      <c r="A15087" t="s">
        <v>23640</v>
      </c>
      <c r="B15087" t="s">
        <v>23641</v>
      </c>
      <c r="C15087">
        <v>9218</v>
      </c>
    </row>
    <row r="15088" spans="1:3" x14ac:dyDescent="0.4">
      <c r="A15088" t="s">
        <v>28755</v>
      </c>
      <c r="B15088" t="s">
        <v>28756</v>
      </c>
      <c r="C15088">
        <v>7309</v>
      </c>
    </row>
    <row r="15089" spans="1:3" x14ac:dyDescent="0.4">
      <c r="A15089" t="s">
        <v>21190</v>
      </c>
      <c r="B15089" t="s">
        <v>21191</v>
      </c>
      <c r="C15089">
        <v>4498</v>
      </c>
    </row>
    <row r="15090" spans="1:3" x14ac:dyDescent="0.4">
      <c r="A15090" t="s">
        <v>1169</v>
      </c>
      <c r="B15090" t="s">
        <v>1170</v>
      </c>
      <c r="C15090">
        <v>4129</v>
      </c>
    </row>
    <row r="15091" spans="1:3" x14ac:dyDescent="0.4">
      <c r="A15091" t="s">
        <v>3314</v>
      </c>
      <c r="B15091" t="s">
        <v>3315</v>
      </c>
      <c r="C15091">
        <v>6108</v>
      </c>
    </row>
    <row r="15092" spans="1:3" x14ac:dyDescent="0.4">
      <c r="A15092" t="s">
        <v>13748</v>
      </c>
      <c r="B15092" t="s">
        <v>13749</v>
      </c>
      <c r="C15092">
        <v>2982</v>
      </c>
    </row>
    <row r="15093" spans="1:3" x14ac:dyDescent="0.4">
      <c r="A15093" t="s">
        <v>24830</v>
      </c>
      <c r="B15093" t="s">
        <v>24831</v>
      </c>
      <c r="C15093">
        <v>3465</v>
      </c>
    </row>
    <row r="15094" spans="1:3" x14ac:dyDescent="0.4">
      <c r="A15094" t="s">
        <v>13728</v>
      </c>
      <c r="B15094" t="s">
        <v>13729</v>
      </c>
      <c r="C15094">
        <v>1805</v>
      </c>
    </row>
    <row r="15095" spans="1:3" x14ac:dyDescent="0.4">
      <c r="A15095" t="s">
        <v>30131</v>
      </c>
      <c r="B15095" t="s">
        <v>30132</v>
      </c>
      <c r="C15095">
        <v>9500</v>
      </c>
    </row>
    <row r="15096" spans="1:3" x14ac:dyDescent="0.4">
      <c r="A15096" t="s">
        <v>12591</v>
      </c>
      <c r="B15096" t="s">
        <v>12592</v>
      </c>
      <c r="C15096">
        <v>5000</v>
      </c>
    </row>
    <row r="15097" spans="1:3" x14ac:dyDescent="0.4">
      <c r="A15097" t="s">
        <v>15402</v>
      </c>
      <c r="B15097" t="s">
        <v>15403</v>
      </c>
      <c r="C15097">
        <v>2755</v>
      </c>
    </row>
    <row r="15098" spans="1:3" x14ac:dyDescent="0.4">
      <c r="A15098" t="s">
        <v>30261</v>
      </c>
      <c r="B15098" t="s">
        <v>30262</v>
      </c>
      <c r="C15098">
        <v>8822</v>
      </c>
    </row>
    <row r="15099" spans="1:3" x14ac:dyDescent="0.4">
      <c r="A15099" t="s">
        <v>25500</v>
      </c>
      <c r="B15099" t="s">
        <v>25501</v>
      </c>
      <c r="C15099">
        <v>7811</v>
      </c>
    </row>
    <row r="15100" spans="1:3" x14ac:dyDescent="0.4">
      <c r="A15100" t="s">
        <v>5617</v>
      </c>
      <c r="B15100" t="s">
        <v>5618</v>
      </c>
      <c r="C15100">
        <v>2802</v>
      </c>
    </row>
    <row r="15101" spans="1:3" x14ac:dyDescent="0.4">
      <c r="A15101" t="s">
        <v>20562</v>
      </c>
      <c r="B15101" t="s">
        <v>20563</v>
      </c>
      <c r="C15101">
        <v>4036</v>
      </c>
    </row>
    <row r="15102" spans="1:3" x14ac:dyDescent="0.4">
      <c r="A15102" t="s">
        <v>21584</v>
      </c>
      <c r="B15102" t="s">
        <v>21585</v>
      </c>
      <c r="C15102">
        <v>9594</v>
      </c>
    </row>
    <row r="15103" spans="1:3" x14ac:dyDescent="0.4">
      <c r="A15103" t="s">
        <v>13327</v>
      </c>
      <c r="B15103" t="s">
        <v>13328</v>
      </c>
      <c r="C15103">
        <v>3999</v>
      </c>
    </row>
    <row r="15104" spans="1:3" x14ac:dyDescent="0.4">
      <c r="A15104" t="s">
        <v>28409</v>
      </c>
      <c r="B15104" t="s">
        <v>28410</v>
      </c>
      <c r="C15104">
        <v>3964</v>
      </c>
    </row>
    <row r="15105" spans="1:3" x14ac:dyDescent="0.4">
      <c r="A15105" t="s">
        <v>2740</v>
      </c>
      <c r="B15105" t="s">
        <v>2741</v>
      </c>
      <c r="C15105">
        <v>9186</v>
      </c>
    </row>
    <row r="15106" spans="1:3" x14ac:dyDescent="0.4">
      <c r="A15106" t="s">
        <v>28659</v>
      </c>
      <c r="B15106" t="s">
        <v>28660</v>
      </c>
      <c r="C15106">
        <v>2308</v>
      </c>
    </row>
    <row r="15107" spans="1:3" x14ac:dyDescent="0.4">
      <c r="A15107" t="s">
        <v>30447</v>
      </c>
      <c r="B15107" t="s">
        <v>30448</v>
      </c>
      <c r="C15107">
        <v>2853</v>
      </c>
    </row>
    <row r="15108" spans="1:3" x14ac:dyDescent="0.4">
      <c r="A15108" t="s">
        <v>18738</v>
      </c>
      <c r="B15108" t="s">
        <v>18739</v>
      </c>
      <c r="C15108">
        <v>7057</v>
      </c>
    </row>
    <row r="15109" spans="1:3" x14ac:dyDescent="0.4">
      <c r="A15109" t="s">
        <v>26138</v>
      </c>
      <c r="B15109" t="s">
        <v>26139</v>
      </c>
      <c r="C15109">
        <v>4295</v>
      </c>
    </row>
    <row r="15110" spans="1:3" x14ac:dyDescent="0.4">
      <c r="A15110" t="s">
        <v>14788</v>
      </c>
      <c r="B15110" t="s">
        <v>14789</v>
      </c>
      <c r="C15110">
        <v>2183</v>
      </c>
    </row>
    <row r="15111" spans="1:3" x14ac:dyDescent="0.4">
      <c r="A15111" t="s">
        <v>3638</v>
      </c>
      <c r="B15111" t="s">
        <v>3639</v>
      </c>
      <c r="C15111">
        <v>2142</v>
      </c>
    </row>
    <row r="15112" spans="1:3" x14ac:dyDescent="0.4">
      <c r="A15112" t="s">
        <v>26501</v>
      </c>
      <c r="B15112" t="s">
        <v>26502</v>
      </c>
      <c r="C15112">
        <v>8859</v>
      </c>
    </row>
    <row r="15113" spans="1:3" x14ac:dyDescent="0.4">
      <c r="A15113" t="s">
        <v>5723</v>
      </c>
      <c r="B15113" t="s">
        <v>5724</v>
      </c>
      <c r="C15113">
        <v>8319</v>
      </c>
    </row>
    <row r="15114" spans="1:3" x14ac:dyDescent="0.4">
      <c r="A15114" t="s">
        <v>14432</v>
      </c>
      <c r="B15114" t="s">
        <v>14433</v>
      </c>
      <c r="C15114">
        <v>5200</v>
      </c>
    </row>
    <row r="15115" spans="1:3" x14ac:dyDescent="0.4">
      <c r="A15115" t="s">
        <v>21778</v>
      </c>
      <c r="B15115" t="s">
        <v>21779</v>
      </c>
      <c r="C15115">
        <v>7604</v>
      </c>
    </row>
    <row r="15116" spans="1:3" x14ac:dyDescent="0.4">
      <c r="A15116" t="s">
        <v>1881</v>
      </c>
      <c r="B15116" t="s">
        <v>1882</v>
      </c>
      <c r="C15116">
        <v>9114</v>
      </c>
    </row>
    <row r="15117" spans="1:3" x14ac:dyDescent="0.4">
      <c r="A15117" t="s">
        <v>19254</v>
      </c>
      <c r="B15117" t="s">
        <v>19255</v>
      </c>
      <c r="C15117">
        <v>3649</v>
      </c>
    </row>
    <row r="15118" spans="1:3" x14ac:dyDescent="0.4">
      <c r="A15118" t="s">
        <v>28869</v>
      </c>
      <c r="B15118" t="s">
        <v>28870</v>
      </c>
      <c r="C15118">
        <v>1127</v>
      </c>
    </row>
    <row r="15119" spans="1:3" x14ac:dyDescent="0.4">
      <c r="A15119" t="s">
        <v>1657</v>
      </c>
      <c r="B15119" t="s">
        <v>1658</v>
      </c>
      <c r="C15119">
        <v>5577</v>
      </c>
    </row>
    <row r="15120" spans="1:3" x14ac:dyDescent="0.4">
      <c r="A15120" t="s">
        <v>33313</v>
      </c>
      <c r="B15120" t="s">
        <v>33314</v>
      </c>
      <c r="C15120">
        <v>3798</v>
      </c>
    </row>
    <row r="15121" spans="1:3" x14ac:dyDescent="0.4">
      <c r="A15121" t="s">
        <v>3534</v>
      </c>
      <c r="B15121" t="s">
        <v>3535</v>
      </c>
      <c r="C15121">
        <v>6422</v>
      </c>
    </row>
    <row r="15122" spans="1:3" x14ac:dyDescent="0.4">
      <c r="A15122" t="s">
        <v>29938</v>
      </c>
      <c r="B15122" t="s">
        <v>29939</v>
      </c>
      <c r="C15122">
        <v>8710</v>
      </c>
    </row>
    <row r="15123" spans="1:3" x14ac:dyDescent="0.4">
      <c r="A15123" t="s">
        <v>29242</v>
      </c>
      <c r="B15123" t="s">
        <v>29243</v>
      </c>
      <c r="C15123">
        <v>6800</v>
      </c>
    </row>
    <row r="15124" spans="1:3" x14ac:dyDescent="0.4">
      <c r="A15124" t="s">
        <v>27293</v>
      </c>
      <c r="B15124" t="s">
        <v>27294</v>
      </c>
      <c r="C15124">
        <v>1741</v>
      </c>
    </row>
    <row r="15125" spans="1:3" x14ac:dyDescent="0.4">
      <c r="A15125" t="s">
        <v>32629</v>
      </c>
      <c r="B15125" t="s">
        <v>32630</v>
      </c>
      <c r="C15125">
        <v>6189</v>
      </c>
    </row>
    <row r="15126" spans="1:3" x14ac:dyDescent="0.4">
      <c r="A15126" t="s">
        <v>25842</v>
      </c>
      <c r="B15126" t="s">
        <v>25843</v>
      </c>
      <c r="C15126">
        <v>1272</v>
      </c>
    </row>
    <row r="15127" spans="1:3" x14ac:dyDescent="0.4">
      <c r="A15127" t="s">
        <v>10854</v>
      </c>
      <c r="B15127" t="s">
        <v>10855</v>
      </c>
      <c r="C15127">
        <v>1785</v>
      </c>
    </row>
    <row r="15128" spans="1:3" x14ac:dyDescent="0.4">
      <c r="A15128" t="s">
        <v>11547</v>
      </c>
      <c r="B15128" t="s">
        <v>11548</v>
      </c>
      <c r="C15128">
        <v>6571</v>
      </c>
    </row>
    <row r="15129" spans="1:3" x14ac:dyDescent="0.4">
      <c r="A15129" t="s">
        <v>5605</v>
      </c>
      <c r="B15129" t="s">
        <v>5606</v>
      </c>
      <c r="C15129">
        <v>7569</v>
      </c>
    </row>
    <row r="15130" spans="1:3" x14ac:dyDescent="0.4">
      <c r="A15130" t="s">
        <v>18948</v>
      </c>
      <c r="B15130" t="s">
        <v>18949</v>
      </c>
      <c r="C15130">
        <v>4816</v>
      </c>
    </row>
    <row r="15131" spans="1:3" x14ac:dyDescent="0.4">
      <c r="A15131" t="s">
        <v>11903</v>
      </c>
      <c r="B15131" t="s">
        <v>11904</v>
      </c>
      <c r="C15131">
        <v>7887</v>
      </c>
    </row>
    <row r="15132" spans="1:3" x14ac:dyDescent="0.4">
      <c r="A15132" t="s">
        <v>11805</v>
      </c>
      <c r="B15132" t="s">
        <v>11806</v>
      </c>
      <c r="C15132">
        <v>6202</v>
      </c>
    </row>
    <row r="15133" spans="1:3" x14ac:dyDescent="0.4">
      <c r="A15133" t="s">
        <v>28273</v>
      </c>
      <c r="B15133" t="s">
        <v>28274</v>
      </c>
      <c r="C15133">
        <v>3173</v>
      </c>
    </row>
    <row r="15134" spans="1:3" x14ac:dyDescent="0.4">
      <c r="A15134" t="s">
        <v>9600</v>
      </c>
      <c r="B15134" t="s">
        <v>9601</v>
      </c>
      <c r="C15134">
        <v>3538</v>
      </c>
    </row>
    <row r="15135" spans="1:3" x14ac:dyDescent="0.4">
      <c r="A15135" t="s">
        <v>24502</v>
      </c>
      <c r="B15135" t="s">
        <v>24503</v>
      </c>
      <c r="C15135">
        <v>5971</v>
      </c>
    </row>
    <row r="15136" spans="1:3" x14ac:dyDescent="0.4">
      <c r="A15136" t="s">
        <v>1104</v>
      </c>
      <c r="B15136" t="s">
        <v>1105</v>
      </c>
      <c r="C15136">
        <v>8484</v>
      </c>
    </row>
    <row r="15137" spans="1:3" x14ac:dyDescent="0.4">
      <c r="A15137" t="s">
        <v>23940</v>
      </c>
      <c r="B15137" t="s">
        <v>23941</v>
      </c>
      <c r="C15137">
        <v>6132</v>
      </c>
    </row>
    <row r="15138" spans="1:3" x14ac:dyDescent="0.4">
      <c r="A15138" t="s">
        <v>5923</v>
      </c>
      <c r="B15138" t="s">
        <v>5924</v>
      </c>
      <c r="C15138">
        <v>1206</v>
      </c>
    </row>
    <row r="15139" spans="1:3" x14ac:dyDescent="0.4">
      <c r="A15139" t="s">
        <v>14800</v>
      </c>
      <c r="B15139" t="s">
        <v>14801</v>
      </c>
      <c r="C15139">
        <v>6895</v>
      </c>
    </row>
    <row r="15140" spans="1:3" x14ac:dyDescent="0.4">
      <c r="A15140" t="s">
        <v>117</v>
      </c>
      <c r="B15140" t="s">
        <v>118</v>
      </c>
      <c r="C15140">
        <v>3238</v>
      </c>
    </row>
    <row r="15141" spans="1:3" x14ac:dyDescent="0.4">
      <c r="A15141" t="s">
        <v>22733</v>
      </c>
      <c r="B15141" t="s">
        <v>22734</v>
      </c>
      <c r="C15141">
        <v>8877</v>
      </c>
    </row>
    <row r="15142" spans="1:3" x14ac:dyDescent="0.4">
      <c r="A15142" t="s">
        <v>27747</v>
      </c>
      <c r="B15142" t="s">
        <v>27748</v>
      </c>
      <c r="C15142">
        <v>4109</v>
      </c>
    </row>
    <row r="15143" spans="1:3" x14ac:dyDescent="0.4">
      <c r="A15143" t="s">
        <v>6940</v>
      </c>
      <c r="B15143" t="s">
        <v>6941</v>
      </c>
      <c r="C15143">
        <v>5735</v>
      </c>
    </row>
    <row r="15144" spans="1:3" x14ac:dyDescent="0.4">
      <c r="A15144" t="s">
        <v>24358</v>
      </c>
      <c r="B15144" t="s">
        <v>24359</v>
      </c>
      <c r="C15144">
        <v>1319</v>
      </c>
    </row>
    <row r="15145" spans="1:3" x14ac:dyDescent="0.4">
      <c r="A15145" t="s">
        <v>21806</v>
      </c>
      <c r="B15145" t="s">
        <v>21807</v>
      </c>
      <c r="C15145">
        <v>7212</v>
      </c>
    </row>
    <row r="15146" spans="1:3" x14ac:dyDescent="0.4">
      <c r="A15146" t="s">
        <v>12896</v>
      </c>
      <c r="B15146" t="s">
        <v>12897</v>
      </c>
      <c r="C15146">
        <v>7821</v>
      </c>
    </row>
    <row r="15147" spans="1:3" x14ac:dyDescent="0.4">
      <c r="A15147" t="s">
        <v>3486</v>
      </c>
      <c r="B15147" t="s">
        <v>3487</v>
      </c>
      <c r="C15147">
        <v>5784</v>
      </c>
    </row>
    <row r="15148" spans="1:3" x14ac:dyDescent="0.4">
      <c r="A15148" t="s">
        <v>24060</v>
      </c>
      <c r="B15148" t="s">
        <v>24061</v>
      </c>
      <c r="C15148">
        <v>7813</v>
      </c>
    </row>
    <row r="15149" spans="1:3" x14ac:dyDescent="0.4">
      <c r="A15149" t="s">
        <v>15885</v>
      </c>
      <c r="B15149" t="s">
        <v>15886</v>
      </c>
      <c r="C15149">
        <v>4263</v>
      </c>
    </row>
    <row r="15150" spans="1:3" x14ac:dyDescent="0.4">
      <c r="A15150" t="s">
        <v>33649</v>
      </c>
      <c r="B15150" t="s">
        <v>33650</v>
      </c>
      <c r="C15150">
        <v>7450</v>
      </c>
    </row>
    <row r="15151" spans="1:3" x14ac:dyDescent="0.4">
      <c r="A15151" t="s">
        <v>22461</v>
      </c>
      <c r="B15151" t="s">
        <v>22462</v>
      </c>
      <c r="C15151">
        <v>3075</v>
      </c>
    </row>
    <row r="15152" spans="1:3" x14ac:dyDescent="0.4">
      <c r="A15152" t="s">
        <v>27229</v>
      </c>
      <c r="B15152" t="s">
        <v>27230</v>
      </c>
      <c r="C15152">
        <v>9288</v>
      </c>
    </row>
    <row r="15153" spans="1:3" x14ac:dyDescent="0.4">
      <c r="A15153" t="s">
        <v>6749</v>
      </c>
      <c r="B15153" t="s">
        <v>6750</v>
      </c>
      <c r="C15153">
        <v>6232</v>
      </c>
    </row>
    <row r="15154" spans="1:3" x14ac:dyDescent="0.4">
      <c r="A15154" t="s">
        <v>27869</v>
      </c>
      <c r="B15154" t="s">
        <v>27870</v>
      </c>
      <c r="C15154">
        <v>9643</v>
      </c>
    </row>
    <row r="15155" spans="1:3" x14ac:dyDescent="0.4">
      <c r="A15155" t="s">
        <v>12858</v>
      </c>
      <c r="B15155" t="s">
        <v>12859</v>
      </c>
      <c r="C15155">
        <v>9883</v>
      </c>
    </row>
    <row r="15156" spans="1:3" x14ac:dyDescent="0.4">
      <c r="A15156" t="s">
        <v>12769</v>
      </c>
      <c r="B15156" t="s">
        <v>12770</v>
      </c>
      <c r="C15156">
        <v>8024</v>
      </c>
    </row>
    <row r="15157" spans="1:3" x14ac:dyDescent="0.4">
      <c r="A15157" t="s">
        <v>30505</v>
      </c>
      <c r="B15157" t="s">
        <v>30506</v>
      </c>
      <c r="C15157">
        <v>6066</v>
      </c>
    </row>
    <row r="15158" spans="1:3" x14ac:dyDescent="0.4">
      <c r="A15158" t="s">
        <v>27649</v>
      </c>
      <c r="B15158" t="s">
        <v>27650</v>
      </c>
      <c r="C15158">
        <v>9827</v>
      </c>
    </row>
    <row r="15159" spans="1:3" x14ac:dyDescent="0.4">
      <c r="A15159" t="s">
        <v>6932</v>
      </c>
      <c r="B15159" t="s">
        <v>6933</v>
      </c>
      <c r="C15159">
        <v>2380</v>
      </c>
    </row>
    <row r="15160" spans="1:3" x14ac:dyDescent="0.4">
      <c r="A15160" t="s">
        <v>23253</v>
      </c>
      <c r="B15160" t="s">
        <v>23254</v>
      </c>
      <c r="C15160">
        <v>5995</v>
      </c>
    </row>
    <row r="15161" spans="1:3" x14ac:dyDescent="0.4">
      <c r="A15161" t="s">
        <v>21590</v>
      </c>
      <c r="B15161" t="s">
        <v>21591</v>
      </c>
      <c r="C15161">
        <v>2488</v>
      </c>
    </row>
    <row r="15162" spans="1:3" x14ac:dyDescent="0.4">
      <c r="A15162" t="s">
        <v>11753</v>
      </c>
      <c r="B15162" t="s">
        <v>11754</v>
      </c>
      <c r="C15162">
        <v>9245</v>
      </c>
    </row>
    <row r="15163" spans="1:3" x14ac:dyDescent="0.4">
      <c r="A15163" t="s">
        <v>25386</v>
      </c>
      <c r="B15163" t="s">
        <v>25387</v>
      </c>
      <c r="C15163">
        <v>5449</v>
      </c>
    </row>
    <row r="15164" spans="1:3" x14ac:dyDescent="0.4">
      <c r="A15164" t="s">
        <v>18557</v>
      </c>
      <c r="B15164" t="s">
        <v>18558</v>
      </c>
      <c r="C15164">
        <v>4747</v>
      </c>
    </row>
    <row r="15165" spans="1:3" x14ac:dyDescent="0.4">
      <c r="A15165" t="s">
        <v>20722</v>
      </c>
      <c r="B15165" t="s">
        <v>20723</v>
      </c>
      <c r="C15165">
        <v>5279</v>
      </c>
    </row>
    <row r="15166" spans="1:3" x14ac:dyDescent="0.4">
      <c r="A15166" t="s">
        <v>929</v>
      </c>
      <c r="B15166" t="s">
        <v>930</v>
      </c>
      <c r="C15166">
        <v>2903</v>
      </c>
    </row>
    <row r="15167" spans="1:3" x14ac:dyDescent="0.4">
      <c r="A15167" t="s">
        <v>12763</v>
      </c>
      <c r="B15167" t="s">
        <v>12764</v>
      </c>
      <c r="C15167">
        <v>3516</v>
      </c>
    </row>
    <row r="15168" spans="1:3" x14ac:dyDescent="0.4">
      <c r="A15168" t="s">
        <v>16741</v>
      </c>
      <c r="B15168" t="s">
        <v>16742</v>
      </c>
      <c r="C15168">
        <v>1340</v>
      </c>
    </row>
    <row r="15169" spans="1:3" x14ac:dyDescent="0.4">
      <c r="A15169" t="s">
        <v>7709</v>
      </c>
      <c r="B15169" t="s">
        <v>7710</v>
      </c>
      <c r="C15169">
        <v>6568</v>
      </c>
    </row>
    <row r="15170" spans="1:3" x14ac:dyDescent="0.4">
      <c r="A15170" t="s">
        <v>1515</v>
      </c>
      <c r="B15170" t="s">
        <v>1516</v>
      </c>
      <c r="C15170">
        <v>7671</v>
      </c>
    </row>
    <row r="15171" spans="1:3" x14ac:dyDescent="0.4">
      <c r="A15171" t="s">
        <v>13367</v>
      </c>
      <c r="B15171" t="s">
        <v>13368</v>
      </c>
      <c r="C15171">
        <v>1272</v>
      </c>
    </row>
    <row r="15172" spans="1:3" x14ac:dyDescent="0.4">
      <c r="A15172" t="s">
        <v>20510</v>
      </c>
      <c r="B15172" t="s">
        <v>20511</v>
      </c>
      <c r="C15172">
        <v>7080</v>
      </c>
    </row>
    <row r="15173" spans="1:3" x14ac:dyDescent="0.4">
      <c r="A15173" t="s">
        <v>13575</v>
      </c>
      <c r="B15173" t="s">
        <v>13576</v>
      </c>
      <c r="C15173">
        <v>5799</v>
      </c>
    </row>
    <row r="15174" spans="1:3" x14ac:dyDescent="0.4">
      <c r="A15174" t="s">
        <v>20844</v>
      </c>
      <c r="B15174" t="s">
        <v>20845</v>
      </c>
      <c r="C15174">
        <v>4086</v>
      </c>
    </row>
    <row r="15175" spans="1:3" x14ac:dyDescent="0.4">
      <c r="A15175" t="s">
        <v>29278</v>
      </c>
      <c r="B15175" t="s">
        <v>29279</v>
      </c>
      <c r="C15175">
        <v>4521</v>
      </c>
    </row>
    <row r="15176" spans="1:3" x14ac:dyDescent="0.4">
      <c r="A15176" t="s">
        <v>9030</v>
      </c>
      <c r="B15176" t="s">
        <v>9031</v>
      </c>
      <c r="C15176">
        <v>4907</v>
      </c>
    </row>
    <row r="15177" spans="1:3" x14ac:dyDescent="0.4">
      <c r="A15177" t="s">
        <v>3488</v>
      </c>
      <c r="B15177" t="s">
        <v>3489</v>
      </c>
      <c r="C15177">
        <v>6020</v>
      </c>
    </row>
    <row r="15178" spans="1:3" x14ac:dyDescent="0.4">
      <c r="A15178" t="s">
        <v>13615</v>
      </c>
      <c r="B15178" t="s">
        <v>13616</v>
      </c>
      <c r="C15178">
        <v>6222</v>
      </c>
    </row>
    <row r="15179" spans="1:3" x14ac:dyDescent="0.4">
      <c r="A15179" t="s">
        <v>32731</v>
      </c>
      <c r="B15179" t="s">
        <v>32732</v>
      </c>
      <c r="C15179">
        <v>6967</v>
      </c>
    </row>
    <row r="15180" spans="1:3" x14ac:dyDescent="0.4">
      <c r="A15180" t="s">
        <v>8761</v>
      </c>
      <c r="B15180" t="s">
        <v>8762</v>
      </c>
      <c r="C15180">
        <v>4074</v>
      </c>
    </row>
    <row r="15181" spans="1:3" x14ac:dyDescent="0.4">
      <c r="A15181" t="s">
        <v>7989</v>
      </c>
      <c r="B15181" t="s">
        <v>7990</v>
      </c>
      <c r="C15181">
        <v>1682</v>
      </c>
    </row>
    <row r="15182" spans="1:3" x14ac:dyDescent="0.4">
      <c r="A15182" t="s">
        <v>31423</v>
      </c>
      <c r="B15182" t="s">
        <v>31424</v>
      </c>
      <c r="C15182">
        <v>2180</v>
      </c>
    </row>
    <row r="15183" spans="1:3" x14ac:dyDescent="0.4">
      <c r="A15183" t="s">
        <v>1667</v>
      </c>
      <c r="B15183" t="s">
        <v>1668</v>
      </c>
      <c r="C15183">
        <v>7445</v>
      </c>
    </row>
    <row r="15184" spans="1:3" x14ac:dyDescent="0.4">
      <c r="A15184" t="s">
        <v>3674</v>
      </c>
      <c r="B15184" t="s">
        <v>3675</v>
      </c>
      <c r="C15184">
        <v>4594</v>
      </c>
    </row>
    <row r="15185" spans="1:3" x14ac:dyDescent="0.4">
      <c r="A15185" t="s">
        <v>17574</v>
      </c>
      <c r="B15185" t="s">
        <v>17575</v>
      </c>
      <c r="C15185">
        <v>5885</v>
      </c>
    </row>
    <row r="15186" spans="1:3" x14ac:dyDescent="0.4">
      <c r="A15186" t="s">
        <v>6493</v>
      </c>
      <c r="B15186" t="s">
        <v>6494</v>
      </c>
      <c r="C15186">
        <v>8051</v>
      </c>
    </row>
    <row r="15187" spans="1:3" x14ac:dyDescent="0.4">
      <c r="A15187" t="s">
        <v>12625</v>
      </c>
      <c r="B15187" t="s">
        <v>12626</v>
      </c>
      <c r="C15187">
        <v>6172</v>
      </c>
    </row>
    <row r="15188" spans="1:3" x14ac:dyDescent="0.4">
      <c r="A15188" t="s">
        <v>16895</v>
      </c>
      <c r="B15188" t="s">
        <v>16896</v>
      </c>
      <c r="C15188">
        <v>6778</v>
      </c>
    </row>
    <row r="15189" spans="1:3" x14ac:dyDescent="0.4">
      <c r="A15189" t="s">
        <v>5575</v>
      </c>
      <c r="B15189" t="s">
        <v>5576</v>
      </c>
      <c r="C15189">
        <v>7597</v>
      </c>
    </row>
    <row r="15190" spans="1:3" x14ac:dyDescent="0.4">
      <c r="A15190" t="s">
        <v>23203</v>
      </c>
      <c r="B15190" t="s">
        <v>23204</v>
      </c>
      <c r="C15190">
        <v>1122</v>
      </c>
    </row>
    <row r="15191" spans="1:3" x14ac:dyDescent="0.4">
      <c r="A15191" t="s">
        <v>12737</v>
      </c>
      <c r="B15191" t="s">
        <v>12738</v>
      </c>
      <c r="C15191">
        <v>7162</v>
      </c>
    </row>
    <row r="15192" spans="1:3" x14ac:dyDescent="0.4">
      <c r="A15192" t="s">
        <v>2948</v>
      </c>
      <c r="B15192" t="s">
        <v>2949</v>
      </c>
      <c r="C15192">
        <v>7669</v>
      </c>
    </row>
    <row r="15193" spans="1:3" x14ac:dyDescent="0.4">
      <c r="A15193" t="s">
        <v>16251</v>
      </c>
      <c r="B15193" t="s">
        <v>16252</v>
      </c>
      <c r="C15193">
        <v>7054</v>
      </c>
    </row>
    <row r="15194" spans="1:3" x14ac:dyDescent="0.4">
      <c r="A15194" t="s">
        <v>12655</v>
      </c>
      <c r="B15194" t="s">
        <v>12656</v>
      </c>
      <c r="C15194">
        <v>8306</v>
      </c>
    </row>
    <row r="15195" spans="1:3" x14ac:dyDescent="0.4">
      <c r="A15195" t="s">
        <v>11695</v>
      </c>
      <c r="B15195" t="s">
        <v>11696</v>
      </c>
      <c r="C15195">
        <v>4229</v>
      </c>
    </row>
    <row r="15196" spans="1:3" x14ac:dyDescent="0.4">
      <c r="A15196" t="s">
        <v>4621</v>
      </c>
      <c r="B15196" t="s">
        <v>4622</v>
      </c>
      <c r="C15196">
        <v>6523</v>
      </c>
    </row>
    <row r="15197" spans="1:3" x14ac:dyDescent="0.4">
      <c r="A15197" t="s">
        <v>26176</v>
      </c>
      <c r="B15197" t="s">
        <v>26177</v>
      </c>
      <c r="C15197">
        <v>4768</v>
      </c>
    </row>
    <row r="15198" spans="1:3" x14ac:dyDescent="0.4">
      <c r="A15198" t="s">
        <v>3350</v>
      </c>
      <c r="B15198" t="s">
        <v>3351</v>
      </c>
      <c r="C15198">
        <v>8375</v>
      </c>
    </row>
    <row r="15199" spans="1:3" x14ac:dyDescent="0.4">
      <c r="A15199" t="s">
        <v>19372</v>
      </c>
      <c r="B15199" t="s">
        <v>19373</v>
      </c>
      <c r="C15199">
        <v>4361</v>
      </c>
    </row>
    <row r="15200" spans="1:3" x14ac:dyDescent="0.4">
      <c r="A15200" t="s">
        <v>25382</v>
      </c>
      <c r="B15200" t="s">
        <v>25383</v>
      </c>
      <c r="C15200">
        <v>5768</v>
      </c>
    </row>
    <row r="15201" spans="1:3" x14ac:dyDescent="0.4">
      <c r="A15201" t="s">
        <v>19598</v>
      </c>
      <c r="B15201" t="s">
        <v>19599</v>
      </c>
      <c r="C15201">
        <v>6852</v>
      </c>
    </row>
    <row r="15202" spans="1:3" x14ac:dyDescent="0.4">
      <c r="A15202" t="s">
        <v>15573</v>
      </c>
      <c r="B15202" t="s">
        <v>15574</v>
      </c>
      <c r="C15202">
        <v>7128</v>
      </c>
    </row>
    <row r="15203" spans="1:3" x14ac:dyDescent="0.4">
      <c r="A15203" t="s">
        <v>24750</v>
      </c>
      <c r="B15203" t="s">
        <v>24751</v>
      </c>
      <c r="C15203">
        <v>7622</v>
      </c>
    </row>
    <row r="15204" spans="1:3" x14ac:dyDescent="0.4">
      <c r="A15204" t="s">
        <v>6773</v>
      </c>
      <c r="B15204" t="s">
        <v>6774</v>
      </c>
      <c r="C15204">
        <v>4932</v>
      </c>
    </row>
    <row r="15205" spans="1:3" x14ac:dyDescent="0.4">
      <c r="A15205" t="s">
        <v>31807</v>
      </c>
      <c r="B15205" t="s">
        <v>31808</v>
      </c>
      <c r="C15205">
        <v>9401</v>
      </c>
    </row>
    <row r="15206" spans="1:3" x14ac:dyDescent="0.4">
      <c r="A15206" t="s">
        <v>7116</v>
      </c>
      <c r="B15206" t="s">
        <v>7117</v>
      </c>
      <c r="C15206">
        <v>8838</v>
      </c>
    </row>
    <row r="15207" spans="1:3" x14ac:dyDescent="0.4">
      <c r="A15207" t="s">
        <v>14534</v>
      </c>
      <c r="B15207" t="s">
        <v>14535</v>
      </c>
      <c r="C15207">
        <v>1745</v>
      </c>
    </row>
    <row r="15208" spans="1:3" x14ac:dyDescent="0.4">
      <c r="A15208" t="s">
        <v>32355</v>
      </c>
      <c r="B15208" t="s">
        <v>32356</v>
      </c>
      <c r="C15208">
        <v>9873</v>
      </c>
    </row>
    <row r="15209" spans="1:3" x14ac:dyDescent="0.4">
      <c r="A15209" t="s">
        <v>25900</v>
      </c>
      <c r="B15209" t="s">
        <v>25901</v>
      </c>
      <c r="C15209">
        <v>9266</v>
      </c>
    </row>
    <row r="15210" spans="1:3" x14ac:dyDescent="0.4">
      <c r="A15210" t="s">
        <v>1583</v>
      </c>
      <c r="B15210" t="s">
        <v>1584</v>
      </c>
      <c r="C15210">
        <v>6619</v>
      </c>
    </row>
    <row r="15211" spans="1:3" x14ac:dyDescent="0.4">
      <c r="A15211" t="s">
        <v>18900</v>
      </c>
      <c r="B15211" t="s">
        <v>18901</v>
      </c>
      <c r="C15211">
        <v>7406</v>
      </c>
    </row>
    <row r="15212" spans="1:3" x14ac:dyDescent="0.4">
      <c r="A15212" t="s">
        <v>7542</v>
      </c>
      <c r="B15212" t="s">
        <v>7543</v>
      </c>
      <c r="C15212">
        <v>1609</v>
      </c>
    </row>
    <row r="15213" spans="1:3" x14ac:dyDescent="0.4">
      <c r="A15213" t="s">
        <v>19488</v>
      </c>
      <c r="B15213" t="s">
        <v>19489</v>
      </c>
      <c r="C15213">
        <v>8756</v>
      </c>
    </row>
    <row r="15214" spans="1:3" x14ac:dyDescent="0.4">
      <c r="A15214" t="s">
        <v>33329</v>
      </c>
      <c r="B15214" t="s">
        <v>33330</v>
      </c>
      <c r="C15214">
        <v>7799</v>
      </c>
    </row>
    <row r="15215" spans="1:3" x14ac:dyDescent="0.4">
      <c r="A15215" t="s">
        <v>12864</v>
      </c>
      <c r="B15215" t="s">
        <v>12865</v>
      </c>
      <c r="C15215">
        <v>7080</v>
      </c>
    </row>
    <row r="15216" spans="1:3" x14ac:dyDescent="0.4">
      <c r="A15216" t="s">
        <v>8475</v>
      </c>
      <c r="B15216" t="s">
        <v>8476</v>
      </c>
      <c r="C15216">
        <v>5804</v>
      </c>
    </row>
    <row r="15217" spans="1:3" x14ac:dyDescent="0.4">
      <c r="A15217" t="s">
        <v>9694</v>
      </c>
      <c r="B15217" t="s">
        <v>9695</v>
      </c>
      <c r="C15217">
        <v>6901</v>
      </c>
    </row>
    <row r="15218" spans="1:3" x14ac:dyDescent="0.4">
      <c r="A15218" t="s">
        <v>24348</v>
      </c>
      <c r="B15218" t="s">
        <v>24349</v>
      </c>
      <c r="C15218">
        <v>5564</v>
      </c>
    </row>
    <row r="15219" spans="1:3" x14ac:dyDescent="0.4">
      <c r="A15219" t="s">
        <v>4503</v>
      </c>
      <c r="B15219" t="s">
        <v>4504</v>
      </c>
      <c r="C15219">
        <v>5504</v>
      </c>
    </row>
    <row r="15220" spans="1:3" x14ac:dyDescent="0.4">
      <c r="A15220" t="s">
        <v>28151</v>
      </c>
      <c r="B15220" t="s">
        <v>28152</v>
      </c>
      <c r="C15220">
        <v>8227</v>
      </c>
    </row>
    <row r="15221" spans="1:3" x14ac:dyDescent="0.4">
      <c r="A15221" t="s">
        <v>16507</v>
      </c>
      <c r="B15221" t="s">
        <v>16508</v>
      </c>
      <c r="C15221">
        <v>9070</v>
      </c>
    </row>
    <row r="15222" spans="1:3" x14ac:dyDescent="0.4">
      <c r="A15222" t="s">
        <v>3516</v>
      </c>
      <c r="B15222" t="s">
        <v>3517</v>
      </c>
      <c r="C15222">
        <v>9288</v>
      </c>
    </row>
    <row r="15223" spans="1:3" x14ac:dyDescent="0.4">
      <c r="A15223" t="s">
        <v>18245</v>
      </c>
      <c r="B15223" t="s">
        <v>18246</v>
      </c>
      <c r="C15223">
        <v>7163</v>
      </c>
    </row>
    <row r="15224" spans="1:3" x14ac:dyDescent="0.4">
      <c r="A15224" t="s">
        <v>24450</v>
      </c>
      <c r="B15224" t="s">
        <v>24451</v>
      </c>
      <c r="C15224">
        <v>6239</v>
      </c>
    </row>
    <row r="15225" spans="1:3" x14ac:dyDescent="0.4">
      <c r="A15225" t="s">
        <v>28623</v>
      </c>
      <c r="B15225" t="s">
        <v>28624</v>
      </c>
      <c r="C15225">
        <v>3274</v>
      </c>
    </row>
    <row r="15226" spans="1:3" x14ac:dyDescent="0.4">
      <c r="A15226" t="s">
        <v>4069</v>
      </c>
      <c r="B15226" t="s">
        <v>4070</v>
      </c>
      <c r="C15226">
        <v>9145</v>
      </c>
    </row>
    <row r="15227" spans="1:3" x14ac:dyDescent="0.4">
      <c r="A15227" t="s">
        <v>24402</v>
      </c>
      <c r="B15227" t="s">
        <v>24403</v>
      </c>
      <c r="C15227">
        <v>1603</v>
      </c>
    </row>
    <row r="15228" spans="1:3" x14ac:dyDescent="0.4">
      <c r="A15228" t="s">
        <v>28224</v>
      </c>
      <c r="B15228" t="s">
        <v>28225</v>
      </c>
      <c r="C15228">
        <v>7262</v>
      </c>
    </row>
    <row r="15229" spans="1:3" x14ac:dyDescent="0.4">
      <c r="A15229" t="s">
        <v>9412</v>
      </c>
      <c r="B15229" t="s">
        <v>9413</v>
      </c>
      <c r="C15229">
        <v>9361</v>
      </c>
    </row>
    <row r="15230" spans="1:3" x14ac:dyDescent="0.4">
      <c r="A15230" t="s">
        <v>17292</v>
      </c>
      <c r="B15230" t="s">
        <v>17293</v>
      </c>
      <c r="C15230">
        <v>4887</v>
      </c>
    </row>
    <row r="15231" spans="1:3" x14ac:dyDescent="0.4">
      <c r="A15231" t="s">
        <v>11871</v>
      </c>
      <c r="B15231" t="s">
        <v>11872</v>
      </c>
      <c r="C15231">
        <v>4259</v>
      </c>
    </row>
    <row r="15232" spans="1:3" x14ac:dyDescent="0.4">
      <c r="A15232" t="s">
        <v>23962</v>
      </c>
      <c r="B15232" t="s">
        <v>23963</v>
      </c>
      <c r="C15232">
        <v>3466</v>
      </c>
    </row>
    <row r="15233" spans="1:3" x14ac:dyDescent="0.4">
      <c r="A15233" t="s">
        <v>24794</v>
      </c>
      <c r="B15233" t="s">
        <v>24795</v>
      </c>
      <c r="C15233">
        <v>1694</v>
      </c>
    </row>
    <row r="15234" spans="1:3" x14ac:dyDescent="0.4">
      <c r="A15234" t="s">
        <v>24094</v>
      </c>
      <c r="B15234" t="s">
        <v>24095</v>
      </c>
      <c r="C15234">
        <v>1167</v>
      </c>
    </row>
    <row r="15235" spans="1:3" x14ac:dyDescent="0.4">
      <c r="A15235" t="s">
        <v>22235</v>
      </c>
      <c r="B15235" t="s">
        <v>22236</v>
      </c>
      <c r="C15235">
        <v>9861</v>
      </c>
    </row>
    <row r="15236" spans="1:3" x14ac:dyDescent="0.4">
      <c r="A15236" t="s">
        <v>9652</v>
      </c>
      <c r="B15236" t="s">
        <v>9653</v>
      </c>
      <c r="C15236">
        <v>4271</v>
      </c>
    </row>
    <row r="15237" spans="1:3" x14ac:dyDescent="0.4">
      <c r="A15237" t="s">
        <v>31845</v>
      </c>
      <c r="B15237" t="s">
        <v>31846</v>
      </c>
      <c r="C15237">
        <v>3924</v>
      </c>
    </row>
    <row r="15238" spans="1:3" x14ac:dyDescent="0.4">
      <c r="A15238" t="s">
        <v>10972</v>
      </c>
      <c r="B15238" t="s">
        <v>10973</v>
      </c>
      <c r="C15238">
        <v>3973</v>
      </c>
    </row>
    <row r="15239" spans="1:3" x14ac:dyDescent="0.4">
      <c r="A15239" t="s">
        <v>31361</v>
      </c>
      <c r="B15239" t="s">
        <v>31362</v>
      </c>
      <c r="C15239">
        <v>8140</v>
      </c>
    </row>
    <row r="15240" spans="1:3" x14ac:dyDescent="0.4">
      <c r="A15240" t="s">
        <v>22052</v>
      </c>
      <c r="B15240" t="s">
        <v>22053</v>
      </c>
      <c r="C15240">
        <v>6799</v>
      </c>
    </row>
    <row r="15241" spans="1:3" x14ac:dyDescent="0.4">
      <c r="A15241" t="s">
        <v>17923</v>
      </c>
      <c r="B15241" t="s">
        <v>17924</v>
      </c>
      <c r="C15241">
        <v>3346</v>
      </c>
    </row>
    <row r="15242" spans="1:3" x14ac:dyDescent="0.4">
      <c r="A15242" t="s">
        <v>30751</v>
      </c>
      <c r="B15242" t="s">
        <v>30752</v>
      </c>
      <c r="C15242">
        <v>8620</v>
      </c>
    </row>
    <row r="15243" spans="1:3" x14ac:dyDescent="0.4">
      <c r="A15243" t="s">
        <v>4159</v>
      </c>
      <c r="B15243" t="s">
        <v>4160</v>
      </c>
      <c r="C15243">
        <v>8745</v>
      </c>
    </row>
    <row r="15244" spans="1:3" x14ac:dyDescent="0.4">
      <c r="A15244" t="s">
        <v>28753</v>
      </c>
      <c r="B15244" t="s">
        <v>28754</v>
      </c>
      <c r="C15244">
        <v>7738</v>
      </c>
    </row>
    <row r="15245" spans="1:3" x14ac:dyDescent="0.4">
      <c r="A15245" t="s">
        <v>26711</v>
      </c>
      <c r="B15245" t="s">
        <v>26712</v>
      </c>
      <c r="C15245">
        <v>2544</v>
      </c>
    </row>
    <row r="15246" spans="1:3" x14ac:dyDescent="0.4">
      <c r="A15246" t="s">
        <v>14696</v>
      </c>
      <c r="B15246" t="s">
        <v>14697</v>
      </c>
      <c r="C15246">
        <v>2099</v>
      </c>
    </row>
    <row r="15247" spans="1:3" x14ac:dyDescent="0.4">
      <c r="A15247" t="s">
        <v>21692</v>
      </c>
      <c r="B15247" t="s">
        <v>21693</v>
      </c>
      <c r="C15247">
        <v>4572</v>
      </c>
    </row>
    <row r="15248" spans="1:3" x14ac:dyDescent="0.4">
      <c r="A15248" t="s">
        <v>27561</v>
      </c>
      <c r="B15248" t="s">
        <v>27562</v>
      </c>
      <c r="C15248">
        <v>7735</v>
      </c>
    </row>
    <row r="15249" spans="1:3" x14ac:dyDescent="0.4">
      <c r="A15249" t="s">
        <v>30916</v>
      </c>
      <c r="B15249" t="s">
        <v>30917</v>
      </c>
      <c r="C15249">
        <v>4007</v>
      </c>
    </row>
    <row r="15250" spans="1:3" x14ac:dyDescent="0.4">
      <c r="A15250" t="s">
        <v>5381</v>
      </c>
      <c r="B15250" t="s">
        <v>5382</v>
      </c>
      <c r="C15250">
        <v>9962</v>
      </c>
    </row>
    <row r="15251" spans="1:3" x14ac:dyDescent="0.4">
      <c r="A15251" t="s">
        <v>24114</v>
      </c>
      <c r="B15251" t="s">
        <v>24115</v>
      </c>
      <c r="C15251">
        <v>9782</v>
      </c>
    </row>
    <row r="15252" spans="1:3" x14ac:dyDescent="0.4">
      <c r="A15252" t="s">
        <v>30767</v>
      </c>
      <c r="B15252" t="s">
        <v>30768</v>
      </c>
      <c r="C15252">
        <v>2087</v>
      </c>
    </row>
    <row r="15253" spans="1:3" x14ac:dyDescent="0.4">
      <c r="A15253" t="s">
        <v>28447</v>
      </c>
      <c r="B15253" t="s">
        <v>28448</v>
      </c>
      <c r="C15253">
        <v>4747</v>
      </c>
    </row>
    <row r="15254" spans="1:3" x14ac:dyDescent="0.4">
      <c r="A15254" t="s">
        <v>23249</v>
      </c>
      <c r="B15254" t="s">
        <v>23250</v>
      </c>
      <c r="C15254">
        <v>4664</v>
      </c>
    </row>
    <row r="15255" spans="1:3" x14ac:dyDescent="0.4">
      <c r="A15255" t="s">
        <v>25632</v>
      </c>
      <c r="B15255" t="s">
        <v>25633</v>
      </c>
      <c r="C15255">
        <v>1040</v>
      </c>
    </row>
    <row r="15256" spans="1:3" x14ac:dyDescent="0.4">
      <c r="A15256" t="s">
        <v>6765</v>
      </c>
      <c r="B15256" t="s">
        <v>6766</v>
      </c>
      <c r="C15256">
        <v>3658</v>
      </c>
    </row>
    <row r="15257" spans="1:3" x14ac:dyDescent="0.4">
      <c r="A15257" t="s">
        <v>434</v>
      </c>
      <c r="B15257" t="s">
        <v>435</v>
      </c>
      <c r="C15257">
        <v>1666</v>
      </c>
    </row>
    <row r="15258" spans="1:3" x14ac:dyDescent="0.4">
      <c r="A15258" t="s">
        <v>33651</v>
      </c>
      <c r="B15258" t="s">
        <v>33652</v>
      </c>
      <c r="C15258">
        <v>8474</v>
      </c>
    </row>
    <row r="15259" spans="1:3" x14ac:dyDescent="0.4">
      <c r="A15259" t="s">
        <v>22605</v>
      </c>
      <c r="B15259" t="s">
        <v>22606</v>
      </c>
      <c r="C15259">
        <v>2284</v>
      </c>
    </row>
    <row r="15260" spans="1:3" x14ac:dyDescent="0.4">
      <c r="A15260" t="s">
        <v>16263</v>
      </c>
      <c r="B15260" t="s">
        <v>16264</v>
      </c>
      <c r="C15260">
        <v>4017</v>
      </c>
    </row>
    <row r="15261" spans="1:3" x14ac:dyDescent="0.4">
      <c r="A15261" t="s">
        <v>13091</v>
      </c>
      <c r="B15261" t="s">
        <v>13092</v>
      </c>
      <c r="C15261">
        <v>9723</v>
      </c>
    </row>
    <row r="15262" spans="1:3" x14ac:dyDescent="0.4">
      <c r="A15262" t="s">
        <v>9240</v>
      </c>
      <c r="B15262" t="s">
        <v>9241</v>
      </c>
      <c r="C15262">
        <v>7175</v>
      </c>
    </row>
    <row r="15263" spans="1:3" x14ac:dyDescent="0.4">
      <c r="A15263" t="s">
        <v>19964</v>
      </c>
      <c r="B15263" t="s">
        <v>19965</v>
      </c>
      <c r="C15263">
        <v>9951</v>
      </c>
    </row>
    <row r="15264" spans="1:3" x14ac:dyDescent="0.4">
      <c r="A15264" t="s">
        <v>4291</v>
      </c>
      <c r="B15264" t="s">
        <v>4292</v>
      </c>
      <c r="C15264">
        <v>8126</v>
      </c>
    </row>
    <row r="15265" spans="1:3" x14ac:dyDescent="0.4">
      <c r="A15265" t="s">
        <v>23125</v>
      </c>
      <c r="B15265" t="s">
        <v>23126</v>
      </c>
      <c r="C15265">
        <v>7972</v>
      </c>
    </row>
    <row r="15266" spans="1:3" x14ac:dyDescent="0.4">
      <c r="A15266" t="s">
        <v>23910</v>
      </c>
      <c r="B15266" t="s">
        <v>23911</v>
      </c>
      <c r="C15266">
        <v>2474</v>
      </c>
    </row>
    <row r="15267" spans="1:3" x14ac:dyDescent="0.4">
      <c r="A15267" t="s">
        <v>11390</v>
      </c>
      <c r="B15267" t="s">
        <v>11391</v>
      </c>
      <c r="C15267">
        <v>3699</v>
      </c>
    </row>
    <row r="15268" spans="1:3" x14ac:dyDescent="0.4">
      <c r="A15268" t="s">
        <v>4702</v>
      </c>
      <c r="B15268" t="s">
        <v>4703</v>
      </c>
      <c r="C15268">
        <v>5966</v>
      </c>
    </row>
    <row r="15269" spans="1:3" x14ac:dyDescent="0.4">
      <c r="A15269" t="s">
        <v>19043</v>
      </c>
      <c r="B15269" t="s">
        <v>19044</v>
      </c>
      <c r="C15269">
        <v>8915</v>
      </c>
    </row>
    <row r="15270" spans="1:3" x14ac:dyDescent="0.4">
      <c r="A15270" t="s">
        <v>4143</v>
      </c>
      <c r="B15270" t="s">
        <v>4144</v>
      </c>
      <c r="C15270">
        <v>3357</v>
      </c>
    </row>
    <row r="15271" spans="1:3" x14ac:dyDescent="0.4">
      <c r="A15271" t="s">
        <v>10968</v>
      </c>
      <c r="B15271" t="s">
        <v>10969</v>
      </c>
      <c r="C15271">
        <v>8251</v>
      </c>
    </row>
    <row r="15272" spans="1:3" x14ac:dyDescent="0.4">
      <c r="A15272" t="s">
        <v>788</v>
      </c>
      <c r="B15272" t="s">
        <v>691</v>
      </c>
      <c r="C15272">
        <v>4051</v>
      </c>
    </row>
    <row r="15273" spans="1:3" x14ac:dyDescent="0.4">
      <c r="A15273" t="s">
        <v>7510</v>
      </c>
      <c r="B15273" t="s">
        <v>7511</v>
      </c>
      <c r="C15273">
        <v>5072</v>
      </c>
    </row>
    <row r="15274" spans="1:3" x14ac:dyDescent="0.4">
      <c r="A15274" t="s">
        <v>30295</v>
      </c>
      <c r="B15274" t="s">
        <v>30296</v>
      </c>
      <c r="C15274">
        <v>9083</v>
      </c>
    </row>
    <row r="15275" spans="1:3" x14ac:dyDescent="0.4">
      <c r="A15275" t="s">
        <v>6303</v>
      </c>
      <c r="B15275" t="s">
        <v>6304</v>
      </c>
      <c r="C15275">
        <v>7487</v>
      </c>
    </row>
    <row r="15276" spans="1:3" x14ac:dyDescent="0.4">
      <c r="A15276" t="s">
        <v>4009</v>
      </c>
      <c r="B15276" t="s">
        <v>4010</v>
      </c>
      <c r="C15276">
        <v>7604</v>
      </c>
    </row>
    <row r="15277" spans="1:3" x14ac:dyDescent="0.4">
      <c r="A15277" t="s">
        <v>20978</v>
      </c>
      <c r="B15277" t="s">
        <v>20979</v>
      </c>
      <c r="C15277">
        <v>1693</v>
      </c>
    </row>
    <row r="15278" spans="1:3" x14ac:dyDescent="0.4">
      <c r="A15278" t="s">
        <v>17221</v>
      </c>
      <c r="B15278" t="s">
        <v>17222</v>
      </c>
      <c r="C15278">
        <v>3560</v>
      </c>
    </row>
    <row r="15279" spans="1:3" x14ac:dyDescent="0.4">
      <c r="A15279" t="s">
        <v>21870</v>
      </c>
      <c r="B15279" t="s">
        <v>21871</v>
      </c>
      <c r="C15279">
        <v>6838</v>
      </c>
    </row>
    <row r="15280" spans="1:3" x14ac:dyDescent="0.4">
      <c r="A15280" t="s">
        <v>29302</v>
      </c>
      <c r="B15280" t="s">
        <v>29303</v>
      </c>
      <c r="C15280">
        <v>6654</v>
      </c>
    </row>
    <row r="15281" spans="1:3" x14ac:dyDescent="0.4">
      <c r="A15281" t="s">
        <v>19906</v>
      </c>
      <c r="B15281" t="s">
        <v>19907</v>
      </c>
      <c r="C15281">
        <v>9594</v>
      </c>
    </row>
    <row r="15282" spans="1:3" x14ac:dyDescent="0.4">
      <c r="A15282" t="s">
        <v>29190</v>
      </c>
      <c r="B15282" t="s">
        <v>29191</v>
      </c>
      <c r="C15282">
        <v>6721</v>
      </c>
    </row>
    <row r="15283" spans="1:3" x14ac:dyDescent="0.4">
      <c r="A15283" t="s">
        <v>23918</v>
      </c>
      <c r="B15283" t="s">
        <v>23919</v>
      </c>
      <c r="C15283">
        <v>5021</v>
      </c>
    </row>
    <row r="15284" spans="1:3" x14ac:dyDescent="0.4">
      <c r="A15284" t="s">
        <v>9934</v>
      </c>
      <c r="B15284" t="s">
        <v>9935</v>
      </c>
      <c r="C15284">
        <v>8422</v>
      </c>
    </row>
    <row r="15285" spans="1:3" x14ac:dyDescent="0.4">
      <c r="A15285" t="s">
        <v>27733</v>
      </c>
      <c r="B15285" t="s">
        <v>27734</v>
      </c>
      <c r="C15285">
        <v>7257</v>
      </c>
    </row>
    <row r="15286" spans="1:3" x14ac:dyDescent="0.4">
      <c r="A15286" t="s">
        <v>5090</v>
      </c>
      <c r="B15286" t="s">
        <v>5091</v>
      </c>
      <c r="C15286">
        <v>6205</v>
      </c>
    </row>
    <row r="15287" spans="1:3" x14ac:dyDescent="0.4">
      <c r="A15287" t="s">
        <v>15442</v>
      </c>
      <c r="B15287" t="s">
        <v>15443</v>
      </c>
      <c r="C15287">
        <v>4645</v>
      </c>
    </row>
    <row r="15288" spans="1:3" x14ac:dyDescent="0.4">
      <c r="A15288" t="s">
        <v>204</v>
      </c>
      <c r="B15288" t="s">
        <v>205</v>
      </c>
      <c r="C15288">
        <v>1930</v>
      </c>
    </row>
    <row r="15289" spans="1:3" x14ac:dyDescent="0.4">
      <c r="A15289" t="s">
        <v>27833</v>
      </c>
      <c r="B15289" t="s">
        <v>27834</v>
      </c>
      <c r="C15289">
        <v>4615</v>
      </c>
    </row>
    <row r="15290" spans="1:3" x14ac:dyDescent="0.4">
      <c r="A15290" t="s">
        <v>16281</v>
      </c>
      <c r="B15290" t="s">
        <v>16282</v>
      </c>
      <c r="C15290">
        <v>9239</v>
      </c>
    </row>
    <row r="15291" spans="1:3" x14ac:dyDescent="0.4">
      <c r="A15291" t="s">
        <v>11220</v>
      </c>
      <c r="B15291" t="s">
        <v>11221</v>
      </c>
      <c r="C15291">
        <v>3109</v>
      </c>
    </row>
    <row r="15292" spans="1:3" x14ac:dyDescent="0.4">
      <c r="A15292" t="s">
        <v>6936</v>
      </c>
      <c r="B15292" t="s">
        <v>6937</v>
      </c>
      <c r="C15292">
        <v>2953</v>
      </c>
    </row>
    <row r="15293" spans="1:3" x14ac:dyDescent="0.4">
      <c r="A15293" t="s">
        <v>27811</v>
      </c>
      <c r="B15293" t="s">
        <v>27812</v>
      </c>
      <c r="C15293">
        <v>4137</v>
      </c>
    </row>
    <row r="15294" spans="1:3" x14ac:dyDescent="0.4">
      <c r="A15294" t="s">
        <v>1705</v>
      </c>
      <c r="B15294" t="s">
        <v>1706</v>
      </c>
      <c r="C15294">
        <v>5439</v>
      </c>
    </row>
    <row r="15295" spans="1:3" x14ac:dyDescent="0.4">
      <c r="A15295" t="s">
        <v>14244</v>
      </c>
      <c r="B15295" t="s">
        <v>14245</v>
      </c>
      <c r="C15295">
        <v>7631</v>
      </c>
    </row>
    <row r="15296" spans="1:3" x14ac:dyDescent="0.4">
      <c r="A15296" t="s">
        <v>18634</v>
      </c>
      <c r="B15296" t="s">
        <v>18635</v>
      </c>
      <c r="C15296">
        <v>4539</v>
      </c>
    </row>
    <row r="15297" spans="1:3" x14ac:dyDescent="0.4">
      <c r="A15297" t="s">
        <v>14416</v>
      </c>
      <c r="B15297" t="s">
        <v>14417</v>
      </c>
      <c r="C15297">
        <v>2939</v>
      </c>
    </row>
    <row r="15298" spans="1:3" x14ac:dyDescent="0.4">
      <c r="A15298" t="s">
        <v>15543</v>
      </c>
      <c r="B15298" t="s">
        <v>15544</v>
      </c>
      <c r="C15298">
        <v>4667</v>
      </c>
    </row>
    <row r="15299" spans="1:3" x14ac:dyDescent="0.4">
      <c r="A15299" t="s">
        <v>13762</v>
      </c>
      <c r="B15299" t="s">
        <v>13763</v>
      </c>
      <c r="C15299">
        <v>1965</v>
      </c>
    </row>
    <row r="15300" spans="1:3" x14ac:dyDescent="0.4">
      <c r="A15300" t="s">
        <v>5787</v>
      </c>
      <c r="B15300" t="s">
        <v>5788</v>
      </c>
      <c r="C15300">
        <v>6328</v>
      </c>
    </row>
    <row r="15301" spans="1:3" x14ac:dyDescent="0.4">
      <c r="A15301" t="s">
        <v>26695</v>
      </c>
      <c r="B15301" t="s">
        <v>26696</v>
      </c>
      <c r="C15301">
        <v>5000</v>
      </c>
    </row>
    <row r="15302" spans="1:3" x14ac:dyDescent="0.4">
      <c r="A15302" t="s">
        <v>20738</v>
      </c>
      <c r="B15302" t="s">
        <v>20739</v>
      </c>
      <c r="C15302">
        <v>1951</v>
      </c>
    </row>
    <row r="15303" spans="1:3" x14ac:dyDescent="0.4">
      <c r="A15303" t="s">
        <v>27223</v>
      </c>
      <c r="B15303" t="s">
        <v>27224</v>
      </c>
      <c r="C15303">
        <v>5535</v>
      </c>
    </row>
    <row r="15304" spans="1:3" x14ac:dyDescent="0.4">
      <c r="A15304" t="s">
        <v>18798</v>
      </c>
      <c r="B15304" t="s">
        <v>18799</v>
      </c>
      <c r="C15304">
        <v>8352</v>
      </c>
    </row>
    <row r="15305" spans="1:3" x14ac:dyDescent="0.4">
      <c r="A15305" t="s">
        <v>925</v>
      </c>
      <c r="B15305" t="s">
        <v>926</v>
      </c>
      <c r="C15305">
        <v>1038</v>
      </c>
    </row>
    <row r="15306" spans="1:3" x14ac:dyDescent="0.4">
      <c r="A15306" t="s">
        <v>33130</v>
      </c>
      <c r="B15306" t="s">
        <v>33131</v>
      </c>
      <c r="C15306">
        <v>4180</v>
      </c>
    </row>
    <row r="15307" spans="1:3" x14ac:dyDescent="0.4">
      <c r="A15307" t="s">
        <v>32087</v>
      </c>
      <c r="B15307" t="s">
        <v>32088</v>
      </c>
      <c r="C15307">
        <v>1694</v>
      </c>
    </row>
    <row r="15308" spans="1:3" x14ac:dyDescent="0.4">
      <c r="A15308" t="s">
        <v>31907</v>
      </c>
      <c r="B15308" t="s">
        <v>31908</v>
      </c>
      <c r="C15308">
        <v>3680</v>
      </c>
    </row>
    <row r="15309" spans="1:3" x14ac:dyDescent="0.4">
      <c r="A15309" t="s">
        <v>3692</v>
      </c>
      <c r="B15309" t="s">
        <v>3693</v>
      </c>
      <c r="C15309">
        <v>9298</v>
      </c>
    </row>
    <row r="15310" spans="1:3" x14ac:dyDescent="0.4">
      <c r="A15310" t="s">
        <v>19920</v>
      </c>
      <c r="B15310" t="s">
        <v>19921</v>
      </c>
      <c r="C15310">
        <v>4148</v>
      </c>
    </row>
    <row r="15311" spans="1:3" x14ac:dyDescent="0.4">
      <c r="A15311" t="s">
        <v>26100</v>
      </c>
      <c r="B15311" t="s">
        <v>26101</v>
      </c>
      <c r="C15311">
        <v>6019</v>
      </c>
    </row>
    <row r="15312" spans="1:3" x14ac:dyDescent="0.4">
      <c r="A15312" t="s">
        <v>9318</v>
      </c>
      <c r="B15312" t="s">
        <v>9319</v>
      </c>
      <c r="C15312">
        <v>1036</v>
      </c>
    </row>
    <row r="15313" spans="1:3" x14ac:dyDescent="0.4">
      <c r="A15313" t="s">
        <v>12215</v>
      </c>
      <c r="B15313" t="s">
        <v>12216</v>
      </c>
      <c r="C15313">
        <v>9178</v>
      </c>
    </row>
    <row r="15314" spans="1:3" x14ac:dyDescent="0.4">
      <c r="A15314" t="s">
        <v>30719</v>
      </c>
      <c r="B15314" t="s">
        <v>30720</v>
      </c>
      <c r="C15314">
        <v>2017</v>
      </c>
    </row>
    <row r="15315" spans="1:3" x14ac:dyDescent="0.4">
      <c r="A15315" t="s">
        <v>31235</v>
      </c>
      <c r="B15315" t="s">
        <v>31236</v>
      </c>
      <c r="C15315">
        <v>7848</v>
      </c>
    </row>
    <row r="15316" spans="1:3" x14ac:dyDescent="0.4">
      <c r="A15316" t="s">
        <v>27609</v>
      </c>
      <c r="B15316" t="s">
        <v>27610</v>
      </c>
      <c r="C15316">
        <v>7165</v>
      </c>
    </row>
    <row r="15317" spans="1:3" x14ac:dyDescent="0.4">
      <c r="A15317" t="s">
        <v>23201</v>
      </c>
      <c r="B15317" t="s">
        <v>23202</v>
      </c>
      <c r="C15317">
        <v>9463</v>
      </c>
    </row>
    <row r="15318" spans="1:3" x14ac:dyDescent="0.4">
      <c r="A15318" t="s">
        <v>6781</v>
      </c>
      <c r="B15318" t="s">
        <v>6782</v>
      </c>
      <c r="C15318">
        <v>4724</v>
      </c>
    </row>
    <row r="15319" spans="1:3" x14ac:dyDescent="0.4">
      <c r="A15319" t="s">
        <v>8581</v>
      </c>
      <c r="B15319" t="s">
        <v>8582</v>
      </c>
      <c r="C15319">
        <v>1161</v>
      </c>
    </row>
    <row r="15320" spans="1:3" x14ac:dyDescent="0.4">
      <c r="A15320" t="s">
        <v>14206</v>
      </c>
      <c r="B15320" t="s">
        <v>14207</v>
      </c>
      <c r="C15320">
        <v>7303</v>
      </c>
    </row>
    <row r="15321" spans="1:3" x14ac:dyDescent="0.4">
      <c r="A15321" t="s">
        <v>26200</v>
      </c>
      <c r="B15321" t="s">
        <v>26201</v>
      </c>
      <c r="C15321">
        <v>3459</v>
      </c>
    </row>
    <row r="15322" spans="1:3" x14ac:dyDescent="0.4">
      <c r="A15322" t="s">
        <v>2180</v>
      </c>
      <c r="B15322" t="s">
        <v>2181</v>
      </c>
      <c r="C15322">
        <v>9055</v>
      </c>
    </row>
    <row r="15323" spans="1:3" x14ac:dyDescent="0.4">
      <c r="A15323" t="s">
        <v>16189</v>
      </c>
      <c r="B15323" t="s">
        <v>16190</v>
      </c>
      <c r="C15323">
        <v>9747</v>
      </c>
    </row>
    <row r="15324" spans="1:3" x14ac:dyDescent="0.4">
      <c r="A15324" t="s">
        <v>20292</v>
      </c>
      <c r="B15324" t="s">
        <v>20293</v>
      </c>
      <c r="C15324">
        <v>4685</v>
      </c>
    </row>
    <row r="15325" spans="1:3" x14ac:dyDescent="0.4">
      <c r="A15325" t="s">
        <v>6679</v>
      </c>
      <c r="B15325" t="s">
        <v>6680</v>
      </c>
      <c r="C15325">
        <v>2866</v>
      </c>
    </row>
    <row r="15326" spans="1:3" x14ac:dyDescent="0.4">
      <c r="A15326" t="s">
        <v>15366</v>
      </c>
      <c r="B15326" t="s">
        <v>15367</v>
      </c>
      <c r="C15326">
        <v>5020</v>
      </c>
    </row>
    <row r="15327" spans="1:3" x14ac:dyDescent="0.4">
      <c r="A15327" t="s">
        <v>2916</v>
      </c>
      <c r="B15327" t="s">
        <v>2917</v>
      </c>
      <c r="C15327">
        <v>6334</v>
      </c>
    </row>
    <row r="15328" spans="1:3" x14ac:dyDescent="0.4">
      <c r="A15328" t="s">
        <v>3012</v>
      </c>
      <c r="B15328" t="s">
        <v>3013</v>
      </c>
      <c r="C15328">
        <v>5053</v>
      </c>
    </row>
    <row r="15329" spans="1:3" x14ac:dyDescent="0.4">
      <c r="A15329" t="s">
        <v>2562</v>
      </c>
      <c r="B15329" t="s">
        <v>2563</v>
      </c>
      <c r="C15329">
        <v>2698</v>
      </c>
    </row>
    <row r="15330" spans="1:3" x14ac:dyDescent="0.4">
      <c r="A15330" t="s">
        <v>11897</v>
      </c>
      <c r="B15330" t="s">
        <v>11898</v>
      </c>
      <c r="C15330">
        <v>7881</v>
      </c>
    </row>
    <row r="15331" spans="1:3" x14ac:dyDescent="0.4">
      <c r="A15331" t="s">
        <v>18055</v>
      </c>
      <c r="B15331" t="s">
        <v>18056</v>
      </c>
      <c r="C15331">
        <v>6240</v>
      </c>
    </row>
    <row r="15332" spans="1:3" x14ac:dyDescent="0.4">
      <c r="A15332" t="s">
        <v>27675</v>
      </c>
      <c r="B15332" t="s">
        <v>27676</v>
      </c>
      <c r="C15332">
        <v>1147</v>
      </c>
    </row>
    <row r="15333" spans="1:3" x14ac:dyDescent="0.4">
      <c r="A15333" t="s">
        <v>20952</v>
      </c>
      <c r="B15333" t="s">
        <v>20953</v>
      </c>
      <c r="C15333">
        <v>6860</v>
      </c>
    </row>
    <row r="15334" spans="1:3" x14ac:dyDescent="0.4">
      <c r="A15334" t="s">
        <v>27279</v>
      </c>
      <c r="B15334" t="s">
        <v>27280</v>
      </c>
      <c r="C15334">
        <v>2935</v>
      </c>
    </row>
    <row r="15335" spans="1:3" x14ac:dyDescent="0.4">
      <c r="A15335" t="s">
        <v>20018</v>
      </c>
      <c r="B15335" t="s">
        <v>20019</v>
      </c>
      <c r="C15335">
        <v>6900</v>
      </c>
    </row>
    <row r="15336" spans="1:3" x14ac:dyDescent="0.4">
      <c r="A15336" t="s">
        <v>26959</v>
      </c>
      <c r="B15336" t="s">
        <v>26960</v>
      </c>
      <c r="C15336">
        <v>3013</v>
      </c>
    </row>
    <row r="15337" spans="1:3" x14ac:dyDescent="0.4">
      <c r="A15337" t="s">
        <v>9824</v>
      </c>
      <c r="B15337" t="s">
        <v>9825</v>
      </c>
      <c r="C15337">
        <v>8710</v>
      </c>
    </row>
    <row r="15338" spans="1:3" x14ac:dyDescent="0.4">
      <c r="A15338" t="s">
        <v>8221</v>
      </c>
      <c r="B15338" t="s">
        <v>8222</v>
      </c>
      <c r="C15338">
        <v>5345</v>
      </c>
    </row>
    <row r="15339" spans="1:3" x14ac:dyDescent="0.4">
      <c r="A15339" t="s">
        <v>27295</v>
      </c>
      <c r="B15339" t="s">
        <v>27296</v>
      </c>
      <c r="C15339">
        <v>6369</v>
      </c>
    </row>
    <row r="15340" spans="1:3" x14ac:dyDescent="0.4">
      <c r="A15340" t="s">
        <v>7386</v>
      </c>
      <c r="B15340" t="s">
        <v>7387</v>
      </c>
      <c r="C15340">
        <v>5062</v>
      </c>
    </row>
    <row r="15341" spans="1:3" x14ac:dyDescent="0.4">
      <c r="A15341" t="s">
        <v>11657</v>
      </c>
      <c r="B15341" t="s">
        <v>11658</v>
      </c>
      <c r="C15341">
        <v>1943</v>
      </c>
    </row>
    <row r="15342" spans="1:3" x14ac:dyDescent="0.4">
      <c r="A15342" t="s">
        <v>13111</v>
      </c>
      <c r="B15342" t="s">
        <v>13112</v>
      </c>
      <c r="C15342">
        <v>3599</v>
      </c>
    </row>
    <row r="15343" spans="1:3" x14ac:dyDescent="0.4">
      <c r="A15343" t="s">
        <v>29036</v>
      </c>
      <c r="B15343" t="s">
        <v>29037</v>
      </c>
      <c r="C15343">
        <v>5015</v>
      </c>
    </row>
    <row r="15344" spans="1:3" x14ac:dyDescent="0.4">
      <c r="A15344" t="s">
        <v>17007</v>
      </c>
      <c r="B15344" t="s">
        <v>17008</v>
      </c>
      <c r="C15344">
        <v>9563</v>
      </c>
    </row>
    <row r="15345" spans="1:3" x14ac:dyDescent="0.4">
      <c r="A15345" t="s">
        <v>1152</v>
      </c>
      <c r="B15345" t="s">
        <v>1153</v>
      </c>
      <c r="C15345">
        <v>5430</v>
      </c>
    </row>
    <row r="15346" spans="1:3" x14ac:dyDescent="0.4">
      <c r="A15346" t="s">
        <v>16215</v>
      </c>
      <c r="B15346" t="s">
        <v>16216</v>
      </c>
      <c r="C15346">
        <v>2781</v>
      </c>
    </row>
    <row r="15347" spans="1:3" x14ac:dyDescent="0.4">
      <c r="A15347" t="s">
        <v>10662</v>
      </c>
      <c r="B15347" t="s">
        <v>10663</v>
      </c>
      <c r="C15347">
        <v>2454</v>
      </c>
    </row>
    <row r="15348" spans="1:3" x14ac:dyDescent="0.4">
      <c r="A15348" t="s">
        <v>627</v>
      </c>
      <c r="B15348" t="s">
        <v>566</v>
      </c>
      <c r="C15348">
        <v>8508</v>
      </c>
    </row>
    <row r="15349" spans="1:3" x14ac:dyDescent="0.4">
      <c r="A15349" t="s">
        <v>23169</v>
      </c>
      <c r="B15349" t="s">
        <v>23170</v>
      </c>
      <c r="C15349">
        <v>9217</v>
      </c>
    </row>
    <row r="15350" spans="1:3" x14ac:dyDescent="0.4">
      <c r="A15350" t="s">
        <v>22909</v>
      </c>
      <c r="B15350" t="s">
        <v>22910</v>
      </c>
      <c r="C15350">
        <v>9986</v>
      </c>
    </row>
    <row r="15351" spans="1:3" x14ac:dyDescent="0.4">
      <c r="A15351" t="s">
        <v>18179</v>
      </c>
      <c r="B15351" t="s">
        <v>18180</v>
      </c>
      <c r="C15351">
        <v>2073</v>
      </c>
    </row>
    <row r="15352" spans="1:3" x14ac:dyDescent="0.4">
      <c r="A15352" t="s">
        <v>26539</v>
      </c>
      <c r="B15352" t="s">
        <v>26540</v>
      </c>
      <c r="C15352">
        <v>1238</v>
      </c>
    </row>
    <row r="15353" spans="1:3" x14ac:dyDescent="0.4">
      <c r="A15353" t="s">
        <v>5899</v>
      </c>
      <c r="B15353" t="s">
        <v>5900</v>
      </c>
      <c r="C15353">
        <v>2408</v>
      </c>
    </row>
    <row r="15354" spans="1:3" x14ac:dyDescent="0.4">
      <c r="A15354" t="s">
        <v>3951</v>
      </c>
      <c r="B15354" t="s">
        <v>3952</v>
      </c>
      <c r="C15354">
        <v>9454</v>
      </c>
    </row>
    <row r="15355" spans="1:3" x14ac:dyDescent="0.4">
      <c r="A15355" t="s">
        <v>33653</v>
      </c>
      <c r="B15355" t="s">
        <v>33654</v>
      </c>
      <c r="C15355">
        <v>5925</v>
      </c>
    </row>
    <row r="15356" spans="1:3" x14ac:dyDescent="0.4">
      <c r="A15356" t="s">
        <v>10050</v>
      </c>
      <c r="B15356" t="s">
        <v>10051</v>
      </c>
      <c r="C15356">
        <v>9134</v>
      </c>
    </row>
    <row r="15357" spans="1:3" x14ac:dyDescent="0.4">
      <c r="A15357" t="s">
        <v>17049</v>
      </c>
      <c r="B15357" t="s">
        <v>17050</v>
      </c>
      <c r="C15357">
        <v>1467</v>
      </c>
    </row>
    <row r="15358" spans="1:3" x14ac:dyDescent="0.4">
      <c r="A15358" t="s">
        <v>21760</v>
      </c>
      <c r="B15358" t="s">
        <v>21761</v>
      </c>
      <c r="C15358">
        <v>4156</v>
      </c>
    </row>
    <row r="15359" spans="1:3" x14ac:dyDescent="0.4">
      <c r="A15359" t="s">
        <v>12285</v>
      </c>
      <c r="B15359" t="s">
        <v>12286</v>
      </c>
      <c r="C15359">
        <v>1512</v>
      </c>
    </row>
    <row r="15360" spans="1:3" x14ac:dyDescent="0.4">
      <c r="A15360" t="s">
        <v>8191</v>
      </c>
      <c r="B15360" t="s">
        <v>8192</v>
      </c>
      <c r="C15360">
        <v>7204</v>
      </c>
    </row>
    <row r="15361" spans="1:3" x14ac:dyDescent="0.4">
      <c r="A15361" t="s">
        <v>22469</v>
      </c>
      <c r="B15361" t="s">
        <v>22470</v>
      </c>
      <c r="C15361">
        <v>9370</v>
      </c>
    </row>
    <row r="15362" spans="1:3" x14ac:dyDescent="0.4">
      <c r="A15362" t="s">
        <v>18407</v>
      </c>
      <c r="B15362" t="s">
        <v>18408</v>
      </c>
      <c r="C15362">
        <v>5612</v>
      </c>
    </row>
    <row r="15363" spans="1:3" x14ac:dyDescent="0.4">
      <c r="A15363" t="s">
        <v>9162</v>
      </c>
      <c r="B15363" t="s">
        <v>9163</v>
      </c>
      <c r="C15363">
        <v>6231</v>
      </c>
    </row>
    <row r="15364" spans="1:3" x14ac:dyDescent="0.4">
      <c r="A15364" t="s">
        <v>5703</v>
      </c>
      <c r="B15364" t="s">
        <v>5704</v>
      </c>
      <c r="C15364">
        <v>3500</v>
      </c>
    </row>
    <row r="15365" spans="1:3" x14ac:dyDescent="0.4">
      <c r="A15365" t="s">
        <v>3739</v>
      </c>
      <c r="B15365" t="s">
        <v>3740</v>
      </c>
      <c r="C15365">
        <v>9215</v>
      </c>
    </row>
    <row r="15366" spans="1:3" x14ac:dyDescent="0.4">
      <c r="A15366" t="s">
        <v>21092</v>
      </c>
      <c r="B15366" t="s">
        <v>21093</v>
      </c>
      <c r="C15366">
        <v>2405</v>
      </c>
    </row>
    <row r="15367" spans="1:3" x14ac:dyDescent="0.4">
      <c r="A15367" t="s">
        <v>3797</v>
      </c>
      <c r="B15367" t="s">
        <v>3798</v>
      </c>
      <c r="C15367">
        <v>8376</v>
      </c>
    </row>
    <row r="15368" spans="1:3" x14ac:dyDescent="0.4">
      <c r="A15368" t="s">
        <v>25140</v>
      </c>
      <c r="B15368" t="s">
        <v>25141</v>
      </c>
      <c r="C15368">
        <v>1514</v>
      </c>
    </row>
    <row r="15369" spans="1:3" x14ac:dyDescent="0.4">
      <c r="A15369" t="s">
        <v>109</v>
      </c>
      <c r="B15369" t="s">
        <v>110</v>
      </c>
      <c r="C15369">
        <v>4087</v>
      </c>
    </row>
    <row r="15370" spans="1:3" x14ac:dyDescent="0.4">
      <c r="A15370" t="s">
        <v>13015</v>
      </c>
      <c r="B15370" t="s">
        <v>13016</v>
      </c>
      <c r="C15370">
        <v>5387</v>
      </c>
    </row>
    <row r="15371" spans="1:3" x14ac:dyDescent="0.4">
      <c r="A15371" t="s">
        <v>25738</v>
      </c>
      <c r="B15371" t="s">
        <v>25739</v>
      </c>
      <c r="C15371">
        <v>1304</v>
      </c>
    </row>
    <row r="15372" spans="1:3" x14ac:dyDescent="0.4">
      <c r="A15372" t="s">
        <v>16403</v>
      </c>
      <c r="B15372" t="s">
        <v>16404</v>
      </c>
      <c r="C15372">
        <v>8454</v>
      </c>
    </row>
    <row r="15373" spans="1:3" x14ac:dyDescent="0.4">
      <c r="A15373" t="s">
        <v>16499</v>
      </c>
      <c r="B15373" t="s">
        <v>16500</v>
      </c>
      <c r="C15373">
        <v>7746</v>
      </c>
    </row>
    <row r="15374" spans="1:3" x14ac:dyDescent="0.4">
      <c r="A15374" t="s">
        <v>3919</v>
      </c>
      <c r="B15374" t="s">
        <v>3920</v>
      </c>
      <c r="C15374">
        <v>9071</v>
      </c>
    </row>
    <row r="15375" spans="1:3" x14ac:dyDescent="0.4">
      <c r="A15375" t="s">
        <v>18754</v>
      </c>
      <c r="B15375" t="s">
        <v>18755</v>
      </c>
      <c r="C15375">
        <v>6592</v>
      </c>
    </row>
    <row r="15376" spans="1:3" x14ac:dyDescent="0.4">
      <c r="A15376" t="s">
        <v>12553</v>
      </c>
      <c r="B15376" t="s">
        <v>12554</v>
      </c>
      <c r="C15376">
        <v>6110</v>
      </c>
    </row>
    <row r="15377" spans="1:3" x14ac:dyDescent="0.4">
      <c r="A15377" t="s">
        <v>23479</v>
      </c>
      <c r="B15377" t="s">
        <v>23480</v>
      </c>
      <c r="C15377">
        <v>2026</v>
      </c>
    </row>
    <row r="15378" spans="1:3" x14ac:dyDescent="0.4">
      <c r="A15378" t="s">
        <v>23676</v>
      </c>
      <c r="B15378" t="s">
        <v>23677</v>
      </c>
      <c r="C15378">
        <v>7111</v>
      </c>
    </row>
    <row r="15379" spans="1:3" x14ac:dyDescent="0.4">
      <c r="A15379" t="s">
        <v>13752</v>
      </c>
      <c r="B15379" t="s">
        <v>13753</v>
      </c>
      <c r="C15379">
        <v>3236</v>
      </c>
    </row>
    <row r="15380" spans="1:3" x14ac:dyDescent="0.4">
      <c r="A15380" t="s">
        <v>14440</v>
      </c>
      <c r="B15380" t="s">
        <v>14441</v>
      </c>
      <c r="C15380">
        <v>6374</v>
      </c>
    </row>
    <row r="15381" spans="1:3" x14ac:dyDescent="0.4">
      <c r="A15381" t="s">
        <v>25922</v>
      </c>
      <c r="B15381" t="s">
        <v>25923</v>
      </c>
      <c r="C15381">
        <v>1158</v>
      </c>
    </row>
    <row r="15382" spans="1:3" x14ac:dyDescent="0.4">
      <c r="A15382" t="s">
        <v>27011</v>
      </c>
      <c r="B15382" t="s">
        <v>27012</v>
      </c>
      <c r="C15382">
        <v>7202</v>
      </c>
    </row>
    <row r="15383" spans="1:3" x14ac:dyDescent="0.4">
      <c r="A15383" t="s">
        <v>30217</v>
      </c>
      <c r="B15383" t="s">
        <v>30218</v>
      </c>
      <c r="C15383">
        <v>9012</v>
      </c>
    </row>
    <row r="15384" spans="1:3" x14ac:dyDescent="0.4">
      <c r="A15384" t="s">
        <v>30894</v>
      </c>
      <c r="B15384" t="s">
        <v>30895</v>
      </c>
      <c r="C15384">
        <v>4554</v>
      </c>
    </row>
    <row r="15385" spans="1:3" x14ac:dyDescent="0.4">
      <c r="A15385" t="s">
        <v>5871</v>
      </c>
      <c r="B15385" t="s">
        <v>5872</v>
      </c>
      <c r="C15385">
        <v>8382</v>
      </c>
    </row>
    <row r="15386" spans="1:3" x14ac:dyDescent="0.4">
      <c r="A15386" t="s">
        <v>17769</v>
      </c>
      <c r="B15386" t="s">
        <v>17770</v>
      </c>
      <c r="C15386">
        <v>3713</v>
      </c>
    </row>
    <row r="15387" spans="1:3" x14ac:dyDescent="0.4">
      <c r="A15387" t="s">
        <v>14182</v>
      </c>
      <c r="B15387" t="s">
        <v>14183</v>
      </c>
      <c r="C15387">
        <v>3649</v>
      </c>
    </row>
    <row r="15388" spans="1:3" x14ac:dyDescent="0.4">
      <c r="A15388" t="s">
        <v>1785</v>
      </c>
      <c r="B15388" t="s">
        <v>1786</v>
      </c>
      <c r="C15388">
        <v>9500</v>
      </c>
    </row>
    <row r="15389" spans="1:3" x14ac:dyDescent="0.4">
      <c r="A15389" t="s">
        <v>635</v>
      </c>
      <c r="B15389" t="s">
        <v>574</v>
      </c>
      <c r="C15389">
        <v>2558</v>
      </c>
    </row>
    <row r="15390" spans="1:3" x14ac:dyDescent="0.4">
      <c r="A15390" t="s">
        <v>4906</v>
      </c>
      <c r="B15390" t="s">
        <v>4907</v>
      </c>
      <c r="C15390">
        <v>3389</v>
      </c>
    </row>
    <row r="15391" spans="1:3" x14ac:dyDescent="0.4">
      <c r="A15391" t="s">
        <v>33655</v>
      </c>
      <c r="B15391" t="s">
        <v>33656</v>
      </c>
      <c r="C15391">
        <v>1381</v>
      </c>
    </row>
    <row r="15392" spans="1:3" x14ac:dyDescent="0.4">
      <c r="A15392" t="s">
        <v>29707</v>
      </c>
      <c r="B15392" t="s">
        <v>29708</v>
      </c>
      <c r="C15392">
        <v>6393</v>
      </c>
    </row>
    <row r="15393" spans="1:3" x14ac:dyDescent="0.4">
      <c r="A15393" t="s">
        <v>22225</v>
      </c>
      <c r="B15393" t="s">
        <v>22226</v>
      </c>
      <c r="C15393">
        <v>9710</v>
      </c>
    </row>
    <row r="15394" spans="1:3" x14ac:dyDescent="0.4">
      <c r="A15394" t="s">
        <v>30291</v>
      </c>
      <c r="B15394" t="s">
        <v>30292</v>
      </c>
      <c r="C15394">
        <v>1623</v>
      </c>
    </row>
    <row r="15395" spans="1:3" x14ac:dyDescent="0.4">
      <c r="A15395" t="s">
        <v>25084</v>
      </c>
      <c r="B15395" t="s">
        <v>25085</v>
      </c>
      <c r="C15395">
        <v>3646</v>
      </c>
    </row>
    <row r="15396" spans="1:3" x14ac:dyDescent="0.4">
      <c r="A15396" t="s">
        <v>6613</v>
      </c>
      <c r="B15396" t="s">
        <v>6614</v>
      </c>
      <c r="C15396">
        <v>8295</v>
      </c>
    </row>
    <row r="15397" spans="1:3" x14ac:dyDescent="0.4">
      <c r="A15397" t="s">
        <v>5200</v>
      </c>
      <c r="B15397" t="s">
        <v>5201</v>
      </c>
      <c r="C15397">
        <v>7210</v>
      </c>
    </row>
    <row r="15398" spans="1:3" x14ac:dyDescent="0.4">
      <c r="A15398" t="s">
        <v>28309</v>
      </c>
      <c r="B15398" t="s">
        <v>28310</v>
      </c>
      <c r="C15398">
        <v>7184</v>
      </c>
    </row>
    <row r="15399" spans="1:3" x14ac:dyDescent="0.4">
      <c r="A15399" t="s">
        <v>18453</v>
      </c>
      <c r="B15399" t="s">
        <v>18454</v>
      </c>
      <c r="C15399">
        <v>3589</v>
      </c>
    </row>
    <row r="15400" spans="1:3" x14ac:dyDescent="0.4">
      <c r="A15400" t="s">
        <v>33657</v>
      </c>
      <c r="B15400" t="s">
        <v>33658</v>
      </c>
      <c r="C15400">
        <v>5097</v>
      </c>
    </row>
    <row r="15401" spans="1:3" x14ac:dyDescent="0.4">
      <c r="A15401" t="s">
        <v>25662</v>
      </c>
      <c r="B15401" t="s">
        <v>25663</v>
      </c>
      <c r="C15401">
        <v>2743</v>
      </c>
    </row>
    <row r="15402" spans="1:3" x14ac:dyDescent="0.4">
      <c r="A15402" t="s">
        <v>19796</v>
      </c>
      <c r="B15402" t="s">
        <v>19797</v>
      </c>
      <c r="C15402">
        <v>1013</v>
      </c>
    </row>
    <row r="15403" spans="1:3" x14ac:dyDescent="0.4">
      <c r="A15403" t="s">
        <v>13972</v>
      </c>
      <c r="B15403" t="s">
        <v>13973</v>
      </c>
      <c r="C15403">
        <v>4590</v>
      </c>
    </row>
    <row r="15404" spans="1:3" x14ac:dyDescent="0.4">
      <c r="A15404" t="s">
        <v>29816</v>
      </c>
      <c r="B15404" t="s">
        <v>29817</v>
      </c>
      <c r="C15404">
        <v>2185</v>
      </c>
    </row>
    <row r="15405" spans="1:3" x14ac:dyDescent="0.4">
      <c r="A15405" t="s">
        <v>17606</v>
      </c>
      <c r="B15405" t="s">
        <v>17607</v>
      </c>
      <c r="C15405">
        <v>8737</v>
      </c>
    </row>
    <row r="15406" spans="1:3" x14ac:dyDescent="0.4">
      <c r="A15406" t="s">
        <v>33659</v>
      </c>
      <c r="B15406" t="s">
        <v>33660</v>
      </c>
      <c r="C15406">
        <v>3904</v>
      </c>
    </row>
    <row r="15407" spans="1:3" x14ac:dyDescent="0.4">
      <c r="A15407" t="s">
        <v>11497</v>
      </c>
      <c r="B15407" t="s">
        <v>11498</v>
      </c>
      <c r="C15407">
        <v>3354</v>
      </c>
    </row>
    <row r="15408" spans="1:3" x14ac:dyDescent="0.4">
      <c r="A15408" t="s">
        <v>8905</v>
      </c>
      <c r="B15408" t="s">
        <v>8906</v>
      </c>
      <c r="C15408">
        <v>4488</v>
      </c>
    </row>
    <row r="15409" spans="1:3" x14ac:dyDescent="0.4">
      <c r="A15409" t="s">
        <v>246</v>
      </c>
      <c r="B15409" t="s">
        <v>247</v>
      </c>
      <c r="C15409">
        <v>4488</v>
      </c>
    </row>
    <row r="15410" spans="1:3" x14ac:dyDescent="0.4">
      <c r="A15410" t="s">
        <v>3696</v>
      </c>
      <c r="B15410" t="s">
        <v>33661</v>
      </c>
      <c r="C15410">
        <v>1552</v>
      </c>
    </row>
    <row r="15411" spans="1:3" x14ac:dyDescent="0.4">
      <c r="A15411" t="s">
        <v>7312</v>
      </c>
      <c r="B15411" t="s">
        <v>7313</v>
      </c>
      <c r="C15411">
        <v>4427</v>
      </c>
    </row>
    <row r="15412" spans="1:3" x14ac:dyDescent="0.4">
      <c r="A15412" t="s">
        <v>30463</v>
      </c>
      <c r="B15412" t="s">
        <v>30464</v>
      </c>
      <c r="C15412">
        <v>6381</v>
      </c>
    </row>
    <row r="15413" spans="1:3" x14ac:dyDescent="0.4">
      <c r="A15413" t="s">
        <v>13317</v>
      </c>
      <c r="B15413" t="s">
        <v>13318</v>
      </c>
      <c r="C15413">
        <v>1405</v>
      </c>
    </row>
    <row r="15414" spans="1:3" x14ac:dyDescent="0.4">
      <c r="A15414" t="s">
        <v>32589</v>
      </c>
      <c r="B15414" t="s">
        <v>32590</v>
      </c>
      <c r="C15414">
        <v>5421</v>
      </c>
    </row>
    <row r="15415" spans="1:3" x14ac:dyDescent="0.4">
      <c r="A15415" t="s">
        <v>31455</v>
      </c>
      <c r="B15415" t="s">
        <v>31456</v>
      </c>
      <c r="C15415">
        <v>2554</v>
      </c>
    </row>
    <row r="15416" spans="1:3" x14ac:dyDescent="0.4">
      <c r="A15416" t="s">
        <v>33047</v>
      </c>
      <c r="B15416" t="s">
        <v>33048</v>
      </c>
      <c r="C15416">
        <v>4549</v>
      </c>
    </row>
    <row r="15417" spans="1:3" x14ac:dyDescent="0.4">
      <c r="A15417" t="s">
        <v>22699</v>
      </c>
      <c r="B15417" t="s">
        <v>22700</v>
      </c>
      <c r="C15417">
        <v>5077</v>
      </c>
    </row>
    <row r="15418" spans="1:3" x14ac:dyDescent="0.4">
      <c r="A15418" t="s">
        <v>23555</v>
      </c>
      <c r="B15418" t="s">
        <v>23556</v>
      </c>
      <c r="C15418">
        <v>2052</v>
      </c>
    </row>
    <row r="15419" spans="1:3" x14ac:dyDescent="0.4">
      <c r="A15419" t="s">
        <v>18782</v>
      </c>
      <c r="B15419" t="s">
        <v>18783</v>
      </c>
      <c r="C15419">
        <v>5799</v>
      </c>
    </row>
    <row r="15420" spans="1:3" x14ac:dyDescent="0.4">
      <c r="A15420" t="s">
        <v>25512</v>
      </c>
      <c r="B15420" t="s">
        <v>25513</v>
      </c>
      <c r="C15420">
        <v>6266</v>
      </c>
    </row>
    <row r="15421" spans="1:3" x14ac:dyDescent="0.4">
      <c r="A15421" t="s">
        <v>30673</v>
      </c>
      <c r="B15421" t="s">
        <v>30674</v>
      </c>
      <c r="C15421">
        <v>5311</v>
      </c>
    </row>
    <row r="15422" spans="1:3" x14ac:dyDescent="0.4">
      <c r="A15422" t="s">
        <v>20354</v>
      </c>
      <c r="B15422" t="s">
        <v>20355</v>
      </c>
      <c r="C15422">
        <v>7119</v>
      </c>
    </row>
    <row r="15423" spans="1:3" x14ac:dyDescent="0.4">
      <c r="A15423" t="s">
        <v>13071</v>
      </c>
      <c r="B15423" t="s">
        <v>13072</v>
      </c>
      <c r="C15423">
        <v>8519</v>
      </c>
    </row>
    <row r="15424" spans="1:3" x14ac:dyDescent="0.4">
      <c r="A15424" t="s">
        <v>418</v>
      </c>
      <c r="B15424" t="s">
        <v>419</v>
      </c>
      <c r="C15424">
        <v>2219</v>
      </c>
    </row>
    <row r="15425" spans="1:3" x14ac:dyDescent="0.4">
      <c r="A15425" t="s">
        <v>2494</v>
      </c>
      <c r="B15425" t="s">
        <v>2495</v>
      </c>
      <c r="C15425">
        <v>1041</v>
      </c>
    </row>
    <row r="15426" spans="1:3" x14ac:dyDescent="0.4">
      <c r="A15426" t="s">
        <v>33662</v>
      </c>
      <c r="B15426" t="s">
        <v>33663</v>
      </c>
      <c r="C15426">
        <v>5195</v>
      </c>
    </row>
    <row r="15427" spans="1:3" x14ac:dyDescent="0.4">
      <c r="A15427" t="s">
        <v>4640</v>
      </c>
      <c r="B15427" t="s">
        <v>4641</v>
      </c>
      <c r="C15427">
        <v>1114</v>
      </c>
    </row>
    <row r="15428" spans="1:3" x14ac:dyDescent="0.4">
      <c r="A15428" t="s">
        <v>16235</v>
      </c>
      <c r="B15428" t="s">
        <v>16236</v>
      </c>
      <c r="C15428">
        <v>7317</v>
      </c>
    </row>
    <row r="15429" spans="1:3" x14ac:dyDescent="0.4">
      <c r="A15429" t="s">
        <v>22463</v>
      </c>
      <c r="B15429" t="s">
        <v>22464</v>
      </c>
      <c r="C15429">
        <v>7465</v>
      </c>
    </row>
    <row r="15430" spans="1:3" x14ac:dyDescent="0.4">
      <c r="A15430" t="s">
        <v>7997</v>
      </c>
      <c r="B15430" t="s">
        <v>7998</v>
      </c>
      <c r="C15430">
        <v>4099</v>
      </c>
    </row>
    <row r="15431" spans="1:3" x14ac:dyDescent="0.4">
      <c r="A15431" t="s">
        <v>14292</v>
      </c>
      <c r="B15431" t="s">
        <v>14293</v>
      </c>
      <c r="C15431">
        <v>3059</v>
      </c>
    </row>
    <row r="15432" spans="1:3" x14ac:dyDescent="0.4">
      <c r="A15432" t="s">
        <v>29511</v>
      </c>
      <c r="B15432" t="s">
        <v>29512</v>
      </c>
      <c r="C15432">
        <v>6794</v>
      </c>
    </row>
    <row r="15433" spans="1:3" x14ac:dyDescent="0.4">
      <c r="A15433" t="s">
        <v>3985</v>
      </c>
      <c r="B15433" t="s">
        <v>3986</v>
      </c>
      <c r="C15433">
        <v>6494</v>
      </c>
    </row>
    <row r="15434" spans="1:3" x14ac:dyDescent="0.4">
      <c r="A15434" t="s">
        <v>10680</v>
      </c>
      <c r="B15434" t="s">
        <v>10681</v>
      </c>
      <c r="C15434">
        <v>1864</v>
      </c>
    </row>
    <row r="15435" spans="1:3" x14ac:dyDescent="0.4">
      <c r="A15435" t="s">
        <v>6869</v>
      </c>
      <c r="B15435" t="s">
        <v>6870</v>
      </c>
      <c r="C15435">
        <v>3096</v>
      </c>
    </row>
    <row r="15436" spans="1:3" x14ac:dyDescent="0.4">
      <c r="A15436" t="s">
        <v>3851</v>
      </c>
      <c r="B15436" t="s">
        <v>3852</v>
      </c>
      <c r="C15436">
        <v>2029</v>
      </c>
    </row>
    <row r="15437" spans="1:3" x14ac:dyDescent="0.4">
      <c r="A15437" t="s">
        <v>3743</v>
      </c>
      <c r="B15437" t="s">
        <v>3744</v>
      </c>
      <c r="C15437">
        <v>4144</v>
      </c>
    </row>
    <row r="15438" spans="1:3" x14ac:dyDescent="0.4">
      <c r="A15438" t="s">
        <v>25832</v>
      </c>
      <c r="B15438" t="s">
        <v>25833</v>
      </c>
      <c r="C15438">
        <v>9448</v>
      </c>
    </row>
    <row r="15439" spans="1:3" x14ac:dyDescent="0.4">
      <c r="A15439" t="s">
        <v>31157</v>
      </c>
      <c r="B15439" t="s">
        <v>31158</v>
      </c>
      <c r="C15439">
        <v>7920</v>
      </c>
    </row>
    <row r="15440" spans="1:3" x14ac:dyDescent="0.4">
      <c r="A15440" t="s">
        <v>3885</v>
      </c>
      <c r="B15440" t="s">
        <v>3886</v>
      </c>
      <c r="C15440">
        <v>5123</v>
      </c>
    </row>
    <row r="15441" spans="1:3" x14ac:dyDescent="0.4">
      <c r="A15441" t="s">
        <v>20884</v>
      </c>
      <c r="B15441" t="s">
        <v>20885</v>
      </c>
      <c r="C15441">
        <v>5275</v>
      </c>
    </row>
    <row r="15442" spans="1:3" x14ac:dyDescent="0.4">
      <c r="A15442" t="s">
        <v>24822</v>
      </c>
      <c r="B15442" t="s">
        <v>24823</v>
      </c>
      <c r="C15442">
        <v>4912</v>
      </c>
    </row>
    <row r="15443" spans="1:3" x14ac:dyDescent="0.4">
      <c r="A15443" t="s">
        <v>30819</v>
      </c>
      <c r="B15443" t="s">
        <v>30820</v>
      </c>
      <c r="C15443">
        <v>4625</v>
      </c>
    </row>
    <row r="15444" spans="1:3" x14ac:dyDescent="0.4">
      <c r="A15444" t="s">
        <v>12898</v>
      </c>
      <c r="B15444" t="s">
        <v>12899</v>
      </c>
      <c r="C15444">
        <v>8847</v>
      </c>
    </row>
    <row r="15445" spans="1:3" x14ac:dyDescent="0.4">
      <c r="A15445" t="s">
        <v>26693</v>
      </c>
      <c r="B15445" t="s">
        <v>26694</v>
      </c>
      <c r="C15445">
        <v>6541</v>
      </c>
    </row>
    <row r="15446" spans="1:3" x14ac:dyDescent="0.4">
      <c r="A15446" t="s">
        <v>840</v>
      </c>
      <c r="B15446" t="s">
        <v>743</v>
      </c>
      <c r="C15446">
        <v>9638</v>
      </c>
    </row>
    <row r="15447" spans="1:3" x14ac:dyDescent="0.4">
      <c r="A15447" t="s">
        <v>33019</v>
      </c>
      <c r="B15447" t="s">
        <v>33020</v>
      </c>
      <c r="C15447">
        <v>7184</v>
      </c>
    </row>
    <row r="15448" spans="1:3" x14ac:dyDescent="0.4">
      <c r="A15448" t="s">
        <v>8175</v>
      </c>
      <c r="B15448" t="s">
        <v>8176</v>
      </c>
      <c r="C15448">
        <v>7221</v>
      </c>
    </row>
    <row r="15449" spans="1:3" x14ac:dyDescent="0.4">
      <c r="A15449" t="s">
        <v>8427</v>
      </c>
      <c r="B15449" t="s">
        <v>8428</v>
      </c>
      <c r="C15449">
        <v>4492</v>
      </c>
    </row>
    <row r="15450" spans="1:3" x14ac:dyDescent="0.4">
      <c r="A15450" t="s">
        <v>17149</v>
      </c>
      <c r="B15450" t="s">
        <v>17150</v>
      </c>
      <c r="C15450">
        <v>7283</v>
      </c>
    </row>
    <row r="15451" spans="1:3" x14ac:dyDescent="0.4">
      <c r="A15451" t="s">
        <v>27759</v>
      </c>
      <c r="B15451" t="s">
        <v>27760</v>
      </c>
      <c r="C15451">
        <v>3003</v>
      </c>
    </row>
    <row r="15452" spans="1:3" x14ac:dyDescent="0.4">
      <c r="A15452" t="s">
        <v>7206</v>
      </c>
      <c r="B15452" t="s">
        <v>7207</v>
      </c>
      <c r="C15452">
        <v>3064</v>
      </c>
    </row>
    <row r="15453" spans="1:3" x14ac:dyDescent="0.4">
      <c r="A15453" t="s">
        <v>781</v>
      </c>
      <c r="B15453" t="s">
        <v>684</v>
      </c>
      <c r="C15453">
        <v>2196</v>
      </c>
    </row>
    <row r="15454" spans="1:3" x14ac:dyDescent="0.4">
      <c r="A15454" t="s">
        <v>31035</v>
      </c>
      <c r="B15454" t="s">
        <v>31036</v>
      </c>
      <c r="C15454">
        <v>8848</v>
      </c>
    </row>
    <row r="15455" spans="1:3" x14ac:dyDescent="0.4">
      <c r="A15455" t="s">
        <v>6073</v>
      </c>
      <c r="B15455" t="s">
        <v>6074</v>
      </c>
      <c r="C15455">
        <v>3448</v>
      </c>
    </row>
    <row r="15456" spans="1:3" x14ac:dyDescent="0.4">
      <c r="A15456" t="s">
        <v>13515</v>
      </c>
      <c r="B15456" t="s">
        <v>13516</v>
      </c>
      <c r="C15456">
        <v>9092</v>
      </c>
    </row>
    <row r="15457" spans="1:3" x14ac:dyDescent="0.4">
      <c r="A15457" t="s">
        <v>21798</v>
      </c>
      <c r="B15457" t="s">
        <v>21799</v>
      </c>
      <c r="C15457">
        <v>5265</v>
      </c>
    </row>
    <row r="15458" spans="1:3" x14ac:dyDescent="0.4">
      <c r="A15458" t="s">
        <v>16005</v>
      </c>
      <c r="B15458" t="s">
        <v>16006</v>
      </c>
      <c r="C15458">
        <v>9026</v>
      </c>
    </row>
    <row r="15459" spans="1:3" x14ac:dyDescent="0.4">
      <c r="A15459" t="s">
        <v>28287</v>
      </c>
      <c r="B15459" t="s">
        <v>28288</v>
      </c>
      <c r="C15459">
        <v>5067</v>
      </c>
    </row>
    <row r="15460" spans="1:3" x14ac:dyDescent="0.4">
      <c r="A15460" t="s">
        <v>32443</v>
      </c>
      <c r="B15460" t="s">
        <v>32444</v>
      </c>
      <c r="C15460">
        <v>7454</v>
      </c>
    </row>
    <row r="15461" spans="1:3" x14ac:dyDescent="0.4">
      <c r="A15461" t="s">
        <v>18746</v>
      </c>
      <c r="B15461" t="s">
        <v>18747</v>
      </c>
      <c r="C15461">
        <v>7197</v>
      </c>
    </row>
    <row r="15462" spans="1:3" x14ac:dyDescent="0.4">
      <c r="A15462" t="s">
        <v>1925</v>
      </c>
      <c r="B15462" t="s">
        <v>1926</v>
      </c>
      <c r="C15462">
        <v>8714</v>
      </c>
    </row>
    <row r="15463" spans="1:3" x14ac:dyDescent="0.4">
      <c r="A15463" t="s">
        <v>16193</v>
      </c>
      <c r="B15463" t="s">
        <v>16194</v>
      </c>
      <c r="C15463">
        <v>6927</v>
      </c>
    </row>
    <row r="15464" spans="1:3" x14ac:dyDescent="0.4">
      <c r="A15464" t="s">
        <v>11092</v>
      </c>
      <c r="B15464" t="s">
        <v>11093</v>
      </c>
      <c r="C15464">
        <v>1501</v>
      </c>
    </row>
    <row r="15465" spans="1:3" x14ac:dyDescent="0.4">
      <c r="A15465" t="s">
        <v>10942</v>
      </c>
      <c r="B15465" t="s">
        <v>10943</v>
      </c>
      <c r="C15465">
        <v>1327</v>
      </c>
    </row>
    <row r="15466" spans="1:3" x14ac:dyDescent="0.4">
      <c r="A15466" t="s">
        <v>30599</v>
      </c>
      <c r="B15466" t="s">
        <v>30600</v>
      </c>
      <c r="C15466">
        <v>6303</v>
      </c>
    </row>
    <row r="15467" spans="1:3" x14ac:dyDescent="0.4">
      <c r="A15467" t="s">
        <v>17542</v>
      </c>
      <c r="B15467" t="s">
        <v>17543</v>
      </c>
      <c r="C15467">
        <v>4690</v>
      </c>
    </row>
    <row r="15468" spans="1:3" x14ac:dyDescent="0.4">
      <c r="A15468" t="s">
        <v>25318</v>
      </c>
      <c r="B15468" t="s">
        <v>25319</v>
      </c>
      <c r="C15468">
        <v>6538</v>
      </c>
    </row>
    <row r="15469" spans="1:3" x14ac:dyDescent="0.4">
      <c r="A15469" t="s">
        <v>855</v>
      </c>
      <c r="B15469" t="s">
        <v>758</v>
      </c>
      <c r="C15469">
        <v>7938</v>
      </c>
    </row>
    <row r="15470" spans="1:3" x14ac:dyDescent="0.4">
      <c r="A15470" t="s">
        <v>17847</v>
      </c>
      <c r="B15470" t="s">
        <v>17848</v>
      </c>
      <c r="C15470">
        <v>5557</v>
      </c>
    </row>
    <row r="15471" spans="1:3" x14ac:dyDescent="0.4">
      <c r="A15471" t="s">
        <v>31125</v>
      </c>
      <c r="B15471" t="s">
        <v>31126</v>
      </c>
      <c r="C15471">
        <v>2244</v>
      </c>
    </row>
    <row r="15472" spans="1:3" x14ac:dyDescent="0.4">
      <c r="A15472" t="s">
        <v>16187</v>
      </c>
      <c r="B15472" t="s">
        <v>16188</v>
      </c>
      <c r="C15472">
        <v>4763</v>
      </c>
    </row>
    <row r="15473" spans="1:3" x14ac:dyDescent="0.4">
      <c r="A15473" t="s">
        <v>21251</v>
      </c>
      <c r="B15473" t="s">
        <v>21252</v>
      </c>
      <c r="C15473">
        <v>7018</v>
      </c>
    </row>
    <row r="15474" spans="1:3" x14ac:dyDescent="0.4">
      <c r="A15474" t="s">
        <v>13483</v>
      </c>
      <c r="B15474" t="s">
        <v>13484</v>
      </c>
      <c r="C15474">
        <v>3496</v>
      </c>
    </row>
    <row r="15475" spans="1:3" x14ac:dyDescent="0.4">
      <c r="A15475" t="s">
        <v>2864</v>
      </c>
      <c r="B15475" t="s">
        <v>2865</v>
      </c>
      <c r="C15475">
        <v>7019</v>
      </c>
    </row>
    <row r="15476" spans="1:3" x14ac:dyDescent="0.4">
      <c r="A15476" t="s">
        <v>3709</v>
      </c>
      <c r="B15476" t="s">
        <v>3710</v>
      </c>
      <c r="C15476">
        <v>3615</v>
      </c>
    </row>
    <row r="15477" spans="1:3" x14ac:dyDescent="0.4">
      <c r="A15477" t="s">
        <v>14270</v>
      </c>
      <c r="B15477" t="s">
        <v>14271</v>
      </c>
      <c r="C15477">
        <v>2218</v>
      </c>
    </row>
    <row r="15478" spans="1:3" x14ac:dyDescent="0.4">
      <c r="A15478" t="s">
        <v>28023</v>
      </c>
      <c r="B15478" t="s">
        <v>28024</v>
      </c>
      <c r="C15478">
        <v>9291</v>
      </c>
    </row>
    <row r="15479" spans="1:3" x14ac:dyDescent="0.4">
      <c r="A15479" t="s">
        <v>24120</v>
      </c>
      <c r="B15479" t="s">
        <v>24121</v>
      </c>
      <c r="C15479">
        <v>4840</v>
      </c>
    </row>
    <row r="15480" spans="1:3" x14ac:dyDescent="0.4">
      <c r="A15480" t="s">
        <v>31901</v>
      </c>
      <c r="B15480" t="s">
        <v>31902</v>
      </c>
      <c r="C15480">
        <v>8488</v>
      </c>
    </row>
    <row r="15481" spans="1:3" x14ac:dyDescent="0.4">
      <c r="A15481" t="s">
        <v>10570</v>
      </c>
      <c r="B15481" t="s">
        <v>10571</v>
      </c>
      <c r="C15481">
        <v>6042</v>
      </c>
    </row>
    <row r="15482" spans="1:3" x14ac:dyDescent="0.4">
      <c r="A15482" t="s">
        <v>27987</v>
      </c>
      <c r="B15482" t="s">
        <v>27988</v>
      </c>
      <c r="C15482">
        <v>7318</v>
      </c>
    </row>
    <row r="15483" spans="1:3" x14ac:dyDescent="0.4">
      <c r="A15483" t="s">
        <v>20196</v>
      </c>
      <c r="B15483" t="s">
        <v>20197</v>
      </c>
      <c r="C15483">
        <v>8152</v>
      </c>
    </row>
    <row r="15484" spans="1:3" x14ac:dyDescent="0.4">
      <c r="A15484" t="s">
        <v>11723</v>
      </c>
      <c r="B15484" t="s">
        <v>11724</v>
      </c>
      <c r="C15484">
        <v>9223</v>
      </c>
    </row>
    <row r="15485" spans="1:3" x14ac:dyDescent="0.4">
      <c r="A15485" t="s">
        <v>25006</v>
      </c>
      <c r="B15485" t="s">
        <v>25007</v>
      </c>
      <c r="C15485">
        <v>1854</v>
      </c>
    </row>
    <row r="15486" spans="1:3" x14ac:dyDescent="0.4">
      <c r="A15486" t="s">
        <v>31435</v>
      </c>
      <c r="B15486" t="s">
        <v>31436</v>
      </c>
      <c r="C15486">
        <v>8944</v>
      </c>
    </row>
    <row r="15487" spans="1:3" x14ac:dyDescent="0.4">
      <c r="A15487" t="s">
        <v>14428</v>
      </c>
      <c r="B15487" t="s">
        <v>14429</v>
      </c>
      <c r="C15487">
        <v>9679</v>
      </c>
    </row>
    <row r="15488" spans="1:3" x14ac:dyDescent="0.4">
      <c r="A15488" t="s">
        <v>3120</v>
      </c>
      <c r="B15488" t="s">
        <v>3121</v>
      </c>
      <c r="C15488">
        <v>8546</v>
      </c>
    </row>
    <row r="15489" spans="1:3" x14ac:dyDescent="0.4">
      <c r="A15489" t="s">
        <v>5461</v>
      </c>
      <c r="B15489" t="s">
        <v>5462</v>
      </c>
      <c r="C15489">
        <v>2655</v>
      </c>
    </row>
    <row r="15490" spans="1:3" x14ac:dyDescent="0.4">
      <c r="A15490" t="s">
        <v>2450</v>
      </c>
      <c r="B15490" t="s">
        <v>2451</v>
      </c>
      <c r="C15490">
        <v>3909</v>
      </c>
    </row>
    <row r="15491" spans="1:3" x14ac:dyDescent="0.4">
      <c r="A15491" t="s">
        <v>11939</v>
      </c>
      <c r="B15491" t="s">
        <v>11940</v>
      </c>
      <c r="C15491">
        <v>5803</v>
      </c>
    </row>
    <row r="15492" spans="1:3" x14ac:dyDescent="0.4">
      <c r="A15492" t="s">
        <v>5539</v>
      </c>
      <c r="B15492" t="s">
        <v>5540</v>
      </c>
      <c r="C15492">
        <v>7689</v>
      </c>
    </row>
    <row r="15493" spans="1:3" x14ac:dyDescent="0.4">
      <c r="A15493" t="s">
        <v>3408</v>
      </c>
      <c r="B15493" t="s">
        <v>3409</v>
      </c>
      <c r="C15493">
        <v>2948</v>
      </c>
    </row>
    <row r="15494" spans="1:3" x14ac:dyDescent="0.4">
      <c r="A15494" t="s">
        <v>32639</v>
      </c>
      <c r="B15494" t="s">
        <v>32640</v>
      </c>
      <c r="C15494">
        <v>7263</v>
      </c>
    </row>
    <row r="15495" spans="1:3" x14ac:dyDescent="0.4">
      <c r="A15495" t="s">
        <v>18363</v>
      </c>
      <c r="B15495" t="s">
        <v>18364</v>
      </c>
      <c r="C15495">
        <v>2768</v>
      </c>
    </row>
    <row r="15496" spans="1:3" x14ac:dyDescent="0.4">
      <c r="A15496" t="s">
        <v>7945</v>
      </c>
      <c r="B15496" t="s">
        <v>7946</v>
      </c>
      <c r="C15496">
        <v>6516</v>
      </c>
    </row>
    <row r="15497" spans="1:3" x14ac:dyDescent="0.4">
      <c r="A15497" t="s">
        <v>22407</v>
      </c>
      <c r="B15497" t="s">
        <v>22408</v>
      </c>
      <c r="C15497">
        <v>6720</v>
      </c>
    </row>
    <row r="15498" spans="1:3" x14ac:dyDescent="0.4">
      <c r="A15498" t="s">
        <v>3801</v>
      </c>
      <c r="B15498" t="s">
        <v>3802</v>
      </c>
      <c r="C15498">
        <v>1316</v>
      </c>
    </row>
    <row r="15499" spans="1:3" x14ac:dyDescent="0.4">
      <c r="A15499" t="s">
        <v>4051</v>
      </c>
      <c r="B15499" t="s">
        <v>4052</v>
      </c>
      <c r="C15499">
        <v>1939</v>
      </c>
    </row>
    <row r="15500" spans="1:3" x14ac:dyDescent="0.4">
      <c r="A15500" t="s">
        <v>10712</v>
      </c>
      <c r="B15500" t="s">
        <v>10713</v>
      </c>
      <c r="C15500">
        <v>8373</v>
      </c>
    </row>
    <row r="15501" spans="1:3" x14ac:dyDescent="0.4">
      <c r="A15501" t="s">
        <v>27365</v>
      </c>
      <c r="B15501" t="s">
        <v>27366</v>
      </c>
      <c r="C15501">
        <v>7982</v>
      </c>
    </row>
    <row r="15502" spans="1:3" x14ac:dyDescent="0.4">
      <c r="A15502" t="s">
        <v>5685</v>
      </c>
      <c r="B15502" t="s">
        <v>5686</v>
      </c>
      <c r="C15502">
        <v>3395</v>
      </c>
    </row>
    <row r="15503" spans="1:3" x14ac:dyDescent="0.4">
      <c r="A15503" t="s">
        <v>15452</v>
      </c>
      <c r="B15503" t="s">
        <v>15453</v>
      </c>
      <c r="C15503">
        <v>1732</v>
      </c>
    </row>
    <row r="15504" spans="1:3" x14ac:dyDescent="0.4">
      <c r="A15504" t="s">
        <v>13822</v>
      </c>
      <c r="B15504" t="s">
        <v>13823</v>
      </c>
      <c r="C15504">
        <v>9500</v>
      </c>
    </row>
    <row r="15505" spans="1:3" x14ac:dyDescent="0.4">
      <c r="A15505" t="s">
        <v>3376</v>
      </c>
      <c r="B15505" t="s">
        <v>3377</v>
      </c>
      <c r="C15505">
        <v>9939</v>
      </c>
    </row>
    <row r="15506" spans="1:3" x14ac:dyDescent="0.4">
      <c r="A15506" t="s">
        <v>27893</v>
      </c>
      <c r="B15506" t="s">
        <v>27894</v>
      </c>
      <c r="C15506">
        <v>3883</v>
      </c>
    </row>
    <row r="15507" spans="1:3" x14ac:dyDescent="0.4">
      <c r="A15507" t="s">
        <v>4865</v>
      </c>
      <c r="B15507" t="s">
        <v>4866</v>
      </c>
      <c r="C15507">
        <v>4784</v>
      </c>
    </row>
    <row r="15508" spans="1:3" x14ac:dyDescent="0.4">
      <c r="A15508" t="s">
        <v>23419</v>
      </c>
      <c r="B15508" t="s">
        <v>23420</v>
      </c>
      <c r="C15508">
        <v>1549</v>
      </c>
    </row>
    <row r="15509" spans="1:3" x14ac:dyDescent="0.4">
      <c r="A15509" t="s">
        <v>25930</v>
      </c>
      <c r="B15509" t="s">
        <v>25931</v>
      </c>
      <c r="C15509">
        <v>8197</v>
      </c>
    </row>
    <row r="15510" spans="1:3" x14ac:dyDescent="0.4">
      <c r="A15510" t="s">
        <v>23269</v>
      </c>
      <c r="B15510" t="s">
        <v>23270</v>
      </c>
      <c r="C15510">
        <v>4355</v>
      </c>
    </row>
    <row r="15511" spans="1:3" x14ac:dyDescent="0.4">
      <c r="A15511" t="s">
        <v>16579</v>
      </c>
      <c r="B15511" t="s">
        <v>16580</v>
      </c>
      <c r="C15511">
        <v>4424</v>
      </c>
    </row>
    <row r="15512" spans="1:3" x14ac:dyDescent="0.4">
      <c r="A15512" t="s">
        <v>27559</v>
      </c>
      <c r="B15512" t="s">
        <v>27560</v>
      </c>
      <c r="C15512">
        <v>8401</v>
      </c>
    </row>
    <row r="15513" spans="1:3" x14ac:dyDescent="0.4">
      <c r="A15513" t="s">
        <v>5555</v>
      </c>
      <c r="B15513" t="s">
        <v>5556</v>
      </c>
      <c r="C15513">
        <v>8289</v>
      </c>
    </row>
    <row r="15514" spans="1:3" x14ac:dyDescent="0.4">
      <c r="A15514" t="s">
        <v>8215</v>
      </c>
      <c r="B15514" t="s">
        <v>8216</v>
      </c>
      <c r="C15514">
        <v>8764</v>
      </c>
    </row>
    <row r="15515" spans="1:3" x14ac:dyDescent="0.4">
      <c r="A15515" t="s">
        <v>4237</v>
      </c>
      <c r="B15515" t="s">
        <v>4238</v>
      </c>
      <c r="C15515">
        <v>2050</v>
      </c>
    </row>
    <row r="15516" spans="1:3" x14ac:dyDescent="0.4">
      <c r="A15516" t="s">
        <v>2950</v>
      </c>
      <c r="B15516" t="s">
        <v>2951</v>
      </c>
      <c r="C15516">
        <v>5542</v>
      </c>
    </row>
    <row r="15517" spans="1:3" x14ac:dyDescent="0.4">
      <c r="A15517" t="s">
        <v>17730</v>
      </c>
      <c r="B15517" t="s">
        <v>17731</v>
      </c>
      <c r="C15517">
        <v>2537</v>
      </c>
    </row>
    <row r="15518" spans="1:3" x14ac:dyDescent="0.4">
      <c r="A15518" t="s">
        <v>29758</v>
      </c>
      <c r="B15518" t="s">
        <v>29759</v>
      </c>
      <c r="C15518">
        <v>3350</v>
      </c>
    </row>
    <row r="15519" spans="1:3" x14ac:dyDescent="0.4">
      <c r="A15519" t="s">
        <v>9606</v>
      </c>
      <c r="B15519" t="s">
        <v>9607</v>
      </c>
      <c r="C15519">
        <v>8430</v>
      </c>
    </row>
    <row r="15520" spans="1:3" x14ac:dyDescent="0.4">
      <c r="A15520" t="s">
        <v>22499</v>
      </c>
      <c r="B15520" t="s">
        <v>22500</v>
      </c>
      <c r="C15520">
        <v>2843</v>
      </c>
    </row>
    <row r="15521" spans="1:3" x14ac:dyDescent="0.4">
      <c r="A15521" t="s">
        <v>6583</v>
      </c>
      <c r="B15521" t="s">
        <v>6584</v>
      </c>
      <c r="C15521">
        <v>1449</v>
      </c>
    </row>
    <row r="15522" spans="1:3" x14ac:dyDescent="0.4">
      <c r="A15522" t="s">
        <v>10740</v>
      </c>
      <c r="B15522" t="s">
        <v>10741</v>
      </c>
      <c r="C15522">
        <v>5587</v>
      </c>
    </row>
    <row r="15523" spans="1:3" x14ac:dyDescent="0.4">
      <c r="A15523" t="s">
        <v>30415</v>
      </c>
      <c r="B15523" t="s">
        <v>30416</v>
      </c>
      <c r="C15523">
        <v>1990</v>
      </c>
    </row>
    <row r="15524" spans="1:3" x14ac:dyDescent="0.4">
      <c r="A15524" t="s">
        <v>15296</v>
      </c>
      <c r="B15524" t="s">
        <v>15297</v>
      </c>
      <c r="C15524">
        <v>8039</v>
      </c>
    </row>
    <row r="15525" spans="1:3" x14ac:dyDescent="0.4">
      <c r="A15525" t="s">
        <v>16687</v>
      </c>
      <c r="B15525" t="s">
        <v>16688</v>
      </c>
      <c r="C15525">
        <v>1875</v>
      </c>
    </row>
    <row r="15526" spans="1:3" x14ac:dyDescent="0.4">
      <c r="A15526" t="s">
        <v>15460</v>
      </c>
      <c r="B15526" t="s">
        <v>15461</v>
      </c>
      <c r="C15526">
        <v>8821</v>
      </c>
    </row>
    <row r="15527" spans="1:3" x14ac:dyDescent="0.4">
      <c r="A15527" t="s">
        <v>9228</v>
      </c>
      <c r="B15527" t="s">
        <v>9229</v>
      </c>
      <c r="C15527">
        <v>5374</v>
      </c>
    </row>
    <row r="15528" spans="1:3" x14ac:dyDescent="0.4">
      <c r="A15528" t="s">
        <v>8687</v>
      </c>
      <c r="B15528" t="s">
        <v>8688</v>
      </c>
      <c r="C15528">
        <v>2117</v>
      </c>
    </row>
    <row r="15529" spans="1:3" x14ac:dyDescent="0.4">
      <c r="A15529" t="s">
        <v>1197</v>
      </c>
      <c r="B15529" t="s">
        <v>1198</v>
      </c>
      <c r="C15529">
        <v>9323</v>
      </c>
    </row>
    <row r="15530" spans="1:3" x14ac:dyDescent="0.4">
      <c r="A15530" t="s">
        <v>11933</v>
      </c>
      <c r="B15530" t="s">
        <v>11934</v>
      </c>
      <c r="C15530">
        <v>5470</v>
      </c>
    </row>
    <row r="15531" spans="1:3" x14ac:dyDescent="0.4">
      <c r="A15531" t="s">
        <v>28679</v>
      </c>
      <c r="B15531" t="s">
        <v>28680</v>
      </c>
      <c r="C15531">
        <v>8807</v>
      </c>
    </row>
    <row r="15532" spans="1:3" x14ac:dyDescent="0.4">
      <c r="A15532" t="s">
        <v>27345</v>
      </c>
      <c r="B15532" t="s">
        <v>27346</v>
      </c>
      <c r="C15532">
        <v>3055</v>
      </c>
    </row>
    <row r="15533" spans="1:3" x14ac:dyDescent="0.4">
      <c r="A15533" t="s">
        <v>24680</v>
      </c>
      <c r="B15533" t="s">
        <v>24681</v>
      </c>
      <c r="C15533">
        <v>3810</v>
      </c>
    </row>
    <row r="15534" spans="1:3" x14ac:dyDescent="0.4">
      <c r="A15534" t="s">
        <v>1167</v>
      </c>
      <c r="B15534" t="s">
        <v>1168</v>
      </c>
      <c r="C15534">
        <v>7757</v>
      </c>
    </row>
    <row r="15535" spans="1:3" x14ac:dyDescent="0.4">
      <c r="A15535" t="s">
        <v>8893</v>
      </c>
      <c r="B15535" t="s">
        <v>8894</v>
      </c>
      <c r="C15535">
        <v>4948</v>
      </c>
    </row>
    <row r="15536" spans="1:3" x14ac:dyDescent="0.4">
      <c r="A15536" t="s">
        <v>984</v>
      </c>
      <c r="B15536" t="s">
        <v>985</v>
      </c>
      <c r="C15536">
        <v>9697</v>
      </c>
    </row>
    <row r="15537" spans="1:3" x14ac:dyDescent="0.4">
      <c r="A15537" t="s">
        <v>27181</v>
      </c>
      <c r="B15537" t="s">
        <v>27182</v>
      </c>
      <c r="C15537">
        <v>1365</v>
      </c>
    </row>
    <row r="15538" spans="1:3" x14ac:dyDescent="0.4">
      <c r="A15538" t="s">
        <v>3548</v>
      </c>
      <c r="B15538" t="s">
        <v>3549</v>
      </c>
      <c r="C15538">
        <v>6484</v>
      </c>
    </row>
    <row r="15539" spans="1:3" x14ac:dyDescent="0.4">
      <c r="A15539" t="s">
        <v>182</v>
      </c>
      <c r="B15539" t="s">
        <v>183</v>
      </c>
      <c r="C15539">
        <v>4984</v>
      </c>
    </row>
    <row r="15540" spans="1:3" x14ac:dyDescent="0.4">
      <c r="A15540" t="s">
        <v>17346</v>
      </c>
      <c r="B15540" t="s">
        <v>17347</v>
      </c>
      <c r="C15540">
        <v>3384</v>
      </c>
    </row>
    <row r="15541" spans="1:3" x14ac:dyDescent="0.4">
      <c r="A15541" t="s">
        <v>9750</v>
      </c>
      <c r="B15541" t="s">
        <v>9751</v>
      </c>
      <c r="C15541">
        <v>3946</v>
      </c>
    </row>
    <row r="15542" spans="1:3" x14ac:dyDescent="0.4">
      <c r="A15542" t="s">
        <v>33164</v>
      </c>
      <c r="B15542" t="s">
        <v>33165</v>
      </c>
      <c r="C15542">
        <v>6293</v>
      </c>
    </row>
    <row r="15543" spans="1:3" x14ac:dyDescent="0.4">
      <c r="A15543" t="s">
        <v>17474</v>
      </c>
      <c r="B15543" t="s">
        <v>17475</v>
      </c>
      <c r="C15543">
        <v>9487</v>
      </c>
    </row>
    <row r="15544" spans="1:3" x14ac:dyDescent="0.4">
      <c r="A15544" t="s">
        <v>28035</v>
      </c>
      <c r="B15544" t="s">
        <v>28036</v>
      </c>
      <c r="C15544">
        <v>4913</v>
      </c>
    </row>
    <row r="15545" spans="1:3" x14ac:dyDescent="0.4">
      <c r="A15545" t="s">
        <v>20524</v>
      </c>
      <c r="B15545" t="s">
        <v>20525</v>
      </c>
      <c r="C15545">
        <v>9128</v>
      </c>
    </row>
    <row r="15546" spans="1:3" x14ac:dyDescent="0.4">
      <c r="A15546" t="s">
        <v>22925</v>
      </c>
      <c r="B15546" t="s">
        <v>22926</v>
      </c>
      <c r="C15546">
        <v>7368</v>
      </c>
    </row>
    <row r="15547" spans="1:3" x14ac:dyDescent="0.4">
      <c r="A15547" t="s">
        <v>30209</v>
      </c>
      <c r="B15547" t="s">
        <v>30210</v>
      </c>
      <c r="C15547">
        <v>4647</v>
      </c>
    </row>
    <row r="15548" spans="1:3" x14ac:dyDescent="0.4">
      <c r="A15548" t="s">
        <v>33033</v>
      </c>
      <c r="B15548" t="s">
        <v>33034</v>
      </c>
      <c r="C15548">
        <v>6894</v>
      </c>
    </row>
    <row r="15549" spans="1:3" x14ac:dyDescent="0.4">
      <c r="A15549" t="s">
        <v>5044</v>
      </c>
      <c r="B15549" t="s">
        <v>5045</v>
      </c>
      <c r="C15549">
        <v>9197</v>
      </c>
    </row>
    <row r="15550" spans="1:3" x14ac:dyDescent="0.4">
      <c r="A15550" t="s">
        <v>8063</v>
      </c>
      <c r="B15550" t="s">
        <v>8064</v>
      </c>
      <c r="C15550">
        <v>8578</v>
      </c>
    </row>
    <row r="15551" spans="1:3" x14ac:dyDescent="0.4">
      <c r="A15551" t="s">
        <v>21358</v>
      </c>
      <c r="B15551" t="s">
        <v>21359</v>
      </c>
      <c r="C15551">
        <v>4723</v>
      </c>
    </row>
    <row r="15552" spans="1:3" x14ac:dyDescent="0.4">
      <c r="A15552" t="s">
        <v>6729</v>
      </c>
      <c r="B15552" t="s">
        <v>6730</v>
      </c>
      <c r="C15552">
        <v>8820</v>
      </c>
    </row>
    <row r="15553" spans="1:3" x14ac:dyDescent="0.4">
      <c r="A15553" t="s">
        <v>11364</v>
      </c>
      <c r="B15553" t="s">
        <v>11365</v>
      </c>
      <c r="C15553">
        <v>8171</v>
      </c>
    </row>
    <row r="15554" spans="1:3" x14ac:dyDescent="0.4">
      <c r="A15554" t="s">
        <v>14028</v>
      </c>
      <c r="B15554" t="s">
        <v>14029</v>
      </c>
      <c r="C15554">
        <v>8164</v>
      </c>
    </row>
    <row r="15555" spans="1:3" x14ac:dyDescent="0.4">
      <c r="A15555" t="s">
        <v>6863</v>
      </c>
      <c r="B15555" t="s">
        <v>6864</v>
      </c>
      <c r="C15555">
        <v>6566</v>
      </c>
    </row>
    <row r="15556" spans="1:3" x14ac:dyDescent="0.4">
      <c r="A15556" t="s">
        <v>4333</v>
      </c>
      <c r="B15556" t="s">
        <v>4334</v>
      </c>
      <c r="C15556">
        <v>4043</v>
      </c>
    </row>
    <row r="15557" spans="1:3" x14ac:dyDescent="0.4">
      <c r="A15557" t="s">
        <v>1341</v>
      </c>
      <c r="B15557" t="s">
        <v>1342</v>
      </c>
      <c r="C15557">
        <v>1976</v>
      </c>
    </row>
    <row r="15558" spans="1:3" x14ac:dyDescent="0.4">
      <c r="A15558" t="s">
        <v>953</v>
      </c>
      <c r="B15558" t="s">
        <v>954</v>
      </c>
      <c r="C15558">
        <v>7355</v>
      </c>
    </row>
    <row r="15559" spans="1:3" x14ac:dyDescent="0.4">
      <c r="A15559" t="s">
        <v>21578</v>
      </c>
      <c r="B15559" t="s">
        <v>21579</v>
      </c>
      <c r="C15559">
        <v>4023</v>
      </c>
    </row>
    <row r="15560" spans="1:3" x14ac:dyDescent="0.4">
      <c r="A15560" t="s">
        <v>22969</v>
      </c>
      <c r="B15560" t="s">
        <v>22970</v>
      </c>
      <c r="C15560">
        <v>1745</v>
      </c>
    </row>
    <row r="15561" spans="1:3" x14ac:dyDescent="0.4">
      <c r="A15561" t="s">
        <v>162</v>
      </c>
      <c r="B15561" t="s">
        <v>163</v>
      </c>
      <c r="C15561">
        <v>7164</v>
      </c>
    </row>
    <row r="15562" spans="1:3" x14ac:dyDescent="0.4">
      <c r="A15562" t="s">
        <v>5096</v>
      </c>
      <c r="B15562" t="s">
        <v>5097</v>
      </c>
      <c r="C15562">
        <v>6560</v>
      </c>
    </row>
    <row r="15563" spans="1:3" x14ac:dyDescent="0.4">
      <c r="A15563" t="s">
        <v>15272</v>
      </c>
      <c r="B15563" t="s">
        <v>15273</v>
      </c>
      <c r="C15563">
        <v>3072</v>
      </c>
    </row>
    <row r="15564" spans="1:3" x14ac:dyDescent="0.4">
      <c r="A15564" t="s">
        <v>27091</v>
      </c>
      <c r="B15564" t="s">
        <v>27092</v>
      </c>
      <c r="C15564">
        <v>4314</v>
      </c>
    </row>
    <row r="15565" spans="1:3" x14ac:dyDescent="0.4">
      <c r="A15565" t="s">
        <v>27139</v>
      </c>
      <c r="B15565" t="s">
        <v>27140</v>
      </c>
      <c r="C15565">
        <v>9702</v>
      </c>
    </row>
    <row r="15566" spans="1:3" x14ac:dyDescent="0.4">
      <c r="A15566" t="s">
        <v>6431</v>
      </c>
      <c r="B15566" t="s">
        <v>6432</v>
      </c>
      <c r="C15566">
        <v>5330</v>
      </c>
    </row>
    <row r="15567" spans="1:3" x14ac:dyDescent="0.4">
      <c r="A15567" t="s">
        <v>7795</v>
      </c>
      <c r="B15567" t="s">
        <v>7796</v>
      </c>
      <c r="C15567">
        <v>9620</v>
      </c>
    </row>
    <row r="15568" spans="1:3" x14ac:dyDescent="0.4">
      <c r="A15568" t="s">
        <v>26122</v>
      </c>
      <c r="B15568" t="s">
        <v>26123</v>
      </c>
      <c r="C15568">
        <v>6972</v>
      </c>
    </row>
    <row r="15569" spans="1:3" x14ac:dyDescent="0.4">
      <c r="A15569" t="s">
        <v>30185</v>
      </c>
      <c r="B15569" t="s">
        <v>30186</v>
      </c>
      <c r="C15569">
        <v>4181</v>
      </c>
    </row>
    <row r="15570" spans="1:3" x14ac:dyDescent="0.4">
      <c r="A15570" t="s">
        <v>1020</v>
      </c>
      <c r="B15570" t="s">
        <v>1021</v>
      </c>
      <c r="C15570">
        <v>4088</v>
      </c>
    </row>
    <row r="15571" spans="1:3" x14ac:dyDescent="0.4">
      <c r="A15571" t="s">
        <v>10996</v>
      </c>
      <c r="B15571" t="s">
        <v>10997</v>
      </c>
      <c r="C15571">
        <v>1906</v>
      </c>
    </row>
    <row r="15572" spans="1:3" x14ac:dyDescent="0.4">
      <c r="A15572" t="s">
        <v>15450</v>
      </c>
      <c r="B15572" t="s">
        <v>15451</v>
      </c>
      <c r="C15572">
        <v>5900</v>
      </c>
    </row>
    <row r="15573" spans="1:3" x14ac:dyDescent="0.4">
      <c r="A15573" t="s">
        <v>10222</v>
      </c>
      <c r="B15573" t="s">
        <v>10223</v>
      </c>
      <c r="C15573">
        <v>8425</v>
      </c>
    </row>
    <row r="15574" spans="1:3" x14ac:dyDescent="0.4">
      <c r="A15574" t="s">
        <v>11242</v>
      </c>
      <c r="B15574" t="s">
        <v>11243</v>
      </c>
      <c r="C15574">
        <v>2041</v>
      </c>
    </row>
    <row r="15575" spans="1:3" x14ac:dyDescent="0.4">
      <c r="A15575" t="s">
        <v>26018</v>
      </c>
      <c r="B15575" t="s">
        <v>26019</v>
      </c>
      <c r="C15575">
        <v>1117</v>
      </c>
    </row>
    <row r="15576" spans="1:3" x14ac:dyDescent="0.4">
      <c r="A15576" t="s">
        <v>11973</v>
      </c>
      <c r="B15576" t="s">
        <v>11974</v>
      </c>
      <c r="C15576">
        <v>4234</v>
      </c>
    </row>
    <row r="15577" spans="1:3" x14ac:dyDescent="0.4">
      <c r="A15577" t="s">
        <v>21146</v>
      </c>
      <c r="B15577" t="s">
        <v>21147</v>
      </c>
      <c r="C15577">
        <v>6890</v>
      </c>
    </row>
    <row r="15578" spans="1:3" x14ac:dyDescent="0.4">
      <c r="A15578" t="s">
        <v>26244</v>
      </c>
      <c r="B15578" t="s">
        <v>26245</v>
      </c>
      <c r="C15578">
        <v>5015</v>
      </c>
    </row>
    <row r="15579" spans="1:3" x14ac:dyDescent="0.4">
      <c r="A15579" t="s">
        <v>28379</v>
      </c>
      <c r="B15579" t="s">
        <v>28380</v>
      </c>
      <c r="C15579">
        <v>6289</v>
      </c>
    </row>
    <row r="15580" spans="1:3" x14ac:dyDescent="0.4">
      <c r="A15580" t="s">
        <v>26004</v>
      </c>
      <c r="B15580" t="s">
        <v>26005</v>
      </c>
      <c r="C15580">
        <v>9785</v>
      </c>
    </row>
    <row r="15581" spans="1:3" x14ac:dyDescent="0.4">
      <c r="A15581" t="s">
        <v>19274</v>
      </c>
      <c r="B15581" t="s">
        <v>19275</v>
      </c>
      <c r="C15581">
        <v>6238</v>
      </c>
    </row>
    <row r="15582" spans="1:3" x14ac:dyDescent="0.4">
      <c r="A15582" t="s">
        <v>24916</v>
      </c>
      <c r="B15582" t="s">
        <v>24917</v>
      </c>
      <c r="C15582">
        <v>6975</v>
      </c>
    </row>
    <row r="15583" spans="1:3" x14ac:dyDescent="0.4">
      <c r="A15583" t="s">
        <v>8683</v>
      </c>
      <c r="B15583" t="s">
        <v>8684</v>
      </c>
      <c r="C15583">
        <v>1629</v>
      </c>
    </row>
    <row r="15584" spans="1:3" x14ac:dyDescent="0.4">
      <c r="A15584" t="s">
        <v>15340</v>
      </c>
      <c r="B15584" t="s">
        <v>15341</v>
      </c>
      <c r="C15584">
        <v>4225</v>
      </c>
    </row>
    <row r="15585" spans="1:3" x14ac:dyDescent="0.4">
      <c r="A15585" t="s">
        <v>3482</v>
      </c>
      <c r="B15585" t="s">
        <v>3483</v>
      </c>
      <c r="C15585">
        <v>9977</v>
      </c>
    </row>
    <row r="15586" spans="1:3" x14ac:dyDescent="0.4">
      <c r="A15586" t="s">
        <v>3514</v>
      </c>
      <c r="B15586" t="s">
        <v>3515</v>
      </c>
      <c r="C15586">
        <v>5079</v>
      </c>
    </row>
    <row r="15587" spans="1:3" x14ac:dyDescent="0.4">
      <c r="A15587" t="s">
        <v>10980</v>
      </c>
      <c r="B15587" t="s">
        <v>10981</v>
      </c>
      <c r="C15587">
        <v>2026</v>
      </c>
    </row>
    <row r="15588" spans="1:3" x14ac:dyDescent="0.4">
      <c r="A15588" t="s">
        <v>25314</v>
      </c>
      <c r="B15588" t="s">
        <v>25315</v>
      </c>
      <c r="C15588">
        <v>6563</v>
      </c>
    </row>
    <row r="15589" spans="1:3" x14ac:dyDescent="0.4">
      <c r="A15589" t="s">
        <v>2506</v>
      </c>
      <c r="B15589" t="s">
        <v>2507</v>
      </c>
      <c r="C15589">
        <v>4861</v>
      </c>
    </row>
    <row r="15590" spans="1:3" x14ac:dyDescent="0.4">
      <c r="A15590" t="s">
        <v>14034</v>
      </c>
      <c r="B15590" t="s">
        <v>14035</v>
      </c>
      <c r="C15590">
        <v>7131</v>
      </c>
    </row>
    <row r="15591" spans="1:3" x14ac:dyDescent="0.4">
      <c r="A15591" t="s">
        <v>1263</v>
      </c>
      <c r="B15591" t="s">
        <v>1264</v>
      </c>
      <c r="C15591">
        <v>2620</v>
      </c>
    </row>
    <row r="15592" spans="1:3" x14ac:dyDescent="0.4">
      <c r="A15592" t="s">
        <v>11228</v>
      </c>
      <c r="B15592" t="s">
        <v>11229</v>
      </c>
      <c r="C15592">
        <v>5318</v>
      </c>
    </row>
    <row r="15593" spans="1:3" x14ac:dyDescent="0.4">
      <c r="A15593" t="s">
        <v>15206</v>
      </c>
      <c r="B15593" t="s">
        <v>15207</v>
      </c>
      <c r="C15593">
        <v>8498</v>
      </c>
    </row>
    <row r="15594" spans="1:3" x14ac:dyDescent="0.4">
      <c r="A15594" t="s">
        <v>15631</v>
      </c>
      <c r="B15594" t="s">
        <v>15632</v>
      </c>
      <c r="C15594">
        <v>2910</v>
      </c>
    </row>
    <row r="15595" spans="1:3" x14ac:dyDescent="0.4">
      <c r="A15595" t="s">
        <v>889</v>
      </c>
      <c r="B15595" t="s">
        <v>890</v>
      </c>
      <c r="C15595">
        <v>6769</v>
      </c>
    </row>
    <row r="15596" spans="1:3" x14ac:dyDescent="0.4">
      <c r="A15596" t="s">
        <v>12926</v>
      </c>
      <c r="B15596" t="s">
        <v>12927</v>
      </c>
      <c r="C15596">
        <v>3575</v>
      </c>
    </row>
    <row r="15597" spans="1:3" x14ac:dyDescent="0.4">
      <c r="A15597" t="s">
        <v>6287</v>
      </c>
      <c r="B15597" t="s">
        <v>6288</v>
      </c>
      <c r="C15597">
        <v>9067</v>
      </c>
    </row>
    <row r="15598" spans="1:3" x14ac:dyDescent="0.4">
      <c r="A15598" t="s">
        <v>8195</v>
      </c>
      <c r="B15598" t="s">
        <v>8196</v>
      </c>
      <c r="C15598">
        <v>9306</v>
      </c>
    </row>
    <row r="15599" spans="1:3" x14ac:dyDescent="0.4">
      <c r="A15599" t="s">
        <v>17205</v>
      </c>
      <c r="B15599" t="s">
        <v>17206</v>
      </c>
      <c r="C15599">
        <v>6073</v>
      </c>
    </row>
    <row r="15600" spans="1:3" x14ac:dyDescent="0.4">
      <c r="A15600" t="s">
        <v>8799</v>
      </c>
      <c r="B15600" t="s">
        <v>8800</v>
      </c>
      <c r="C15600">
        <v>6928</v>
      </c>
    </row>
    <row r="15601" spans="1:3" x14ac:dyDescent="0.4">
      <c r="A15601" t="s">
        <v>22441</v>
      </c>
      <c r="B15601" t="s">
        <v>22442</v>
      </c>
      <c r="C15601">
        <v>8685</v>
      </c>
    </row>
    <row r="15602" spans="1:3" x14ac:dyDescent="0.4">
      <c r="A15602" t="s">
        <v>26767</v>
      </c>
      <c r="B15602" t="s">
        <v>26768</v>
      </c>
      <c r="C15602">
        <v>3701</v>
      </c>
    </row>
    <row r="15603" spans="1:3" x14ac:dyDescent="0.4">
      <c r="A15603" t="s">
        <v>25934</v>
      </c>
      <c r="B15603" t="s">
        <v>25935</v>
      </c>
      <c r="C15603">
        <v>9847</v>
      </c>
    </row>
    <row r="15604" spans="1:3" x14ac:dyDescent="0.4">
      <c r="A15604" t="s">
        <v>13944</v>
      </c>
      <c r="B15604" t="s">
        <v>13945</v>
      </c>
      <c r="C15604">
        <v>8725</v>
      </c>
    </row>
    <row r="15605" spans="1:3" x14ac:dyDescent="0.4">
      <c r="A15605" t="s">
        <v>17165</v>
      </c>
      <c r="B15605" t="s">
        <v>17166</v>
      </c>
      <c r="C15605">
        <v>6702</v>
      </c>
    </row>
    <row r="15606" spans="1:3" x14ac:dyDescent="0.4">
      <c r="A15606" t="s">
        <v>15282</v>
      </c>
      <c r="B15606" t="s">
        <v>15283</v>
      </c>
      <c r="C15606">
        <v>6861</v>
      </c>
    </row>
    <row r="15607" spans="1:3" x14ac:dyDescent="0.4">
      <c r="A15607" t="s">
        <v>27541</v>
      </c>
      <c r="B15607" t="s">
        <v>27542</v>
      </c>
      <c r="C15607">
        <v>9977</v>
      </c>
    </row>
    <row r="15608" spans="1:3" x14ac:dyDescent="0.4">
      <c r="A15608" t="s">
        <v>2716</v>
      </c>
      <c r="B15608" t="s">
        <v>2717</v>
      </c>
      <c r="C15608">
        <v>3318</v>
      </c>
    </row>
    <row r="15609" spans="1:3" x14ac:dyDescent="0.4">
      <c r="A15609" t="s">
        <v>11979</v>
      </c>
      <c r="B15609" t="s">
        <v>11980</v>
      </c>
      <c r="C15609">
        <v>8384</v>
      </c>
    </row>
    <row r="15610" spans="1:3" x14ac:dyDescent="0.4">
      <c r="A15610" t="s">
        <v>7056</v>
      </c>
      <c r="B15610" t="s">
        <v>7057</v>
      </c>
      <c r="C15610">
        <v>5849</v>
      </c>
    </row>
    <row r="15611" spans="1:3" x14ac:dyDescent="0.4">
      <c r="A15611" t="s">
        <v>26509</v>
      </c>
      <c r="B15611" t="s">
        <v>26510</v>
      </c>
      <c r="C15611">
        <v>1301</v>
      </c>
    </row>
    <row r="15612" spans="1:3" x14ac:dyDescent="0.4">
      <c r="A15612" t="s">
        <v>18686</v>
      </c>
      <c r="B15612" t="s">
        <v>18687</v>
      </c>
      <c r="C15612">
        <v>5079</v>
      </c>
    </row>
    <row r="15613" spans="1:3" x14ac:dyDescent="0.4">
      <c r="A15613" t="s">
        <v>26467</v>
      </c>
      <c r="B15613" t="s">
        <v>26468</v>
      </c>
      <c r="C15613">
        <v>2400</v>
      </c>
    </row>
    <row r="15614" spans="1:3" x14ac:dyDescent="0.4">
      <c r="A15614" t="s">
        <v>9312</v>
      </c>
      <c r="B15614" t="s">
        <v>9313</v>
      </c>
      <c r="C15614">
        <v>5985</v>
      </c>
    </row>
    <row r="15615" spans="1:3" x14ac:dyDescent="0.4">
      <c r="A15615" t="s">
        <v>23173</v>
      </c>
      <c r="B15615" t="s">
        <v>23174</v>
      </c>
      <c r="C15615">
        <v>4431</v>
      </c>
    </row>
    <row r="15616" spans="1:3" x14ac:dyDescent="0.4">
      <c r="A15616" t="s">
        <v>6727</v>
      </c>
      <c r="B15616" t="s">
        <v>6728</v>
      </c>
      <c r="C15616">
        <v>3788</v>
      </c>
    </row>
    <row r="15617" spans="1:3" x14ac:dyDescent="0.4">
      <c r="A15617" t="s">
        <v>29531</v>
      </c>
      <c r="B15617" t="s">
        <v>29532</v>
      </c>
      <c r="C15617">
        <v>5068</v>
      </c>
    </row>
    <row r="15618" spans="1:3" x14ac:dyDescent="0.4">
      <c r="A15618" t="s">
        <v>3590</v>
      </c>
      <c r="B15618" t="s">
        <v>3591</v>
      </c>
      <c r="C15618">
        <v>3003</v>
      </c>
    </row>
    <row r="15619" spans="1:3" x14ac:dyDescent="0.4">
      <c r="A15619" t="s">
        <v>12599</v>
      </c>
      <c r="B15619" t="s">
        <v>12600</v>
      </c>
      <c r="C15619">
        <v>1573</v>
      </c>
    </row>
    <row r="15620" spans="1:3" x14ac:dyDescent="0.4">
      <c r="A15620" t="s">
        <v>20872</v>
      </c>
      <c r="B15620" t="s">
        <v>20873</v>
      </c>
      <c r="C15620">
        <v>3651</v>
      </c>
    </row>
    <row r="15621" spans="1:3" x14ac:dyDescent="0.4">
      <c r="A15621" t="s">
        <v>23375</v>
      </c>
      <c r="B15621" t="s">
        <v>23376</v>
      </c>
      <c r="C15621">
        <v>3760</v>
      </c>
    </row>
    <row r="15622" spans="1:3" x14ac:dyDescent="0.4">
      <c r="A15622" t="s">
        <v>26789</v>
      </c>
      <c r="B15622" t="s">
        <v>26790</v>
      </c>
      <c r="C15622">
        <v>8451</v>
      </c>
    </row>
    <row r="15623" spans="1:3" x14ac:dyDescent="0.4">
      <c r="A15623" t="s">
        <v>370</v>
      </c>
      <c r="B15623" t="s">
        <v>371</v>
      </c>
      <c r="C15623">
        <v>4329</v>
      </c>
    </row>
    <row r="15624" spans="1:3" x14ac:dyDescent="0.4">
      <c r="A15624" t="s">
        <v>32787</v>
      </c>
      <c r="B15624" t="s">
        <v>32788</v>
      </c>
      <c r="C15624">
        <v>6356</v>
      </c>
    </row>
    <row r="15625" spans="1:3" x14ac:dyDescent="0.4">
      <c r="A15625" t="s">
        <v>11959</v>
      </c>
      <c r="B15625" t="s">
        <v>11960</v>
      </c>
      <c r="C15625">
        <v>4703</v>
      </c>
    </row>
    <row r="15626" spans="1:3" x14ac:dyDescent="0.4">
      <c r="A15626" t="s">
        <v>29940</v>
      </c>
      <c r="B15626" t="s">
        <v>29941</v>
      </c>
      <c r="C15626">
        <v>9953</v>
      </c>
    </row>
    <row r="15627" spans="1:3" x14ac:dyDescent="0.4">
      <c r="A15627" t="s">
        <v>18934</v>
      </c>
      <c r="B15627" t="s">
        <v>18935</v>
      </c>
      <c r="C15627">
        <v>8471</v>
      </c>
    </row>
    <row r="15628" spans="1:3" x14ac:dyDescent="0.4">
      <c r="A15628" t="s">
        <v>13946</v>
      </c>
      <c r="B15628" t="s">
        <v>13947</v>
      </c>
      <c r="C15628">
        <v>1127</v>
      </c>
    </row>
    <row r="15629" spans="1:3" x14ac:dyDescent="0.4">
      <c r="A15629" t="s">
        <v>28133</v>
      </c>
      <c r="B15629" t="s">
        <v>28134</v>
      </c>
      <c r="C15629">
        <v>1764</v>
      </c>
    </row>
    <row r="15630" spans="1:3" x14ac:dyDescent="0.4">
      <c r="A15630" t="s">
        <v>12715</v>
      </c>
      <c r="B15630" t="s">
        <v>12716</v>
      </c>
      <c r="C15630">
        <v>5232</v>
      </c>
    </row>
    <row r="15631" spans="1:3" x14ac:dyDescent="0.4">
      <c r="A15631" t="s">
        <v>7164</v>
      </c>
      <c r="B15631" t="s">
        <v>7165</v>
      </c>
      <c r="C15631">
        <v>2103</v>
      </c>
    </row>
    <row r="15632" spans="1:3" x14ac:dyDescent="0.4">
      <c r="A15632" t="s">
        <v>22617</v>
      </c>
      <c r="B15632" t="s">
        <v>22618</v>
      </c>
      <c r="C15632">
        <v>5232</v>
      </c>
    </row>
    <row r="15633" spans="1:3" x14ac:dyDescent="0.4">
      <c r="A15633" t="s">
        <v>23820</v>
      </c>
      <c r="B15633" t="s">
        <v>23821</v>
      </c>
      <c r="C15633">
        <v>7829</v>
      </c>
    </row>
    <row r="15634" spans="1:3" x14ac:dyDescent="0.4">
      <c r="A15634" t="s">
        <v>8813</v>
      </c>
      <c r="B15634" t="s">
        <v>8814</v>
      </c>
      <c r="C15634">
        <v>8474</v>
      </c>
    </row>
    <row r="15635" spans="1:3" x14ac:dyDescent="0.4">
      <c r="A15635" t="s">
        <v>5583</v>
      </c>
      <c r="B15635" t="s">
        <v>5584</v>
      </c>
      <c r="C15635">
        <v>7073</v>
      </c>
    </row>
    <row r="15636" spans="1:3" x14ac:dyDescent="0.4">
      <c r="A15636" t="s">
        <v>31707</v>
      </c>
      <c r="B15636" t="s">
        <v>31708</v>
      </c>
      <c r="C15636">
        <v>7803</v>
      </c>
    </row>
    <row r="15637" spans="1:3" x14ac:dyDescent="0.4">
      <c r="A15637" t="s">
        <v>12789</v>
      </c>
      <c r="B15637" t="s">
        <v>12790</v>
      </c>
      <c r="C15637">
        <v>7306</v>
      </c>
    </row>
    <row r="15638" spans="1:3" x14ac:dyDescent="0.4">
      <c r="A15638" t="s">
        <v>22447</v>
      </c>
      <c r="B15638" t="s">
        <v>22448</v>
      </c>
      <c r="C15638">
        <v>9124</v>
      </c>
    </row>
    <row r="15639" spans="1:3" x14ac:dyDescent="0.4">
      <c r="A15639" t="s">
        <v>885</v>
      </c>
      <c r="B15639" t="s">
        <v>886</v>
      </c>
      <c r="C15639">
        <v>4420</v>
      </c>
    </row>
    <row r="15640" spans="1:3" x14ac:dyDescent="0.4">
      <c r="A15640" t="s">
        <v>4387</v>
      </c>
      <c r="B15640" t="s">
        <v>4388</v>
      </c>
      <c r="C15640">
        <v>3216</v>
      </c>
    </row>
    <row r="15641" spans="1:3" x14ac:dyDescent="0.4">
      <c r="A15641" t="s">
        <v>30021</v>
      </c>
      <c r="B15641" t="s">
        <v>30022</v>
      </c>
      <c r="C15641">
        <v>1387</v>
      </c>
    </row>
    <row r="15642" spans="1:3" x14ac:dyDescent="0.4">
      <c r="A15642" t="s">
        <v>2230</v>
      </c>
      <c r="B15642" t="s">
        <v>2231</v>
      </c>
      <c r="C15642">
        <v>1117</v>
      </c>
    </row>
    <row r="15643" spans="1:3" x14ac:dyDescent="0.4">
      <c r="A15643" t="s">
        <v>306</v>
      </c>
      <c r="B15643" t="s">
        <v>307</v>
      </c>
      <c r="C15643">
        <v>2602</v>
      </c>
    </row>
    <row r="15644" spans="1:3" x14ac:dyDescent="0.4">
      <c r="A15644" t="s">
        <v>25884</v>
      </c>
      <c r="B15644" t="s">
        <v>25885</v>
      </c>
      <c r="C15644">
        <v>5768</v>
      </c>
    </row>
    <row r="15645" spans="1:3" x14ac:dyDescent="0.4">
      <c r="A15645" t="s">
        <v>131</v>
      </c>
      <c r="B15645" t="s">
        <v>132</v>
      </c>
      <c r="C15645">
        <v>9908</v>
      </c>
    </row>
    <row r="15646" spans="1:3" x14ac:dyDescent="0.4">
      <c r="A15646" t="s">
        <v>5951</v>
      </c>
      <c r="B15646" t="s">
        <v>5952</v>
      </c>
      <c r="C15646">
        <v>6702</v>
      </c>
    </row>
    <row r="15647" spans="1:3" x14ac:dyDescent="0.4">
      <c r="A15647" t="s">
        <v>21690</v>
      </c>
      <c r="B15647" t="s">
        <v>21691</v>
      </c>
      <c r="C15647">
        <v>2159</v>
      </c>
    </row>
    <row r="15648" spans="1:3" x14ac:dyDescent="0.4">
      <c r="A15648" t="s">
        <v>31219</v>
      </c>
      <c r="B15648" t="s">
        <v>31220</v>
      </c>
      <c r="C15648">
        <v>5115</v>
      </c>
    </row>
    <row r="15649" spans="1:3" x14ac:dyDescent="0.4">
      <c r="A15649" t="s">
        <v>23668</v>
      </c>
      <c r="B15649" t="s">
        <v>23669</v>
      </c>
      <c r="C15649">
        <v>6145</v>
      </c>
    </row>
    <row r="15650" spans="1:3" x14ac:dyDescent="0.4">
      <c r="A15650" t="s">
        <v>25668</v>
      </c>
      <c r="B15650" t="s">
        <v>25669</v>
      </c>
      <c r="C15650">
        <v>3258</v>
      </c>
    </row>
    <row r="15651" spans="1:3" x14ac:dyDescent="0.4">
      <c r="A15651" t="s">
        <v>22797</v>
      </c>
      <c r="B15651" t="s">
        <v>22798</v>
      </c>
      <c r="C15651">
        <v>5501</v>
      </c>
    </row>
    <row r="15652" spans="1:3" x14ac:dyDescent="0.4">
      <c r="A15652" t="s">
        <v>25892</v>
      </c>
      <c r="B15652" t="s">
        <v>25893</v>
      </c>
      <c r="C15652">
        <v>2910</v>
      </c>
    </row>
    <row r="15653" spans="1:3" x14ac:dyDescent="0.4">
      <c r="A15653" t="s">
        <v>6745</v>
      </c>
      <c r="B15653" t="s">
        <v>6746</v>
      </c>
      <c r="C15653">
        <v>7063</v>
      </c>
    </row>
    <row r="15654" spans="1:3" x14ac:dyDescent="0.4">
      <c r="A15654" t="s">
        <v>14710</v>
      </c>
      <c r="B15654" t="s">
        <v>14711</v>
      </c>
      <c r="C15654">
        <v>7602</v>
      </c>
    </row>
    <row r="15655" spans="1:3" x14ac:dyDescent="0.4">
      <c r="A15655" t="s">
        <v>9970</v>
      </c>
      <c r="B15655" t="s">
        <v>9971</v>
      </c>
      <c r="C15655">
        <v>2672</v>
      </c>
    </row>
    <row r="15656" spans="1:3" x14ac:dyDescent="0.4">
      <c r="A15656" t="s">
        <v>25882</v>
      </c>
      <c r="B15656" t="s">
        <v>25883</v>
      </c>
      <c r="C15656">
        <v>5874</v>
      </c>
    </row>
    <row r="15657" spans="1:3" x14ac:dyDescent="0.4">
      <c r="A15657" t="s">
        <v>5469</v>
      </c>
      <c r="B15657" t="s">
        <v>5470</v>
      </c>
      <c r="C15657">
        <v>5515</v>
      </c>
    </row>
    <row r="15658" spans="1:3" x14ac:dyDescent="0.4">
      <c r="A15658" t="s">
        <v>12577</v>
      </c>
      <c r="B15658" t="s">
        <v>12578</v>
      </c>
      <c r="C15658">
        <v>8159</v>
      </c>
    </row>
    <row r="15659" spans="1:3" x14ac:dyDescent="0.4">
      <c r="A15659" t="s">
        <v>30067</v>
      </c>
      <c r="B15659" t="s">
        <v>30068</v>
      </c>
      <c r="C15659">
        <v>9957</v>
      </c>
    </row>
    <row r="15660" spans="1:3" x14ac:dyDescent="0.4">
      <c r="A15660" t="s">
        <v>6185</v>
      </c>
      <c r="B15660" t="s">
        <v>6186</v>
      </c>
      <c r="C15660">
        <v>6065</v>
      </c>
    </row>
    <row r="15661" spans="1:3" x14ac:dyDescent="0.4">
      <c r="A15661" t="s">
        <v>25294</v>
      </c>
      <c r="B15661" t="s">
        <v>25295</v>
      </c>
      <c r="C15661">
        <v>1292</v>
      </c>
    </row>
    <row r="15662" spans="1:3" x14ac:dyDescent="0.4">
      <c r="A15662" t="s">
        <v>29467</v>
      </c>
      <c r="B15662" t="s">
        <v>29468</v>
      </c>
      <c r="C15662">
        <v>6566</v>
      </c>
    </row>
    <row r="15663" spans="1:3" x14ac:dyDescent="0.4">
      <c r="A15663" t="s">
        <v>2982</v>
      </c>
      <c r="B15663" t="s">
        <v>2983</v>
      </c>
      <c r="C15663">
        <v>6145</v>
      </c>
    </row>
    <row r="15664" spans="1:3" x14ac:dyDescent="0.4">
      <c r="A15664" t="s">
        <v>22169</v>
      </c>
      <c r="B15664" t="s">
        <v>22170</v>
      </c>
      <c r="C15664">
        <v>1208</v>
      </c>
    </row>
    <row r="15665" spans="1:3" x14ac:dyDescent="0.4">
      <c r="A15665" t="s">
        <v>139</v>
      </c>
      <c r="B15665" t="s">
        <v>140</v>
      </c>
      <c r="C15665">
        <v>7472</v>
      </c>
    </row>
    <row r="15666" spans="1:3" x14ac:dyDescent="0.4">
      <c r="A15666" t="s">
        <v>24844</v>
      </c>
      <c r="B15666" t="s">
        <v>24845</v>
      </c>
      <c r="C15666">
        <v>8384</v>
      </c>
    </row>
    <row r="15667" spans="1:3" x14ac:dyDescent="0.4">
      <c r="A15667" t="s">
        <v>20811</v>
      </c>
      <c r="B15667" t="s">
        <v>20812</v>
      </c>
      <c r="C15667">
        <v>9895</v>
      </c>
    </row>
    <row r="15668" spans="1:3" x14ac:dyDescent="0.4">
      <c r="A15668" t="s">
        <v>32177</v>
      </c>
      <c r="B15668" t="s">
        <v>32178</v>
      </c>
      <c r="C15668">
        <v>6394</v>
      </c>
    </row>
    <row r="15669" spans="1:3" x14ac:dyDescent="0.4">
      <c r="A15669" t="s">
        <v>10528</v>
      </c>
      <c r="B15669" t="s">
        <v>10529</v>
      </c>
      <c r="C15669">
        <v>6894</v>
      </c>
    </row>
    <row r="15670" spans="1:3" x14ac:dyDescent="0.4">
      <c r="A15670" t="s">
        <v>32123</v>
      </c>
      <c r="B15670" t="s">
        <v>32124</v>
      </c>
      <c r="C15670">
        <v>6160</v>
      </c>
    </row>
    <row r="15671" spans="1:3" x14ac:dyDescent="0.4">
      <c r="A15671" t="s">
        <v>30803</v>
      </c>
      <c r="B15671" t="s">
        <v>30804</v>
      </c>
      <c r="C15671">
        <v>7178</v>
      </c>
    </row>
    <row r="15672" spans="1:3" x14ac:dyDescent="0.4">
      <c r="A15672" t="s">
        <v>19342</v>
      </c>
      <c r="B15672" t="s">
        <v>19343</v>
      </c>
      <c r="C15672">
        <v>9340</v>
      </c>
    </row>
    <row r="15673" spans="1:3" x14ac:dyDescent="0.4">
      <c r="A15673" t="s">
        <v>32835</v>
      </c>
      <c r="B15673" t="s">
        <v>32836</v>
      </c>
      <c r="C15673">
        <v>9359</v>
      </c>
    </row>
    <row r="15674" spans="1:3" x14ac:dyDescent="0.4">
      <c r="A15674" t="s">
        <v>14536</v>
      </c>
      <c r="B15674" t="s">
        <v>14537</v>
      </c>
      <c r="C15674">
        <v>9635</v>
      </c>
    </row>
    <row r="15675" spans="1:3" x14ac:dyDescent="0.4">
      <c r="A15675" t="s">
        <v>18503</v>
      </c>
      <c r="B15675" t="s">
        <v>18504</v>
      </c>
      <c r="C15675">
        <v>9372</v>
      </c>
    </row>
    <row r="15676" spans="1:3" x14ac:dyDescent="0.4">
      <c r="A15676" t="s">
        <v>8471</v>
      </c>
      <c r="B15676" t="s">
        <v>8472</v>
      </c>
      <c r="C15676">
        <v>4517</v>
      </c>
    </row>
    <row r="15677" spans="1:3" x14ac:dyDescent="0.4">
      <c r="A15677" t="s">
        <v>21488</v>
      </c>
      <c r="B15677" t="s">
        <v>21489</v>
      </c>
      <c r="C15677">
        <v>6330</v>
      </c>
    </row>
    <row r="15678" spans="1:3" x14ac:dyDescent="0.4">
      <c r="A15678" t="s">
        <v>4658</v>
      </c>
      <c r="B15678" t="s">
        <v>4659</v>
      </c>
      <c r="C15678">
        <v>9010</v>
      </c>
    </row>
    <row r="15679" spans="1:3" x14ac:dyDescent="0.4">
      <c r="A15679" t="s">
        <v>29723</v>
      </c>
      <c r="B15679" t="s">
        <v>29724</v>
      </c>
      <c r="C15679">
        <v>6078</v>
      </c>
    </row>
    <row r="15680" spans="1:3" x14ac:dyDescent="0.4">
      <c r="A15680" t="s">
        <v>2198</v>
      </c>
      <c r="B15680" t="s">
        <v>2199</v>
      </c>
      <c r="C15680">
        <v>2524</v>
      </c>
    </row>
    <row r="15681" spans="1:3" x14ac:dyDescent="0.4">
      <c r="A15681" t="s">
        <v>13189</v>
      </c>
      <c r="B15681" t="s">
        <v>13190</v>
      </c>
      <c r="C15681">
        <v>7031</v>
      </c>
    </row>
    <row r="15682" spans="1:3" x14ac:dyDescent="0.4">
      <c r="A15682" t="s">
        <v>18770</v>
      </c>
      <c r="B15682" t="s">
        <v>18771</v>
      </c>
      <c r="C15682">
        <v>1401</v>
      </c>
    </row>
    <row r="15683" spans="1:3" x14ac:dyDescent="0.4">
      <c r="A15683" t="s">
        <v>33664</v>
      </c>
      <c r="B15683" t="s">
        <v>33665</v>
      </c>
      <c r="C15683">
        <v>1738</v>
      </c>
    </row>
    <row r="15684" spans="1:3" x14ac:dyDescent="0.4">
      <c r="A15684" t="s">
        <v>11957</v>
      </c>
      <c r="B15684" t="s">
        <v>11958</v>
      </c>
      <c r="C15684">
        <v>1375</v>
      </c>
    </row>
    <row r="15685" spans="1:3" x14ac:dyDescent="0.4">
      <c r="A15685" t="s">
        <v>376</v>
      </c>
      <c r="B15685" t="s">
        <v>377</v>
      </c>
      <c r="C15685">
        <v>6014</v>
      </c>
    </row>
    <row r="15686" spans="1:3" x14ac:dyDescent="0.4">
      <c r="A15686" t="s">
        <v>18143</v>
      </c>
      <c r="B15686" t="s">
        <v>18144</v>
      </c>
      <c r="C15686">
        <v>6411</v>
      </c>
    </row>
    <row r="15687" spans="1:3" x14ac:dyDescent="0.4">
      <c r="A15687" t="s">
        <v>14162</v>
      </c>
      <c r="B15687" t="s">
        <v>14163</v>
      </c>
      <c r="C15687">
        <v>7558</v>
      </c>
    </row>
    <row r="15688" spans="1:3" x14ac:dyDescent="0.4">
      <c r="A15688" t="s">
        <v>20180</v>
      </c>
      <c r="B15688" t="s">
        <v>20181</v>
      </c>
      <c r="C15688">
        <v>8921</v>
      </c>
    </row>
    <row r="15689" spans="1:3" x14ac:dyDescent="0.4">
      <c r="A15689" t="s">
        <v>16523</v>
      </c>
      <c r="B15689" t="s">
        <v>16524</v>
      </c>
      <c r="C15689">
        <v>8413</v>
      </c>
    </row>
    <row r="15690" spans="1:3" x14ac:dyDescent="0.4">
      <c r="A15690" t="s">
        <v>28071</v>
      </c>
      <c r="B15690" t="s">
        <v>28072</v>
      </c>
      <c r="C15690">
        <v>1742</v>
      </c>
    </row>
    <row r="15691" spans="1:3" x14ac:dyDescent="0.4">
      <c r="A15691" t="s">
        <v>4714</v>
      </c>
      <c r="B15691" t="s">
        <v>4715</v>
      </c>
      <c r="C15691">
        <v>6494</v>
      </c>
    </row>
    <row r="15692" spans="1:3" x14ac:dyDescent="0.4">
      <c r="A15692" t="s">
        <v>30489</v>
      </c>
      <c r="B15692" t="s">
        <v>30490</v>
      </c>
      <c r="C15692">
        <v>9622</v>
      </c>
    </row>
    <row r="15693" spans="1:3" x14ac:dyDescent="0.4">
      <c r="A15693" t="s">
        <v>17352</v>
      </c>
      <c r="B15693" t="s">
        <v>17353</v>
      </c>
      <c r="C15693">
        <v>7974</v>
      </c>
    </row>
    <row r="15694" spans="1:3" x14ac:dyDescent="0.4">
      <c r="A15694" t="s">
        <v>7546</v>
      </c>
      <c r="B15694" t="s">
        <v>7547</v>
      </c>
      <c r="C15694">
        <v>7894</v>
      </c>
    </row>
    <row r="15695" spans="1:3" x14ac:dyDescent="0.4">
      <c r="A15695" t="s">
        <v>32297</v>
      </c>
      <c r="B15695" t="s">
        <v>32298</v>
      </c>
      <c r="C15695">
        <v>7060</v>
      </c>
    </row>
    <row r="15696" spans="1:3" x14ac:dyDescent="0.4">
      <c r="A15696" t="s">
        <v>11116</v>
      </c>
      <c r="B15696" t="s">
        <v>11117</v>
      </c>
      <c r="C15696">
        <v>9099</v>
      </c>
    </row>
    <row r="15697" spans="1:3" x14ac:dyDescent="0.4">
      <c r="A15697" t="s">
        <v>16993</v>
      </c>
      <c r="B15697" t="s">
        <v>16994</v>
      </c>
      <c r="C15697">
        <v>6541</v>
      </c>
    </row>
    <row r="15698" spans="1:3" x14ac:dyDescent="0.4">
      <c r="A15698" t="s">
        <v>19658</v>
      </c>
      <c r="B15698" t="s">
        <v>19659</v>
      </c>
      <c r="C15698">
        <v>8577</v>
      </c>
    </row>
    <row r="15699" spans="1:3" x14ac:dyDescent="0.4">
      <c r="A15699" t="s">
        <v>4706</v>
      </c>
      <c r="B15699" t="s">
        <v>4707</v>
      </c>
      <c r="C15699">
        <v>7141</v>
      </c>
    </row>
    <row r="15700" spans="1:3" x14ac:dyDescent="0.4">
      <c r="A15700" t="s">
        <v>14964</v>
      </c>
      <c r="B15700" t="s">
        <v>14965</v>
      </c>
      <c r="C15700">
        <v>6300</v>
      </c>
    </row>
    <row r="15701" spans="1:3" x14ac:dyDescent="0.4">
      <c r="A15701" t="s">
        <v>7268</v>
      </c>
      <c r="B15701" t="s">
        <v>7269</v>
      </c>
      <c r="C15701">
        <v>7749</v>
      </c>
    </row>
    <row r="15702" spans="1:3" x14ac:dyDescent="0.4">
      <c r="A15702" t="s">
        <v>4883</v>
      </c>
      <c r="B15702" t="s">
        <v>4884</v>
      </c>
      <c r="C15702">
        <v>3805</v>
      </c>
    </row>
    <row r="15703" spans="1:3" x14ac:dyDescent="0.4">
      <c r="A15703" t="s">
        <v>11250</v>
      </c>
      <c r="B15703" t="s">
        <v>11251</v>
      </c>
      <c r="C15703">
        <v>2624</v>
      </c>
    </row>
    <row r="15704" spans="1:3" x14ac:dyDescent="0.4">
      <c r="A15704" t="s">
        <v>18261</v>
      </c>
      <c r="B15704" t="s">
        <v>18262</v>
      </c>
      <c r="C15704">
        <v>8570</v>
      </c>
    </row>
    <row r="15705" spans="1:3" x14ac:dyDescent="0.4">
      <c r="A15705" t="s">
        <v>29774</v>
      </c>
      <c r="B15705" t="s">
        <v>29775</v>
      </c>
      <c r="C15705">
        <v>4148</v>
      </c>
    </row>
    <row r="15706" spans="1:3" x14ac:dyDescent="0.4">
      <c r="A15706" t="s">
        <v>28214</v>
      </c>
      <c r="B15706" t="s">
        <v>28215</v>
      </c>
      <c r="C15706">
        <v>8262</v>
      </c>
    </row>
    <row r="15707" spans="1:3" x14ac:dyDescent="0.4">
      <c r="A15707" t="s">
        <v>7224</v>
      </c>
      <c r="B15707" t="s">
        <v>7225</v>
      </c>
      <c r="C15707">
        <v>3339</v>
      </c>
    </row>
    <row r="15708" spans="1:3" x14ac:dyDescent="0.4">
      <c r="A15708" t="s">
        <v>19236</v>
      </c>
      <c r="B15708" t="s">
        <v>19237</v>
      </c>
      <c r="C15708">
        <v>1764</v>
      </c>
    </row>
    <row r="15709" spans="1:3" x14ac:dyDescent="0.4">
      <c r="A15709" t="s">
        <v>3434</v>
      </c>
      <c r="B15709" t="s">
        <v>3435</v>
      </c>
      <c r="C15709">
        <v>2226</v>
      </c>
    </row>
    <row r="15710" spans="1:3" x14ac:dyDescent="0.4">
      <c r="A15710" t="s">
        <v>4934</v>
      </c>
      <c r="B15710" t="s">
        <v>4935</v>
      </c>
      <c r="C15710">
        <v>2899</v>
      </c>
    </row>
    <row r="15711" spans="1:3" x14ac:dyDescent="0.4">
      <c r="A15711" t="s">
        <v>30854</v>
      </c>
      <c r="B15711" t="s">
        <v>30855</v>
      </c>
      <c r="C15711">
        <v>4214</v>
      </c>
    </row>
    <row r="15712" spans="1:3" x14ac:dyDescent="0.4">
      <c r="A15712" t="s">
        <v>31687</v>
      </c>
      <c r="B15712" t="s">
        <v>31688</v>
      </c>
      <c r="C15712">
        <v>1216</v>
      </c>
    </row>
    <row r="15713" spans="1:3" x14ac:dyDescent="0.4">
      <c r="A15713" t="s">
        <v>29840</v>
      </c>
      <c r="B15713" t="s">
        <v>29841</v>
      </c>
      <c r="C15713">
        <v>5072</v>
      </c>
    </row>
    <row r="15714" spans="1:3" x14ac:dyDescent="0.4">
      <c r="A15714" t="s">
        <v>2728</v>
      </c>
      <c r="B15714" t="s">
        <v>2729</v>
      </c>
      <c r="C15714">
        <v>4408</v>
      </c>
    </row>
    <row r="15715" spans="1:3" x14ac:dyDescent="0.4">
      <c r="A15715" t="s">
        <v>30649</v>
      </c>
      <c r="B15715" t="s">
        <v>30650</v>
      </c>
      <c r="C15715">
        <v>4665</v>
      </c>
    </row>
    <row r="15716" spans="1:3" x14ac:dyDescent="0.4">
      <c r="A15716" t="s">
        <v>8619</v>
      </c>
      <c r="B15716" t="s">
        <v>8620</v>
      </c>
      <c r="C15716">
        <v>7092</v>
      </c>
    </row>
    <row r="15717" spans="1:3" x14ac:dyDescent="0.4">
      <c r="A15717" t="s">
        <v>11929</v>
      </c>
      <c r="B15717" t="s">
        <v>11930</v>
      </c>
      <c r="C15717">
        <v>1171</v>
      </c>
    </row>
    <row r="15718" spans="1:3" x14ac:dyDescent="0.4">
      <c r="A15718" t="s">
        <v>23838</v>
      </c>
      <c r="B15718" t="s">
        <v>23839</v>
      </c>
      <c r="C15718">
        <v>3610</v>
      </c>
    </row>
    <row r="15719" spans="1:3" x14ac:dyDescent="0.4">
      <c r="A15719" t="s">
        <v>14414</v>
      </c>
      <c r="B15719" t="s">
        <v>14415</v>
      </c>
      <c r="C15719">
        <v>5546</v>
      </c>
    </row>
    <row r="15720" spans="1:3" x14ac:dyDescent="0.4">
      <c r="A15720" t="s">
        <v>7328</v>
      </c>
      <c r="B15720" t="s">
        <v>7329</v>
      </c>
      <c r="C15720">
        <v>2675</v>
      </c>
    </row>
    <row r="15721" spans="1:3" x14ac:dyDescent="0.4">
      <c r="A15721" t="s">
        <v>13804</v>
      </c>
      <c r="B15721" t="s">
        <v>13805</v>
      </c>
      <c r="C15721">
        <v>2652</v>
      </c>
    </row>
    <row r="15722" spans="1:3" x14ac:dyDescent="0.4">
      <c r="A15722" t="s">
        <v>4017</v>
      </c>
      <c r="B15722" t="s">
        <v>4018</v>
      </c>
      <c r="C15722">
        <v>3217</v>
      </c>
    </row>
    <row r="15723" spans="1:3" x14ac:dyDescent="0.4">
      <c r="A15723" t="s">
        <v>33073</v>
      </c>
      <c r="B15723" t="s">
        <v>33074</v>
      </c>
      <c r="C15723">
        <v>2648</v>
      </c>
    </row>
    <row r="15724" spans="1:3" x14ac:dyDescent="0.4">
      <c r="A15724" t="s">
        <v>21202</v>
      </c>
      <c r="B15724" t="s">
        <v>21203</v>
      </c>
      <c r="C15724">
        <v>3867</v>
      </c>
    </row>
    <row r="15725" spans="1:3" x14ac:dyDescent="0.4">
      <c r="A15725" t="s">
        <v>30733</v>
      </c>
      <c r="B15725" t="s">
        <v>30734</v>
      </c>
      <c r="C15725">
        <v>3613</v>
      </c>
    </row>
    <row r="15726" spans="1:3" x14ac:dyDescent="0.4">
      <c r="A15726" t="s">
        <v>12427</v>
      </c>
      <c r="B15726" t="s">
        <v>12428</v>
      </c>
      <c r="C15726">
        <v>1906</v>
      </c>
    </row>
    <row r="15727" spans="1:3" x14ac:dyDescent="0.4">
      <c r="A15727" t="s">
        <v>11519</v>
      </c>
      <c r="B15727" t="s">
        <v>11520</v>
      </c>
      <c r="C15727">
        <v>1120</v>
      </c>
    </row>
    <row r="15728" spans="1:3" x14ac:dyDescent="0.4">
      <c r="A15728" t="s">
        <v>9682</v>
      </c>
      <c r="B15728" t="s">
        <v>9683</v>
      </c>
      <c r="C15728">
        <v>1875</v>
      </c>
    </row>
    <row r="15729" spans="1:3" x14ac:dyDescent="0.4">
      <c r="A15729" t="s">
        <v>5571</v>
      </c>
      <c r="B15729" t="s">
        <v>5572</v>
      </c>
      <c r="C15729">
        <v>5471</v>
      </c>
    </row>
    <row r="15730" spans="1:3" x14ac:dyDescent="0.4">
      <c r="A15730" t="s">
        <v>7368</v>
      </c>
      <c r="B15730" t="s">
        <v>7369</v>
      </c>
      <c r="C15730">
        <v>2909</v>
      </c>
    </row>
    <row r="15731" spans="1:3" x14ac:dyDescent="0.4">
      <c r="A15731" t="s">
        <v>12629</v>
      </c>
      <c r="B15731" t="s">
        <v>12630</v>
      </c>
      <c r="C15731">
        <v>7441</v>
      </c>
    </row>
    <row r="15732" spans="1:3" x14ac:dyDescent="0.4">
      <c r="A15732" t="s">
        <v>8335</v>
      </c>
      <c r="B15732" t="s">
        <v>8336</v>
      </c>
      <c r="C15732">
        <v>4940</v>
      </c>
    </row>
    <row r="15733" spans="1:3" x14ac:dyDescent="0.4">
      <c r="A15733" t="s">
        <v>26040</v>
      </c>
      <c r="B15733" t="s">
        <v>26041</v>
      </c>
      <c r="C15733">
        <v>9991</v>
      </c>
    </row>
    <row r="15734" spans="1:3" x14ac:dyDescent="0.4">
      <c r="A15734" t="s">
        <v>15078</v>
      </c>
      <c r="B15734" t="s">
        <v>15079</v>
      </c>
      <c r="C15734">
        <v>7528</v>
      </c>
    </row>
    <row r="15735" spans="1:3" x14ac:dyDescent="0.4">
      <c r="A15735" t="s">
        <v>28361</v>
      </c>
      <c r="B15735" t="s">
        <v>28362</v>
      </c>
      <c r="C15735">
        <v>7367</v>
      </c>
    </row>
    <row r="15736" spans="1:3" x14ac:dyDescent="0.4">
      <c r="A15736" t="s">
        <v>5907</v>
      </c>
      <c r="B15736" t="s">
        <v>5908</v>
      </c>
      <c r="C15736">
        <v>2006</v>
      </c>
    </row>
    <row r="15737" spans="1:3" x14ac:dyDescent="0.4">
      <c r="A15737" t="s">
        <v>27047</v>
      </c>
      <c r="B15737" t="s">
        <v>27048</v>
      </c>
      <c r="C15737">
        <v>1775</v>
      </c>
    </row>
    <row r="15738" spans="1:3" x14ac:dyDescent="0.4">
      <c r="A15738" t="s">
        <v>11178</v>
      </c>
      <c r="B15738" t="s">
        <v>11179</v>
      </c>
      <c r="C15738">
        <v>2530</v>
      </c>
    </row>
    <row r="15739" spans="1:3" x14ac:dyDescent="0.4">
      <c r="A15739" t="s">
        <v>11350</v>
      </c>
      <c r="B15739" t="s">
        <v>11351</v>
      </c>
      <c r="C15739">
        <v>4767</v>
      </c>
    </row>
    <row r="15740" spans="1:3" x14ac:dyDescent="0.4">
      <c r="A15740" t="s">
        <v>26965</v>
      </c>
      <c r="B15740" t="s">
        <v>26966</v>
      </c>
      <c r="C15740">
        <v>5457</v>
      </c>
    </row>
    <row r="15741" spans="1:3" x14ac:dyDescent="0.4">
      <c r="A15741" t="s">
        <v>7569</v>
      </c>
      <c r="B15741" t="s">
        <v>7570</v>
      </c>
      <c r="C15741">
        <v>7125</v>
      </c>
    </row>
    <row r="15742" spans="1:3" x14ac:dyDescent="0.4">
      <c r="A15742" t="s">
        <v>30603</v>
      </c>
      <c r="B15742" t="s">
        <v>30604</v>
      </c>
      <c r="C15742">
        <v>7120</v>
      </c>
    </row>
    <row r="15743" spans="1:3" x14ac:dyDescent="0.4">
      <c r="A15743" t="s">
        <v>1923</v>
      </c>
      <c r="B15743" t="s">
        <v>1924</v>
      </c>
      <c r="C15743">
        <v>3436</v>
      </c>
    </row>
    <row r="15744" spans="1:3" x14ac:dyDescent="0.4">
      <c r="A15744" t="s">
        <v>2440</v>
      </c>
      <c r="B15744" t="s">
        <v>2441</v>
      </c>
      <c r="C15744">
        <v>1584</v>
      </c>
    </row>
    <row r="15745" spans="1:3" x14ac:dyDescent="0.4">
      <c r="A15745" t="s">
        <v>28251</v>
      </c>
      <c r="B15745" t="s">
        <v>28252</v>
      </c>
      <c r="C15745">
        <v>3371</v>
      </c>
    </row>
    <row r="15746" spans="1:3" x14ac:dyDescent="0.4">
      <c r="A15746" t="s">
        <v>25918</v>
      </c>
      <c r="B15746" t="s">
        <v>25919</v>
      </c>
      <c r="C15746">
        <v>5270</v>
      </c>
    </row>
    <row r="15747" spans="1:3" x14ac:dyDescent="0.4">
      <c r="A15747" t="s">
        <v>11843</v>
      </c>
      <c r="B15747" t="s">
        <v>11844</v>
      </c>
      <c r="C15747">
        <v>6177</v>
      </c>
    </row>
    <row r="15748" spans="1:3" x14ac:dyDescent="0.4">
      <c r="A15748" t="s">
        <v>10948</v>
      </c>
      <c r="B15748" t="s">
        <v>10949</v>
      </c>
      <c r="C15748">
        <v>4958</v>
      </c>
    </row>
    <row r="15749" spans="1:3" x14ac:dyDescent="0.4">
      <c r="A15749" t="s">
        <v>18127</v>
      </c>
      <c r="B15749" t="s">
        <v>18128</v>
      </c>
      <c r="C15749">
        <v>9599</v>
      </c>
    </row>
    <row r="15750" spans="1:3" x14ac:dyDescent="0.4">
      <c r="A15750" t="s">
        <v>8845</v>
      </c>
      <c r="B15750" t="s">
        <v>8846</v>
      </c>
      <c r="C15750">
        <v>3851</v>
      </c>
    </row>
    <row r="15751" spans="1:3" x14ac:dyDescent="0.4">
      <c r="A15751" t="s">
        <v>2946</v>
      </c>
      <c r="B15751" t="s">
        <v>2947</v>
      </c>
      <c r="C15751">
        <v>9757</v>
      </c>
    </row>
    <row r="15752" spans="1:3" x14ac:dyDescent="0.4">
      <c r="A15752" t="s">
        <v>10902</v>
      </c>
      <c r="B15752" t="s">
        <v>10903</v>
      </c>
      <c r="C15752">
        <v>9285</v>
      </c>
    </row>
    <row r="15753" spans="1:3" x14ac:dyDescent="0.4">
      <c r="A15753" t="s">
        <v>6559</v>
      </c>
      <c r="B15753" t="s">
        <v>6560</v>
      </c>
      <c r="C15753">
        <v>3461</v>
      </c>
    </row>
    <row r="15754" spans="1:3" x14ac:dyDescent="0.4">
      <c r="A15754" t="s">
        <v>23069</v>
      </c>
      <c r="B15754" t="s">
        <v>23070</v>
      </c>
      <c r="C15754">
        <v>9746</v>
      </c>
    </row>
    <row r="15755" spans="1:3" x14ac:dyDescent="0.4">
      <c r="A15755" t="s">
        <v>6217</v>
      </c>
      <c r="B15755" t="s">
        <v>6218</v>
      </c>
      <c r="C15755">
        <v>7280</v>
      </c>
    </row>
    <row r="15756" spans="1:3" x14ac:dyDescent="0.4">
      <c r="A15756" t="s">
        <v>10518</v>
      </c>
      <c r="B15756" t="s">
        <v>10519</v>
      </c>
      <c r="C15756">
        <v>5477</v>
      </c>
    </row>
    <row r="15757" spans="1:3" x14ac:dyDescent="0.4">
      <c r="A15757" t="s">
        <v>11368</v>
      </c>
      <c r="B15757" t="s">
        <v>11369</v>
      </c>
      <c r="C15757">
        <v>6338</v>
      </c>
    </row>
    <row r="15758" spans="1:3" x14ac:dyDescent="0.4">
      <c r="A15758" t="s">
        <v>16583</v>
      </c>
      <c r="B15758" t="s">
        <v>16584</v>
      </c>
      <c r="C15758">
        <v>3126</v>
      </c>
    </row>
    <row r="15759" spans="1:3" x14ac:dyDescent="0.4">
      <c r="A15759" t="s">
        <v>22787</v>
      </c>
      <c r="B15759" t="s">
        <v>22788</v>
      </c>
      <c r="C15759">
        <v>3278</v>
      </c>
    </row>
    <row r="15760" spans="1:3" x14ac:dyDescent="0.4">
      <c r="A15760" t="s">
        <v>27307</v>
      </c>
      <c r="B15760" t="s">
        <v>27308</v>
      </c>
      <c r="C15760">
        <v>3074</v>
      </c>
    </row>
    <row r="15761" spans="1:3" x14ac:dyDescent="0.4">
      <c r="A15761" t="s">
        <v>28165</v>
      </c>
      <c r="B15761" t="s">
        <v>28166</v>
      </c>
      <c r="C15761">
        <v>7090</v>
      </c>
    </row>
    <row r="15762" spans="1:3" x14ac:dyDescent="0.4">
      <c r="A15762" t="s">
        <v>9704</v>
      </c>
      <c r="B15762" t="s">
        <v>9705</v>
      </c>
      <c r="C15762">
        <v>9337</v>
      </c>
    </row>
    <row r="15763" spans="1:3" x14ac:dyDescent="0.4">
      <c r="A15763" t="s">
        <v>31873</v>
      </c>
      <c r="B15763" t="s">
        <v>31874</v>
      </c>
      <c r="C15763">
        <v>4689</v>
      </c>
    </row>
    <row r="15764" spans="1:3" x14ac:dyDescent="0.4">
      <c r="A15764" t="s">
        <v>7831</v>
      </c>
      <c r="B15764" t="s">
        <v>7832</v>
      </c>
      <c r="C15764">
        <v>4376</v>
      </c>
    </row>
    <row r="15765" spans="1:3" x14ac:dyDescent="0.4">
      <c r="A15765" t="s">
        <v>24592</v>
      </c>
      <c r="B15765" t="s">
        <v>24593</v>
      </c>
      <c r="C15765">
        <v>9626</v>
      </c>
    </row>
    <row r="15766" spans="1:3" x14ac:dyDescent="0.4">
      <c r="A15766" t="s">
        <v>14068</v>
      </c>
      <c r="B15766" t="s">
        <v>14069</v>
      </c>
      <c r="C15766">
        <v>6858</v>
      </c>
    </row>
    <row r="15767" spans="1:3" x14ac:dyDescent="0.4">
      <c r="A15767" t="s">
        <v>1535</v>
      </c>
      <c r="B15767" t="s">
        <v>1536</v>
      </c>
      <c r="C15767">
        <v>6328</v>
      </c>
    </row>
    <row r="15768" spans="1:3" x14ac:dyDescent="0.4">
      <c r="A15768" t="s">
        <v>33666</v>
      </c>
      <c r="B15768" t="s">
        <v>33667</v>
      </c>
      <c r="C15768">
        <v>2143</v>
      </c>
    </row>
    <row r="15769" spans="1:3" x14ac:dyDescent="0.4">
      <c r="A15769" t="s">
        <v>25338</v>
      </c>
      <c r="B15769" t="s">
        <v>25339</v>
      </c>
      <c r="C15769">
        <v>8636</v>
      </c>
    </row>
    <row r="15770" spans="1:3" x14ac:dyDescent="0.4">
      <c r="A15770" t="s">
        <v>26799</v>
      </c>
      <c r="B15770" t="s">
        <v>26800</v>
      </c>
      <c r="C15770">
        <v>5244</v>
      </c>
    </row>
    <row r="15771" spans="1:3" x14ac:dyDescent="0.4">
      <c r="A15771" t="s">
        <v>30289</v>
      </c>
      <c r="B15771" t="s">
        <v>30290</v>
      </c>
      <c r="C15771">
        <v>3489</v>
      </c>
    </row>
    <row r="15772" spans="1:3" x14ac:dyDescent="0.4">
      <c r="A15772" t="s">
        <v>17322</v>
      </c>
      <c r="B15772" t="s">
        <v>17323</v>
      </c>
      <c r="C15772">
        <v>1137</v>
      </c>
    </row>
    <row r="15773" spans="1:3" x14ac:dyDescent="0.4">
      <c r="A15773" t="s">
        <v>28415</v>
      </c>
      <c r="B15773" t="s">
        <v>28416</v>
      </c>
      <c r="C15773">
        <v>5514</v>
      </c>
    </row>
    <row r="15774" spans="1:3" x14ac:dyDescent="0.4">
      <c r="A15774" t="s">
        <v>787</v>
      </c>
      <c r="B15774" t="s">
        <v>690</v>
      </c>
      <c r="C15774">
        <v>1439</v>
      </c>
    </row>
    <row r="15775" spans="1:3" x14ac:dyDescent="0.4">
      <c r="A15775" t="s">
        <v>31099</v>
      </c>
      <c r="B15775" t="s">
        <v>31100</v>
      </c>
      <c r="C15775">
        <v>8820</v>
      </c>
    </row>
    <row r="15776" spans="1:3" x14ac:dyDescent="0.4">
      <c r="A15776" t="s">
        <v>17067</v>
      </c>
      <c r="B15776" t="s">
        <v>17068</v>
      </c>
      <c r="C15776">
        <v>2064</v>
      </c>
    </row>
    <row r="15777" spans="1:3" x14ac:dyDescent="0.4">
      <c r="A15777" t="s">
        <v>29523</v>
      </c>
      <c r="B15777" t="s">
        <v>29524</v>
      </c>
      <c r="C15777">
        <v>9800</v>
      </c>
    </row>
    <row r="15778" spans="1:3" x14ac:dyDescent="0.4">
      <c r="A15778" t="s">
        <v>1403</v>
      </c>
      <c r="B15778" t="s">
        <v>1404</v>
      </c>
      <c r="C15778">
        <v>1586</v>
      </c>
    </row>
    <row r="15779" spans="1:3" x14ac:dyDescent="0.4">
      <c r="A15779" t="s">
        <v>27843</v>
      </c>
      <c r="B15779" t="s">
        <v>27844</v>
      </c>
      <c r="C15779">
        <v>6353</v>
      </c>
    </row>
    <row r="15780" spans="1:3" x14ac:dyDescent="0.4">
      <c r="A15780" t="s">
        <v>33169</v>
      </c>
      <c r="B15780" t="s">
        <v>33170</v>
      </c>
      <c r="C15780">
        <v>3302</v>
      </c>
    </row>
    <row r="15781" spans="1:3" x14ac:dyDescent="0.4">
      <c r="A15781" t="s">
        <v>11034</v>
      </c>
      <c r="B15781" t="s">
        <v>11035</v>
      </c>
      <c r="C15781">
        <v>2669</v>
      </c>
    </row>
    <row r="15782" spans="1:3" x14ac:dyDescent="0.4">
      <c r="A15782" t="s">
        <v>26557</v>
      </c>
      <c r="B15782" t="s">
        <v>26558</v>
      </c>
      <c r="C15782">
        <v>7906</v>
      </c>
    </row>
    <row r="15783" spans="1:3" x14ac:dyDescent="0.4">
      <c r="A15783" t="s">
        <v>3881</v>
      </c>
      <c r="B15783" t="s">
        <v>3882</v>
      </c>
      <c r="C15783">
        <v>1536</v>
      </c>
    </row>
    <row r="15784" spans="1:3" x14ac:dyDescent="0.4">
      <c r="A15784" t="s">
        <v>29768</v>
      </c>
      <c r="B15784" t="s">
        <v>29769</v>
      </c>
      <c r="C15784">
        <v>8128</v>
      </c>
    </row>
    <row r="15785" spans="1:3" x14ac:dyDescent="0.4">
      <c r="A15785" t="s">
        <v>13920</v>
      </c>
      <c r="B15785" t="s">
        <v>13921</v>
      </c>
      <c r="C15785">
        <v>1819</v>
      </c>
    </row>
    <row r="15786" spans="1:3" x14ac:dyDescent="0.4">
      <c r="A15786" t="s">
        <v>10098</v>
      </c>
      <c r="B15786" t="s">
        <v>10099</v>
      </c>
      <c r="C15786">
        <v>3245</v>
      </c>
    </row>
    <row r="15787" spans="1:3" x14ac:dyDescent="0.4">
      <c r="A15787" t="s">
        <v>4632</v>
      </c>
      <c r="B15787" t="s">
        <v>4633</v>
      </c>
      <c r="C15787">
        <v>9816</v>
      </c>
    </row>
    <row r="15788" spans="1:3" x14ac:dyDescent="0.4">
      <c r="A15788" t="s">
        <v>7390</v>
      </c>
      <c r="B15788" t="s">
        <v>7391</v>
      </c>
      <c r="C15788">
        <v>3779</v>
      </c>
    </row>
    <row r="15789" spans="1:3" x14ac:dyDescent="0.4">
      <c r="A15789" t="s">
        <v>10458</v>
      </c>
      <c r="B15789" t="s">
        <v>10459</v>
      </c>
      <c r="C15789">
        <v>4712</v>
      </c>
    </row>
    <row r="15790" spans="1:3" x14ac:dyDescent="0.4">
      <c r="A15790" t="s">
        <v>14056</v>
      </c>
      <c r="B15790" t="s">
        <v>14057</v>
      </c>
      <c r="C15790">
        <v>5950</v>
      </c>
    </row>
    <row r="15791" spans="1:3" x14ac:dyDescent="0.4">
      <c r="A15791" t="s">
        <v>11326</v>
      </c>
      <c r="B15791" t="s">
        <v>11327</v>
      </c>
      <c r="C15791">
        <v>8630</v>
      </c>
    </row>
    <row r="15792" spans="1:3" x14ac:dyDescent="0.4">
      <c r="A15792" t="s">
        <v>29651</v>
      </c>
      <c r="B15792" t="s">
        <v>29652</v>
      </c>
      <c r="C15792">
        <v>5000</v>
      </c>
    </row>
    <row r="15793" spans="1:3" x14ac:dyDescent="0.4">
      <c r="A15793" t="s">
        <v>25996</v>
      </c>
      <c r="B15793" t="s">
        <v>25997</v>
      </c>
      <c r="C15793">
        <v>8546</v>
      </c>
    </row>
    <row r="15794" spans="1:3" x14ac:dyDescent="0.4">
      <c r="A15794" t="s">
        <v>13105</v>
      </c>
      <c r="B15794" t="s">
        <v>13106</v>
      </c>
      <c r="C15794">
        <v>3067</v>
      </c>
    </row>
    <row r="15795" spans="1:3" x14ac:dyDescent="0.4">
      <c r="A15795" t="s">
        <v>23187</v>
      </c>
      <c r="B15795" t="s">
        <v>23188</v>
      </c>
      <c r="C15795">
        <v>4862</v>
      </c>
    </row>
    <row r="15796" spans="1:3" x14ac:dyDescent="0.4">
      <c r="A15796" t="s">
        <v>13079</v>
      </c>
      <c r="B15796" t="s">
        <v>13080</v>
      </c>
      <c r="C15796">
        <v>4400</v>
      </c>
    </row>
    <row r="15797" spans="1:3" x14ac:dyDescent="0.4">
      <c r="A15797" t="s">
        <v>9376</v>
      </c>
      <c r="B15797" t="s">
        <v>9377</v>
      </c>
      <c r="C15797">
        <v>9125</v>
      </c>
    </row>
    <row r="15798" spans="1:3" x14ac:dyDescent="0.4">
      <c r="A15798" t="s">
        <v>27127</v>
      </c>
      <c r="B15798" t="s">
        <v>27128</v>
      </c>
      <c r="C15798">
        <v>4562</v>
      </c>
    </row>
    <row r="15799" spans="1:3" x14ac:dyDescent="0.4">
      <c r="A15799" t="s">
        <v>28033</v>
      </c>
      <c r="B15799" t="s">
        <v>28034</v>
      </c>
      <c r="C15799">
        <v>7283</v>
      </c>
    </row>
    <row r="15800" spans="1:3" x14ac:dyDescent="0.4">
      <c r="A15800" t="s">
        <v>21142</v>
      </c>
      <c r="B15800" t="s">
        <v>21143</v>
      </c>
      <c r="C15800">
        <v>9047</v>
      </c>
    </row>
    <row r="15801" spans="1:3" x14ac:dyDescent="0.4">
      <c r="A15801" t="s">
        <v>8385</v>
      </c>
      <c r="B15801" t="s">
        <v>8386</v>
      </c>
      <c r="C15801">
        <v>7055</v>
      </c>
    </row>
    <row r="15802" spans="1:3" x14ac:dyDescent="0.4">
      <c r="A15802" t="s">
        <v>3883</v>
      </c>
      <c r="B15802" t="s">
        <v>3884</v>
      </c>
      <c r="C15802">
        <v>2596</v>
      </c>
    </row>
    <row r="15803" spans="1:3" x14ac:dyDescent="0.4">
      <c r="A15803" t="s">
        <v>17698</v>
      </c>
      <c r="B15803" t="s">
        <v>17699</v>
      </c>
      <c r="C15803">
        <v>5688</v>
      </c>
    </row>
    <row r="15804" spans="1:3" x14ac:dyDescent="0.4">
      <c r="A15804" t="s">
        <v>18455</v>
      </c>
      <c r="B15804" t="s">
        <v>18456</v>
      </c>
      <c r="C15804">
        <v>9967</v>
      </c>
    </row>
    <row r="15805" spans="1:3" x14ac:dyDescent="0.4">
      <c r="A15805" t="s">
        <v>30876</v>
      </c>
      <c r="B15805" t="s">
        <v>30877</v>
      </c>
      <c r="C15805">
        <v>8695</v>
      </c>
    </row>
    <row r="15806" spans="1:3" x14ac:dyDescent="0.4">
      <c r="A15806" t="s">
        <v>26405</v>
      </c>
      <c r="B15806" t="s">
        <v>26406</v>
      </c>
      <c r="C15806">
        <v>8416</v>
      </c>
    </row>
    <row r="15807" spans="1:3" x14ac:dyDescent="0.4">
      <c r="A15807" t="s">
        <v>12417</v>
      </c>
      <c r="B15807" t="s">
        <v>12418</v>
      </c>
      <c r="C15807">
        <v>1514</v>
      </c>
    </row>
    <row r="15808" spans="1:3" x14ac:dyDescent="0.4">
      <c r="A15808" t="s">
        <v>21994</v>
      </c>
      <c r="B15808" t="s">
        <v>21995</v>
      </c>
      <c r="C15808">
        <v>9202</v>
      </c>
    </row>
    <row r="15809" spans="1:3" x14ac:dyDescent="0.4">
      <c r="A15809" t="s">
        <v>22058</v>
      </c>
      <c r="B15809" t="s">
        <v>22059</v>
      </c>
      <c r="C15809">
        <v>2165</v>
      </c>
    </row>
    <row r="15810" spans="1:3" x14ac:dyDescent="0.4">
      <c r="A15810" t="s">
        <v>21836</v>
      </c>
      <c r="B15810" t="s">
        <v>21837</v>
      </c>
      <c r="C15810">
        <v>4132</v>
      </c>
    </row>
    <row r="15811" spans="1:3" x14ac:dyDescent="0.4">
      <c r="A15811" t="s">
        <v>33668</v>
      </c>
      <c r="B15811" t="s">
        <v>33669</v>
      </c>
      <c r="C15811">
        <v>7128</v>
      </c>
    </row>
    <row r="15812" spans="1:3" x14ac:dyDescent="0.4">
      <c r="A15812" t="s">
        <v>33103</v>
      </c>
      <c r="B15812" t="s">
        <v>33670</v>
      </c>
      <c r="C15812">
        <v>2590</v>
      </c>
    </row>
    <row r="15813" spans="1:3" x14ac:dyDescent="0.4">
      <c r="A15813" t="s">
        <v>18585</v>
      </c>
      <c r="B15813" t="s">
        <v>18586</v>
      </c>
      <c r="C15813">
        <v>4683</v>
      </c>
    </row>
    <row r="15814" spans="1:3" x14ac:dyDescent="0.4">
      <c r="A15814" t="s">
        <v>18273</v>
      </c>
      <c r="B15814" t="s">
        <v>18274</v>
      </c>
      <c r="C15814">
        <v>6349</v>
      </c>
    </row>
    <row r="15815" spans="1:3" x14ac:dyDescent="0.4">
      <c r="A15815" t="s">
        <v>10782</v>
      </c>
      <c r="B15815" t="s">
        <v>10783</v>
      </c>
      <c r="C15815">
        <v>4892</v>
      </c>
    </row>
    <row r="15816" spans="1:3" x14ac:dyDescent="0.4">
      <c r="A15816" t="s">
        <v>16799</v>
      </c>
      <c r="B15816" t="s">
        <v>16800</v>
      </c>
      <c r="C15816">
        <v>2957</v>
      </c>
    </row>
    <row r="15817" spans="1:3" x14ac:dyDescent="0.4">
      <c r="A15817" t="s">
        <v>25468</v>
      </c>
      <c r="B15817" t="s">
        <v>25469</v>
      </c>
      <c r="C15817">
        <v>1721</v>
      </c>
    </row>
    <row r="15818" spans="1:3" x14ac:dyDescent="0.4">
      <c r="A15818" t="s">
        <v>16989</v>
      </c>
      <c r="B15818" t="s">
        <v>16990</v>
      </c>
      <c r="C15818">
        <v>6229</v>
      </c>
    </row>
    <row r="15819" spans="1:3" x14ac:dyDescent="0.4">
      <c r="A15819" t="s">
        <v>22113</v>
      </c>
      <c r="B15819" t="s">
        <v>22114</v>
      </c>
      <c r="C15819">
        <v>2647</v>
      </c>
    </row>
    <row r="15820" spans="1:3" x14ac:dyDescent="0.4">
      <c r="A15820" t="s">
        <v>29076</v>
      </c>
      <c r="B15820" t="s">
        <v>29077</v>
      </c>
      <c r="C15820">
        <v>9560</v>
      </c>
    </row>
    <row r="15821" spans="1:3" x14ac:dyDescent="0.4">
      <c r="A15821" t="s">
        <v>338</v>
      </c>
      <c r="B15821" t="s">
        <v>339</v>
      </c>
      <c r="C15821">
        <v>8224</v>
      </c>
    </row>
    <row r="15822" spans="1:3" x14ac:dyDescent="0.4">
      <c r="A15822" t="s">
        <v>206</v>
      </c>
      <c r="B15822" t="s">
        <v>207</v>
      </c>
      <c r="C15822">
        <v>2969</v>
      </c>
    </row>
    <row r="15823" spans="1:3" x14ac:dyDescent="0.4">
      <c r="A15823" t="s">
        <v>29382</v>
      </c>
      <c r="B15823" t="s">
        <v>29383</v>
      </c>
      <c r="C15823">
        <v>4252</v>
      </c>
    </row>
    <row r="15824" spans="1:3" x14ac:dyDescent="0.4">
      <c r="A15824" t="s">
        <v>20632</v>
      </c>
      <c r="B15824" t="s">
        <v>20633</v>
      </c>
      <c r="C15824">
        <v>6925</v>
      </c>
    </row>
    <row r="15825" spans="1:3" x14ac:dyDescent="0.4">
      <c r="A15825" t="s">
        <v>2472</v>
      </c>
      <c r="B15825" t="s">
        <v>2473</v>
      </c>
      <c r="C15825">
        <v>1953</v>
      </c>
    </row>
    <row r="15826" spans="1:3" x14ac:dyDescent="0.4">
      <c r="A15826" t="s">
        <v>14812</v>
      </c>
      <c r="B15826" t="s">
        <v>14813</v>
      </c>
      <c r="C15826">
        <v>6761</v>
      </c>
    </row>
    <row r="15827" spans="1:3" x14ac:dyDescent="0.4">
      <c r="A15827" t="s">
        <v>33317</v>
      </c>
      <c r="B15827" t="s">
        <v>33318</v>
      </c>
      <c r="C15827">
        <v>9620</v>
      </c>
    </row>
    <row r="15828" spans="1:3" x14ac:dyDescent="0.4">
      <c r="A15828" t="s">
        <v>14880</v>
      </c>
      <c r="B15828" t="s">
        <v>14881</v>
      </c>
      <c r="C15828">
        <v>3109</v>
      </c>
    </row>
    <row r="15829" spans="1:3" x14ac:dyDescent="0.4">
      <c r="A15829" t="s">
        <v>13974</v>
      </c>
      <c r="B15829" t="s">
        <v>13975</v>
      </c>
      <c r="C15829">
        <v>2037</v>
      </c>
    </row>
    <row r="15830" spans="1:3" x14ac:dyDescent="0.4">
      <c r="A15830" t="s">
        <v>1096</v>
      </c>
      <c r="B15830" t="s">
        <v>1097</v>
      </c>
      <c r="C15830">
        <v>6183</v>
      </c>
    </row>
    <row r="15831" spans="1:3" x14ac:dyDescent="0.4">
      <c r="A15831" t="s">
        <v>21511</v>
      </c>
      <c r="B15831" t="s">
        <v>21512</v>
      </c>
      <c r="C15831">
        <v>6839</v>
      </c>
    </row>
    <row r="15832" spans="1:3" x14ac:dyDescent="0.4">
      <c r="A15832" t="s">
        <v>20178</v>
      </c>
      <c r="B15832" t="s">
        <v>20179</v>
      </c>
      <c r="C15832">
        <v>1841</v>
      </c>
    </row>
    <row r="15833" spans="1:3" x14ac:dyDescent="0.4">
      <c r="A15833" t="s">
        <v>26601</v>
      </c>
      <c r="B15833" t="s">
        <v>26602</v>
      </c>
      <c r="C15833">
        <v>5372</v>
      </c>
    </row>
    <row r="15834" spans="1:3" x14ac:dyDescent="0.4">
      <c r="A15834" t="s">
        <v>3458</v>
      </c>
      <c r="B15834" t="s">
        <v>3459</v>
      </c>
      <c r="C15834">
        <v>7756</v>
      </c>
    </row>
    <row r="15835" spans="1:3" x14ac:dyDescent="0.4">
      <c r="A15835" t="s">
        <v>24550</v>
      </c>
      <c r="B15835" t="s">
        <v>24551</v>
      </c>
      <c r="C15835">
        <v>6131</v>
      </c>
    </row>
    <row r="15836" spans="1:3" x14ac:dyDescent="0.4">
      <c r="A15836" t="s">
        <v>33181</v>
      </c>
      <c r="B15836" t="s">
        <v>33182</v>
      </c>
      <c r="C15836">
        <v>3969</v>
      </c>
    </row>
    <row r="15837" spans="1:3" x14ac:dyDescent="0.4">
      <c r="A15837" t="s">
        <v>25236</v>
      </c>
      <c r="B15837" t="s">
        <v>25237</v>
      </c>
      <c r="C15837">
        <v>1323</v>
      </c>
    </row>
    <row r="15838" spans="1:3" x14ac:dyDescent="0.4">
      <c r="A15838" t="s">
        <v>11006</v>
      </c>
      <c r="B15838" t="s">
        <v>11007</v>
      </c>
      <c r="C15838">
        <v>6248</v>
      </c>
    </row>
    <row r="15839" spans="1:3" x14ac:dyDescent="0.4">
      <c r="A15839" t="s">
        <v>24054</v>
      </c>
      <c r="B15839" t="s">
        <v>24055</v>
      </c>
      <c r="C15839">
        <v>1188</v>
      </c>
    </row>
    <row r="15840" spans="1:3" x14ac:dyDescent="0.4">
      <c r="A15840" t="s">
        <v>12535</v>
      </c>
      <c r="B15840" t="s">
        <v>12536</v>
      </c>
      <c r="C15840">
        <v>8001</v>
      </c>
    </row>
    <row r="15841" spans="1:3" x14ac:dyDescent="0.4">
      <c r="A15841" t="s">
        <v>18772</v>
      </c>
      <c r="B15841" t="s">
        <v>18773</v>
      </c>
      <c r="C15841">
        <v>5841</v>
      </c>
    </row>
    <row r="15842" spans="1:3" x14ac:dyDescent="0.4">
      <c r="A15842" t="s">
        <v>10288</v>
      </c>
      <c r="B15842" t="s">
        <v>10289</v>
      </c>
      <c r="C15842">
        <v>8902</v>
      </c>
    </row>
    <row r="15843" spans="1:3" x14ac:dyDescent="0.4">
      <c r="A15843" t="s">
        <v>670</v>
      </c>
      <c r="B15843" t="s">
        <v>610</v>
      </c>
      <c r="C15843">
        <v>1004</v>
      </c>
    </row>
    <row r="15844" spans="1:3" x14ac:dyDescent="0.4">
      <c r="A15844" t="s">
        <v>10020</v>
      </c>
      <c r="B15844" t="s">
        <v>10021</v>
      </c>
      <c r="C15844">
        <v>3973</v>
      </c>
    </row>
    <row r="15845" spans="1:3" x14ac:dyDescent="0.4">
      <c r="A15845" t="s">
        <v>6757</v>
      </c>
      <c r="B15845" t="s">
        <v>6758</v>
      </c>
      <c r="C15845">
        <v>7471</v>
      </c>
    </row>
    <row r="15846" spans="1:3" x14ac:dyDescent="0.4">
      <c r="A15846" t="s">
        <v>29860</v>
      </c>
      <c r="B15846" t="s">
        <v>29861</v>
      </c>
      <c r="C15846">
        <v>2781</v>
      </c>
    </row>
    <row r="15847" spans="1:3" x14ac:dyDescent="0.4">
      <c r="A15847" t="s">
        <v>6699</v>
      </c>
      <c r="B15847" t="s">
        <v>6700</v>
      </c>
      <c r="C15847">
        <v>3606</v>
      </c>
    </row>
    <row r="15848" spans="1:3" x14ac:dyDescent="0.4">
      <c r="A15848" t="s">
        <v>27817</v>
      </c>
      <c r="B15848" t="s">
        <v>27818</v>
      </c>
      <c r="C15848">
        <v>4970</v>
      </c>
    </row>
    <row r="15849" spans="1:3" x14ac:dyDescent="0.4">
      <c r="A15849" t="s">
        <v>19194</v>
      </c>
      <c r="B15849" t="s">
        <v>19195</v>
      </c>
      <c r="C15849">
        <v>2253</v>
      </c>
    </row>
    <row r="15850" spans="1:3" x14ac:dyDescent="0.4">
      <c r="A15850" t="s">
        <v>26599</v>
      </c>
      <c r="B15850" t="s">
        <v>26600</v>
      </c>
      <c r="C15850">
        <v>7745</v>
      </c>
    </row>
    <row r="15851" spans="1:3" x14ac:dyDescent="0.4">
      <c r="A15851" t="s">
        <v>17859</v>
      </c>
      <c r="B15851" t="s">
        <v>17860</v>
      </c>
      <c r="C15851">
        <v>8257</v>
      </c>
    </row>
    <row r="15852" spans="1:3" x14ac:dyDescent="0.4">
      <c r="A15852" t="s">
        <v>20508</v>
      </c>
      <c r="B15852" t="s">
        <v>20509</v>
      </c>
      <c r="C15852">
        <v>8684</v>
      </c>
    </row>
    <row r="15853" spans="1:3" x14ac:dyDescent="0.4">
      <c r="A15853" t="s">
        <v>899</v>
      </c>
      <c r="B15853" t="s">
        <v>900</v>
      </c>
      <c r="C15853">
        <v>6881</v>
      </c>
    </row>
    <row r="15854" spans="1:3" x14ac:dyDescent="0.4">
      <c r="A15854" t="s">
        <v>14854</v>
      </c>
      <c r="B15854" t="s">
        <v>14855</v>
      </c>
      <c r="C15854">
        <v>8537</v>
      </c>
    </row>
    <row r="15855" spans="1:3" x14ac:dyDescent="0.4">
      <c r="A15855" t="s">
        <v>11729</v>
      </c>
      <c r="B15855" t="s">
        <v>11730</v>
      </c>
      <c r="C15855">
        <v>4386</v>
      </c>
    </row>
    <row r="15856" spans="1:3" x14ac:dyDescent="0.4">
      <c r="A15856" t="s">
        <v>4869</v>
      </c>
      <c r="B15856" t="s">
        <v>4870</v>
      </c>
      <c r="C15856">
        <v>2770</v>
      </c>
    </row>
    <row r="15857" spans="1:3" x14ac:dyDescent="0.4">
      <c r="A15857" t="s">
        <v>19986</v>
      </c>
      <c r="B15857" t="s">
        <v>19987</v>
      </c>
      <c r="C15857">
        <v>3314</v>
      </c>
    </row>
    <row r="15858" spans="1:3" x14ac:dyDescent="0.4">
      <c r="A15858" t="s">
        <v>3939</v>
      </c>
      <c r="B15858" t="s">
        <v>3940</v>
      </c>
      <c r="C15858">
        <v>8082</v>
      </c>
    </row>
    <row r="15859" spans="1:3" x14ac:dyDescent="0.4">
      <c r="A15859" t="s">
        <v>3134</v>
      </c>
      <c r="B15859" t="s">
        <v>3135</v>
      </c>
      <c r="C15859">
        <v>9746</v>
      </c>
    </row>
    <row r="15860" spans="1:3" x14ac:dyDescent="0.4">
      <c r="A15860" t="s">
        <v>8963</v>
      </c>
      <c r="B15860" t="s">
        <v>8964</v>
      </c>
      <c r="C15860">
        <v>6170</v>
      </c>
    </row>
    <row r="15861" spans="1:3" x14ac:dyDescent="0.4">
      <c r="A15861" t="s">
        <v>26116</v>
      </c>
      <c r="B15861" t="s">
        <v>26117</v>
      </c>
      <c r="C15861">
        <v>1944</v>
      </c>
    </row>
    <row r="15862" spans="1:3" x14ac:dyDescent="0.4">
      <c r="A15862" t="s">
        <v>19105</v>
      </c>
      <c r="B15862" t="s">
        <v>19106</v>
      </c>
      <c r="C15862">
        <v>2944</v>
      </c>
    </row>
    <row r="15863" spans="1:3" x14ac:dyDescent="0.4">
      <c r="A15863" t="s">
        <v>15685</v>
      </c>
      <c r="B15863" t="s">
        <v>15686</v>
      </c>
      <c r="C15863">
        <v>3506</v>
      </c>
    </row>
    <row r="15864" spans="1:3" x14ac:dyDescent="0.4">
      <c r="A15864" t="s">
        <v>26291</v>
      </c>
      <c r="B15864" t="s">
        <v>26292</v>
      </c>
      <c r="C15864">
        <v>5334</v>
      </c>
    </row>
    <row r="15865" spans="1:3" x14ac:dyDescent="0.4">
      <c r="A15865" t="s">
        <v>22905</v>
      </c>
      <c r="B15865" t="s">
        <v>22906</v>
      </c>
      <c r="C15865">
        <v>3895</v>
      </c>
    </row>
    <row r="15866" spans="1:3" x14ac:dyDescent="0.4">
      <c r="A15866" t="s">
        <v>3963</v>
      </c>
      <c r="B15866" t="s">
        <v>3964</v>
      </c>
      <c r="C15866">
        <v>9995</v>
      </c>
    </row>
    <row r="15867" spans="1:3" x14ac:dyDescent="0.4">
      <c r="A15867" t="s">
        <v>7837</v>
      </c>
      <c r="B15867" t="s">
        <v>7838</v>
      </c>
      <c r="C15867">
        <v>1296</v>
      </c>
    </row>
    <row r="15868" spans="1:3" x14ac:dyDescent="0.4">
      <c r="A15868" t="s">
        <v>7424</v>
      </c>
      <c r="B15868" t="s">
        <v>7425</v>
      </c>
      <c r="C15868">
        <v>6097</v>
      </c>
    </row>
    <row r="15869" spans="1:3" x14ac:dyDescent="0.4">
      <c r="A15869" t="s">
        <v>30273</v>
      </c>
      <c r="B15869" t="s">
        <v>30274</v>
      </c>
      <c r="C15869">
        <v>3536</v>
      </c>
    </row>
    <row r="15870" spans="1:3" x14ac:dyDescent="0.4">
      <c r="A15870" t="s">
        <v>1805</v>
      </c>
      <c r="B15870" t="s">
        <v>1806</v>
      </c>
      <c r="C15870">
        <v>6240</v>
      </c>
    </row>
    <row r="15871" spans="1:3" x14ac:dyDescent="0.4">
      <c r="A15871" t="s">
        <v>13776</v>
      </c>
      <c r="B15871" t="s">
        <v>13777</v>
      </c>
      <c r="C15871">
        <v>2805</v>
      </c>
    </row>
    <row r="15872" spans="1:3" x14ac:dyDescent="0.4">
      <c r="A15872" t="s">
        <v>26170</v>
      </c>
      <c r="B15872" t="s">
        <v>26171</v>
      </c>
      <c r="C15872">
        <v>7760</v>
      </c>
    </row>
    <row r="15873" spans="1:3" x14ac:dyDescent="0.4">
      <c r="A15873" t="s">
        <v>24230</v>
      </c>
      <c r="B15873" t="s">
        <v>24231</v>
      </c>
      <c r="C15873">
        <v>6674</v>
      </c>
    </row>
    <row r="15874" spans="1:3" x14ac:dyDescent="0.4">
      <c r="A15874" t="s">
        <v>10784</v>
      </c>
      <c r="B15874" t="s">
        <v>10785</v>
      </c>
      <c r="C15874">
        <v>8282</v>
      </c>
    </row>
    <row r="15875" spans="1:3" x14ac:dyDescent="0.4">
      <c r="A15875" t="s">
        <v>8985</v>
      </c>
      <c r="B15875" t="s">
        <v>8986</v>
      </c>
      <c r="C15875">
        <v>6861</v>
      </c>
    </row>
    <row r="15876" spans="1:3" x14ac:dyDescent="0.4">
      <c r="A15876" t="s">
        <v>28255</v>
      </c>
      <c r="B15876" t="s">
        <v>28256</v>
      </c>
      <c r="C15876">
        <v>9297</v>
      </c>
    </row>
    <row r="15877" spans="1:3" x14ac:dyDescent="0.4">
      <c r="A15877" t="s">
        <v>7190</v>
      </c>
      <c r="B15877" t="s">
        <v>7191</v>
      </c>
      <c r="C15877">
        <v>5183</v>
      </c>
    </row>
    <row r="15878" spans="1:3" x14ac:dyDescent="0.4">
      <c r="A15878" t="s">
        <v>7783</v>
      </c>
      <c r="B15878" t="s">
        <v>7784</v>
      </c>
      <c r="C15878">
        <v>2602</v>
      </c>
    </row>
    <row r="15879" spans="1:3" x14ac:dyDescent="0.4">
      <c r="A15879" t="s">
        <v>17314</v>
      </c>
      <c r="B15879" t="s">
        <v>17315</v>
      </c>
      <c r="C15879">
        <v>7409</v>
      </c>
    </row>
    <row r="15880" spans="1:3" x14ac:dyDescent="0.4">
      <c r="A15880" t="s">
        <v>6081</v>
      </c>
      <c r="B15880" t="s">
        <v>6082</v>
      </c>
      <c r="C15880">
        <v>4393</v>
      </c>
    </row>
    <row r="15881" spans="1:3" x14ac:dyDescent="0.4">
      <c r="A15881" t="s">
        <v>27571</v>
      </c>
      <c r="B15881" t="s">
        <v>27572</v>
      </c>
      <c r="C15881">
        <v>9382</v>
      </c>
    </row>
    <row r="15882" spans="1:3" x14ac:dyDescent="0.4">
      <c r="A15882" t="s">
        <v>23179</v>
      </c>
      <c r="B15882" t="s">
        <v>23180</v>
      </c>
      <c r="C15882">
        <v>4028</v>
      </c>
    </row>
    <row r="15883" spans="1:3" x14ac:dyDescent="0.4">
      <c r="A15883" t="s">
        <v>16567</v>
      </c>
      <c r="B15883" t="s">
        <v>16568</v>
      </c>
      <c r="C15883">
        <v>8229</v>
      </c>
    </row>
    <row r="15884" spans="1:3" x14ac:dyDescent="0.4">
      <c r="A15884" t="s">
        <v>16421</v>
      </c>
      <c r="B15884" t="s">
        <v>16422</v>
      </c>
      <c r="C15884">
        <v>4785</v>
      </c>
    </row>
    <row r="15885" spans="1:3" x14ac:dyDescent="0.4">
      <c r="A15885" t="s">
        <v>4617</v>
      </c>
      <c r="B15885" t="s">
        <v>4618</v>
      </c>
      <c r="C15885">
        <v>6984</v>
      </c>
    </row>
    <row r="15886" spans="1:3" x14ac:dyDescent="0.4">
      <c r="A15886" t="s">
        <v>23752</v>
      </c>
      <c r="B15886" t="s">
        <v>23753</v>
      </c>
      <c r="C15886">
        <v>5249</v>
      </c>
    </row>
    <row r="15887" spans="1:3" x14ac:dyDescent="0.4">
      <c r="A15887" t="s">
        <v>27195</v>
      </c>
      <c r="B15887" t="s">
        <v>27196</v>
      </c>
      <c r="C15887">
        <v>4676</v>
      </c>
    </row>
    <row r="15888" spans="1:3" x14ac:dyDescent="0.4">
      <c r="A15888" t="s">
        <v>32647</v>
      </c>
      <c r="B15888" t="s">
        <v>32648</v>
      </c>
      <c r="C15888">
        <v>8532</v>
      </c>
    </row>
    <row r="15889" spans="1:3" x14ac:dyDescent="0.4">
      <c r="A15889" t="s">
        <v>15318</v>
      </c>
      <c r="B15889" t="s">
        <v>15319</v>
      </c>
      <c r="C15889">
        <v>4840</v>
      </c>
    </row>
    <row r="15890" spans="1:3" x14ac:dyDescent="0.4">
      <c r="A15890" t="s">
        <v>15126</v>
      </c>
      <c r="B15890" t="s">
        <v>15127</v>
      </c>
      <c r="C15890">
        <v>9225</v>
      </c>
    </row>
    <row r="15891" spans="1:3" x14ac:dyDescent="0.4">
      <c r="A15891" t="s">
        <v>25410</v>
      </c>
      <c r="B15891" t="s">
        <v>25411</v>
      </c>
      <c r="C15891">
        <v>4346</v>
      </c>
    </row>
    <row r="15892" spans="1:3" x14ac:dyDescent="0.4">
      <c r="A15892" t="s">
        <v>27905</v>
      </c>
      <c r="B15892" t="s">
        <v>27906</v>
      </c>
      <c r="C15892">
        <v>4835</v>
      </c>
    </row>
    <row r="15893" spans="1:3" x14ac:dyDescent="0.4">
      <c r="A15893" t="s">
        <v>3282</v>
      </c>
      <c r="B15893" t="s">
        <v>3283</v>
      </c>
      <c r="C15893">
        <v>7133</v>
      </c>
    </row>
    <row r="15894" spans="1:3" x14ac:dyDescent="0.4">
      <c r="A15894" t="s">
        <v>7697</v>
      </c>
      <c r="B15894" t="s">
        <v>7698</v>
      </c>
      <c r="C15894">
        <v>7254</v>
      </c>
    </row>
    <row r="15895" spans="1:3" x14ac:dyDescent="0.4">
      <c r="A15895" t="s">
        <v>7773</v>
      </c>
      <c r="B15895" t="s">
        <v>7774</v>
      </c>
      <c r="C15895">
        <v>5040</v>
      </c>
    </row>
    <row r="15896" spans="1:3" x14ac:dyDescent="0.4">
      <c r="A15896" t="s">
        <v>3284</v>
      </c>
      <c r="B15896" t="s">
        <v>3285</v>
      </c>
      <c r="C15896">
        <v>3676</v>
      </c>
    </row>
    <row r="15897" spans="1:3" x14ac:dyDescent="0.4">
      <c r="A15897" t="s">
        <v>10492</v>
      </c>
      <c r="B15897" t="s">
        <v>10493</v>
      </c>
      <c r="C15897">
        <v>8803</v>
      </c>
    </row>
    <row r="15898" spans="1:3" x14ac:dyDescent="0.4">
      <c r="A15898" t="s">
        <v>8301</v>
      </c>
      <c r="B15898" t="s">
        <v>8302</v>
      </c>
      <c r="C15898">
        <v>3681</v>
      </c>
    </row>
    <row r="15899" spans="1:3" x14ac:dyDescent="0.4">
      <c r="A15899" t="s">
        <v>6015</v>
      </c>
      <c r="B15899" t="s">
        <v>6016</v>
      </c>
      <c r="C15899">
        <v>7547</v>
      </c>
    </row>
    <row r="15900" spans="1:3" x14ac:dyDescent="0.4">
      <c r="A15900" t="s">
        <v>19368</v>
      </c>
      <c r="B15900" t="s">
        <v>19369</v>
      </c>
      <c r="C15900">
        <v>5256</v>
      </c>
    </row>
    <row r="15901" spans="1:3" x14ac:dyDescent="0.4">
      <c r="A15901" t="s">
        <v>32487</v>
      </c>
      <c r="B15901" t="s">
        <v>32488</v>
      </c>
      <c r="C15901">
        <v>4466</v>
      </c>
    </row>
    <row r="15902" spans="1:3" x14ac:dyDescent="0.4">
      <c r="A15902" t="s">
        <v>16227</v>
      </c>
      <c r="B15902" t="s">
        <v>16228</v>
      </c>
      <c r="C15902">
        <v>8785</v>
      </c>
    </row>
    <row r="15903" spans="1:3" x14ac:dyDescent="0.4">
      <c r="A15903" t="s">
        <v>17825</v>
      </c>
      <c r="B15903" t="s">
        <v>17826</v>
      </c>
      <c r="C15903">
        <v>3882</v>
      </c>
    </row>
    <row r="15904" spans="1:3" x14ac:dyDescent="0.4">
      <c r="A15904" t="s">
        <v>12295</v>
      </c>
      <c r="B15904" t="s">
        <v>12296</v>
      </c>
      <c r="C15904">
        <v>1725</v>
      </c>
    </row>
    <row r="15905" spans="1:3" x14ac:dyDescent="0.4">
      <c r="A15905" t="s">
        <v>27087</v>
      </c>
      <c r="B15905" t="s">
        <v>27088</v>
      </c>
      <c r="C15905">
        <v>9210</v>
      </c>
    </row>
    <row r="15906" spans="1:3" x14ac:dyDescent="0.4">
      <c r="A15906" t="s">
        <v>14910</v>
      </c>
      <c r="B15906" t="s">
        <v>14911</v>
      </c>
      <c r="C15906">
        <v>7471</v>
      </c>
    </row>
    <row r="15907" spans="1:3" x14ac:dyDescent="0.4">
      <c r="A15907" t="s">
        <v>11376</v>
      </c>
      <c r="B15907" t="s">
        <v>11377</v>
      </c>
      <c r="C15907">
        <v>4705</v>
      </c>
    </row>
    <row r="15908" spans="1:3" x14ac:dyDescent="0.4">
      <c r="A15908" t="s">
        <v>23331</v>
      </c>
      <c r="B15908" t="s">
        <v>23332</v>
      </c>
      <c r="C15908">
        <v>9216</v>
      </c>
    </row>
    <row r="15909" spans="1:3" x14ac:dyDescent="0.4">
      <c r="A15909" t="s">
        <v>32949</v>
      </c>
      <c r="B15909" t="s">
        <v>32950</v>
      </c>
      <c r="C15909">
        <v>5925</v>
      </c>
    </row>
    <row r="15910" spans="1:3" x14ac:dyDescent="0.4">
      <c r="A15910" t="s">
        <v>20078</v>
      </c>
      <c r="B15910" t="s">
        <v>20079</v>
      </c>
      <c r="C15910">
        <v>9747</v>
      </c>
    </row>
    <row r="15911" spans="1:3" x14ac:dyDescent="0.4">
      <c r="A15911" t="s">
        <v>14520</v>
      </c>
      <c r="B15911" t="s">
        <v>14521</v>
      </c>
      <c r="C15911">
        <v>9217</v>
      </c>
    </row>
    <row r="15912" spans="1:3" x14ac:dyDescent="0.4">
      <c r="A15912" t="s">
        <v>18231</v>
      </c>
      <c r="B15912" t="s">
        <v>18232</v>
      </c>
      <c r="C15912">
        <v>2979</v>
      </c>
    </row>
    <row r="15913" spans="1:3" x14ac:dyDescent="0.4">
      <c r="A15913" t="s">
        <v>4225</v>
      </c>
      <c r="B15913" t="s">
        <v>4226</v>
      </c>
      <c r="C15913">
        <v>9965</v>
      </c>
    </row>
    <row r="15914" spans="1:3" x14ac:dyDescent="0.4">
      <c r="A15914" t="s">
        <v>30417</v>
      </c>
      <c r="B15914" t="s">
        <v>30418</v>
      </c>
      <c r="C15914">
        <v>8176</v>
      </c>
    </row>
    <row r="15915" spans="1:3" x14ac:dyDescent="0.4">
      <c r="A15915" t="s">
        <v>33671</v>
      </c>
      <c r="B15915" t="s">
        <v>33672</v>
      </c>
      <c r="C15915">
        <v>7134</v>
      </c>
    </row>
    <row r="15916" spans="1:3" x14ac:dyDescent="0.4">
      <c r="A15916" t="s">
        <v>12445</v>
      </c>
      <c r="B15916" t="s">
        <v>12446</v>
      </c>
      <c r="C15916">
        <v>3085</v>
      </c>
    </row>
    <row r="15917" spans="1:3" x14ac:dyDescent="0.4">
      <c r="A15917" t="s">
        <v>14434</v>
      </c>
      <c r="B15917" t="s">
        <v>14435</v>
      </c>
      <c r="C15917">
        <v>6866</v>
      </c>
    </row>
    <row r="15918" spans="1:3" x14ac:dyDescent="0.4">
      <c r="A15918" t="s">
        <v>26295</v>
      </c>
      <c r="B15918" t="s">
        <v>26296</v>
      </c>
      <c r="C15918">
        <v>4015</v>
      </c>
    </row>
    <row r="15919" spans="1:3" x14ac:dyDescent="0.4">
      <c r="A15919" t="s">
        <v>15687</v>
      </c>
      <c r="B15919" t="s">
        <v>15688</v>
      </c>
      <c r="C15919">
        <v>8382</v>
      </c>
    </row>
    <row r="15920" spans="1:3" x14ac:dyDescent="0.4">
      <c r="A15920" t="s">
        <v>19958</v>
      </c>
      <c r="B15920" t="s">
        <v>19959</v>
      </c>
      <c r="C15920">
        <v>6362</v>
      </c>
    </row>
    <row r="15921" spans="1:3" x14ac:dyDescent="0.4">
      <c r="A15921" t="s">
        <v>21110</v>
      </c>
      <c r="B15921" t="s">
        <v>21111</v>
      </c>
      <c r="C15921">
        <v>8056</v>
      </c>
    </row>
    <row r="15922" spans="1:3" x14ac:dyDescent="0.4">
      <c r="A15922" t="s">
        <v>12631</v>
      </c>
      <c r="B15922" t="s">
        <v>12632</v>
      </c>
      <c r="C15922">
        <v>2812</v>
      </c>
    </row>
    <row r="15923" spans="1:3" x14ac:dyDescent="0.4">
      <c r="A15923" t="s">
        <v>16059</v>
      </c>
      <c r="B15923" t="s">
        <v>16060</v>
      </c>
      <c r="C15923">
        <v>5379</v>
      </c>
    </row>
    <row r="15924" spans="1:3" x14ac:dyDescent="0.4">
      <c r="A15924" t="s">
        <v>21259</v>
      </c>
      <c r="B15924" t="s">
        <v>21260</v>
      </c>
      <c r="C15924">
        <v>3227</v>
      </c>
    </row>
    <row r="15925" spans="1:3" x14ac:dyDescent="0.4">
      <c r="A15925" t="s">
        <v>17943</v>
      </c>
      <c r="B15925" t="s">
        <v>17944</v>
      </c>
      <c r="C15925">
        <v>2752</v>
      </c>
    </row>
    <row r="15926" spans="1:3" x14ac:dyDescent="0.4">
      <c r="A15926" t="s">
        <v>21414</v>
      </c>
      <c r="B15926" t="s">
        <v>21415</v>
      </c>
      <c r="C15926">
        <v>5510</v>
      </c>
    </row>
    <row r="15927" spans="1:3" x14ac:dyDescent="0.4">
      <c r="A15927" t="s">
        <v>15869</v>
      </c>
      <c r="B15927" t="s">
        <v>15870</v>
      </c>
      <c r="C15927">
        <v>5855</v>
      </c>
    </row>
    <row r="15928" spans="1:3" x14ac:dyDescent="0.4">
      <c r="A15928" t="s">
        <v>4879</v>
      </c>
      <c r="B15928" t="s">
        <v>4880</v>
      </c>
      <c r="C15928">
        <v>7450</v>
      </c>
    </row>
    <row r="15929" spans="1:3" x14ac:dyDescent="0.4">
      <c r="A15929" t="s">
        <v>31537</v>
      </c>
      <c r="B15929" t="s">
        <v>31538</v>
      </c>
      <c r="C15929">
        <v>5595</v>
      </c>
    </row>
    <row r="15930" spans="1:3" x14ac:dyDescent="0.4">
      <c r="A15930" t="s">
        <v>6569</v>
      </c>
      <c r="B15930" t="s">
        <v>6570</v>
      </c>
      <c r="C15930">
        <v>3444</v>
      </c>
    </row>
    <row r="15931" spans="1:3" x14ac:dyDescent="0.4">
      <c r="A15931" t="s">
        <v>7372</v>
      </c>
      <c r="B15931" t="s">
        <v>7373</v>
      </c>
      <c r="C15931">
        <v>8078</v>
      </c>
    </row>
    <row r="15932" spans="1:3" x14ac:dyDescent="0.4">
      <c r="A15932" t="s">
        <v>10512</v>
      </c>
      <c r="B15932" t="s">
        <v>10513</v>
      </c>
      <c r="C15932">
        <v>3890</v>
      </c>
    </row>
    <row r="15933" spans="1:3" x14ac:dyDescent="0.4">
      <c r="A15933" t="s">
        <v>1479</v>
      </c>
      <c r="B15933" t="s">
        <v>1480</v>
      </c>
      <c r="C15933">
        <v>5125</v>
      </c>
    </row>
    <row r="15934" spans="1:3" x14ac:dyDescent="0.4">
      <c r="A15934" t="s">
        <v>21478</v>
      </c>
      <c r="B15934" t="s">
        <v>21479</v>
      </c>
      <c r="C15934">
        <v>2298</v>
      </c>
    </row>
    <row r="15935" spans="1:3" x14ac:dyDescent="0.4">
      <c r="A15935" t="s">
        <v>8525</v>
      </c>
      <c r="B15935" t="s">
        <v>8526</v>
      </c>
      <c r="C15935">
        <v>2650</v>
      </c>
    </row>
    <row r="15936" spans="1:3" x14ac:dyDescent="0.4">
      <c r="A15936" t="s">
        <v>3380</v>
      </c>
      <c r="B15936" t="s">
        <v>3381</v>
      </c>
      <c r="C15936">
        <v>4675</v>
      </c>
    </row>
    <row r="15937" spans="1:3" x14ac:dyDescent="0.4">
      <c r="A15937" t="s">
        <v>15533</v>
      </c>
      <c r="B15937" t="s">
        <v>15534</v>
      </c>
      <c r="C15937">
        <v>4696</v>
      </c>
    </row>
    <row r="15938" spans="1:3" x14ac:dyDescent="0.4">
      <c r="A15938" t="s">
        <v>15412</v>
      </c>
      <c r="B15938" t="s">
        <v>15413</v>
      </c>
      <c r="C15938">
        <v>8755</v>
      </c>
    </row>
    <row r="15939" spans="1:3" x14ac:dyDescent="0.4">
      <c r="A15939" t="s">
        <v>23898</v>
      </c>
      <c r="B15939" t="s">
        <v>23899</v>
      </c>
      <c r="C15939">
        <v>2786</v>
      </c>
    </row>
    <row r="15940" spans="1:3" x14ac:dyDescent="0.4">
      <c r="A15940" t="s">
        <v>33122</v>
      </c>
      <c r="B15940" t="s">
        <v>33123</v>
      </c>
      <c r="C15940">
        <v>7988</v>
      </c>
    </row>
    <row r="15941" spans="1:3" x14ac:dyDescent="0.4">
      <c r="A15941" t="s">
        <v>30227</v>
      </c>
      <c r="B15941" t="s">
        <v>30228</v>
      </c>
      <c r="C15941">
        <v>7206</v>
      </c>
    </row>
    <row r="15942" spans="1:3" x14ac:dyDescent="0.4">
      <c r="A15942" t="s">
        <v>23337</v>
      </c>
      <c r="B15942" t="s">
        <v>23338</v>
      </c>
      <c r="C15942">
        <v>1298</v>
      </c>
    </row>
    <row r="15943" spans="1:3" x14ac:dyDescent="0.4">
      <c r="A15943" t="s">
        <v>16015</v>
      </c>
      <c r="B15943" t="s">
        <v>16016</v>
      </c>
      <c r="C15943">
        <v>1173</v>
      </c>
    </row>
    <row r="15944" spans="1:3" x14ac:dyDescent="0.4">
      <c r="A15944" t="s">
        <v>25742</v>
      </c>
      <c r="B15944" t="s">
        <v>25743</v>
      </c>
      <c r="C15944">
        <v>2527</v>
      </c>
    </row>
    <row r="15945" spans="1:3" x14ac:dyDescent="0.4">
      <c r="A15945" t="s">
        <v>30853</v>
      </c>
      <c r="B15945" t="s">
        <v>33673</v>
      </c>
      <c r="C15945">
        <v>8356</v>
      </c>
    </row>
    <row r="15946" spans="1:3" x14ac:dyDescent="0.4">
      <c r="A15946" t="s">
        <v>20012</v>
      </c>
      <c r="B15946" t="s">
        <v>20013</v>
      </c>
      <c r="C15946">
        <v>7206</v>
      </c>
    </row>
    <row r="15947" spans="1:3" x14ac:dyDescent="0.4">
      <c r="A15947" t="s">
        <v>16123</v>
      </c>
      <c r="B15947" t="s">
        <v>16124</v>
      </c>
      <c r="C15947">
        <v>9250</v>
      </c>
    </row>
    <row r="15948" spans="1:3" x14ac:dyDescent="0.4">
      <c r="A15948" t="s">
        <v>9246</v>
      </c>
      <c r="B15948" t="s">
        <v>9247</v>
      </c>
      <c r="C15948">
        <v>3182</v>
      </c>
    </row>
    <row r="15949" spans="1:3" x14ac:dyDescent="0.4">
      <c r="A15949" t="s">
        <v>25306</v>
      </c>
      <c r="B15949" t="s">
        <v>25307</v>
      </c>
      <c r="C15949">
        <v>9074</v>
      </c>
    </row>
    <row r="15950" spans="1:3" x14ac:dyDescent="0.4">
      <c r="A15950" t="s">
        <v>5072</v>
      </c>
      <c r="B15950" t="s">
        <v>5073</v>
      </c>
      <c r="C15950">
        <v>9176</v>
      </c>
    </row>
    <row r="15951" spans="1:3" x14ac:dyDescent="0.4">
      <c r="A15951" t="s">
        <v>10464</v>
      </c>
      <c r="B15951" t="s">
        <v>10465</v>
      </c>
      <c r="C15951">
        <v>7694</v>
      </c>
    </row>
    <row r="15952" spans="1:3" x14ac:dyDescent="0.4">
      <c r="A15952" t="s">
        <v>4652</v>
      </c>
      <c r="B15952" t="s">
        <v>4653</v>
      </c>
      <c r="C15952">
        <v>6205</v>
      </c>
    </row>
    <row r="15953" spans="1:3" x14ac:dyDescent="0.4">
      <c r="A15953" t="s">
        <v>10202</v>
      </c>
      <c r="B15953" t="s">
        <v>10203</v>
      </c>
      <c r="C15953">
        <v>1979</v>
      </c>
    </row>
    <row r="15954" spans="1:3" x14ac:dyDescent="0.4">
      <c r="A15954" t="s">
        <v>17267</v>
      </c>
      <c r="B15954" t="s">
        <v>17268</v>
      </c>
      <c r="C15954">
        <v>7158</v>
      </c>
    </row>
    <row r="15955" spans="1:3" x14ac:dyDescent="0.4">
      <c r="A15955" t="s">
        <v>2538</v>
      </c>
      <c r="B15955" t="s">
        <v>2539</v>
      </c>
      <c r="C15955">
        <v>3077</v>
      </c>
    </row>
    <row r="15956" spans="1:3" x14ac:dyDescent="0.4">
      <c r="A15956" t="s">
        <v>10674</v>
      </c>
      <c r="B15956" t="s">
        <v>10675</v>
      </c>
      <c r="C15956">
        <v>1403</v>
      </c>
    </row>
    <row r="15957" spans="1:3" x14ac:dyDescent="0.4">
      <c r="A15957" t="s">
        <v>1689</v>
      </c>
      <c r="B15957" t="s">
        <v>1690</v>
      </c>
      <c r="C15957">
        <v>2616</v>
      </c>
    </row>
    <row r="15958" spans="1:3" x14ac:dyDescent="0.4">
      <c r="A15958" t="s">
        <v>19700</v>
      </c>
      <c r="B15958" t="s">
        <v>19701</v>
      </c>
      <c r="C15958">
        <v>8576</v>
      </c>
    </row>
    <row r="15959" spans="1:3" x14ac:dyDescent="0.4">
      <c r="A15959" t="s">
        <v>15537</v>
      </c>
      <c r="B15959" t="s">
        <v>15538</v>
      </c>
      <c r="C15959">
        <v>8513</v>
      </c>
    </row>
    <row r="15960" spans="1:3" x14ac:dyDescent="0.4">
      <c r="A15960" t="s">
        <v>12153</v>
      </c>
      <c r="B15960" t="s">
        <v>12154</v>
      </c>
      <c r="C15960">
        <v>4692</v>
      </c>
    </row>
    <row r="15961" spans="1:3" x14ac:dyDescent="0.4">
      <c r="A15961" t="s">
        <v>9848</v>
      </c>
      <c r="B15961" t="s">
        <v>9849</v>
      </c>
      <c r="C15961">
        <v>4099</v>
      </c>
    </row>
    <row r="15962" spans="1:3" x14ac:dyDescent="0.4">
      <c r="A15962" t="s">
        <v>4133</v>
      </c>
      <c r="B15962" t="s">
        <v>4134</v>
      </c>
      <c r="C15962">
        <v>9997</v>
      </c>
    </row>
    <row r="15963" spans="1:3" x14ac:dyDescent="0.4">
      <c r="A15963" t="s">
        <v>16661</v>
      </c>
      <c r="B15963" t="s">
        <v>16662</v>
      </c>
      <c r="C15963">
        <v>6615</v>
      </c>
    </row>
    <row r="15964" spans="1:3" x14ac:dyDescent="0.4">
      <c r="A15964" t="s">
        <v>21484</v>
      </c>
      <c r="B15964" t="s">
        <v>21485</v>
      </c>
      <c r="C15964">
        <v>1015</v>
      </c>
    </row>
    <row r="15965" spans="1:3" x14ac:dyDescent="0.4">
      <c r="A15965" t="s">
        <v>20860</v>
      </c>
      <c r="B15965" t="s">
        <v>20861</v>
      </c>
      <c r="C15965">
        <v>9827</v>
      </c>
    </row>
    <row r="15966" spans="1:3" x14ac:dyDescent="0.4">
      <c r="A15966" t="s">
        <v>29946</v>
      </c>
      <c r="B15966" t="s">
        <v>29947</v>
      </c>
      <c r="C15966">
        <v>5602</v>
      </c>
    </row>
    <row r="15967" spans="1:3" x14ac:dyDescent="0.4">
      <c r="A15967" t="s">
        <v>25810</v>
      </c>
      <c r="B15967" t="s">
        <v>25811</v>
      </c>
      <c r="C15967">
        <v>2422</v>
      </c>
    </row>
    <row r="15968" spans="1:3" x14ac:dyDescent="0.4">
      <c r="A15968" t="s">
        <v>19916</v>
      </c>
      <c r="B15968" t="s">
        <v>19917</v>
      </c>
      <c r="C15968">
        <v>7893</v>
      </c>
    </row>
    <row r="15969" spans="1:3" x14ac:dyDescent="0.4">
      <c r="A15969" t="s">
        <v>9608</v>
      </c>
      <c r="B15969" t="s">
        <v>9609</v>
      </c>
      <c r="C15969">
        <v>2550</v>
      </c>
    </row>
    <row r="15970" spans="1:3" x14ac:dyDescent="0.4">
      <c r="A15970" t="s">
        <v>18595</v>
      </c>
      <c r="B15970" t="s">
        <v>18596</v>
      </c>
      <c r="C15970">
        <v>2672</v>
      </c>
    </row>
    <row r="15971" spans="1:3" x14ac:dyDescent="0.4">
      <c r="A15971" t="s">
        <v>6889</v>
      </c>
      <c r="B15971" t="s">
        <v>6890</v>
      </c>
      <c r="C15971">
        <v>1795</v>
      </c>
    </row>
    <row r="15972" spans="1:3" x14ac:dyDescent="0.4">
      <c r="A15972" t="s">
        <v>2164</v>
      </c>
      <c r="B15972" t="s">
        <v>2165</v>
      </c>
      <c r="C15972">
        <v>8700</v>
      </c>
    </row>
    <row r="15973" spans="1:3" x14ac:dyDescent="0.4">
      <c r="A15973" t="s">
        <v>10148</v>
      </c>
      <c r="B15973" t="s">
        <v>10149</v>
      </c>
      <c r="C15973">
        <v>5100</v>
      </c>
    </row>
    <row r="15974" spans="1:3" x14ac:dyDescent="0.4">
      <c r="A15974" t="s">
        <v>10836</v>
      </c>
      <c r="B15974" t="s">
        <v>10837</v>
      </c>
      <c r="C15974">
        <v>7484</v>
      </c>
    </row>
    <row r="15975" spans="1:3" x14ac:dyDescent="0.4">
      <c r="A15975" t="s">
        <v>388</v>
      </c>
      <c r="B15975" t="s">
        <v>389</v>
      </c>
      <c r="C15975">
        <v>2587</v>
      </c>
    </row>
    <row r="15976" spans="1:3" x14ac:dyDescent="0.4">
      <c r="A15976" t="s">
        <v>21744</v>
      </c>
      <c r="B15976" t="s">
        <v>21745</v>
      </c>
      <c r="C15976">
        <v>6965</v>
      </c>
    </row>
    <row r="15977" spans="1:3" x14ac:dyDescent="0.4">
      <c r="A15977" t="s">
        <v>990</v>
      </c>
      <c r="B15977" t="s">
        <v>991</v>
      </c>
      <c r="C15977">
        <v>6638</v>
      </c>
    </row>
    <row r="15978" spans="1:3" x14ac:dyDescent="0.4">
      <c r="A15978" t="s">
        <v>9566</v>
      </c>
      <c r="B15978" t="s">
        <v>9567</v>
      </c>
      <c r="C15978">
        <v>2554</v>
      </c>
    </row>
    <row r="15979" spans="1:3" x14ac:dyDescent="0.4">
      <c r="A15979" t="s">
        <v>7308</v>
      </c>
      <c r="B15979" t="s">
        <v>7309</v>
      </c>
      <c r="C15979">
        <v>6923</v>
      </c>
    </row>
    <row r="15980" spans="1:3" x14ac:dyDescent="0.4">
      <c r="A15980" t="s">
        <v>1519</v>
      </c>
      <c r="B15980" t="s">
        <v>1520</v>
      </c>
      <c r="C15980">
        <v>5472</v>
      </c>
    </row>
    <row r="15981" spans="1:3" x14ac:dyDescent="0.4">
      <c r="A15981" t="s">
        <v>26929</v>
      </c>
      <c r="B15981" t="s">
        <v>26930</v>
      </c>
      <c r="C15981">
        <v>3931</v>
      </c>
    </row>
    <row r="15982" spans="1:3" x14ac:dyDescent="0.4">
      <c r="A15982" t="s">
        <v>12876</v>
      </c>
      <c r="B15982" t="s">
        <v>12877</v>
      </c>
      <c r="C15982">
        <v>7629</v>
      </c>
    </row>
    <row r="15983" spans="1:3" x14ac:dyDescent="0.4">
      <c r="A15983" t="s">
        <v>31481</v>
      </c>
      <c r="B15983" t="s">
        <v>31482</v>
      </c>
      <c r="C15983">
        <v>5230</v>
      </c>
    </row>
    <row r="15984" spans="1:3" x14ac:dyDescent="0.4">
      <c r="A15984" t="s">
        <v>14884</v>
      </c>
      <c r="B15984" t="s">
        <v>14885</v>
      </c>
      <c r="C15984">
        <v>5776</v>
      </c>
    </row>
    <row r="15985" spans="1:3" x14ac:dyDescent="0.4">
      <c r="A15985" t="s">
        <v>29782</v>
      </c>
      <c r="B15985" t="s">
        <v>29783</v>
      </c>
      <c r="C15985">
        <v>3431</v>
      </c>
    </row>
    <row r="15986" spans="1:3" x14ac:dyDescent="0.4">
      <c r="A15986" t="s">
        <v>15356</v>
      </c>
      <c r="B15986" t="s">
        <v>15357</v>
      </c>
      <c r="C15986">
        <v>1129</v>
      </c>
    </row>
    <row r="15987" spans="1:3" x14ac:dyDescent="0.4">
      <c r="A15987" t="s">
        <v>10052</v>
      </c>
      <c r="B15987" t="s">
        <v>10053</v>
      </c>
      <c r="C15987">
        <v>4870</v>
      </c>
    </row>
    <row r="15988" spans="1:3" x14ac:dyDescent="0.4">
      <c r="A15988" t="s">
        <v>3759</v>
      </c>
      <c r="B15988" t="s">
        <v>3760</v>
      </c>
      <c r="C15988">
        <v>2957</v>
      </c>
    </row>
    <row r="15989" spans="1:3" x14ac:dyDescent="0.4">
      <c r="A15989" t="s">
        <v>17496</v>
      </c>
      <c r="B15989" t="s">
        <v>17497</v>
      </c>
      <c r="C15989">
        <v>4026</v>
      </c>
    </row>
    <row r="15990" spans="1:3" x14ac:dyDescent="0.4">
      <c r="A15990" t="s">
        <v>16183</v>
      </c>
      <c r="B15990" t="s">
        <v>16184</v>
      </c>
      <c r="C15990">
        <v>5370</v>
      </c>
    </row>
    <row r="15991" spans="1:3" x14ac:dyDescent="0.4">
      <c r="A15991" t="s">
        <v>10348</v>
      </c>
      <c r="B15991" t="s">
        <v>10349</v>
      </c>
      <c r="C15991">
        <v>8383</v>
      </c>
    </row>
    <row r="15992" spans="1:3" x14ac:dyDescent="0.4">
      <c r="A15992" t="s">
        <v>16899</v>
      </c>
      <c r="B15992" t="s">
        <v>16900</v>
      </c>
      <c r="C15992">
        <v>6310</v>
      </c>
    </row>
    <row r="15993" spans="1:3" x14ac:dyDescent="0.4">
      <c r="A15993" t="s">
        <v>24942</v>
      </c>
      <c r="B15993" t="s">
        <v>24943</v>
      </c>
      <c r="C15993">
        <v>2112</v>
      </c>
    </row>
    <row r="15994" spans="1:3" x14ac:dyDescent="0.4">
      <c r="A15994" t="s">
        <v>32869</v>
      </c>
      <c r="B15994" t="s">
        <v>32870</v>
      </c>
      <c r="C15994">
        <v>9474</v>
      </c>
    </row>
    <row r="15995" spans="1:3" x14ac:dyDescent="0.4">
      <c r="A15995" t="s">
        <v>16389</v>
      </c>
      <c r="B15995" t="s">
        <v>16390</v>
      </c>
      <c r="C15995">
        <v>6487</v>
      </c>
    </row>
    <row r="15996" spans="1:3" x14ac:dyDescent="0.4">
      <c r="A15996" t="s">
        <v>24802</v>
      </c>
      <c r="B15996" t="s">
        <v>24803</v>
      </c>
      <c r="C15996">
        <v>3075</v>
      </c>
    </row>
    <row r="15997" spans="1:3" x14ac:dyDescent="0.4">
      <c r="A15997" t="s">
        <v>19710</v>
      </c>
      <c r="B15997" t="s">
        <v>19711</v>
      </c>
      <c r="C15997">
        <v>1287</v>
      </c>
    </row>
    <row r="15998" spans="1:3" x14ac:dyDescent="0.4">
      <c r="A15998" t="s">
        <v>12597</v>
      </c>
      <c r="B15998" t="s">
        <v>12598</v>
      </c>
      <c r="C15998">
        <v>4814</v>
      </c>
    </row>
    <row r="15999" spans="1:3" x14ac:dyDescent="0.4">
      <c r="A15999" t="s">
        <v>5675</v>
      </c>
      <c r="B15999" t="s">
        <v>5676</v>
      </c>
      <c r="C15999">
        <v>3227</v>
      </c>
    </row>
    <row r="16000" spans="1:3" x14ac:dyDescent="0.4">
      <c r="A16000" t="s">
        <v>31995</v>
      </c>
      <c r="B16000" t="s">
        <v>31996</v>
      </c>
      <c r="C16000">
        <v>3060</v>
      </c>
    </row>
    <row r="16001" spans="1:3" x14ac:dyDescent="0.4">
      <c r="A16001" t="s">
        <v>24108</v>
      </c>
      <c r="B16001" t="s">
        <v>24109</v>
      </c>
      <c r="C16001">
        <v>9994</v>
      </c>
    </row>
    <row r="16002" spans="1:3" x14ac:dyDescent="0.4">
      <c r="A16002" t="s">
        <v>16597</v>
      </c>
      <c r="B16002" t="s">
        <v>16598</v>
      </c>
      <c r="C16002">
        <v>4254</v>
      </c>
    </row>
    <row r="16003" spans="1:3" x14ac:dyDescent="0.4">
      <c r="A16003" t="s">
        <v>5036</v>
      </c>
      <c r="B16003" t="s">
        <v>5037</v>
      </c>
      <c r="C16003">
        <v>6697</v>
      </c>
    </row>
    <row r="16004" spans="1:3" x14ac:dyDescent="0.4">
      <c r="A16004" t="s">
        <v>17783</v>
      </c>
      <c r="B16004" t="s">
        <v>17784</v>
      </c>
      <c r="C16004">
        <v>4667</v>
      </c>
    </row>
    <row r="16005" spans="1:3" x14ac:dyDescent="0.4">
      <c r="A16005" t="s">
        <v>32539</v>
      </c>
      <c r="B16005" t="s">
        <v>32540</v>
      </c>
      <c r="C16005">
        <v>5413</v>
      </c>
    </row>
    <row r="16006" spans="1:3" x14ac:dyDescent="0.4">
      <c r="A16006" t="s">
        <v>32235</v>
      </c>
      <c r="B16006" t="s">
        <v>32236</v>
      </c>
      <c r="C16006">
        <v>4183</v>
      </c>
    </row>
    <row r="16007" spans="1:3" x14ac:dyDescent="0.4">
      <c r="A16007" t="s">
        <v>19340</v>
      </c>
      <c r="B16007" t="s">
        <v>19341</v>
      </c>
      <c r="C16007">
        <v>3888</v>
      </c>
    </row>
    <row r="16008" spans="1:3" x14ac:dyDescent="0.4">
      <c r="A16008" t="s">
        <v>10422</v>
      </c>
      <c r="B16008" t="s">
        <v>10423</v>
      </c>
      <c r="C16008">
        <v>6925</v>
      </c>
    </row>
    <row r="16009" spans="1:3" x14ac:dyDescent="0.4">
      <c r="A16009" t="s">
        <v>1505</v>
      </c>
      <c r="B16009" t="s">
        <v>1506</v>
      </c>
      <c r="C16009">
        <v>7466</v>
      </c>
    </row>
    <row r="16010" spans="1:3" x14ac:dyDescent="0.4">
      <c r="A16010" t="s">
        <v>6069</v>
      </c>
      <c r="B16010" t="s">
        <v>6070</v>
      </c>
      <c r="C16010">
        <v>7778</v>
      </c>
    </row>
    <row r="16011" spans="1:3" x14ac:dyDescent="0.4">
      <c r="A16011" t="s">
        <v>12331</v>
      </c>
      <c r="B16011" t="s">
        <v>12332</v>
      </c>
      <c r="C16011">
        <v>4908</v>
      </c>
    </row>
    <row r="16012" spans="1:3" x14ac:dyDescent="0.4">
      <c r="A16012" t="s">
        <v>13361</v>
      </c>
      <c r="B16012" t="s">
        <v>13362</v>
      </c>
      <c r="C16012">
        <v>4645</v>
      </c>
    </row>
    <row r="16013" spans="1:3" x14ac:dyDescent="0.4">
      <c r="A16013" t="s">
        <v>9486</v>
      </c>
      <c r="B16013" t="s">
        <v>9487</v>
      </c>
      <c r="C16013">
        <v>7587</v>
      </c>
    </row>
    <row r="16014" spans="1:3" x14ac:dyDescent="0.4">
      <c r="A16014" t="s">
        <v>12533</v>
      </c>
      <c r="B16014" t="s">
        <v>12534</v>
      </c>
      <c r="C16014">
        <v>4477</v>
      </c>
    </row>
    <row r="16015" spans="1:3" x14ac:dyDescent="0.4">
      <c r="A16015" t="s">
        <v>19692</v>
      </c>
      <c r="B16015" t="s">
        <v>19693</v>
      </c>
      <c r="C16015">
        <v>4942</v>
      </c>
    </row>
    <row r="16016" spans="1:3" x14ac:dyDescent="0.4">
      <c r="A16016" t="s">
        <v>32137</v>
      </c>
      <c r="B16016" t="s">
        <v>32138</v>
      </c>
      <c r="C16016">
        <v>4564</v>
      </c>
    </row>
    <row r="16017" spans="1:3" x14ac:dyDescent="0.4">
      <c r="A16017" t="s">
        <v>2346</v>
      </c>
      <c r="B16017" t="s">
        <v>2347</v>
      </c>
      <c r="C16017">
        <v>8934</v>
      </c>
    </row>
    <row r="16018" spans="1:3" x14ac:dyDescent="0.4">
      <c r="A16018" t="s">
        <v>7931</v>
      </c>
      <c r="B16018" t="s">
        <v>7932</v>
      </c>
      <c r="C16018">
        <v>9204</v>
      </c>
    </row>
    <row r="16019" spans="1:3" x14ac:dyDescent="0.4">
      <c r="A16019" t="s">
        <v>18944</v>
      </c>
      <c r="B16019" t="s">
        <v>18945</v>
      </c>
      <c r="C16019">
        <v>2843</v>
      </c>
    </row>
    <row r="16020" spans="1:3" x14ac:dyDescent="0.4">
      <c r="A16020" t="s">
        <v>12395</v>
      </c>
      <c r="B16020" t="s">
        <v>12396</v>
      </c>
      <c r="C16020">
        <v>4488</v>
      </c>
    </row>
    <row r="16021" spans="1:3" x14ac:dyDescent="0.4">
      <c r="A16021" t="s">
        <v>11424</v>
      </c>
      <c r="B16021" t="s">
        <v>11425</v>
      </c>
      <c r="C16021">
        <v>7463</v>
      </c>
    </row>
    <row r="16022" spans="1:3" x14ac:dyDescent="0.4">
      <c r="A16022" t="s">
        <v>27713</v>
      </c>
      <c r="B16022" t="s">
        <v>27714</v>
      </c>
      <c r="C16022">
        <v>1471</v>
      </c>
    </row>
    <row r="16023" spans="1:3" x14ac:dyDescent="0.4">
      <c r="A16023" t="s">
        <v>17215</v>
      </c>
      <c r="B16023" t="s">
        <v>17216</v>
      </c>
      <c r="C16023">
        <v>5558</v>
      </c>
    </row>
    <row r="16024" spans="1:3" x14ac:dyDescent="0.4">
      <c r="A16024" t="s">
        <v>20932</v>
      </c>
      <c r="B16024" t="s">
        <v>20933</v>
      </c>
      <c r="C16024">
        <v>7853</v>
      </c>
    </row>
    <row r="16025" spans="1:3" x14ac:dyDescent="0.4">
      <c r="A16025" t="s">
        <v>1297</v>
      </c>
      <c r="B16025" t="s">
        <v>1298</v>
      </c>
      <c r="C16025">
        <v>6313</v>
      </c>
    </row>
    <row r="16026" spans="1:3" x14ac:dyDescent="0.4">
      <c r="A16026" t="s">
        <v>9752</v>
      </c>
      <c r="B16026" t="s">
        <v>9753</v>
      </c>
      <c r="C16026">
        <v>3843</v>
      </c>
    </row>
    <row r="16027" spans="1:3" x14ac:dyDescent="0.4">
      <c r="A16027" t="s">
        <v>26919</v>
      </c>
      <c r="B16027" t="s">
        <v>26920</v>
      </c>
      <c r="C16027">
        <v>4429</v>
      </c>
    </row>
    <row r="16028" spans="1:3" x14ac:dyDescent="0.4">
      <c r="A16028" t="s">
        <v>33674</v>
      </c>
      <c r="B16028" t="s">
        <v>33675</v>
      </c>
      <c r="C16028">
        <v>6725</v>
      </c>
    </row>
    <row r="16029" spans="1:3" x14ac:dyDescent="0.4">
      <c r="A16029" t="s">
        <v>31407</v>
      </c>
      <c r="B16029" t="s">
        <v>31408</v>
      </c>
      <c r="C16029">
        <v>4710</v>
      </c>
    </row>
    <row r="16030" spans="1:3" x14ac:dyDescent="0.4">
      <c r="A16030" t="s">
        <v>22593</v>
      </c>
      <c r="B16030" t="s">
        <v>22594</v>
      </c>
      <c r="C16030">
        <v>9688</v>
      </c>
    </row>
    <row r="16031" spans="1:3" x14ac:dyDescent="0.4">
      <c r="A16031" t="s">
        <v>16673</v>
      </c>
      <c r="B16031" t="s">
        <v>16674</v>
      </c>
      <c r="C16031">
        <v>3906</v>
      </c>
    </row>
    <row r="16032" spans="1:3" x14ac:dyDescent="0.4">
      <c r="A16032" t="s">
        <v>4407</v>
      </c>
      <c r="B16032" t="s">
        <v>4408</v>
      </c>
      <c r="C16032">
        <v>5137</v>
      </c>
    </row>
    <row r="16033" spans="1:3" x14ac:dyDescent="0.4">
      <c r="A16033" t="s">
        <v>1611</v>
      </c>
      <c r="B16033" t="s">
        <v>1612</v>
      </c>
      <c r="C16033">
        <v>1127</v>
      </c>
    </row>
    <row r="16034" spans="1:3" x14ac:dyDescent="0.4">
      <c r="A16034" t="s">
        <v>23742</v>
      </c>
      <c r="B16034" t="s">
        <v>23743</v>
      </c>
      <c r="C16034">
        <v>1726</v>
      </c>
    </row>
    <row r="16035" spans="1:3" x14ac:dyDescent="0.4">
      <c r="A16035" t="s">
        <v>4674</v>
      </c>
      <c r="B16035" t="s">
        <v>4675</v>
      </c>
      <c r="C16035">
        <v>1262</v>
      </c>
    </row>
    <row r="16036" spans="1:3" x14ac:dyDescent="0.4">
      <c r="A16036" t="s">
        <v>33676</v>
      </c>
      <c r="B16036" t="s">
        <v>33677</v>
      </c>
      <c r="C16036">
        <v>5207</v>
      </c>
    </row>
    <row r="16037" spans="1:3" x14ac:dyDescent="0.4">
      <c r="A16037" t="s">
        <v>19628</v>
      </c>
      <c r="B16037" t="s">
        <v>19629</v>
      </c>
      <c r="C16037">
        <v>5501</v>
      </c>
    </row>
    <row r="16038" spans="1:3" x14ac:dyDescent="0.4">
      <c r="A16038" t="s">
        <v>10778</v>
      </c>
      <c r="B16038" t="s">
        <v>10779</v>
      </c>
      <c r="C16038">
        <v>3220</v>
      </c>
    </row>
    <row r="16039" spans="1:3" x14ac:dyDescent="0.4">
      <c r="A16039" t="s">
        <v>24118</v>
      </c>
      <c r="B16039" t="s">
        <v>24119</v>
      </c>
      <c r="C16039">
        <v>3387</v>
      </c>
    </row>
    <row r="16040" spans="1:3" x14ac:dyDescent="0.4">
      <c r="A16040" t="s">
        <v>2256</v>
      </c>
      <c r="B16040" t="s">
        <v>2257</v>
      </c>
      <c r="C16040">
        <v>3975</v>
      </c>
    </row>
    <row r="16041" spans="1:3" x14ac:dyDescent="0.4">
      <c r="A16041" t="s">
        <v>26755</v>
      </c>
      <c r="B16041" t="s">
        <v>26756</v>
      </c>
      <c r="C16041">
        <v>9643</v>
      </c>
    </row>
    <row r="16042" spans="1:3" x14ac:dyDescent="0.4">
      <c r="A16042" t="s">
        <v>7907</v>
      </c>
      <c r="B16042" t="s">
        <v>7908</v>
      </c>
      <c r="C16042">
        <v>9512</v>
      </c>
    </row>
    <row r="16043" spans="1:3" x14ac:dyDescent="0.4">
      <c r="A16043" t="s">
        <v>12355</v>
      </c>
      <c r="B16043" t="s">
        <v>12356</v>
      </c>
      <c r="C16043">
        <v>9255</v>
      </c>
    </row>
    <row r="16044" spans="1:3" x14ac:dyDescent="0.4">
      <c r="A16044" t="s">
        <v>33678</v>
      </c>
      <c r="B16044" t="s">
        <v>33679</v>
      </c>
      <c r="C16044">
        <v>6872</v>
      </c>
    </row>
    <row r="16045" spans="1:3" x14ac:dyDescent="0.4">
      <c r="A16045" t="s">
        <v>22467</v>
      </c>
      <c r="B16045" t="s">
        <v>22468</v>
      </c>
      <c r="C16045">
        <v>4490</v>
      </c>
    </row>
    <row r="16046" spans="1:3" x14ac:dyDescent="0.4">
      <c r="A16046" t="s">
        <v>30789</v>
      </c>
      <c r="B16046" t="s">
        <v>30790</v>
      </c>
      <c r="C16046">
        <v>8655</v>
      </c>
    </row>
    <row r="16047" spans="1:3" x14ac:dyDescent="0.4">
      <c r="A16047" t="s">
        <v>30537</v>
      </c>
      <c r="B16047" t="s">
        <v>30538</v>
      </c>
      <c r="C16047">
        <v>7640</v>
      </c>
    </row>
    <row r="16048" spans="1:3" x14ac:dyDescent="0.4">
      <c r="A16048" t="s">
        <v>21390</v>
      </c>
      <c r="B16048" t="s">
        <v>21391</v>
      </c>
      <c r="C16048">
        <v>9787</v>
      </c>
    </row>
    <row r="16049" spans="1:3" x14ac:dyDescent="0.4">
      <c r="A16049" t="s">
        <v>29354</v>
      </c>
      <c r="B16049" t="s">
        <v>29355</v>
      </c>
      <c r="C16049">
        <v>9183</v>
      </c>
    </row>
    <row r="16050" spans="1:3" x14ac:dyDescent="0.4">
      <c r="A16050" t="s">
        <v>3132</v>
      </c>
      <c r="B16050" t="s">
        <v>3133</v>
      </c>
      <c r="C16050">
        <v>6295</v>
      </c>
    </row>
    <row r="16051" spans="1:3" x14ac:dyDescent="0.4">
      <c r="A16051" t="s">
        <v>30293</v>
      </c>
      <c r="B16051" t="s">
        <v>30294</v>
      </c>
      <c r="C16051">
        <v>7832</v>
      </c>
    </row>
    <row r="16052" spans="1:3" x14ac:dyDescent="0.4">
      <c r="A16052" t="s">
        <v>8551</v>
      </c>
      <c r="B16052" t="s">
        <v>8552</v>
      </c>
      <c r="C16052">
        <v>1322</v>
      </c>
    </row>
    <row r="16053" spans="1:3" x14ac:dyDescent="0.4">
      <c r="A16053" t="s">
        <v>17632</v>
      </c>
      <c r="B16053" t="s">
        <v>17633</v>
      </c>
      <c r="C16053">
        <v>3817</v>
      </c>
    </row>
    <row r="16054" spans="1:3" x14ac:dyDescent="0.4">
      <c r="A16054" t="s">
        <v>18870</v>
      </c>
      <c r="B16054" t="s">
        <v>18871</v>
      </c>
      <c r="C16054">
        <v>6653</v>
      </c>
    </row>
    <row r="16055" spans="1:3" x14ac:dyDescent="0.4">
      <c r="A16055" t="s">
        <v>19730</v>
      </c>
      <c r="B16055" t="s">
        <v>19731</v>
      </c>
      <c r="C16055">
        <v>2615</v>
      </c>
    </row>
    <row r="16056" spans="1:3" x14ac:dyDescent="0.4">
      <c r="A16056" t="s">
        <v>11306</v>
      </c>
      <c r="B16056" t="s">
        <v>11307</v>
      </c>
      <c r="C16056">
        <v>2730</v>
      </c>
    </row>
    <row r="16057" spans="1:3" x14ac:dyDescent="0.4">
      <c r="A16057" t="s">
        <v>17955</v>
      </c>
      <c r="B16057" t="s">
        <v>17956</v>
      </c>
      <c r="C16057">
        <v>4553</v>
      </c>
    </row>
    <row r="16058" spans="1:3" x14ac:dyDescent="0.4">
      <c r="A16058" t="s">
        <v>13650</v>
      </c>
      <c r="B16058" t="s">
        <v>13651</v>
      </c>
      <c r="C16058">
        <v>7561</v>
      </c>
    </row>
    <row r="16059" spans="1:3" x14ac:dyDescent="0.4">
      <c r="A16059" t="s">
        <v>10660</v>
      </c>
      <c r="B16059" t="s">
        <v>10661</v>
      </c>
      <c r="C16059">
        <v>4852</v>
      </c>
    </row>
    <row r="16060" spans="1:3" x14ac:dyDescent="0.4">
      <c r="A16060" t="s">
        <v>23892</v>
      </c>
      <c r="B16060" t="s">
        <v>23893</v>
      </c>
      <c r="C16060">
        <v>2254</v>
      </c>
    </row>
    <row r="16061" spans="1:3" x14ac:dyDescent="0.4">
      <c r="A16061" t="s">
        <v>23485</v>
      </c>
      <c r="B16061" t="s">
        <v>23486</v>
      </c>
      <c r="C16061">
        <v>1650</v>
      </c>
    </row>
    <row r="16062" spans="1:3" x14ac:dyDescent="0.4">
      <c r="A16062" t="s">
        <v>2470</v>
      </c>
      <c r="B16062" t="s">
        <v>2471</v>
      </c>
      <c r="C16062">
        <v>8294</v>
      </c>
    </row>
    <row r="16063" spans="1:3" x14ac:dyDescent="0.4">
      <c r="A16063" t="s">
        <v>22243</v>
      </c>
      <c r="B16063" t="s">
        <v>22244</v>
      </c>
      <c r="C16063">
        <v>8409</v>
      </c>
    </row>
    <row r="16064" spans="1:3" x14ac:dyDescent="0.4">
      <c r="A16064" t="s">
        <v>30707</v>
      </c>
      <c r="B16064" t="s">
        <v>30708</v>
      </c>
      <c r="C16064">
        <v>1598</v>
      </c>
    </row>
    <row r="16065" spans="1:3" x14ac:dyDescent="0.4">
      <c r="A16065" t="s">
        <v>18593</v>
      </c>
      <c r="B16065" t="s">
        <v>18594</v>
      </c>
      <c r="C16065">
        <v>2103</v>
      </c>
    </row>
    <row r="16066" spans="1:3" x14ac:dyDescent="0.4">
      <c r="A16066" t="s">
        <v>31981</v>
      </c>
      <c r="B16066" t="s">
        <v>31982</v>
      </c>
      <c r="C16066">
        <v>8864</v>
      </c>
    </row>
    <row r="16067" spans="1:3" x14ac:dyDescent="0.4">
      <c r="A16067" t="s">
        <v>3398</v>
      </c>
      <c r="B16067" t="s">
        <v>3399</v>
      </c>
      <c r="C16067">
        <v>9008</v>
      </c>
    </row>
    <row r="16068" spans="1:3" x14ac:dyDescent="0.4">
      <c r="A16068" t="s">
        <v>14772</v>
      </c>
      <c r="B16068" t="s">
        <v>14773</v>
      </c>
      <c r="C16068">
        <v>7918</v>
      </c>
    </row>
    <row r="16069" spans="1:3" x14ac:dyDescent="0.4">
      <c r="A16069" t="s">
        <v>21319</v>
      </c>
      <c r="B16069" t="s">
        <v>21320</v>
      </c>
      <c r="C16069">
        <v>4250</v>
      </c>
    </row>
    <row r="16070" spans="1:3" x14ac:dyDescent="0.4">
      <c r="A16070" t="s">
        <v>13053</v>
      </c>
      <c r="B16070" t="s">
        <v>13054</v>
      </c>
      <c r="C16070">
        <v>6447</v>
      </c>
    </row>
    <row r="16071" spans="1:3" x14ac:dyDescent="0.4">
      <c r="A16071" t="s">
        <v>7082</v>
      </c>
      <c r="B16071" t="s">
        <v>7083</v>
      </c>
      <c r="C16071">
        <v>8712</v>
      </c>
    </row>
    <row r="16072" spans="1:3" x14ac:dyDescent="0.4">
      <c r="A16072" t="s">
        <v>3014</v>
      </c>
      <c r="B16072" t="s">
        <v>3015</v>
      </c>
      <c r="C16072">
        <v>1454</v>
      </c>
    </row>
    <row r="16073" spans="1:3" x14ac:dyDescent="0.4">
      <c r="A16073" t="s">
        <v>30437</v>
      </c>
      <c r="B16073" t="s">
        <v>30438</v>
      </c>
      <c r="C16073">
        <v>3134</v>
      </c>
    </row>
    <row r="16074" spans="1:3" x14ac:dyDescent="0.4">
      <c r="A16074" t="s">
        <v>13491</v>
      </c>
      <c r="B16074" t="s">
        <v>13492</v>
      </c>
      <c r="C16074">
        <v>7746</v>
      </c>
    </row>
    <row r="16075" spans="1:3" x14ac:dyDescent="0.4">
      <c r="A16075" t="s">
        <v>18670</v>
      </c>
      <c r="B16075" t="s">
        <v>18671</v>
      </c>
      <c r="C16075">
        <v>7022</v>
      </c>
    </row>
    <row r="16076" spans="1:3" x14ac:dyDescent="0.4">
      <c r="A16076" t="s">
        <v>28769</v>
      </c>
      <c r="B16076" t="s">
        <v>28770</v>
      </c>
      <c r="C16076">
        <v>4109</v>
      </c>
    </row>
    <row r="16077" spans="1:3" x14ac:dyDescent="0.4">
      <c r="A16077" t="s">
        <v>9011</v>
      </c>
      <c r="B16077" t="s">
        <v>33680</v>
      </c>
      <c r="C16077">
        <v>2978</v>
      </c>
    </row>
    <row r="16078" spans="1:3" x14ac:dyDescent="0.4">
      <c r="A16078" t="s">
        <v>18624</v>
      </c>
      <c r="B16078" t="s">
        <v>18625</v>
      </c>
      <c r="C16078">
        <v>4246</v>
      </c>
    </row>
    <row r="16079" spans="1:3" x14ac:dyDescent="0.4">
      <c r="A16079" t="s">
        <v>20438</v>
      </c>
      <c r="B16079" t="s">
        <v>20439</v>
      </c>
      <c r="C16079">
        <v>3142</v>
      </c>
    </row>
    <row r="16080" spans="1:3" x14ac:dyDescent="0.4">
      <c r="A16080" t="s">
        <v>31755</v>
      </c>
      <c r="B16080" t="s">
        <v>31756</v>
      </c>
      <c r="C16080">
        <v>4051</v>
      </c>
    </row>
    <row r="16081" spans="1:3" x14ac:dyDescent="0.4">
      <c r="A16081" t="s">
        <v>23291</v>
      </c>
      <c r="B16081" t="s">
        <v>23292</v>
      </c>
      <c r="C16081">
        <v>4907</v>
      </c>
    </row>
    <row r="16082" spans="1:3" x14ac:dyDescent="0.4">
      <c r="A16082" t="s">
        <v>23980</v>
      </c>
      <c r="B16082" t="s">
        <v>23981</v>
      </c>
      <c r="C16082">
        <v>5523</v>
      </c>
    </row>
    <row r="16083" spans="1:3" x14ac:dyDescent="0.4">
      <c r="A16083" t="s">
        <v>1112</v>
      </c>
      <c r="B16083" t="s">
        <v>1113</v>
      </c>
      <c r="C16083">
        <v>9449</v>
      </c>
    </row>
    <row r="16084" spans="1:3" x14ac:dyDescent="0.4">
      <c r="A16084" t="s">
        <v>4736</v>
      </c>
      <c r="B16084" t="s">
        <v>4737</v>
      </c>
      <c r="C16084">
        <v>5504</v>
      </c>
    </row>
    <row r="16085" spans="1:3" x14ac:dyDescent="0.4">
      <c r="A16085" t="s">
        <v>19490</v>
      </c>
      <c r="B16085" t="s">
        <v>19491</v>
      </c>
      <c r="C16085">
        <v>1392</v>
      </c>
    </row>
    <row r="16086" spans="1:3" x14ac:dyDescent="0.4">
      <c r="A16086" t="s">
        <v>30433</v>
      </c>
      <c r="B16086" t="s">
        <v>30434</v>
      </c>
      <c r="C16086">
        <v>9984</v>
      </c>
    </row>
    <row r="16087" spans="1:3" x14ac:dyDescent="0.4">
      <c r="A16087" t="s">
        <v>12143</v>
      </c>
      <c r="B16087" t="s">
        <v>12144</v>
      </c>
      <c r="C16087">
        <v>4939</v>
      </c>
    </row>
    <row r="16088" spans="1:3" x14ac:dyDescent="0.4">
      <c r="A16088" t="s">
        <v>24146</v>
      </c>
      <c r="B16088" t="s">
        <v>24147</v>
      </c>
      <c r="C16088">
        <v>5911</v>
      </c>
    </row>
    <row r="16089" spans="1:3" x14ac:dyDescent="0.4">
      <c r="A16089" t="s">
        <v>16381</v>
      </c>
      <c r="B16089" t="s">
        <v>16382</v>
      </c>
      <c r="C16089">
        <v>4050</v>
      </c>
    </row>
    <row r="16090" spans="1:3" x14ac:dyDescent="0.4">
      <c r="A16090" t="s">
        <v>32169</v>
      </c>
      <c r="B16090" t="s">
        <v>32170</v>
      </c>
      <c r="C16090">
        <v>8924</v>
      </c>
    </row>
    <row r="16091" spans="1:3" x14ac:dyDescent="0.4">
      <c r="A16091" t="s">
        <v>21626</v>
      </c>
      <c r="B16091" t="s">
        <v>21627</v>
      </c>
      <c r="C16091">
        <v>9894</v>
      </c>
    </row>
    <row r="16092" spans="1:3" x14ac:dyDescent="0.4">
      <c r="A16092" t="s">
        <v>4563</v>
      </c>
      <c r="B16092" t="s">
        <v>4564</v>
      </c>
      <c r="C16092">
        <v>3883</v>
      </c>
    </row>
    <row r="16093" spans="1:3" x14ac:dyDescent="0.4">
      <c r="A16093" t="s">
        <v>21764</v>
      </c>
      <c r="B16093" t="s">
        <v>21765</v>
      </c>
      <c r="C16093">
        <v>8776</v>
      </c>
    </row>
    <row r="16094" spans="1:3" x14ac:dyDescent="0.4">
      <c r="A16094" t="s">
        <v>3779</v>
      </c>
      <c r="B16094" t="s">
        <v>3780</v>
      </c>
      <c r="C16094">
        <v>5218</v>
      </c>
    </row>
    <row r="16095" spans="1:3" x14ac:dyDescent="0.4">
      <c r="A16095" t="s">
        <v>27303</v>
      </c>
      <c r="B16095" t="s">
        <v>27304</v>
      </c>
      <c r="C16095">
        <v>6404</v>
      </c>
    </row>
    <row r="16096" spans="1:3" x14ac:dyDescent="0.4">
      <c r="A16096" t="s">
        <v>9640</v>
      </c>
      <c r="B16096" t="s">
        <v>9641</v>
      </c>
      <c r="C16096">
        <v>9963</v>
      </c>
    </row>
    <row r="16097" spans="1:3" x14ac:dyDescent="0.4">
      <c r="A16097" t="s">
        <v>29016</v>
      </c>
      <c r="B16097" t="s">
        <v>29017</v>
      </c>
      <c r="C16097">
        <v>2317</v>
      </c>
    </row>
    <row r="16098" spans="1:3" x14ac:dyDescent="0.4">
      <c r="A16098" t="s">
        <v>24064</v>
      </c>
      <c r="B16098" t="s">
        <v>24065</v>
      </c>
      <c r="C16098">
        <v>7468</v>
      </c>
    </row>
    <row r="16099" spans="1:3" x14ac:dyDescent="0.4">
      <c r="A16099" t="s">
        <v>13551</v>
      </c>
      <c r="B16099" t="s">
        <v>13552</v>
      </c>
      <c r="C16099">
        <v>6374</v>
      </c>
    </row>
    <row r="16100" spans="1:3" x14ac:dyDescent="0.4">
      <c r="A16100" t="s">
        <v>29126</v>
      </c>
      <c r="B16100" t="s">
        <v>29127</v>
      </c>
      <c r="C16100">
        <v>5597</v>
      </c>
    </row>
    <row r="16101" spans="1:3" x14ac:dyDescent="0.4">
      <c r="A16101" t="s">
        <v>3168</v>
      </c>
      <c r="B16101" t="s">
        <v>3169</v>
      </c>
      <c r="C16101">
        <v>4435</v>
      </c>
    </row>
    <row r="16102" spans="1:3" x14ac:dyDescent="0.4">
      <c r="A16102" t="s">
        <v>25898</v>
      </c>
      <c r="B16102" t="s">
        <v>25899</v>
      </c>
      <c r="C16102">
        <v>1595</v>
      </c>
    </row>
    <row r="16103" spans="1:3" x14ac:dyDescent="0.4">
      <c r="A16103" t="s">
        <v>7468</v>
      </c>
      <c r="B16103" t="s">
        <v>7469</v>
      </c>
      <c r="C16103">
        <v>8569</v>
      </c>
    </row>
    <row r="16104" spans="1:3" x14ac:dyDescent="0.4">
      <c r="A16104" t="s">
        <v>13912</v>
      </c>
      <c r="B16104" t="s">
        <v>13913</v>
      </c>
      <c r="C16104">
        <v>3387</v>
      </c>
    </row>
    <row r="16105" spans="1:3" x14ac:dyDescent="0.4">
      <c r="A16105" t="s">
        <v>17041</v>
      </c>
      <c r="B16105" t="s">
        <v>17042</v>
      </c>
      <c r="C16105">
        <v>3366</v>
      </c>
    </row>
    <row r="16106" spans="1:3" x14ac:dyDescent="0.4">
      <c r="A16106" t="s">
        <v>512</v>
      </c>
      <c r="B16106" t="s">
        <v>513</v>
      </c>
      <c r="C16106">
        <v>8774</v>
      </c>
    </row>
    <row r="16107" spans="1:3" x14ac:dyDescent="0.4">
      <c r="A16107" t="s">
        <v>7514</v>
      </c>
      <c r="B16107" t="s">
        <v>7515</v>
      </c>
      <c r="C16107">
        <v>6885</v>
      </c>
    </row>
    <row r="16108" spans="1:3" x14ac:dyDescent="0.4">
      <c r="A16108" t="s">
        <v>27531</v>
      </c>
      <c r="B16108" t="s">
        <v>27532</v>
      </c>
      <c r="C16108">
        <v>5421</v>
      </c>
    </row>
    <row r="16109" spans="1:3" x14ac:dyDescent="0.4">
      <c r="A16109" t="s">
        <v>9760</v>
      </c>
      <c r="B16109" t="s">
        <v>9761</v>
      </c>
      <c r="C16109">
        <v>6631</v>
      </c>
    </row>
    <row r="16110" spans="1:3" x14ac:dyDescent="0.4">
      <c r="A16110" t="s">
        <v>27661</v>
      </c>
      <c r="B16110" t="s">
        <v>27662</v>
      </c>
      <c r="C16110">
        <v>5723</v>
      </c>
    </row>
    <row r="16111" spans="1:3" x14ac:dyDescent="0.4">
      <c r="A16111" t="s">
        <v>20302</v>
      </c>
      <c r="B16111" t="s">
        <v>20303</v>
      </c>
      <c r="C16111">
        <v>8294</v>
      </c>
    </row>
    <row r="16112" spans="1:3" x14ac:dyDescent="0.4">
      <c r="A16112" t="s">
        <v>16773</v>
      </c>
      <c r="B16112" t="s">
        <v>16774</v>
      </c>
      <c r="C16112">
        <v>3459</v>
      </c>
    </row>
    <row r="16113" spans="1:3" x14ac:dyDescent="0.4">
      <c r="A16113" t="s">
        <v>15186</v>
      </c>
      <c r="B16113" t="s">
        <v>15187</v>
      </c>
      <c r="C16113">
        <v>1200</v>
      </c>
    </row>
    <row r="16114" spans="1:3" x14ac:dyDescent="0.4">
      <c r="A16114" t="s">
        <v>25590</v>
      </c>
      <c r="B16114" t="s">
        <v>25591</v>
      </c>
      <c r="C16114">
        <v>9745</v>
      </c>
    </row>
    <row r="16115" spans="1:3" x14ac:dyDescent="0.4">
      <c r="A16115" t="s">
        <v>10132</v>
      </c>
      <c r="B16115" t="s">
        <v>10133</v>
      </c>
      <c r="C16115">
        <v>5838</v>
      </c>
    </row>
    <row r="16116" spans="1:3" x14ac:dyDescent="0.4">
      <c r="A16116" t="s">
        <v>4930</v>
      </c>
      <c r="B16116" t="s">
        <v>4931</v>
      </c>
      <c r="C16116">
        <v>9359</v>
      </c>
    </row>
    <row r="16117" spans="1:3" x14ac:dyDescent="0.4">
      <c r="A16117" t="s">
        <v>33681</v>
      </c>
      <c r="B16117" t="s">
        <v>33682</v>
      </c>
      <c r="C16117">
        <v>5607</v>
      </c>
    </row>
    <row r="16118" spans="1:3" x14ac:dyDescent="0.4">
      <c r="A16118" t="s">
        <v>3468</v>
      </c>
      <c r="B16118" t="s">
        <v>3469</v>
      </c>
      <c r="C16118">
        <v>6181</v>
      </c>
    </row>
    <row r="16119" spans="1:3" x14ac:dyDescent="0.4">
      <c r="A16119" t="s">
        <v>4261</v>
      </c>
      <c r="B16119" t="s">
        <v>4262</v>
      </c>
      <c r="C16119">
        <v>3302</v>
      </c>
    </row>
    <row r="16120" spans="1:3" x14ac:dyDescent="0.4">
      <c r="A16120" t="s">
        <v>23858</v>
      </c>
      <c r="B16120" t="s">
        <v>23859</v>
      </c>
      <c r="C16120">
        <v>7802</v>
      </c>
    </row>
    <row r="16121" spans="1:3" x14ac:dyDescent="0.4">
      <c r="A16121" t="s">
        <v>8321</v>
      </c>
      <c r="B16121" t="s">
        <v>8322</v>
      </c>
      <c r="C16121">
        <v>8439</v>
      </c>
    </row>
    <row r="16122" spans="1:3" x14ac:dyDescent="0.4">
      <c r="A16122" t="s">
        <v>16107</v>
      </c>
      <c r="B16122" t="s">
        <v>16108</v>
      </c>
      <c r="C16122">
        <v>3046</v>
      </c>
    </row>
    <row r="16123" spans="1:3" x14ac:dyDescent="0.4">
      <c r="A16123" t="s">
        <v>25156</v>
      </c>
      <c r="B16123" t="s">
        <v>25157</v>
      </c>
      <c r="C16123">
        <v>6762</v>
      </c>
    </row>
    <row r="16124" spans="1:3" x14ac:dyDescent="0.4">
      <c r="A16124" t="s">
        <v>15064</v>
      </c>
      <c r="B16124" t="s">
        <v>15065</v>
      </c>
      <c r="C16124">
        <v>9122</v>
      </c>
    </row>
    <row r="16125" spans="1:3" x14ac:dyDescent="0.4">
      <c r="A16125" t="s">
        <v>17131</v>
      </c>
      <c r="B16125" t="s">
        <v>17132</v>
      </c>
      <c r="C16125">
        <v>1103</v>
      </c>
    </row>
    <row r="16126" spans="1:3" x14ac:dyDescent="0.4">
      <c r="A16126" t="s">
        <v>919</v>
      </c>
      <c r="B16126" t="s">
        <v>920</v>
      </c>
      <c r="C16126">
        <v>9752</v>
      </c>
    </row>
    <row r="16127" spans="1:3" x14ac:dyDescent="0.4">
      <c r="A16127" t="s">
        <v>24160</v>
      </c>
      <c r="B16127" t="s">
        <v>24161</v>
      </c>
      <c r="C16127">
        <v>5805</v>
      </c>
    </row>
    <row r="16128" spans="1:3" x14ac:dyDescent="0.4">
      <c r="A16128" t="s">
        <v>20950</v>
      </c>
      <c r="B16128" t="s">
        <v>20951</v>
      </c>
      <c r="C16128">
        <v>6237</v>
      </c>
    </row>
    <row r="16129" spans="1:3" x14ac:dyDescent="0.4">
      <c r="A16129" t="s">
        <v>13964</v>
      </c>
      <c r="B16129" t="s">
        <v>13965</v>
      </c>
      <c r="C16129">
        <v>7967</v>
      </c>
    </row>
    <row r="16130" spans="1:3" x14ac:dyDescent="0.4">
      <c r="A16130" t="s">
        <v>21030</v>
      </c>
      <c r="B16130" t="s">
        <v>21031</v>
      </c>
      <c r="C16130">
        <v>9996</v>
      </c>
    </row>
    <row r="16131" spans="1:3" x14ac:dyDescent="0.4">
      <c r="A16131" t="s">
        <v>27657</v>
      </c>
      <c r="B16131" t="s">
        <v>27658</v>
      </c>
      <c r="C16131">
        <v>2446</v>
      </c>
    </row>
    <row r="16132" spans="1:3" x14ac:dyDescent="0.4">
      <c r="A16132" t="s">
        <v>28675</v>
      </c>
      <c r="B16132" t="s">
        <v>28676</v>
      </c>
      <c r="C16132">
        <v>7803</v>
      </c>
    </row>
    <row r="16133" spans="1:3" x14ac:dyDescent="0.4">
      <c r="A16133" t="s">
        <v>13521</v>
      </c>
      <c r="B16133" t="s">
        <v>13522</v>
      </c>
      <c r="C16133">
        <v>8466</v>
      </c>
    </row>
    <row r="16134" spans="1:3" x14ac:dyDescent="0.4">
      <c r="A16134" t="s">
        <v>5665</v>
      </c>
      <c r="B16134" t="s">
        <v>5666</v>
      </c>
      <c r="C16134">
        <v>9958</v>
      </c>
    </row>
    <row r="16135" spans="1:3" x14ac:dyDescent="0.4">
      <c r="A16135" t="s">
        <v>12387</v>
      </c>
      <c r="B16135" t="s">
        <v>12388</v>
      </c>
      <c r="C16135">
        <v>8396</v>
      </c>
    </row>
    <row r="16136" spans="1:3" x14ac:dyDescent="0.4">
      <c r="A16136" t="s">
        <v>9950</v>
      </c>
      <c r="B16136" t="s">
        <v>9951</v>
      </c>
      <c r="C16136">
        <v>9872</v>
      </c>
    </row>
    <row r="16137" spans="1:3" x14ac:dyDescent="0.4">
      <c r="A16137" t="s">
        <v>29304</v>
      </c>
      <c r="B16137" t="s">
        <v>29305</v>
      </c>
      <c r="C16137">
        <v>1947</v>
      </c>
    </row>
    <row r="16138" spans="1:3" x14ac:dyDescent="0.4">
      <c r="A16138" t="s">
        <v>11999</v>
      </c>
      <c r="B16138" t="s">
        <v>12000</v>
      </c>
      <c r="C16138">
        <v>8545</v>
      </c>
    </row>
    <row r="16139" spans="1:3" x14ac:dyDescent="0.4">
      <c r="A16139" t="s">
        <v>15178</v>
      </c>
      <c r="B16139" t="s">
        <v>15179</v>
      </c>
      <c r="C16139">
        <v>5964</v>
      </c>
    </row>
    <row r="16140" spans="1:3" x14ac:dyDescent="0.4">
      <c r="A16140" t="s">
        <v>13876</v>
      </c>
      <c r="B16140" t="s">
        <v>13877</v>
      </c>
      <c r="C16140">
        <v>4963</v>
      </c>
    </row>
    <row r="16141" spans="1:3" x14ac:dyDescent="0.4">
      <c r="A16141" t="s">
        <v>3018</v>
      </c>
      <c r="B16141" t="s">
        <v>3019</v>
      </c>
      <c r="C16141">
        <v>7934</v>
      </c>
    </row>
    <row r="16142" spans="1:3" x14ac:dyDescent="0.4">
      <c r="A16142" t="s">
        <v>20906</v>
      </c>
      <c r="B16142" t="s">
        <v>20907</v>
      </c>
      <c r="C16142">
        <v>6888</v>
      </c>
    </row>
    <row r="16143" spans="1:3" x14ac:dyDescent="0.4">
      <c r="A16143" t="s">
        <v>28061</v>
      </c>
      <c r="B16143" t="s">
        <v>28062</v>
      </c>
      <c r="C16143">
        <v>8062</v>
      </c>
    </row>
    <row r="16144" spans="1:3" x14ac:dyDescent="0.4">
      <c r="A16144" t="s">
        <v>28399</v>
      </c>
      <c r="B16144" t="s">
        <v>28400</v>
      </c>
      <c r="C16144">
        <v>8114</v>
      </c>
    </row>
    <row r="16145" spans="1:3" x14ac:dyDescent="0.4">
      <c r="A16145" t="s">
        <v>8379</v>
      </c>
      <c r="B16145" t="s">
        <v>8380</v>
      </c>
      <c r="C16145">
        <v>8628</v>
      </c>
    </row>
    <row r="16146" spans="1:3" x14ac:dyDescent="0.4">
      <c r="A16146" t="s">
        <v>12991</v>
      </c>
      <c r="B16146" t="s">
        <v>12992</v>
      </c>
      <c r="C16146">
        <v>5369</v>
      </c>
    </row>
    <row r="16147" spans="1:3" x14ac:dyDescent="0.4">
      <c r="A16147" t="s">
        <v>26677</v>
      </c>
      <c r="B16147" t="s">
        <v>26678</v>
      </c>
      <c r="C16147">
        <v>7196</v>
      </c>
    </row>
    <row r="16148" spans="1:3" x14ac:dyDescent="0.4">
      <c r="A16148" t="s">
        <v>7755</v>
      </c>
      <c r="B16148" t="s">
        <v>7756</v>
      </c>
      <c r="C16148">
        <v>1123</v>
      </c>
    </row>
    <row r="16149" spans="1:3" x14ac:dyDescent="0.4">
      <c r="A16149" t="s">
        <v>14332</v>
      </c>
      <c r="B16149" t="s">
        <v>14333</v>
      </c>
      <c r="C16149">
        <v>2761</v>
      </c>
    </row>
    <row r="16150" spans="1:3" x14ac:dyDescent="0.4">
      <c r="A16150" t="s">
        <v>24496</v>
      </c>
      <c r="B16150" t="s">
        <v>24497</v>
      </c>
      <c r="C16150">
        <v>1007</v>
      </c>
    </row>
    <row r="16151" spans="1:3" x14ac:dyDescent="0.4">
      <c r="A16151" t="s">
        <v>33683</v>
      </c>
      <c r="B16151" t="s">
        <v>33684</v>
      </c>
      <c r="C16151">
        <v>9480</v>
      </c>
    </row>
    <row r="16152" spans="1:3" x14ac:dyDescent="0.4">
      <c r="A16152" t="s">
        <v>11637</v>
      </c>
      <c r="B16152" t="s">
        <v>11638</v>
      </c>
      <c r="C16152">
        <v>5761</v>
      </c>
    </row>
    <row r="16153" spans="1:3" x14ac:dyDescent="0.4">
      <c r="A16153" t="s">
        <v>28143</v>
      </c>
      <c r="B16153" t="s">
        <v>28144</v>
      </c>
      <c r="C16153">
        <v>2909</v>
      </c>
    </row>
    <row r="16154" spans="1:3" x14ac:dyDescent="0.4">
      <c r="A16154" t="s">
        <v>1052</v>
      </c>
      <c r="B16154" t="s">
        <v>1053</v>
      </c>
      <c r="C16154">
        <v>4374</v>
      </c>
    </row>
    <row r="16155" spans="1:3" x14ac:dyDescent="0.4">
      <c r="A16155" t="s">
        <v>11328</v>
      </c>
      <c r="B16155" t="s">
        <v>11329</v>
      </c>
      <c r="C16155">
        <v>7612</v>
      </c>
    </row>
    <row r="16156" spans="1:3" x14ac:dyDescent="0.4">
      <c r="A16156" t="s">
        <v>15799</v>
      </c>
      <c r="B16156" t="s">
        <v>15800</v>
      </c>
      <c r="C16156">
        <v>5172</v>
      </c>
    </row>
    <row r="16157" spans="1:3" x14ac:dyDescent="0.4">
      <c r="A16157" t="s">
        <v>19440</v>
      </c>
      <c r="B16157" t="s">
        <v>19441</v>
      </c>
      <c r="C16157">
        <v>7734</v>
      </c>
    </row>
    <row r="16158" spans="1:3" x14ac:dyDescent="0.4">
      <c r="A16158" t="s">
        <v>18021</v>
      </c>
      <c r="B16158" t="s">
        <v>18022</v>
      </c>
      <c r="C16158">
        <v>1237</v>
      </c>
    </row>
    <row r="16159" spans="1:3" x14ac:dyDescent="0.4">
      <c r="A16159" t="s">
        <v>22177</v>
      </c>
      <c r="B16159" t="s">
        <v>22178</v>
      </c>
      <c r="C16159">
        <v>7148</v>
      </c>
    </row>
    <row r="16160" spans="1:3" x14ac:dyDescent="0.4">
      <c r="A16160" t="s">
        <v>32549</v>
      </c>
      <c r="B16160" t="s">
        <v>32550</v>
      </c>
      <c r="C16160">
        <v>5809</v>
      </c>
    </row>
    <row r="16161" spans="1:3" x14ac:dyDescent="0.4">
      <c r="A16161" t="s">
        <v>32317</v>
      </c>
      <c r="B16161" t="s">
        <v>32318</v>
      </c>
      <c r="C16161">
        <v>8542</v>
      </c>
    </row>
    <row r="16162" spans="1:3" x14ac:dyDescent="0.4">
      <c r="A16162" t="s">
        <v>10930</v>
      </c>
      <c r="B16162" t="s">
        <v>10931</v>
      </c>
      <c r="C16162">
        <v>1004</v>
      </c>
    </row>
    <row r="16163" spans="1:3" x14ac:dyDescent="0.4">
      <c r="A16163" t="s">
        <v>28303</v>
      </c>
      <c r="B16163" t="s">
        <v>28304</v>
      </c>
      <c r="C16163">
        <v>2150</v>
      </c>
    </row>
    <row r="16164" spans="1:3" x14ac:dyDescent="0.4">
      <c r="A16164" t="s">
        <v>3210</v>
      </c>
      <c r="B16164" t="s">
        <v>3211</v>
      </c>
      <c r="C16164">
        <v>9475</v>
      </c>
    </row>
    <row r="16165" spans="1:3" x14ac:dyDescent="0.4">
      <c r="A16165" t="s">
        <v>24724</v>
      </c>
      <c r="B16165" t="s">
        <v>24725</v>
      </c>
      <c r="C16165">
        <v>3745</v>
      </c>
    </row>
    <row r="16166" spans="1:3" x14ac:dyDescent="0.4">
      <c r="A16166" t="s">
        <v>26697</v>
      </c>
      <c r="B16166" t="s">
        <v>26698</v>
      </c>
      <c r="C16166">
        <v>2290</v>
      </c>
    </row>
    <row r="16167" spans="1:3" x14ac:dyDescent="0.4">
      <c r="A16167" t="s">
        <v>33685</v>
      </c>
      <c r="B16167" t="s">
        <v>33686</v>
      </c>
      <c r="C16167">
        <v>3877</v>
      </c>
    </row>
    <row r="16168" spans="1:3" x14ac:dyDescent="0.4">
      <c r="A16168" t="s">
        <v>14858</v>
      </c>
      <c r="B16168" t="s">
        <v>14859</v>
      </c>
      <c r="C16168">
        <v>5396</v>
      </c>
    </row>
    <row r="16169" spans="1:3" x14ac:dyDescent="0.4">
      <c r="A16169" t="s">
        <v>2940</v>
      </c>
      <c r="B16169" t="s">
        <v>2941</v>
      </c>
      <c r="C16169">
        <v>8453</v>
      </c>
    </row>
    <row r="16170" spans="1:3" x14ac:dyDescent="0.4">
      <c r="A16170" t="s">
        <v>13890</v>
      </c>
      <c r="B16170" t="s">
        <v>13891</v>
      </c>
      <c r="C16170">
        <v>6044</v>
      </c>
    </row>
    <row r="16171" spans="1:3" x14ac:dyDescent="0.4">
      <c r="A16171" t="s">
        <v>12319</v>
      </c>
      <c r="B16171" t="s">
        <v>12320</v>
      </c>
      <c r="C16171">
        <v>6491</v>
      </c>
    </row>
    <row r="16172" spans="1:3" x14ac:dyDescent="0.4">
      <c r="A16172" t="s">
        <v>10240</v>
      </c>
      <c r="B16172" t="s">
        <v>10241</v>
      </c>
      <c r="C16172">
        <v>1032</v>
      </c>
    </row>
    <row r="16173" spans="1:3" x14ac:dyDescent="0.4">
      <c r="A16173" t="s">
        <v>32621</v>
      </c>
      <c r="B16173" t="s">
        <v>32622</v>
      </c>
      <c r="C16173">
        <v>6032</v>
      </c>
    </row>
    <row r="16174" spans="1:3" x14ac:dyDescent="0.4">
      <c r="A16174" t="s">
        <v>23135</v>
      </c>
      <c r="B16174" t="s">
        <v>23136</v>
      </c>
      <c r="C16174">
        <v>5284</v>
      </c>
    </row>
    <row r="16175" spans="1:3" x14ac:dyDescent="0.4">
      <c r="A16175" t="s">
        <v>4321</v>
      </c>
      <c r="B16175" t="s">
        <v>4322</v>
      </c>
      <c r="C16175">
        <v>2971</v>
      </c>
    </row>
    <row r="16176" spans="1:3" x14ac:dyDescent="0.4">
      <c r="A16176" t="s">
        <v>18778</v>
      </c>
      <c r="B16176" t="s">
        <v>18779</v>
      </c>
      <c r="C16176">
        <v>6955</v>
      </c>
    </row>
    <row r="16177" spans="1:3" x14ac:dyDescent="0.4">
      <c r="A16177" t="s">
        <v>3793</v>
      </c>
      <c r="B16177" t="s">
        <v>3794</v>
      </c>
      <c r="C16177">
        <v>6989</v>
      </c>
    </row>
    <row r="16178" spans="1:3" x14ac:dyDescent="0.4">
      <c r="A16178" t="s">
        <v>19486</v>
      </c>
      <c r="B16178" t="s">
        <v>19487</v>
      </c>
      <c r="C16178">
        <v>4595</v>
      </c>
    </row>
    <row r="16179" spans="1:3" x14ac:dyDescent="0.4">
      <c r="A16179" t="s">
        <v>8805</v>
      </c>
      <c r="B16179" t="s">
        <v>8806</v>
      </c>
      <c r="C16179">
        <v>7648</v>
      </c>
    </row>
    <row r="16180" spans="1:3" x14ac:dyDescent="0.4">
      <c r="A16180" t="s">
        <v>27957</v>
      </c>
      <c r="B16180" t="s">
        <v>27958</v>
      </c>
      <c r="C16180">
        <v>3845</v>
      </c>
    </row>
    <row r="16181" spans="1:3" x14ac:dyDescent="0.4">
      <c r="A16181" t="s">
        <v>24770</v>
      </c>
      <c r="B16181" t="s">
        <v>24771</v>
      </c>
      <c r="C16181">
        <v>6027</v>
      </c>
    </row>
    <row r="16182" spans="1:3" x14ac:dyDescent="0.4">
      <c r="A16182" t="s">
        <v>5849</v>
      </c>
      <c r="B16182" t="s">
        <v>5850</v>
      </c>
      <c r="C16182">
        <v>3302</v>
      </c>
    </row>
    <row r="16183" spans="1:3" x14ac:dyDescent="0.4">
      <c r="A16183" t="s">
        <v>17650</v>
      </c>
      <c r="B16183" t="s">
        <v>17651</v>
      </c>
      <c r="C16183">
        <v>2952</v>
      </c>
    </row>
    <row r="16184" spans="1:3" x14ac:dyDescent="0.4">
      <c r="A16184" t="s">
        <v>5727</v>
      </c>
      <c r="B16184" t="s">
        <v>5728</v>
      </c>
      <c r="C16184">
        <v>5562</v>
      </c>
    </row>
    <row r="16185" spans="1:3" x14ac:dyDescent="0.4">
      <c r="A16185" t="s">
        <v>3771</v>
      </c>
      <c r="B16185" t="s">
        <v>3772</v>
      </c>
      <c r="C16185">
        <v>4672</v>
      </c>
    </row>
    <row r="16186" spans="1:3" x14ac:dyDescent="0.4">
      <c r="A16186" t="s">
        <v>12057</v>
      </c>
      <c r="B16186" t="s">
        <v>12058</v>
      </c>
      <c r="C16186">
        <v>9762</v>
      </c>
    </row>
    <row r="16187" spans="1:3" x14ac:dyDescent="0.4">
      <c r="A16187" t="s">
        <v>26461</v>
      </c>
      <c r="B16187" t="s">
        <v>26462</v>
      </c>
      <c r="C16187">
        <v>5359</v>
      </c>
    </row>
    <row r="16188" spans="1:3" x14ac:dyDescent="0.4">
      <c r="A16188" t="s">
        <v>15619</v>
      </c>
      <c r="B16188" t="s">
        <v>15620</v>
      </c>
      <c r="C16188">
        <v>4750</v>
      </c>
    </row>
    <row r="16189" spans="1:3" x14ac:dyDescent="0.4">
      <c r="A16189" t="s">
        <v>21348</v>
      </c>
      <c r="B16189" t="s">
        <v>21349</v>
      </c>
      <c r="C16189">
        <v>7993</v>
      </c>
    </row>
    <row r="16190" spans="1:3" x14ac:dyDescent="0.4">
      <c r="A16190" t="s">
        <v>30631</v>
      </c>
      <c r="B16190" t="s">
        <v>30632</v>
      </c>
      <c r="C16190">
        <v>3984</v>
      </c>
    </row>
    <row r="16191" spans="1:3" x14ac:dyDescent="0.4">
      <c r="A16191" t="s">
        <v>5599</v>
      </c>
      <c r="B16191" t="s">
        <v>5600</v>
      </c>
      <c r="C16191">
        <v>9877</v>
      </c>
    </row>
    <row r="16192" spans="1:3" x14ac:dyDescent="0.4">
      <c r="A16192" t="s">
        <v>26811</v>
      </c>
      <c r="B16192" t="s">
        <v>26812</v>
      </c>
      <c r="C16192">
        <v>4408</v>
      </c>
    </row>
    <row r="16193" spans="1:3" x14ac:dyDescent="0.4">
      <c r="A16193" t="s">
        <v>26915</v>
      </c>
      <c r="B16193" t="s">
        <v>26916</v>
      </c>
      <c r="C16193">
        <v>2151</v>
      </c>
    </row>
    <row r="16194" spans="1:3" x14ac:dyDescent="0.4">
      <c r="A16194" t="s">
        <v>10268</v>
      </c>
      <c r="B16194" t="s">
        <v>10269</v>
      </c>
      <c r="C16194">
        <v>8531</v>
      </c>
    </row>
    <row r="16195" spans="1:3" x14ac:dyDescent="0.4">
      <c r="A16195" t="s">
        <v>18159</v>
      </c>
      <c r="B16195" t="s">
        <v>18160</v>
      </c>
      <c r="C16195">
        <v>3443</v>
      </c>
    </row>
    <row r="16196" spans="1:3" x14ac:dyDescent="0.4">
      <c r="A16196" t="s">
        <v>27573</v>
      </c>
      <c r="B16196" t="s">
        <v>27574</v>
      </c>
      <c r="C16196">
        <v>7253</v>
      </c>
    </row>
    <row r="16197" spans="1:3" x14ac:dyDescent="0.4">
      <c r="A16197" t="s">
        <v>32449</v>
      </c>
      <c r="B16197" t="s">
        <v>32450</v>
      </c>
      <c r="C16197">
        <v>3148</v>
      </c>
    </row>
    <row r="16198" spans="1:3" x14ac:dyDescent="0.4">
      <c r="A16198" t="s">
        <v>5324</v>
      </c>
      <c r="B16198" t="s">
        <v>5325</v>
      </c>
      <c r="C16198">
        <v>5604</v>
      </c>
    </row>
    <row r="16199" spans="1:3" x14ac:dyDescent="0.4">
      <c r="A16199" t="s">
        <v>6905</v>
      </c>
      <c r="B16199" t="s">
        <v>6906</v>
      </c>
      <c r="C16199">
        <v>6780</v>
      </c>
    </row>
    <row r="16200" spans="1:3" x14ac:dyDescent="0.4">
      <c r="A16200" t="s">
        <v>10900</v>
      </c>
      <c r="B16200" t="s">
        <v>10901</v>
      </c>
      <c r="C16200">
        <v>9443</v>
      </c>
    </row>
    <row r="16201" spans="1:3" x14ac:dyDescent="0.4">
      <c r="A16201" t="s">
        <v>3686</v>
      </c>
      <c r="B16201" t="s">
        <v>3687</v>
      </c>
      <c r="C16201">
        <v>5541</v>
      </c>
    </row>
    <row r="16202" spans="1:3" x14ac:dyDescent="0.4">
      <c r="A16202" t="s">
        <v>21630</v>
      </c>
      <c r="B16202" t="s">
        <v>21631</v>
      </c>
      <c r="C16202">
        <v>9101</v>
      </c>
    </row>
    <row r="16203" spans="1:3" x14ac:dyDescent="0.4">
      <c r="A16203" t="s">
        <v>9206</v>
      </c>
      <c r="B16203" t="s">
        <v>9207</v>
      </c>
      <c r="C16203">
        <v>1983</v>
      </c>
    </row>
    <row r="16204" spans="1:3" x14ac:dyDescent="0.4">
      <c r="A16204" t="s">
        <v>19834</v>
      </c>
      <c r="B16204" t="s">
        <v>19835</v>
      </c>
      <c r="C16204">
        <v>8071</v>
      </c>
    </row>
    <row r="16205" spans="1:3" x14ac:dyDescent="0.4">
      <c r="A16205" t="s">
        <v>12141</v>
      </c>
      <c r="B16205" t="s">
        <v>12142</v>
      </c>
      <c r="C16205">
        <v>2089</v>
      </c>
    </row>
    <row r="16206" spans="1:3" x14ac:dyDescent="0.4">
      <c r="A16206" t="s">
        <v>23756</v>
      </c>
      <c r="B16206" t="s">
        <v>23757</v>
      </c>
      <c r="C16206">
        <v>5747</v>
      </c>
    </row>
    <row r="16207" spans="1:3" x14ac:dyDescent="0.4">
      <c r="A16207" t="s">
        <v>19942</v>
      </c>
      <c r="B16207" t="s">
        <v>19943</v>
      </c>
      <c r="C16207">
        <v>2612</v>
      </c>
    </row>
    <row r="16208" spans="1:3" x14ac:dyDescent="0.4">
      <c r="A16208" t="s">
        <v>4676</v>
      </c>
      <c r="B16208" t="s">
        <v>4677</v>
      </c>
      <c r="C16208">
        <v>5836</v>
      </c>
    </row>
    <row r="16209" spans="1:3" x14ac:dyDescent="0.4">
      <c r="A16209" t="s">
        <v>8929</v>
      </c>
      <c r="B16209" t="s">
        <v>8930</v>
      </c>
      <c r="C16209">
        <v>4951</v>
      </c>
    </row>
    <row r="16210" spans="1:3" x14ac:dyDescent="0.4">
      <c r="A16210" t="s">
        <v>32655</v>
      </c>
      <c r="B16210" t="s">
        <v>32656</v>
      </c>
      <c r="C16210">
        <v>4291</v>
      </c>
    </row>
    <row r="16211" spans="1:3" x14ac:dyDescent="0.4">
      <c r="A16211" t="s">
        <v>32689</v>
      </c>
      <c r="B16211" t="s">
        <v>32690</v>
      </c>
      <c r="C16211">
        <v>6014</v>
      </c>
    </row>
    <row r="16212" spans="1:3" x14ac:dyDescent="0.4">
      <c r="A16212" t="s">
        <v>26977</v>
      </c>
      <c r="B16212" t="s">
        <v>26978</v>
      </c>
      <c r="C16212">
        <v>8054</v>
      </c>
    </row>
    <row r="16213" spans="1:3" x14ac:dyDescent="0.4">
      <c r="A16213" t="s">
        <v>28479</v>
      </c>
      <c r="B16213" t="s">
        <v>28480</v>
      </c>
      <c r="C16213">
        <v>4279</v>
      </c>
    </row>
    <row r="16214" spans="1:3" x14ac:dyDescent="0.4">
      <c r="A16214" t="s">
        <v>33687</v>
      </c>
      <c r="B16214" t="s">
        <v>33688</v>
      </c>
      <c r="C16214">
        <v>4407</v>
      </c>
    </row>
    <row r="16215" spans="1:3" x14ac:dyDescent="0.4">
      <c r="A16215" t="s">
        <v>12071</v>
      </c>
      <c r="B16215" t="s">
        <v>12072</v>
      </c>
      <c r="C16215">
        <v>5050</v>
      </c>
    </row>
    <row r="16216" spans="1:3" x14ac:dyDescent="0.4">
      <c r="A16216" t="s">
        <v>26072</v>
      </c>
      <c r="B16216" t="s">
        <v>26073</v>
      </c>
      <c r="C16216">
        <v>4402</v>
      </c>
    </row>
    <row r="16217" spans="1:3" x14ac:dyDescent="0.4">
      <c r="A16217" t="s">
        <v>8667</v>
      </c>
      <c r="B16217" t="s">
        <v>8668</v>
      </c>
      <c r="C16217">
        <v>8007</v>
      </c>
    </row>
    <row r="16218" spans="1:3" x14ac:dyDescent="0.4">
      <c r="A16218" t="s">
        <v>27413</v>
      </c>
      <c r="B16218" t="s">
        <v>27414</v>
      </c>
      <c r="C16218">
        <v>9451</v>
      </c>
    </row>
    <row r="16219" spans="1:3" x14ac:dyDescent="0.4">
      <c r="A16219" t="s">
        <v>624</v>
      </c>
      <c r="B16219" t="s">
        <v>563</v>
      </c>
      <c r="C16219">
        <v>8399</v>
      </c>
    </row>
    <row r="16220" spans="1:3" x14ac:dyDescent="0.4">
      <c r="A16220" t="s">
        <v>19033</v>
      </c>
      <c r="B16220" t="s">
        <v>19034</v>
      </c>
      <c r="C16220">
        <v>2650</v>
      </c>
    </row>
    <row r="16221" spans="1:3" x14ac:dyDescent="0.4">
      <c r="A16221" t="s">
        <v>17793</v>
      </c>
      <c r="B16221" t="s">
        <v>17794</v>
      </c>
      <c r="C16221">
        <v>2779</v>
      </c>
    </row>
    <row r="16222" spans="1:3" x14ac:dyDescent="0.4">
      <c r="A16222" t="s">
        <v>7839</v>
      </c>
      <c r="B16222" t="s">
        <v>7840</v>
      </c>
      <c r="C16222">
        <v>5174</v>
      </c>
    </row>
    <row r="16223" spans="1:3" x14ac:dyDescent="0.4">
      <c r="A16223" t="s">
        <v>20116</v>
      </c>
      <c r="B16223" t="s">
        <v>20117</v>
      </c>
      <c r="C16223">
        <v>1915</v>
      </c>
    </row>
    <row r="16224" spans="1:3" x14ac:dyDescent="0.4">
      <c r="A16224" t="s">
        <v>5769</v>
      </c>
      <c r="B16224" t="s">
        <v>5770</v>
      </c>
      <c r="C16224">
        <v>9954</v>
      </c>
    </row>
    <row r="16225" spans="1:3" x14ac:dyDescent="0.4">
      <c r="A16225" t="s">
        <v>24874</v>
      </c>
      <c r="B16225" t="s">
        <v>24875</v>
      </c>
      <c r="C16225">
        <v>5363</v>
      </c>
    </row>
    <row r="16226" spans="1:3" x14ac:dyDescent="0.4">
      <c r="A16226" t="s">
        <v>11278</v>
      </c>
      <c r="B16226" t="s">
        <v>11279</v>
      </c>
      <c r="C16226">
        <v>1541</v>
      </c>
    </row>
    <row r="16227" spans="1:3" x14ac:dyDescent="0.4">
      <c r="A16227" t="s">
        <v>18678</v>
      </c>
      <c r="B16227" t="s">
        <v>18679</v>
      </c>
      <c r="C16227">
        <v>3849</v>
      </c>
    </row>
    <row r="16228" spans="1:3" x14ac:dyDescent="0.4">
      <c r="A16228" t="s">
        <v>20238</v>
      </c>
      <c r="B16228" t="s">
        <v>20239</v>
      </c>
      <c r="C16228">
        <v>7223</v>
      </c>
    </row>
    <row r="16229" spans="1:3" x14ac:dyDescent="0.4">
      <c r="A16229" t="s">
        <v>32439</v>
      </c>
      <c r="B16229" t="s">
        <v>32440</v>
      </c>
      <c r="C16229">
        <v>7035</v>
      </c>
    </row>
    <row r="16230" spans="1:3" x14ac:dyDescent="0.4">
      <c r="A16230" t="s">
        <v>26945</v>
      </c>
      <c r="B16230" t="s">
        <v>26946</v>
      </c>
      <c r="C16230">
        <v>3949</v>
      </c>
    </row>
    <row r="16231" spans="1:3" x14ac:dyDescent="0.4">
      <c r="A16231" t="s">
        <v>31487</v>
      </c>
      <c r="B16231" t="s">
        <v>31488</v>
      </c>
      <c r="C16231">
        <v>1875</v>
      </c>
    </row>
    <row r="16232" spans="1:3" x14ac:dyDescent="0.4">
      <c r="A16232" t="s">
        <v>14766</v>
      </c>
      <c r="B16232" t="s">
        <v>14767</v>
      </c>
      <c r="C16232">
        <v>8884</v>
      </c>
    </row>
    <row r="16233" spans="1:3" x14ac:dyDescent="0.4">
      <c r="A16233" t="s">
        <v>31271</v>
      </c>
      <c r="B16233" t="s">
        <v>31272</v>
      </c>
      <c r="C16233">
        <v>3563</v>
      </c>
    </row>
    <row r="16234" spans="1:3" x14ac:dyDescent="0.4">
      <c r="A16234" t="s">
        <v>31985</v>
      </c>
      <c r="B16234" t="s">
        <v>31986</v>
      </c>
      <c r="C16234">
        <v>7415</v>
      </c>
    </row>
    <row r="16235" spans="1:3" x14ac:dyDescent="0.4">
      <c r="A16235" t="s">
        <v>22437</v>
      </c>
      <c r="B16235" t="s">
        <v>22438</v>
      </c>
      <c r="C16235">
        <v>6978</v>
      </c>
    </row>
    <row r="16236" spans="1:3" x14ac:dyDescent="0.4">
      <c r="A16236" t="s">
        <v>18986</v>
      </c>
      <c r="B16236" t="s">
        <v>18987</v>
      </c>
      <c r="C16236">
        <v>1701</v>
      </c>
    </row>
    <row r="16237" spans="1:3" x14ac:dyDescent="0.4">
      <c r="A16237" t="s">
        <v>3000</v>
      </c>
      <c r="B16237" t="s">
        <v>3001</v>
      </c>
      <c r="C16237">
        <v>3989</v>
      </c>
    </row>
    <row r="16238" spans="1:3" x14ac:dyDescent="0.4">
      <c r="A16238" t="s">
        <v>8435</v>
      </c>
      <c r="B16238" t="s">
        <v>8436</v>
      </c>
      <c r="C16238">
        <v>7704</v>
      </c>
    </row>
    <row r="16239" spans="1:3" x14ac:dyDescent="0.4">
      <c r="A16239" t="s">
        <v>9306</v>
      </c>
      <c r="B16239" t="s">
        <v>9307</v>
      </c>
      <c r="C16239">
        <v>5162</v>
      </c>
    </row>
    <row r="16240" spans="1:3" x14ac:dyDescent="0.4">
      <c r="A16240" t="s">
        <v>29318</v>
      </c>
      <c r="B16240" t="s">
        <v>29319</v>
      </c>
      <c r="C16240">
        <v>2047</v>
      </c>
    </row>
    <row r="16241" spans="1:3" x14ac:dyDescent="0.4">
      <c r="A16241" t="s">
        <v>1653</v>
      </c>
      <c r="B16241" t="s">
        <v>1654</v>
      </c>
      <c r="C16241">
        <v>7884</v>
      </c>
    </row>
    <row r="16242" spans="1:3" x14ac:dyDescent="0.4">
      <c r="A16242" t="s">
        <v>26967</v>
      </c>
      <c r="B16242" t="s">
        <v>26968</v>
      </c>
      <c r="C16242">
        <v>2593</v>
      </c>
    </row>
    <row r="16243" spans="1:3" x14ac:dyDescent="0.4">
      <c r="A16243" t="s">
        <v>31451</v>
      </c>
      <c r="B16243" t="s">
        <v>31452</v>
      </c>
      <c r="C16243">
        <v>8848</v>
      </c>
    </row>
    <row r="16244" spans="1:3" x14ac:dyDescent="0.4">
      <c r="A16244" t="s">
        <v>5611</v>
      </c>
      <c r="B16244" t="s">
        <v>5612</v>
      </c>
      <c r="C16244">
        <v>5150</v>
      </c>
    </row>
    <row r="16245" spans="1:3" x14ac:dyDescent="0.4">
      <c r="A16245" t="s">
        <v>16071</v>
      </c>
      <c r="B16245" t="s">
        <v>16072</v>
      </c>
      <c r="C16245">
        <v>8983</v>
      </c>
    </row>
    <row r="16246" spans="1:3" x14ac:dyDescent="0.4">
      <c r="A16246" t="s">
        <v>2452</v>
      </c>
      <c r="B16246" t="s">
        <v>2453</v>
      </c>
      <c r="C16246">
        <v>8129</v>
      </c>
    </row>
    <row r="16247" spans="1:3" x14ac:dyDescent="0.4">
      <c r="A16247" t="s">
        <v>5373</v>
      </c>
      <c r="B16247" t="s">
        <v>5374</v>
      </c>
      <c r="C16247">
        <v>3418</v>
      </c>
    </row>
    <row r="16248" spans="1:3" x14ac:dyDescent="0.4">
      <c r="A16248" t="s">
        <v>17402</v>
      </c>
      <c r="B16248" t="s">
        <v>17403</v>
      </c>
      <c r="C16248">
        <v>5691</v>
      </c>
    </row>
    <row r="16249" spans="1:3" x14ac:dyDescent="0.4">
      <c r="A16249" t="s">
        <v>2666</v>
      </c>
      <c r="B16249" t="s">
        <v>2667</v>
      </c>
      <c r="C16249">
        <v>3284</v>
      </c>
    </row>
    <row r="16250" spans="1:3" x14ac:dyDescent="0.4">
      <c r="A16250" t="s">
        <v>3240</v>
      </c>
      <c r="B16250" t="s">
        <v>3241</v>
      </c>
      <c r="C16250">
        <v>6712</v>
      </c>
    </row>
    <row r="16251" spans="1:3" x14ac:dyDescent="0.4">
      <c r="A16251" t="s">
        <v>6719</v>
      </c>
      <c r="B16251" t="s">
        <v>6720</v>
      </c>
      <c r="C16251">
        <v>5205</v>
      </c>
    </row>
    <row r="16252" spans="1:3" x14ac:dyDescent="0.4">
      <c r="A16252" t="s">
        <v>27239</v>
      </c>
      <c r="B16252" t="s">
        <v>27240</v>
      </c>
      <c r="C16252">
        <v>7165</v>
      </c>
    </row>
    <row r="16253" spans="1:3" x14ac:dyDescent="0.4">
      <c r="A16253" t="s">
        <v>22379</v>
      </c>
      <c r="B16253" t="s">
        <v>22380</v>
      </c>
      <c r="C16253">
        <v>2431</v>
      </c>
    </row>
    <row r="16254" spans="1:3" x14ac:dyDescent="0.4">
      <c r="A16254" t="s">
        <v>785</v>
      </c>
      <c r="B16254" t="s">
        <v>688</v>
      </c>
      <c r="C16254">
        <v>4819</v>
      </c>
    </row>
    <row r="16255" spans="1:3" x14ac:dyDescent="0.4">
      <c r="A16255" t="s">
        <v>7659</v>
      </c>
      <c r="B16255" t="s">
        <v>7660</v>
      </c>
      <c r="C16255">
        <v>2183</v>
      </c>
    </row>
    <row r="16256" spans="1:3" x14ac:dyDescent="0.4">
      <c r="A16256" t="s">
        <v>20166</v>
      </c>
      <c r="B16256" t="s">
        <v>20167</v>
      </c>
      <c r="C16256">
        <v>4363</v>
      </c>
    </row>
    <row r="16257" spans="1:3" x14ac:dyDescent="0.4">
      <c r="A16257" t="s">
        <v>3540</v>
      </c>
      <c r="B16257" t="s">
        <v>3541</v>
      </c>
      <c r="C16257">
        <v>7745</v>
      </c>
    </row>
    <row r="16258" spans="1:3" x14ac:dyDescent="0.4">
      <c r="A16258" t="s">
        <v>33063</v>
      </c>
      <c r="B16258" t="s">
        <v>33064</v>
      </c>
      <c r="C16258">
        <v>6948</v>
      </c>
    </row>
    <row r="16259" spans="1:3" x14ac:dyDescent="0.4">
      <c r="A16259" t="s">
        <v>11643</v>
      </c>
      <c r="B16259" t="s">
        <v>11644</v>
      </c>
      <c r="C16259">
        <v>9994</v>
      </c>
    </row>
    <row r="16260" spans="1:3" x14ac:dyDescent="0.4">
      <c r="A16260" t="s">
        <v>31155</v>
      </c>
      <c r="B16260" t="s">
        <v>31156</v>
      </c>
      <c r="C16260">
        <v>6821</v>
      </c>
    </row>
    <row r="16261" spans="1:3" x14ac:dyDescent="0.4">
      <c r="A16261" t="s">
        <v>13940</v>
      </c>
      <c r="B16261" t="s">
        <v>13941</v>
      </c>
      <c r="C16261">
        <v>9070</v>
      </c>
    </row>
    <row r="16262" spans="1:3" x14ac:dyDescent="0.4">
      <c r="A16262" t="s">
        <v>16775</v>
      </c>
      <c r="B16262" t="s">
        <v>16776</v>
      </c>
      <c r="C16262">
        <v>3619</v>
      </c>
    </row>
    <row r="16263" spans="1:3" x14ac:dyDescent="0.4">
      <c r="A16263" t="s">
        <v>5977</v>
      </c>
      <c r="B16263" t="s">
        <v>5978</v>
      </c>
      <c r="C16263">
        <v>4855</v>
      </c>
    </row>
    <row r="16264" spans="1:3" x14ac:dyDescent="0.4">
      <c r="A16264" t="s">
        <v>27021</v>
      </c>
      <c r="B16264" t="s">
        <v>27022</v>
      </c>
      <c r="C16264">
        <v>8894</v>
      </c>
    </row>
    <row r="16265" spans="1:3" x14ac:dyDescent="0.4">
      <c r="A16265" t="s">
        <v>2356</v>
      </c>
      <c r="B16265" t="s">
        <v>2357</v>
      </c>
      <c r="C16265">
        <v>6094</v>
      </c>
    </row>
    <row r="16266" spans="1:3" x14ac:dyDescent="0.4">
      <c r="A16266" t="s">
        <v>8531</v>
      </c>
      <c r="B16266" t="s">
        <v>8532</v>
      </c>
      <c r="C16266">
        <v>7602</v>
      </c>
    </row>
    <row r="16267" spans="1:3" x14ac:dyDescent="0.4">
      <c r="A16267" t="s">
        <v>33689</v>
      </c>
      <c r="B16267" t="s">
        <v>33690</v>
      </c>
      <c r="C16267">
        <v>2817</v>
      </c>
    </row>
    <row r="16268" spans="1:3" x14ac:dyDescent="0.4">
      <c r="A16268" t="s">
        <v>29595</v>
      </c>
      <c r="B16268" t="s">
        <v>29596</v>
      </c>
      <c r="C16268">
        <v>1710</v>
      </c>
    </row>
    <row r="16269" spans="1:3" x14ac:dyDescent="0.4">
      <c r="A16269" t="s">
        <v>1257</v>
      </c>
      <c r="B16269" t="s">
        <v>1258</v>
      </c>
      <c r="C16269">
        <v>8046</v>
      </c>
    </row>
    <row r="16270" spans="1:3" x14ac:dyDescent="0.4">
      <c r="A16270" t="s">
        <v>4105</v>
      </c>
      <c r="B16270" t="s">
        <v>4106</v>
      </c>
      <c r="C16270">
        <v>7535</v>
      </c>
    </row>
    <row r="16271" spans="1:3" x14ac:dyDescent="0.4">
      <c r="A16271" t="s">
        <v>23355</v>
      </c>
      <c r="B16271" t="s">
        <v>23356</v>
      </c>
      <c r="C16271">
        <v>7450</v>
      </c>
    </row>
    <row r="16272" spans="1:3" x14ac:dyDescent="0.4">
      <c r="A16272" t="s">
        <v>21317</v>
      </c>
      <c r="B16272" t="s">
        <v>21318</v>
      </c>
      <c r="C16272">
        <v>2218</v>
      </c>
    </row>
    <row r="16273" spans="1:3" x14ac:dyDescent="0.4">
      <c r="A16273" t="s">
        <v>32455</v>
      </c>
      <c r="B16273" t="s">
        <v>32456</v>
      </c>
      <c r="C16273">
        <v>4401</v>
      </c>
    </row>
    <row r="16274" spans="1:3" x14ac:dyDescent="0.4">
      <c r="A16274" t="s">
        <v>33691</v>
      </c>
      <c r="B16274" t="s">
        <v>33692</v>
      </c>
      <c r="C16274">
        <v>7623</v>
      </c>
    </row>
    <row r="16275" spans="1:3" x14ac:dyDescent="0.4">
      <c r="A16275" t="s">
        <v>3254</v>
      </c>
      <c r="B16275" t="s">
        <v>3255</v>
      </c>
      <c r="C16275">
        <v>2877</v>
      </c>
    </row>
    <row r="16276" spans="1:3" x14ac:dyDescent="0.4">
      <c r="A16276" t="s">
        <v>3815</v>
      </c>
      <c r="B16276" t="s">
        <v>3816</v>
      </c>
      <c r="C16276">
        <v>3289</v>
      </c>
    </row>
    <row r="16277" spans="1:3" x14ac:dyDescent="0.4">
      <c r="A16277" t="s">
        <v>20954</v>
      </c>
      <c r="B16277" t="s">
        <v>20955</v>
      </c>
      <c r="C16277">
        <v>6711</v>
      </c>
    </row>
    <row r="16278" spans="1:3" x14ac:dyDescent="0.4">
      <c r="A16278" t="s">
        <v>9994</v>
      </c>
      <c r="B16278" t="s">
        <v>9995</v>
      </c>
      <c r="C16278">
        <v>9652</v>
      </c>
    </row>
    <row r="16279" spans="1:3" x14ac:dyDescent="0.4">
      <c r="A16279" t="s">
        <v>6263</v>
      </c>
      <c r="B16279" t="s">
        <v>6264</v>
      </c>
      <c r="C16279">
        <v>5652</v>
      </c>
    </row>
    <row r="16280" spans="1:3" x14ac:dyDescent="0.4">
      <c r="A16280" t="s">
        <v>12073</v>
      </c>
      <c r="B16280" t="s">
        <v>12074</v>
      </c>
      <c r="C16280">
        <v>9355</v>
      </c>
    </row>
    <row r="16281" spans="1:3" x14ac:dyDescent="0.4">
      <c r="A16281" t="s">
        <v>4845</v>
      </c>
      <c r="B16281" t="s">
        <v>4846</v>
      </c>
      <c r="C16281">
        <v>2013</v>
      </c>
    </row>
    <row r="16282" spans="1:3" x14ac:dyDescent="0.4">
      <c r="A16282" t="s">
        <v>11262</v>
      </c>
      <c r="B16282" t="s">
        <v>11263</v>
      </c>
      <c r="C16282">
        <v>3209</v>
      </c>
    </row>
    <row r="16283" spans="1:3" x14ac:dyDescent="0.4">
      <c r="A16283" t="s">
        <v>33693</v>
      </c>
      <c r="B16283" t="s">
        <v>33694</v>
      </c>
      <c r="C16283">
        <v>7163</v>
      </c>
    </row>
    <row r="16284" spans="1:3" x14ac:dyDescent="0.4">
      <c r="A16284" t="s">
        <v>30299</v>
      </c>
      <c r="B16284" t="s">
        <v>30300</v>
      </c>
      <c r="C16284">
        <v>6031</v>
      </c>
    </row>
    <row r="16285" spans="1:3" x14ac:dyDescent="0.4">
      <c r="A16285" t="s">
        <v>8921</v>
      </c>
      <c r="B16285" t="s">
        <v>8922</v>
      </c>
      <c r="C16285">
        <v>6203</v>
      </c>
    </row>
    <row r="16286" spans="1:3" x14ac:dyDescent="0.4">
      <c r="A16286" t="s">
        <v>28089</v>
      </c>
      <c r="B16286" t="s">
        <v>28090</v>
      </c>
      <c r="C16286">
        <v>3522</v>
      </c>
    </row>
    <row r="16287" spans="1:3" x14ac:dyDescent="0.4">
      <c r="A16287" t="s">
        <v>9262</v>
      </c>
      <c r="B16287" t="s">
        <v>9263</v>
      </c>
      <c r="C16287">
        <v>1136</v>
      </c>
    </row>
    <row r="16288" spans="1:3" x14ac:dyDescent="0.4">
      <c r="A16288" t="s">
        <v>28855</v>
      </c>
      <c r="B16288" t="s">
        <v>28856</v>
      </c>
      <c r="C16288">
        <v>5763</v>
      </c>
    </row>
    <row r="16289" spans="1:3" x14ac:dyDescent="0.4">
      <c r="A16289" t="s">
        <v>30351</v>
      </c>
      <c r="B16289" t="s">
        <v>30352</v>
      </c>
      <c r="C16289">
        <v>8149</v>
      </c>
    </row>
    <row r="16290" spans="1:3" x14ac:dyDescent="0.4">
      <c r="A16290" t="s">
        <v>20492</v>
      </c>
      <c r="B16290" t="s">
        <v>20493</v>
      </c>
      <c r="C16290">
        <v>2039</v>
      </c>
    </row>
    <row r="16291" spans="1:3" x14ac:dyDescent="0.4">
      <c r="A16291" t="s">
        <v>16833</v>
      </c>
      <c r="B16291" t="s">
        <v>16834</v>
      </c>
      <c r="C16291">
        <v>3474</v>
      </c>
    </row>
    <row r="16292" spans="1:3" x14ac:dyDescent="0.4">
      <c r="A16292" t="s">
        <v>32979</v>
      </c>
      <c r="B16292" t="s">
        <v>32980</v>
      </c>
      <c r="C16292">
        <v>9773</v>
      </c>
    </row>
    <row r="16293" spans="1:3" x14ac:dyDescent="0.4">
      <c r="A16293" t="s">
        <v>839</v>
      </c>
      <c r="B16293" t="s">
        <v>742</v>
      </c>
      <c r="C16293">
        <v>9765</v>
      </c>
    </row>
    <row r="16294" spans="1:3" x14ac:dyDescent="0.4">
      <c r="A16294" t="s">
        <v>30119</v>
      </c>
      <c r="B16294" t="s">
        <v>30120</v>
      </c>
      <c r="C16294">
        <v>7720</v>
      </c>
    </row>
    <row r="16295" spans="1:3" x14ac:dyDescent="0.4">
      <c r="A16295" t="s">
        <v>29429</v>
      </c>
      <c r="B16295" t="s">
        <v>29430</v>
      </c>
      <c r="C16295">
        <v>6332</v>
      </c>
    </row>
    <row r="16296" spans="1:3" x14ac:dyDescent="0.4">
      <c r="A16296" t="s">
        <v>6533</v>
      </c>
      <c r="B16296" t="s">
        <v>6534</v>
      </c>
      <c r="C16296">
        <v>2677</v>
      </c>
    </row>
    <row r="16297" spans="1:3" x14ac:dyDescent="0.4">
      <c r="A16297" t="s">
        <v>16525</v>
      </c>
      <c r="B16297" t="s">
        <v>16526</v>
      </c>
      <c r="C16297">
        <v>5770</v>
      </c>
    </row>
    <row r="16298" spans="1:3" x14ac:dyDescent="0.4">
      <c r="A16298" t="s">
        <v>14220</v>
      </c>
      <c r="B16298" t="s">
        <v>14221</v>
      </c>
      <c r="C16298">
        <v>1369</v>
      </c>
    </row>
    <row r="16299" spans="1:3" x14ac:dyDescent="0.4">
      <c r="A16299" t="s">
        <v>14850</v>
      </c>
      <c r="B16299" t="s">
        <v>14851</v>
      </c>
      <c r="C16299">
        <v>1253</v>
      </c>
    </row>
    <row r="16300" spans="1:3" x14ac:dyDescent="0.4">
      <c r="A16300" t="s">
        <v>21505</v>
      </c>
      <c r="B16300" t="s">
        <v>21506</v>
      </c>
      <c r="C16300">
        <v>7060</v>
      </c>
    </row>
    <row r="16301" spans="1:3" x14ac:dyDescent="0.4">
      <c r="A16301" t="s">
        <v>24516</v>
      </c>
      <c r="B16301" t="s">
        <v>24517</v>
      </c>
      <c r="C16301">
        <v>6693</v>
      </c>
    </row>
    <row r="16302" spans="1:3" x14ac:dyDescent="0.4">
      <c r="A16302" t="s">
        <v>29040</v>
      </c>
      <c r="B16302" t="s">
        <v>29041</v>
      </c>
      <c r="C16302">
        <v>1826</v>
      </c>
    </row>
    <row r="16303" spans="1:3" x14ac:dyDescent="0.4">
      <c r="A16303" t="s">
        <v>18331</v>
      </c>
      <c r="B16303" t="s">
        <v>18332</v>
      </c>
      <c r="C16303">
        <v>4851</v>
      </c>
    </row>
    <row r="16304" spans="1:3" x14ac:dyDescent="0.4">
      <c r="A16304" t="s">
        <v>11410</v>
      </c>
      <c r="B16304" t="s">
        <v>11411</v>
      </c>
      <c r="C16304">
        <v>8334</v>
      </c>
    </row>
    <row r="16305" spans="1:3" x14ac:dyDescent="0.4">
      <c r="A16305" t="s">
        <v>30523</v>
      </c>
      <c r="B16305" t="s">
        <v>30524</v>
      </c>
      <c r="C16305">
        <v>9941</v>
      </c>
    </row>
    <row r="16306" spans="1:3" x14ac:dyDescent="0.4">
      <c r="A16306" t="s">
        <v>15693</v>
      </c>
      <c r="B16306" t="s">
        <v>15694</v>
      </c>
      <c r="C16306">
        <v>1093</v>
      </c>
    </row>
    <row r="16307" spans="1:3" x14ac:dyDescent="0.4">
      <c r="A16307" t="s">
        <v>29619</v>
      </c>
      <c r="B16307" t="s">
        <v>29620</v>
      </c>
      <c r="C16307">
        <v>6743</v>
      </c>
    </row>
    <row r="16308" spans="1:3" x14ac:dyDescent="0.4">
      <c r="A16308" t="s">
        <v>23289</v>
      </c>
      <c r="B16308" t="s">
        <v>23290</v>
      </c>
      <c r="C16308">
        <v>2821</v>
      </c>
    </row>
    <row r="16309" spans="1:3" x14ac:dyDescent="0.4">
      <c r="A16309" t="s">
        <v>19288</v>
      </c>
      <c r="B16309" t="s">
        <v>19289</v>
      </c>
      <c r="C16309">
        <v>2054</v>
      </c>
    </row>
    <row r="16310" spans="1:3" x14ac:dyDescent="0.4">
      <c r="A16310" t="s">
        <v>28697</v>
      </c>
      <c r="B16310" t="s">
        <v>28698</v>
      </c>
      <c r="C16310">
        <v>9703</v>
      </c>
    </row>
    <row r="16311" spans="1:3" x14ac:dyDescent="0.4">
      <c r="A16311" t="s">
        <v>31199</v>
      </c>
      <c r="B16311" t="s">
        <v>31200</v>
      </c>
      <c r="C16311">
        <v>6026</v>
      </c>
    </row>
    <row r="16312" spans="1:3" x14ac:dyDescent="0.4">
      <c r="A16312" t="s">
        <v>4163</v>
      </c>
      <c r="B16312" t="s">
        <v>4164</v>
      </c>
      <c r="C16312">
        <v>1446</v>
      </c>
    </row>
    <row r="16313" spans="1:3" x14ac:dyDescent="0.4">
      <c r="A16313" t="s">
        <v>8037</v>
      </c>
      <c r="B16313" t="s">
        <v>8038</v>
      </c>
      <c r="C16313">
        <v>2104</v>
      </c>
    </row>
    <row r="16314" spans="1:3" x14ac:dyDescent="0.4">
      <c r="A16314" t="s">
        <v>29633</v>
      </c>
      <c r="B16314" t="s">
        <v>29634</v>
      </c>
      <c r="C16314">
        <v>9507</v>
      </c>
    </row>
    <row r="16315" spans="1:3" x14ac:dyDescent="0.4">
      <c r="A16315" t="s">
        <v>29623</v>
      </c>
      <c r="B16315" t="s">
        <v>29624</v>
      </c>
      <c r="C16315">
        <v>5739</v>
      </c>
    </row>
    <row r="16316" spans="1:3" x14ac:dyDescent="0.4">
      <c r="A16316" t="s">
        <v>12637</v>
      </c>
      <c r="B16316" t="s">
        <v>12638</v>
      </c>
      <c r="C16316">
        <v>3843</v>
      </c>
    </row>
    <row r="16317" spans="1:3" x14ac:dyDescent="0.4">
      <c r="A16317" t="s">
        <v>13209</v>
      </c>
      <c r="B16317" t="s">
        <v>13210</v>
      </c>
      <c r="C16317">
        <v>1701</v>
      </c>
    </row>
    <row r="16318" spans="1:3" x14ac:dyDescent="0.4">
      <c r="A16318" t="s">
        <v>28495</v>
      </c>
      <c r="B16318" t="s">
        <v>28496</v>
      </c>
      <c r="C16318">
        <v>3129</v>
      </c>
    </row>
    <row r="16319" spans="1:3" x14ac:dyDescent="0.4">
      <c r="A16319" t="s">
        <v>27271</v>
      </c>
      <c r="B16319" t="s">
        <v>27272</v>
      </c>
      <c r="C16319">
        <v>5138</v>
      </c>
    </row>
    <row r="16320" spans="1:3" x14ac:dyDescent="0.4">
      <c r="A16320" t="s">
        <v>27605</v>
      </c>
      <c r="B16320" t="s">
        <v>27606</v>
      </c>
      <c r="C16320">
        <v>9674</v>
      </c>
    </row>
    <row r="16321" spans="1:3" x14ac:dyDescent="0.4">
      <c r="A16321" t="s">
        <v>26771</v>
      </c>
      <c r="B16321" t="s">
        <v>26772</v>
      </c>
      <c r="C16321">
        <v>3673</v>
      </c>
    </row>
    <row r="16322" spans="1:3" x14ac:dyDescent="0.4">
      <c r="A16322" t="s">
        <v>17145</v>
      </c>
      <c r="B16322" t="s">
        <v>17146</v>
      </c>
      <c r="C16322">
        <v>2701</v>
      </c>
    </row>
    <row r="16323" spans="1:3" x14ac:dyDescent="0.4">
      <c r="A16323" t="s">
        <v>1635</v>
      </c>
      <c r="B16323" t="s">
        <v>1636</v>
      </c>
      <c r="C16323">
        <v>9298</v>
      </c>
    </row>
    <row r="16324" spans="1:3" x14ac:dyDescent="0.4">
      <c r="A16324" t="s">
        <v>30139</v>
      </c>
      <c r="B16324" t="s">
        <v>30140</v>
      </c>
      <c r="C16324">
        <v>8670</v>
      </c>
    </row>
    <row r="16325" spans="1:3" x14ac:dyDescent="0.4">
      <c r="A16325" t="s">
        <v>17887</v>
      </c>
      <c r="B16325" t="s">
        <v>17888</v>
      </c>
      <c r="C16325">
        <v>8810</v>
      </c>
    </row>
    <row r="16326" spans="1:3" x14ac:dyDescent="0.4">
      <c r="A16326" t="s">
        <v>11168</v>
      </c>
      <c r="B16326" t="s">
        <v>11169</v>
      </c>
      <c r="C16326">
        <v>6319</v>
      </c>
    </row>
    <row r="16327" spans="1:3" x14ac:dyDescent="0.4">
      <c r="A16327" t="s">
        <v>8375</v>
      </c>
      <c r="B16327" t="s">
        <v>8376</v>
      </c>
      <c r="C16327">
        <v>7598</v>
      </c>
    </row>
    <row r="16328" spans="1:3" x14ac:dyDescent="0.4">
      <c r="A16328" t="s">
        <v>18271</v>
      </c>
      <c r="B16328" t="s">
        <v>18272</v>
      </c>
      <c r="C16328">
        <v>9684</v>
      </c>
    </row>
    <row r="16329" spans="1:3" x14ac:dyDescent="0.4">
      <c r="A16329" t="s">
        <v>23133</v>
      </c>
      <c r="B16329" t="s">
        <v>23134</v>
      </c>
      <c r="C16329">
        <v>7293</v>
      </c>
    </row>
    <row r="16330" spans="1:3" x14ac:dyDescent="0.4">
      <c r="A16330" t="s">
        <v>8253</v>
      </c>
      <c r="B16330" t="s">
        <v>8254</v>
      </c>
      <c r="C16330">
        <v>5942</v>
      </c>
    </row>
    <row r="16331" spans="1:3" x14ac:dyDescent="0.4">
      <c r="A16331" t="s">
        <v>8837</v>
      </c>
      <c r="B16331" t="s">
        <v>8838</v>
      </c>
      <c r="C16331">
        <v>2317</v>
      </c>
    </row>
    <row r="16332" spans="1:3" x14ac:dyDescent="0.4">
      <c r="A16332" t="s">
        <v>3823</v>
      </c>
      <c r="B16332" t="s">
        <v>3824</v>
      </c>
      <c r="C16332">
        <v>7802</v>
      </c>
    </row>
    <row r="16333" spans="1:3" x14ac:dyDescent="0.4">
      <c r="A16333" t="s">
        <v>21497</v>
      </c>
      <c r="B16333" t="s">
        <v>21498</v>
      </c>
      <c r="C16333">
        <v>5550</v>
      </c>
    </row>
    <row r="16334" spans="1:3" x14ac:dyDescent="0.4">
      <c r="A16334" t="s">
        <v>14076</v>
      </c>
      <c r="B16334" t="s">
        <v>14077</v>
      </c>
      <c r="C16334">
        <v>9591</v>
      </c>
    </row>
    <row r="16335" spans="1:3" x14ac:dyDescent="0.4">
      <c r="A16335" t="s">
        <v>25732</v>
      </c>
      <c r="B16335" t="s">
        <v>25733</v>
      </c>
      <c r="C16335">
        <v>4917</v>
      </c>
    </row>
    <row r="16336" spans="1:3" x14ac:dyDescent="0.4">
      <c r="A16336" t="s">
        <v>20767</v>
      </c>
      <c r="B16336" t="s">
        <v>20768</v>
      </c>
      <c r="C16336">
        <v>8571</v>
      </c>
    </row>
    <row r="16337" spans="1:3" x14ac:dyDescent="0.4">
      <c r="A16337" t="s">
        <v>14138</v>
      </c>
      <c r="B16337" t="s">
        <v>14139</v>
      </c>
      <c r="C16337">
        <v>3497</v>
      </c>
    </row>
    <row r="16338" spans="1:3" x14ac:dyDescent="0.4">
      <c r="A16338" t="s">
        <v>2334</v>
      </c>
      <c r="B16338" t="s">
        <v>2335</v>
      </c>
      <c r="C16338">
        <v>7499</v>
      </c>
    </row>
    <row r="16339" spans="1:3" x14ac:dyDescent="0.4">
      <c r="A16339" t="s">
        <v>390</v>
      </c>
      <c r="B16339" t="s">
        <v>391</v>
      </c>
      <c r="C16339">
        <v>4993</v>
      </c>
    </row>
    <row r="16340" spans="1:3" x14ac:dyDescent="0.4">
      <c r="A16340" t="s">
        <v>30683</v>
      </c>
      <c r="B16340" t="s">
        <v>30684</v>
      </c>
      <c r="C16340">
        <v>3511</v>
      </c>
    </row>
    <row r="16341" spans="1:3" x14ac:dyDescent="0.4">
      <c r="A16341" t="s">
        <v>10184</v>
      </c>
      <c r="B16341" t="s">
        <v>10185</v>
      </c>
      <c r="C16341">
        <v>3742</v>
      </c>
    </row>
    <row r="16342" spans="1:3" x14ac:dyDescent="0.4">
      <c r="A16342" t="s">
        <v>28721</v>
      </c>
      <c r="B16342" t="s">
        <v>28722</v>
      </c>
      <c r="C16342">
        <v>7131</v>
      </c>
    </row>
    <row r="16343" spans="1:3" x14ac:dyDescent="0.4">
      <c r="A16343" t="s">
        <v>30145</v>
      </c>
      <c r="B16343" t="s">
        <v>30146</v>
      </c>
      <c r="C16343">
        <v>4594</v>
      </c>
    </row>
    <row r="16344" spans="1:3" x14ac:dyDescent="0.4">
      <c r="A16344" t="s">
        <v>506</v>
      </c>
      <c r="B16344" t="s">
        <v>507</v>
      </c>
      <c r="C16344">
        <v>5541</v>
      </c>
    </row>
    <row r="16345" spans="1:3" x14ac:dyDescent="0.4">
      <c r="A16345" t="s">
        <v>25444</v>
      </c>
      <c r="B16345" t="s">
        <v>25445</v>
      </c>
      <c r="C16345">
        <v>4366</v>
      </c>
    </row>
    <row r="16346" spans="1:3" x14ac:dyDescent="0.4">
      <c r="A16346" t="s">
        <v>21962</v>
      </c>
      <c r="B16346" t="s">
        <v>21963</v>
      </c>
      <c r="C16346">
        <v>5698</v>
      </c>
    </row>
    <row r="16347" spans="1:3" x14ac:dyDescent="0.4">
      <c r="A16347" t="s">
        <v>13555</v>
      </c>
      <c r="B16347" t="s">
        <v>13556</v>
      </c>
      <c r="C16347">
        <v>3562</v>
      </c>
    </row>
    <row r="16348" spans="1:3" x14ac:dyDescent="0.4">
      <c r="A16348" t="s">
        <v>25712</v>
      </c>
      <c r="B16348" t="s">
        <v>25713</v>
      </c>
      <c r="C16348">
        <v>7801</v>
      </c>
    </row>
    <row r="16349" spans="1:3" x14ac:dyDescent="0.4">
      <c r="A16349" t="s">
        <v>33695</v>
      </c>
      <c r="B16349" t="s">
        <v>33696</v>
      </c>
      <c r="C16349">
        <v>7577</v>
      </c>
    </row>
    <row r="16350" spans="1:3" x14ac:dyDescent="0.4">
      <c r="A16350" t="s">
        <v>32763</v>
      </c>
      <c r="B16350" t="s">
        <v>32764</v>
      </c>
      <c r="C16350">
        <v>2573</v>
      </c>
    </row>
    <row r="16351" spans="1:3" x14ac:dyDescent="0.4">
      <c r="A16351" t="s">
        <v>10088</v>
      </c>
      <c r="B16351" t="s">
        <v>10089</v>
      </c>
      <c r="C16351">
        <v>8022</v>
      </c>
    </row>
    <row r="16352" spans="1:3" x14ac:dyDescent="0.4">
      <c r="A16352" t="s">
        <v>18537</v>
      </c>
      <c r="B16352" t="s">
        <v>18538</v>
      </c>
      <c r="C16352">
        <v>3183</v>
      </c>
    </row>
    <row r="16353" spans="1:3" x14ac:dyDescent="0.4">
      <c r="A16353" t="s">
        <v>25816</v>
      </c>
      <c r="B16353" t="s">
        <v>25817</v>
      </c>
      <c r="C16353">
        <v>7648</v>
      </c>
    </row>
    <row r="16354" spans="1:3" x14ac:dyDescent="0.4">
      <c r="A16354" t="s">
        <v>22054</v>
      </c>
      <c r="B16354" t="s">
        <v>22055</v>
      </c>
      <c r="C16354">
        <v>7138</v>
      </c>
    </row>
    <row r="16355" spans="1:3" x14ac:dyDescent="0.4">
      <c r="A16355" t="s">
        <v>12539</v>
      </c>
      <c r="B16355" t="s">
        <v>12540</v>
      </c>
      <c r="C16355">
        <v>8289</v>
      </c>
    </row>
    <row r="16356" spans="1:3" x14ac:dyDescent="0.4">
      <c r="A16356" t="s">
        <v>6591</v>
      </c>
      <c r="B16356" t="s">
        <v>6592</v>
      </c>
      <c r="C16356">
        <v>4510</v>
      </c>
    </row>
    <row r="16357" spans="1:3" x14ac:dyDescent="0.4">
      <c r="A16357" t="s">
        <v>6861</v>
      </c>
      <c r="B16357" t="s">
        <v>6862</v>
      </c>
      <c r="C16357">
        <v>7890</v>
      </c>
    </row>
    <row r="16358" spans="1:3" x14ac:dyDescent="0.4">
      <c r="A16358" t="s">
        <v>31497</v>
      </c>
      <c r="B16358" t="s">
        <v>31498</v>
      </c>
      <c r="C16358">
        <v>9824</v>
      </c>
    </row>
    <row r="16359" spans="1:3" x14ac:dyDescent="0.4">
      <c r="A16359" t="s">
        <v>15795</v>
      </c>
      <c r="B16359" t="s">
        <v>15796</v>
      </c>
      <c r="C16359">
        <v>7838</v>
      </c>
    </row>
    <row r="16360" spans="1:3" x14ac:dyDescent="0.4">
      <c r="A16360" t="s">
        <v>5541</v>
      </c>
      <c r="B16360" t="s">
        <v>5542</v>
      </c>
      <c r="C16360">
        <v>5952</v>
      </c>
    </row>
    <row r="16361" spans="1:3" x14ac:dyDescent="0.4">
      <c r="A16361" t="s">
        <v>21802</v>
      </c>
      <c r="B16361" t="s">
        <v>21803</v>
      </c>
      <c r="C16361">
        <v>7213</v>
      </c>
    </row>
    <row r="16362" spans="1:3" x14ac:dyDescent="0.4">
      <c r="A16362" t="s">
        <v>2212</v>
      </c>
      <c r="B16362" t="s">
        <v>2213</v>
      </c>
      <c r="C16362">
        <v>8312</v>
      </c>
    </row>
    <row r="16363" spans="1:3" x14ac:dyDescent="0.4">
      <c r="A16363" t="s">
        <v>7228</v>
      </c>
      <c r="B16363" t="s">
        <v>7229</v>
      </c>
      <c r="C16363">
        <v>9611</v>
      </c>
    </row>
    <row r="16364" spans="1:3" x14ac:dyDescent="0.4">
      <c r="A16364" t="s">
        <v>3941</v>
      </c>
      <c r="B16364" t="s">
        <v>3942</v>
      </c>
      <c r="C16364">
        <v>1678</v>
      </c>
    </row>
    <row r="16365" spans="1:3" x14ac:dyDescent="0.4">
      <c r="A16365" t="s">
        <v>17584</v>
      </c>
      <c r="B16365" t="s">
        <v>17585</v>
      </c>
      <c r="C16365">
        <v>7940</v>
      </c>
    </row>
    <row r="16366" spans="1:3" x14ac:dyDescent="0.4">
      <c r="A16366" t="s">
        <v>31305</v>
      </c>
      <c r="B16366" t="s">
        <v>31306</v>
      </c>
      <c r="C16366">
        <v>8254</v>
      </c>
    </row>
    <row r="16367" spans="1:3" x14ac:dyDescent="0.4">
      <c r="A16367" t="s">
        <v>19756</v>
      </c>
      <c r="B16367" t="s">
        <v>19757</v>
      </c>
      <c r="C16367">
        <v>2954</v>
      </c>
    </row>
    <row r="16368" spans="1:3" x14ac:dyDescent="0.4">
      <c r="A16368" t="s">
        <v>29653</v>
      </c>
      <c r="B16368" t="s">
        <v>29654</v>
      </c>
      <c r="C16368">
        <v>8389</v>
      </c>
    </row>
    <row r="16369" spans="1:3" x14ac:dyDescent="0.4">
      <c r="A16369" t="s">
        <v>31593</v>
      </c>
      <c r="B16369" t="s">
        <v>31594</v>
      </c>
      <c r="C16369">
        <v>7271</v>
      </c>
    </row>
    <row r="16370" spans="1:3" x14ac:dyDescent="0.4">
      <c r="A16370" t="s">
        <v>27797</v>
      </c>
      <c r="B16370" t="s">
        <v>27798</v>
      </c>
      <c r="C16370">
        <v>7356</v>
      </c>
    </row>
    <row r="16371" spans="1:3" x14ac:dyDescent="0.4">
      <c r="A16371" t="s">
        <v>11290</v>
      </c>
      <c r="B16371" t="s">
        <v>11291</v>
      </c>
      <c r="C16371">
        <v>4556</v>
      </c>
    </row>
    <row r="16372" spans="1:3" x14ac:dyDescent="0.4">
      <c r="A16372" t="s">
        <v>5667</v>
      </c>
      <c r="B16372" t="s">
        <v>5668</v>
      </c>
      <c r="C16372">
        <v>8677</v>
      </c>
    </row>
    <row r="16373" spans="1:3" x14ac:dyDescent="0.4">
      <c r="A16373" t="s">
        <v>5353</v>
      </c>
      <c r="B16373" t="s">
        <v>5354</v>
      </c>
      <c r="C16373">
        <v>5714</v>
      </c>
    </row>
    <row r="16374" spans="1:3" x14ac:dyDescent="0.4">
      <c r="A16374" t="s">
        <v>2522</v>
      </c>
      <c r="B16374" t="s">
        <v>2523</v>
      </c>
      <c r="C16374">
        <v>8352</v>
      </c>
    </row>
    <row r="16375" spans="1:3" x14ac:dyDescent="0.4">
      <c r="A16375" t="s">
        <v>5220</v>
      </c>
      <c r="B16375" t="s">
        <v>5221</v>
      </c>
      <c r="C16375">
        <v>9683</v>
      </c>
    </row>
    <row r="16376" spans="1:3" x14ac:dyDescent="0.4">
      <c r="A16376" t="s">
        <v>2340</v>
      </c>
      <c r="B16376" t="s">
        <v>2341</v>
      </c>
      <c r="C16376">
        <v>7177</v>
      </c>
    </row>
    <row r="16377" spans="1:3" x14ac:dyDescent="0.4">
      <c r="A16377" t="s">
        <v>15567</v>
      </c>
      <c r="B16377" t="s">
        <v>15568</v>
      </c>
      <c r="C16377">
        <v>4175</v>
      </c>
    </row>
    <row r="16378" spans="1:3" x14ac:dyDescent="0.4">
      <c r="A16378" t="s">
        <v>1080</v>
      </c>
      <c r="B16378" t="s">
        <v>1081</v>
      </c>
      <c r="C16378">
        <v>1070</v>
      </c>
    </row>
    <row r="16379" spans="1:3" x14ac:dyDescent="0.4">
      <c r="A16379" t="s">
        <v>28946</v>
      </c>
      <c r="B16379" t="s">
        <v>28947</v>
      </c>
      <c r="C16379">
        <v>4384</v>
      </c>
    </row>
    <row r="16380" spans="1:3" x14ac:dyDescent="0.4">
      <c r="A16380" t="s">
        <v>29174</v>
      </c>
      <c r="B16380" t="s">
        <v>29175</v>
      </c>
      <c r="C16380">
        <v>4778</v>
      </c>
    </row>
    <row r="16381" spans="1:3" x14ac:dyDescent="0.4">
      <c r="A16381" t="s">
        <v>30283</v>
      </c>
      <c r="B16381" t="s">
        <v>30284</v>
      </c>
      <c r="C16381">
        <v>4353</v>
      </c>
    </row>
    <row r="16382" spans="1:3" x14ac:dyDescent="0.4">
      <c r="A16382" t="s">
        <v>28811</v>
      </c>
      <c r="B16382" t="s">
        <v>28812</v>
      </c>
      <c r="C16382">
        <v>2958</v>
      </c>
    </row>
    <row r="16383" spans="1:3" x14ac:dyDescent="0.4">
      <c r="A16383" t="s">
        <v>15621</v>
      </c>
      <c r="B16383" t="s">
        <v>15622</v>
      </c>
      <c r="C16383">
        <v>7205</v>
      </c>
    </row>
    <row r="16384" spans="1:3" x14ac:dyDescent="0.4">
      <c r="A16384" t="s">
        <v>123</v>
      </c>
      <c r="B16384" t="s">
        <v>124</v>
      </c>
      <c r="C16384">
        <v>1920</v>
      </c>
    </row>
    <row r="16385" spans="1:3" x14ac:dyDescent="0.4">
      <c r="A16385" t="s">
        <v>29509</v>
      </c>
      <c r="B16385" t="s">
        <v>29510</v>
      </c>
      <c r="C16385">
        <v>5584</v>
      </c>
    </row>
    <row r="16386" spans="1:3" x14ac:dyDescent="0.4">
      <c r="A16386" t="s">
        <v>17278</v>
      </c>
      <c r="B16386" t="s">
        <v>17279</v>
      </c>
      <c r="C16386">
        <v>7259</v>
      </c>
    </row>
    <row r="16387" spans="1:3" x14ac:dyDescent="0.4">
      <c r="A16387" t="s">
        <v>11324</v>
      </c>
      <c r="B16387" t="s">
        <v>11325</v>
      </c>
      <c r="C16387">
        <v>2238</v>
      </c>
    </row>
    <row r="16388" spans="1:3" x14ac:dyDescent="0.4">
      <c r="A16388" t="s">
        <v>22735</v>
      </c>
      <c r="B16388" t="s">
        <v>22736</v>
      </c>
      <c r="C16388">
        <v>9372</v>
      </c>
    </row>
    <row r="16389" spans="1:3" x14ac:dyDescent="0.4">
      <c r="A16389" t="s">
        <v>25260</v>
      </c>
      <c r="B16389" t="s">
        <v>25261</v>
      </c>
      <c r="C16389">
        <v>7293</v>
      </c>
    </row>
    <row r="16390" spans="1:3" x14ac:dyDescent="0.4">
      <c r="A16390" t="s">
        <v>9728</v>
      </c>
      <c r="B16390" t="s">
        <v>9729</v>
      </c>
      <c r="C16390">
        <v>4752</v>
      </c>
    </row>
    <row r="16391" spans="1:3" x14ac:dyDescent="0.4">
      <c r="A16391" t="s">
        <v>27789</v>
      </c>
      <c r="B16391" t="s">
        <v>27790</v>
      </c>
      <c r="C16391">
        <v>3054</v>
      </c>
    </row>
    <row r="16392" spans="1:3" x14ac:dyDescent="0.4">
      <c r="A16392" t="s">
        <v>16441</v>
      </c>
      <c r="B16392" t="s">
        <v>16442</v>
      </c>
      <c r="C16392">
        <v>5052</v>
      </c>
    </row>
    <row r="16393" spans="1:3" x14ac:dyDescent="0.4">
      <c r="A16393" t="s">
        <v>917</v>
      </c>
      <c r="B16393" t="s">
        <v>918</v>
      </c>
      <c r="C16393">
        <v>2863</v>
      </c>
    </row>
    <row r="16394" spans="1:3" x14ac:dyDescent="0.4">
      <c r="A16394" t="s">
        <v>8585</v>
      </c>
      <c r="B16394" t="s">
        <v>8586</v>
      </c>
      <c r="C16394">
        <v>6744</v>
      </c>
    </row>
    <row r="16395" spans="1:3" x14ac:dyDescent="0.4">
      <c r="A16395" t="s">
        <v>25596</v>
      </c>
      <c r="B16395" t="s">
        <v>25597</v>
      </c>
      <c r="C16395">
        <v>5297</v>
      </c>
    </row>
    <row r="16396" spans="1:3" x14ac:dyDescent="0.4">
      <c r="A16396" t="s">
        <v>16561</v>
      </c>
      <c r="B16396" t="s">
        <v>16562</v>
      </c>
      <c r="C16396">
        <v>3188</v>
      </c>
    </row>
    <row r="16397" spans="1:3" x14ac:dyDescent="0.4">
      <c r="A16397" t="s">
        <v>617</v>
      </c>
      <c r="B16397" t="s">
        <v>556</v>
      </c>
      <c r="C16397">
        <v>5014</v>
      </c>
    </row>
    <row r="16398" spans="1:3" x14ac:dyDescent="0.4">
      <c r="A16398" t="s">
        <v>27841</v>
      </c>
      <c r="B16398" t="s">
        <v>27842</v>
      </c>
      <c r="C16398">
        <v>7991</v>
      </c>
    </row>
    <row r="16399" spans="1:3" x14ac:dyDescent="0.4">
      <c r="A16399" t="s">
        <v>18403</v>
      </c>
      <c r="B16399" t="s">
        <v>18404</v>
      </c>
      <c r="C16399">
        <v>4742</v>
      </c>
    </row>
    <row r="16400" spans="1:3" x14ac:dyDescent="0.4">
      <c r="A16400" t="s">
        <v>16939</v>
      </c>
      <c r="B16400" t="s">
        <v>16940</v>
      </c>
      <c r="C16400">
        <v>1786</v>
      </c>
    </row>
    <row r="16401" spans="1:3" x14ac:dyDescent="0.4">
      <c r="A16401" t="s">
        <v>29922</v>
      </c>
      <c r="B16401" t="s">
        <v>29923</v>
      </c>
      <c r="C16401">
        <v>4859</v>
      </c>
    </row>
    <row r="16402" spans="1:3" x14ac:dyDescent="0.4">
      <c r="A16402" t="s">
        <v>19566</v>
      </c>
      <c r="B16402" t="s">
        <v>19567</v>
      </c>
      <c r="C16402">
        <v>1891</v>
      </c>
    </row>
    <row r="16403" spans="1:3" x14ac:dyDescent="0.4">
      <c r="A16403" t="s">
        <v>26090</v>
      </c>
      <c r="B16403" t="s">
        <v>26091</v>
      </c>
      <c r="C16403">
        <v>7649</v>
      </c>
    </row>
    <row r="16404" spans="1:3" x14ac:dyDescent="0.4">
      <c r="A16404" t="s">
        <v>23854</v>
      </c>
      <c r="B16404" t="s">
        <v>23855</v>
      </c>
      <c r="C16404">
        <v>1444</v>
      </c>
    </row>
    <row r="16405" spans="1:3" x14ac:dyDescent="0.4">
      <c r="A16405" t="s">
        <v>22301</v>
      </c>
      <c r="B16405" t="s">
        <v>22302</v>
      </c>
      <c r="C16405">
        <v>4994</v>
      </c>
    </row>
    <row r="16406" spans="1:3" x14ac:dyDescent="0.4">
      <c r="A16406" t="s">
        <v>7094</v>
      </c>
      <c r="B16406" t="s">
        <v>7095</v>
      </c>
      <c r="C16406">
        <v>1100</v>
      </c>
    </row>
    <row r="16407" spans="1:3" x14ac:dyDescent="0.4">
      <c r="A16407" t="s">
        <v>16811</v>
      </c>
      <c r="B16407" t="s">
        <v>16812</v>
      </c>
      <c r="C16407">
        <v>9985</v>
      </c>
    </row>
    <row r="16408" spans="1:3" x14ac:dyDescent="0.4">
      <c r="A16408" t="s">
        <v>12171</v>
      </c>
      <c r="B16408" t="s">
        <v>12172</v>
      </c>
      <c r="C16408">
        <v>3248</v>
      </c>
    </row>
    <row r="16409" spans="1:3" x14ac:dyDescent="0.4">
      <c r="A16409" t="s">
        <v>23714</v>
      </c>
      <c r="B16409" t="s">
        <v>23715</v>
      </c>
      <c r="C16409">
        <v>6806</v>
      </c>
    </row>
    <row r="16410" spans="1:3" x14ac:dyDescent="0.4">
      <c r="A16410" t="s">
        <v>21736</v>
      </c>
      <c r="B16410" t="s">
        <v>21737</v>
      </c>
      <c r="C16410">
        <v>8242</v>
      </c>
    </row>
    <row r="16411" spans="1:3" x14ac:dyDescent="0.4">
      <c r="A16411" t="s">
        <v>12775</v>
      </c>
      <c r="B16411" t="s">
        <v>12776</v>
      </c>
      <c r="C16411">
        <v>3370</v>
      </c>
    </row>
    <row r="16412" spans="1:3" x14ac:dyDescent="0.4">
      <c r="A16412" t="s">
        <v>12946</v>
      </c>
      <c r="B16412" t="s">
        <v>12947</v>
      </c>
      <c r="C16412">
        <v>5136</v>
      </c>
    </row>
    <row r="16413" spans="1:3" x14ac:dyDescent="0.4">
      <c r="A16413" t="s">
        <v>10694</v>
      </c>
      <c r="B16413" t="s">
        <v>10695</v>
      </c>
      <c r="C16413">
        <v>7698</v>
      </c>
    </row>
    <row r="16414" spans="1:3" x14ac:dyDescent="0.4">
      <c r="A16414" t="s">
        <v>27783</v>
      </c>
      <c r="B16414" t="s">
        <v>27784</v>
      </c>
      <c r="C16414">
        <v>6491</v>
      </c>
    </row>
    <row r="16415" spans="1:3" x14ac:dyDescent="0.4">
      <c r="A16415" t="s">
        <v>31701</v>
      </c>
      <c r="B16415" t="s">
        <v>31702</v>
      </c>
      <c r="C16415">
        <v>7853</v>
      </c>
    </row>
    <row r="16416" spans="1:3" x14ac:dyDescent="0.4">
      <c r="A16416" t="s">
        <v>775</v>
      </c>
      <c r="B16416" t="s">
        <v>678</v>
      </c>
      <c r="C16416">
        <v>6733</v>
      </c>
    </row>
    <row r="16417" spans="1:3" x14ac:dyDescent="0.4">
      <c r="A16417" t="s">
        <v>14280</v>
      </c>
      <c r="B16417" t="s">
        <v>14281</v>
      </c>
      <c r="C16417">
        <v>4997</v>
      </c>
    </row>
    <row r="16418" spans="1:3" x14ac:dyDescent="0.4">
      <c r="A16418" t="s">
        <v>26843</v>
      </c>
      <c r="B16418" t="s">
        <v>26844</v>
      </c>
      <c r="C16418">
        <v>3223</v>
      </c>
    </row>
    <row r="16419" spans="1:3" x14ac:dyDescent="0.4">
      <c r="A16419" t="s">
        <v>13896</v>
      </c>
      <c r="B16419" t="s">
        <v>13897</v>
      </c>
      <c r="C16419">
        <v>5590</v>
      </c>
    </row>
    <row r="16420" spans="1:3" x14ac:dyDescent="0.4">
      <c r="A16420" t="s">
        <v>26997</v>
      </c>
      <c r="B16420" t="s">
        <v>26998</v>
      </c>
      <c r="C16420">
        <v>9548</v>
      </c>
    </row>
    <row r="16421" spans="1:3" x14ac:dyDescent="0.4">
      <c r="A16421" t="s">
        <v>14952</v>
      </c>
      <c r="B16421" t="s">
        <v>14953</v>
      </c>
      <c r="C16421">
        <v>7893</v>
      </c>
    </row>
    <row r="16422" spans="1:3" x14ac:dyDescent="0.4">
      <c r="A16422" t="s">
        <v>1024</v>
      </c>
      <c r="B16422" t="s">
        <v>1025</v>
      </c>
      <c r="C16422">
        <v>3140</v>
      </c>
    </row>
    <row r="16423" spans="1:3" x14ac:dyDescent="0.4">
      <c r="A16423" t="s">
        <v>11889</v>
      </c>
      <c r="B16423" t="s">
        <v>11890</v>
      </c>
      <c r="C16423">
        <v>1413</v>
      </c>
    </row>
    <row r="16424" spans="1:3" x14ac:dyDescent="0.4">
      <c r="A16424" t="s">
        <v>15510</v>
      </c>
      <c r="B16424" t="s">
        <v>15511</v>
      </c>
      <c r="C16424">
        <v>5792</v>
      </c>
    </row>
    <row r="16425" spans="1:3" x14ac:dyDescent="0.4">
      <c r="A16425" t="s">
        <v>24748</v>
      </c>
      <c r="B16425" t="s">
        <v>24749</v>
      </c>
      <c r="C16425">
        <v>2496</v>
      </c>
    </row>
    <row r="16426" spans="1:3" x14ac:dyDescent="0.4">
      <c r="A16426" t="s">
        <v>19047</v>
      </c>
      <c r="B16426" t="s">
        <v>19048</v>
      </c>
      <c r="C16426">
        <v>8534</v>
      </c>
    </row>
    <row r="16427" spans="1:3" x14ac:dyDescent="0.4">
      <c r="A16427" t="s">
        <v>1018</v>
      </c>
      <c r="B16427" t="s">
        <v>1019</v>
      </c>
      <c r="C16427">
        <v>3860</v>
      </c>
    </row>
    <row r="16428" spans="1:3" x14ac:dyDescent="0.4">
      <c r="A16428" t="s">
        <v>24850</v>
      </c>
      <c r="B16428" t="s">
        <v>24851</v>
      </c>
      <c r="C16428">
        <v>8564</v>
      </c>
    </row>
    <row r="16429" spans="1:3" x14ac:dyDescent="0.4">
      <c r="A16429" t="s">
        <v>25452</v>
      </c>
      <c r="B16429" t="s">
        <v>25453</v>
      </c>
      <c r="C16429">
        <v>8329</v>
      </c>
    </row>
    <row r="16430" spans="1:3" x14ac:dyDescent="0.4">
      <c r="A16430" t="s">
        <v>9906</v>
      </c>
      <c r="B16430" t="s">
        <v>9907</v>
      </c>
      <c r="C16430">
        <v>8258</v>
      </c>
    </row>
    <row r="16431" spans="1:3" x14ac:dyDescent="0.4">
      <c r="A16431" t="s">
        <v>5355</v>
      </c>
      <c r="B16431" t="s">
        <v>5356</v>
      </c>
      <c r="C16431">
        <v>8036</v>
      </c>
    </row>
    <row r="16432" spans="1:3" x14ac:dyDescent="0.4">
      <c r="A16432" t="s">
        <v>16473</v>
      </c>
      <c r="B16432" t="s">
        <v>16474</v>
      </c>
      <c r="C16432">
        <v>3314</v>
      </c>
    </row>
    <row r="16433" spans="1:3" x14ac:dyDescent="0.4">
      <c r="A16433" t="s">
        <v>33697</v>
      </c>
      <c r="B16433" t="s">
        <v>33698</v>
      </c>
      <c r="C16433">
        <v>1270</v>
      </c>
    </row>
    <row r="16434" spans="1:3" x14ac:dyDescent="0.4">
      <c r="A16434" t="s">
        <v>9448</v>
      </c>
      <c r="B16434" t="s">
        <v>9449</v>
      </c>
      <c r="C16434">
        <v>2406</v>
      </c>
    </row>
    <row r="16435" spans="1:3" x14ac:dyDescent="0.4">
      <c r="A16435" t="s">
        <v>149</v>
      </c>
      <c r="B16435" t="s">
        <v>150</v>
      </c>
      <c r="C16435">
        <v>9017</v>
      </c>
    </row>
    <row r="16436" spans="1:3" x14ac:dyDescent="0.4">
      <c r="A16436" t="s">
        <v>32861</v>
      </c>
      <c r="B16436" t="s">
        <v>32862</v>
      </c>
      <c r="C16436">
        <v>9630</v>
      </c>
    </row>
    <row r="16437" spans="1:3" x14ac:dyDescent="0.4">
      <c r="A16437" t="s">
        <v>19560</v>
      </c>
      <c r="B16437" t="s">
        <v>19561</v>
      </c>
      <c r="C16437">
        <v>7601</v>
      </c>
    </row>
    <row r="16438" spans="1:3" x14ac:dyDescent="0.4">
      <c r="A16438" t="s">
        <v>7348</v>
      </c>
      <c r="B16438" t="s">
        <v>7349</v>
      </c>
      <c r="C16438">
        <v>7431</v>
      </c>
    </row>
    <row r="16439" spans="1:3" x14ac:dyDescent="0.4">
      <c r="A16439" t="s">
        <v>16241</v>
      </c>
      <c r="B16439" t="s">
        <v>16242</v>
      </c>
      <c r="C16439">
        <v>4598</v>
      </c>
    </row>
    <row r="16440" spans="1:3" x14ac:dyDescent="0.4">
      <c r="A16440" t="s">
        <v>27437</v>
      </c>
      <c r="B16440" t="s">
        <v>27438</v>
      </c>
      <c r="C16440">
        <v>3286</v>
      </c>
    </row>
    <row r="16441" spans="1:3" x14ac:dyDescent="0.4">
      <c r="A16441" t="s">
        <v>28615</v>
      </c>
      <c r="B16441" t="s">
        <v>28616</v>
      </c>
      <c r="C16441">
        <v>4070</v>
      </c>
    </row>
    <row r="16442" spans="1:3" x14ac:dyDescent="0.4">
      <c r="A16442" t="s">
        <v>23710</v>
      </c>
      <c r="B16442" t="s">
        <v>23711</v>
      </c>
      <c r="C16442">
        <v>8759</v>
      </c>
    </row>
    <row r="16443" spans="1:3" x14ac:dyDescent="0.4">
      <c r="A16443" t="s">
        <v>22765</v>
      </c>
      <c r="B16443" t="s">
        <v>22766</v>
      </c>
      <c r="C16443">
        <v>4890</v>
      </c>
    </row>
    <row r="16444" spans="1:3" x14ac:dyDescent="0.4">
      <c r="A16444" t="s">
        <v>19832</v>
      </c>
      <c r="B16444" t="s">
        <v>19833</v>
      </c>
      <c r="C16444">
        <v>1094</v>
      </c>
    </row>
    <row r="16445" spans="1:3" x14ac:dyDescent="0.4">
      <c r="A16445" t="s">
        <v>19854</v>
      </c>
      <c r="B16445" t="s">
        <v>19855</v>
      </c>
      <c r="C16445">
        <v>7684</v>
      </c>
    </row>
    <row r="16446" spans="1:3" x14ac:dyDescent="0.4">
      <c r="A16446" t="s">
        <v>29066</v>
      </c>
      <c r="B16446" t="s">
        <v>29067</v>
      </c>
      <c r="C16446">
        <v>2305</v>
      </c>
    </row>
    <row r="16447" spans="1:3" x14ac:dyDescent="0.4">
      <c r="A16447" t="s">
        <v>3622</v>
      </c>
      <c r="B16447" t="s">
        <v>3623</v>
      </c>
      <c r="C16447">
        <v>3260</v>
      </c>
    </row>
    <row r="16448" spans="1:3" x14ac:dyDescent="0.4">
      <c r="A16448" t="s">
        <v>8811</v>
      </c>
      <c r="B16448" t="s">
        <v>8812</v>
      </c>
      <c r="C16448">
        <v>9389</v>
      </c>
    </row>
    <row r="16449" spans="1:3" x14ac:dyDescent="0.4">
      <c r="A16449" t="s">
        <v>4589</v>
      </c>
      <c r="B16449" t="s">
        <v>4590</v>
      </c>
      <c r="C16449">
        <v>9798</v>
      </c>
    </row>
    <row r="16450" spans="1:3" x14ac:dyDescent="0.4">
      <c r="A16450" t="s">
        <v>2674</v>
      </c>
      <c r="B16450" t="s">
        <v>2675</v>
      </c>
      <c r="C16450">
        <v>5841</v>
      </c>
    </row>
    <row r="16451" spans="1:3" x14ac:dyDescent="0.4">
      <c r="A16451" t="s">
        <v>18213</v>
      </c>
      <c r="B16451" t="s">
        <v>18214</v>
      </c>
      <c r="C16451">
        <v>2062</v>
      </c>
    </row>
    <row r="16452" spans="1:3" x14ac:dyDescent="0.4">
      <c r="A16452" t="s">
        <v>20154</v>
      </c>
      <c r="B16452" t="s">
        <v>20155</v>
      </c>
      <c r="C16452">
        <v>5564</v>
      </c>
    </row>
    <row r="16453" spans="1:3" x14ac:dyDescent="0.4">
      <c r="A16453" t="s">
        <v>3777</v>
      </c>
      <c r="B16453" t="s">
        <v>3778</v>
      </c>
      <c r="C16453">
        <v>8983</v>
      </c>
    </row>
    <row r="16454" spans="1:3" x14ac:dyDescent="0.4">
      <c r="A16454" t="s">
        <v>17811</v>
      </c>
      <c r="B16454" t="s">
        <v>17812</v>
      </c>
      <c r="C16454">
        <v>7759</v>
      </c>
    </row>
    <row r="16455" spans="1:3" x14ac:dyDescent="0.4">
      <c r="A16455" t="s">
        <v>20298</v>
      </c>
      <c r="B16455" t="s">
        <v>20299</v>
      </c>
      <c r="C16455">
        <v>5194</v>
      </c>
    </row>
    <row r="16456" spans="1:3" x14ac:dyDescent="0.4">
      <c r="A16456" t="s">
        <v>23281</v>
      </c>
      <c r="B16456" t="s">
        <v>23282</v>
      </c>
      <c r="C16456">
        <v>5769</v>
      </c>
    </row>
    <row r="16457" spans="1:3" x14ac:dyDescent="0.4">
      <c r="A16457" t="s">
        <v>27043</v>
      </c>
      <c r="B16457" t="s">
        <v>27044</v>
      </c>
      <c r="C16457">
        <v>8125</v>
      </c>
    </row>
    <row r="16458" spans="1:3" x14ac:dyDescent="0.4">
      <c r="A16458" t="s">
        <v>3785</v>
      </c>
      <c r="B16458" t="s">
        <v>3786</v>
      </c>
      <c r="C16458">
        <v>9515</v>
      </c>
    </row>
    <row r="16459" spans="1:3" x14ac:dyDescent="0.4">
      <c r="A16459" t="s">
        <v>15388</v>
      </c>
      <c r="B16459" t="s">
        <v>15389</v>
      </c>
      <c r="C16459">
        <v>9151</v>
      </c>
    </row>
    <row r="16460" spans="1:3" x14ac:dyDescent="0.4">
      <c r="A16460" t="s">
        <v>25158</v>
      </c>
      <c r="B16460" t="s">
        <v>25159</v>
      </c>
      <c r="C16460">
        <v>5057</v>
      </c>
    </row>
    <row r="16461" spans="1:3" x14ac:dyDescent="0.4">
      <c r="A16461" t="s">
        <v>11204</v>
      </c>
      <c r="B16461" t="s">
        <v>11205</v>
      </c>
      <c r="C16461">
        <v>6800</v>
      </c>
    </row>
    <row r="16462" spans="1:3" x14ac:dyDescent="0.4">
      <c r="A16462" t="s">
        <v>17536</v>
      </c>
      <c r="B16462" t="s">
        <v>17537</v>
      </c>
      <c r="C16462">
        <v>9688</v>
      </c>
    </row>
    <row r="16463" spans="1:3" x14ac:dyDescent="0.4">
      <c r="A16463" t="s">
        <v>18445</v>
      </c>
      <c r="B16463" t="s">
        <v>18446</v>
      </c>
      <c r="C16463">
        <v>7099</v>
      </c>
    </row>
    <row r="16464" spans="1:3" x14ac:dyDescent="0.4">
      <c r="A16464" t="s">
        <v>9766</v>
      </c>
      <c r="B16464" t="s">
        <v>9767</v>
      </c>
      <c r="C16464">
        <v>4965</v>
      </c>
    </row>
    <row r="16465" spans="1:3" x14ac:dyDescent="0.4">
      <c r="A16465" t="s">
        <v>12113</v>
      </c>
      <c r="B16465" t="s">
        <v>12114</v>
      </c>
      <c r="C16465">
        <v>6773</v>
      </c>
    </row>
    <row r="16466" spans="1:3" x14ac:dyDescent="0.4">
      <c r="A16466" t="s">
        <v>14344</v>
      </c>
      <c r="B16466" t="s">
        <v>14345</v>
      </c>
      <c r="C16466">
        <v>4122</v>
      </c>
    </row>
    <row r="16467" spans="1:3" x14ac:dyDescent="0.4">
      <c r="A16467" t="s">
        <v>26873</v>
      </c>
      <c r="B16467" t="s">
        <v>26874</v>
      </c>
      <c r="C16467">
        <v>6831</v>
      </c>
    </row>
    <row r="16468" spans="1:3" x14ac:dyDescent="0.4">
      <c r="A16468" t="s">
        <v>14008</v>
      </c>
      <c r="B16468" t="s">
        <v>14009</v>
      </c>
      <c r="C16468">
        <v>6851</v>
      </c>
    </row>
    <row r="16469" spans="1:3" x14ac:dyDescent="0.4">
      <c r="A16469" t="s">
        <v>7358</v>
      </c>
      <c r="B16469" t="s">
        <v>7359</v>
      </c>
      <c r="C16469">
        <v>6207</v>
      </c>
    </row>
    <row r="16470" spans="1:3" x14ac:dyDescent="0.4">
      <c r="A16470" t="s">
        <v>20946</v>
      </c>
      <c r="B16470" t="s">
        <v>20947</v>
      </c>
      <c r="C16470">
        <v>5176</v>
      </c>
    </row>
    <row r="16471" spans="1:3" x14ac:dyDescent="0.4">
      <c r="A16471" t="s">
        <v>4025</v>
      </c>
      <c r="B16471" t="s">
        <v>4026</v>
      </c>
      <c r="C16471">
        <v>9190</v>
      </c>
    </row>
    <row r="16472" spans="1:3" x14ac:dyDescent="0.4">
      <c r="A16472" t="s">
        <v>7637</v>
      </c>
      <c r="B16472" t="s">
        <v>7638</v>
      </c>
      <c r="C16472">
        <v>6841</v>
      </c>
    </row>
    <row r="16473" spans="1:3" x14ac:dyDescent="0.4">
      <c r="A16473" t="s">
        <v>4325</v>
      </c>
      <c r="B16473" t="s">
        <v>4326</v>
      </c>
      <c r="C16473">
        <v>5581</v>
      </c>
    </row>
    <row r="16474" spans="1:3" x14ac:dyDescent="0.4">
      <c r="A16474" t="s">
        <v>13898</v>
      </c>
      <c r="B16474" t="s">
        <v>13899</v>
      </c>
      <c r="C16474">
        <v>1516</v>
      </c>
    </row>
    <row r="16475" spans="1:3" x14ac:dyDescent="0.4">
      <c r="A16475" t="s">
        <v>7769</v>
      </c>
      <c r="B16475" t="s">
        <v>7770</v>
      </c>
      <c r="C16475">
        <v>8542</v>
      </c>
    </row>
    <row r="16476" spans="1:3" x14ac:dyDescent="0.4">
      <c r="A16476" t="s">
        <v>17057</v>
      </c>
      <c r="B16476" t="s">
        <v>17058</v>
      </c>
      <c r="C16476">
        <v>3231</v>
      </c>
    </row>
    <row r="16477" spans="1:3" x14ac:dyDescent="0.4">
      <c r="A16477" t="s">
        <v>15881</v>
      </c>
      <c r="B16477" t="s">
        <v>15882</v>
      </c>
      <c r="C16477">
        <v>8587</v>
      </c>
    </row>
    <row r="16478" spans="1:3" x14ac:dyDescent="0.4">
      <c r="A16478" t="s">
        <v>4339</v>
      </c>
      <c r="B16478" t="s">
        <v>4340</v>
      </c>
      <c r="C16478">
        <v>3766</v>
      </c>
    </row>
    <row r="16479" spans="1:3" x14ac:dyDescent="0.4">
      <c r="A16479" t="s">
        <v>3416</v>
      </c>
      <c r="B16479" t="s">
        <v>3417</v>
      </c>
      <c r="C16479">
        <v>8720</v>
      </c>
    </row>
    <row r="16480" spans="1:3" x14ac:dyDescent="0.4">
      <c r="A16480" t="s">
        <v>6695</v>
      </c>
      <c r="B16480" t="s">
        <v>6696</v>
      </c>
      <c r="C16480">
        <v>5532</v>
      </c>
    </row>
    <row r="16481" spans="1:3" x14ac:dyDescent="0.4">
      <c r="A16481" t="s">
        <v>14550</v>
      </c>
      <c r="B16481" t="s">
        <v>14551</v>
      </c>
      <c r="C16481">
        <v>2567</v>
      </c>
    </row>
    <row r="16482" spans="1:3" x14ac:dyDescent="0.4">
      <c r="A16482" t="s">
        <v>22849</v>
      </c>
      <c r="B16482" t="s">
        <v>22850</v>
      </c>
      <c r="C16482">
        <v>6840</v>
      </c>
    </row>
    <row r="16483" spans="1:3" x14ac:dyDescent="0.4">
      <c r="A16483" t="s">
        <v>7885</v>
      </c>
      <c r="B16483" t="s">
        <v>7886</v>
      </c>
      <c r="C16483">
        <v>7435</v>
      </c>
    </row>
    <row r="16484" spans="1:3" x14ac:dyDescent="0.4">
      <c r="A16484" t="s">
        <v>30527</v>
      </c>
      <c r="B16484" t="s">
        <v>30528</v>
      </c>
      <c r="C16484">
        <v>2635</v>
      </c>
    </row>
    <row r="16485" spans="1:3" x14ac:dyDescent="0.4">
      <c r="A16485" t="s">
        <v>17917</v>
      </c>
      <c r="B16485" t="s">
        <v>17918</v>
      </c>
      <c r="C16485">
        <v>6311</v>
      </c>
    </row>
    <row r="16486" spans="1:3" x14ac:dyDescent="0.4">
      <c r="A16486" t="s">
        <v>31773</v>
      </c>
      <c r="B16486" t="s">
        <v>31774</v>
      </c>
      <c r="C16486">
        <v>3472</v>
      </c>
    </row>
    <row r="16487" spans="1:3" x14ac:dyDescent="0.4">
      <c r="A16487" t="s">
        <v>16557</v>
      </c>
      <c r="B16487" t="s">
        <v>16558</v>
      </c>
      <c r="C16487">
        <v>3106</v>
      </c>
    </row>
    <row r="16488" spans="1:3" x14ac:dyDescent="0.4">
      <c r="A16488" t="s">
        <v>210</v>
      </c>
      <c r="B16488" t="s">
        <v>211</v>
      </c>
      <c r="C16488">
        <v>6230</v>
      </c>
    </row>
    <row r="16489" spans="1:3" x14ac:dyDescent="0.4">
      <c r="A16489" t="s">
        <v>13613</v>
      </c>
      <c r="B16489" t="s">
        <v>13614</v>
      </c>
      <c r="C16489">
        <v>1453</v>
      </c>
    </row>
    <row r="16490" spans="1:3" x14ac:dyDescent="0.4">
      <c r="A16490" t="s">
        <v>15154</v>
      </c>
      <c r="B16490" t="s">
        <v>15155</v>
      </c>
      <c r="C16490">
        <v>3806</v>
      </c>
    </row>
    <row r="16491" spans="1:3" x14ac:dyDescent="0.4">
      <c r="A16491" t="s">
        <v>12227</v>
      </c>
      <c r="B16491" t="s">
        <v>12228</v>
      </c>
      <c r="C16491">
        <v>4639</v>
      </c>
    </row>
    <row r="16492" spans="1:3" x14ac:dyDescent="0.4">
      <c r="A16492" t="s">
        <v>13301</v>
      </c>
      <c r="B16492" t="s">
        <v>13302</v>
      </c>
      <c r="C16492">
        <v>3366</v>
      </c>
    </row>
    <row r="16493" spans="1:3" x14ac:dyDescent="0.4">
      <c r="A16493" t="s">
        <v>1727</v>
      </c>
      <c r="B16493" t="s">
        <v>1728</v>
      </c>
      <c r="C16493">
        <v>7641</v>
      </c>
    </row>
    <row r="16494" spans="1:3" x14ac:dyDescent="0.4">
      <c r="A16494" t="s">
        <v>6179</v>
      </c>
      <c r="B16494" t="s">
        <v>6180</v>
      </c>
      <c r="C16494">
        <v>7637</v>
      </c>
    </row>
    <row r="16495" spans="1:3" x14ac:dyDescent="0.4">
      <c r="A16495" t="s">
        <v>3428</v>
      </c>
      <c r="B16495" t="s">
        <v>3429</v>
      </c>
      <c r="C16495">
        <v>1244</v>
      </c>
    </row>
    <row r="16496" spans="1:3" x14ac:dyDescent="0.4">
      <c r="A16496" t="s">
        <v>4646</v>
      </c>
      <c r="B16496" t="s">
        <v>4647</v>
      </c>
      <c r="C16496">
        <v>9603</v>
      </c>
    </row>
    <row r="16497" spans="1:3" x14ac:dyDescent="0.4">
      <c r="A16497" t="s">
        <v>1947</v>
      </c>
      <c r="B16497" t="s">
        <v>1948</v>
      </c>
      <c r="C16497">
        <v>1855</v>
      </c>
    </row>
    <row r="16498" spans="1:3" x14ac:dyDescent="0.4">
      <c r="A16498" t="s">
        <v>3130</v>
      </c>
      <c r="B16498" t="s">
        <v>3131</v>
      </c>
      <c r="C16498">
        <v>9378</v>
      </c>
    </row>
    <row r="16499" spans="1:3" x14ac:dyDescent="0.4">
      <c r="A16499" t="s">
        <v>12854</v>
      </c>
      <c r="B16499" t="s">
        <v>12855</v>
      </c>
      <c r="C16499">
        <v>2852</v>
      </c>
    </row>
    <row r="16500" spans="1:3" x14ac:dyDescent="0.4">
      <c r="A16500" t="s">
        <v>19344</v>
      </c>
      <c r="B16500" t="s">
        <v>19345</v>
      </c>
      <c r="C16500">
        <v>8396</v>
      </c>
    </row>
    <row r="16501" spans="1:3" x14ac:dyDescent="0.4">
      <c r="A16501" t="s">
        <v>516</v>
      </c>
      <c r="B16501" t="s">
        <v>517</v>
      </c>
      <c r="C16501">
        <v>2594</v>
      </c>
    </row>
    <row r="16502" spans="1:3" x14ac:dyDescent="0.4">
      <c r="A16502" t="s">
        <v>8897</v>
      </c>
      <c r="B16502" t="s">
        <v>8898</v>
      </c>
      <c r="C16502">
        <v>2935</v>
      </c>
    </row>
    <row r="16503" spans="1:3" x14ac:dyDescent="0.4">
      <c r="A16503" t="s">
        <v>20230</v>
      </c>
      <c r="B16503" t="s">
        <v>20231</v>
      </c>
      <c r="C16503">
        <v>8059</v>
      </c>
    </row>
    <row r="16504" spans="1:3" x14ac:dyDescent="0.4">
      <c r="A16504" t="s">
        <v>6281</v>
      </c>
      <c r="B16504" t="s">
        <v>6282</v>
      </c>
      <c r="C16504">
        <v>5176</v>
      </c>
    </row>
    <row r="16505" spans="1:3" x14ac:dyDescent="0.4">
      <c r="A16505" t="s">
        <v>15190</v>
      </c>
      <c r="B16505" t="s">
        <v>15191</v>
      </c>
      <c r="C16505">
        <v>2684</v>
      </c>
    </row>
    <row r="16506" spans="1:3" x14ac:dyDescent="0.4">
      <c r="A16506" t="s">
        <v>30643</v>
      </c>
      <c r="B16506" t="s">
        <v>30644</v>
      </c>
      <c r="C16506">
        <v>4971</v>
      </c>
    </row>
    <row r="16507" spans="1:3" x14ac:dyDescent="0.4">
      <c r="A16507" t="s">
        <v>3460</v>
      </c>
      <c r="B16507" t="s">
        <v>3461</v>
      </c>
      <c r="C16507">
        <v>1271</v>
      </c>
    </row>
    <row r="16508" spans="1:3" x14ac:dyDescent="0.4">
      <c r="A16508" t="s">
        <v>15759</v>
      </c>
      <c r="B16508" t="s">
        <v>15760</v>
      </c>
      <c r="C16508">
        <v>9886</v>
      </c>
    </row>
    <row r="16509" spans="1:3" x14ac:dyDescent="0.4">
      <c r="A16509" t="s">
        <v>31719</v>
      </c>
      <c r="B16509" t="s">
        <v>31720</v>
      </c>
      <c r="C16509">
        <v>2141</v>
      </c>
    </row>
    <row r="16510" spans="1:3" x14ac:dyDescent="0.4">
      <c r="A16510" t="s">
        <v>3264</v>
      </c>
      <c r="B16510" t="s">
        <v>3265</v>
      </c>
      <c r="C16510">
        <v>7239</v>
      </c>
    </row>
    <row r="16511" spans="1:3" x14ac:dyDescent="0.4">
      <c r="A16511" t="s">
        <v>12884</v>
      </c>
      <c r="B16511" t="s">
        <v>12885</v>
      </c>
      <c r="C16511">
        <v>9103</v>
      </c>
    </row>
    <row r="16512" spans="1:3" x14ac:dyDescent="0.4">
      <c r="A16512" t="s">
        <v>1156</v>
      </c>
      <c r="B16512" t="s">
        <v>1157</v>
      </c>
      <c r="C16512">
        <v>3736</v>
      </c>
    </row>
    <row r="16513" spans="1:3" x14ac:dyDescent="0.4">
      <c r="A16513" t="s">
        <v>8725</v>
      </c>
      <c r="B16513" t="s">
        <v>8726</v>
      </c>
      <c r="C16513">
        <v>3053</v>
      </c>
    </row>
    <row r="16514" spans="1:3" x14ac:dyDescent="0.4">
      <c r="A16514" t="s">
        <v>2410</v>
      </c>
      <c r="B16514" t="s">
        <v>2411</v>
      </c>
      <c r="C16514">
        <v>9501</v>
      </c>
    </row>
    <row r="16515" spans="1:3" x14ac:dyDescent="0.4">
      <c r="A16515" t="s">
        <v>19053</v>
      </c>
      <c r="B16515" t="s">
        <v>19054</v>
      </c>
      <c r="C16515">
        <v>9394</v>
      </c>
    </row>
    <row r="16516" spans="1:3" x14ac:dyDescent="0.4">
      <c r="A16516" t="s">
        <v>21341</v>
      </c>
      <c r="B16516" t="s">
        <v>21342</v>
      </c>
      <c r="C16516">
        <v>6863</v>
      </c>
    </row>
    <row r="16517" spans="1:3" x14ac:dyDescent="0.4">
      <c r="A16517" t="s">
        <v>25622</v>
      </c>
      <c r="B16517" t="s">
        <v>25623</v>
      </c>
      <c r="C16517">
        <v>8252</v>
      </c>
    </row>
    <row r="16518" spans="1:3" x14ac:dyDescent="0.4">
      <c r="A16518" t="s">
        <v>32045</v>
      </c>
      <c r="B16518" t="s">
        <v>32046</v>
      </c>
      <c r="C16518">
        <v>6362</v>
      </c>
    </row>
    <row r="16519" spans="1:3" x14ac:dyDescent="0.4">
      <c r="A16519" t="s">
        <v>25076</v>
      </c>
      <c r="B16519" t="s">
        <v>25077</v>
      </c>
      <c r="C16519">
        <v>1670</v>
      </c>
    </row>
    <row r="16520" spans="1:3" x14ac:dyDescent="0.4">
      <c r="A16520" t="s">
        <v>5857</v>
      </c>
      <c r="B16520" t="s">
        <v>5858</v>
      </c>
      <c r="C16520">
        <v>7177</v>
      </c>
    </row>
    <row r="16521" spans="1:3" x14ac:dyDescent="0.4">
      <c r="A16521" t="s">
        <v>2234</v>
      </c>
      <c r="B16521" t="s">
        <v>2235</v>
      </c>
      <c r="C16521">
        <v>4502</v>
      </c>
    </row>
    <row r="16522" spans="1:3" x14ac:dyDescent="0.4">
      <c r="A16522" t="s">
        <v>22273</v>
      </c>
      <c r="B16522" t="s">
        <v>22274</v>
      </c>
      <c r="C16522">
        <v>8645</v>
      </c>
    </row>
    <row r="16523" spans="1:3" x14ac:dyDescent="0.4">
      <c r="A16523" t="s">
        <v>13283</v>
      </c>
      <c r="B16523" t="s">
        <v>13284</v>
      </c>
      <c r="C16523">
        <v>9490</v>
      </c>
    </row>
    <row r="16524" spans="1:3" x14ac:dyDescent="0.4">
      <c r="A16524" t="s">
        <v>11859</v>
      </c>
      <c r="B16524" t="s">
        <v>11860</v>
      </c>
      <c r="C16524">
        <v>3442</v>
      </c>
    </row>
    <row r="16525" spans="1:3" x14ac:dyDescent="0.4">
      <c r="A16525" t="s">
        <v>19808</v>
      </c>
      <c r="B16525" t="s">
        <v>19809</v>
      </c>
      <c r="C16525">
        <v>1025</v>
      </c>
    </row>
    <row r="16526" spans="1:3" x14ac:dyDescent="0.4">
      <c r="A16526" t="s">
        <v>3442</v>
      </c>
      <c r="B16526" t="s">
        <v>3443</v>
      </c>
      <c r="C16526">
        <v>5695</v>
      </c>
    </row>
    <row r="16527" spans="1:3" x14ac:dyDescent="0.4">
      <c r="A16527" t="s">
        <v>5825</v>
      </c>
      <c r="B16527" t="s">
        <v>5826</v>
      </c>
      <c r="C16527">
        <v>5328</v>
      </c>
    </row>
    <row r="16528" spans="1:3" x14ac:dyDescent="0.4">
      <c r="A16528" t="s">
        <v>2432</v>
      </c>
      <c r="B16528" t="s">
        <v>2433</v>
      </c>
      <c r="C16528">
        <v>9287</v>
      </c>
    </row>
    <row r="16529" spans="1:3" x14ac:dyDescent="0.4">
      <c r="A16529" t="s">
        <v>8311</v>
      </c>
      <c r="B16529" t="s">
        <v>8312</v>
      </c>
      <c r="C16529">
        <v>9425</v>
      </c>
    </row>
    <row r="16530" spans="1:3" x14ac:dyDescent="0.4">
      <c r="A16530" t="s">
        <v>31289</v>
      </c>
      <c r="B16530" t="s">
        <v>31290</v>
      </c>
      <c r="C16530">
        <v>4122</v>
      </c>
    </row>
    <row r="16531" spans="1:3" x14ac:dyDescent="0.4">
      <c r="A16531" t="s">
        <v>24112</v>
      </c>
      <c r="B16531" t="s">
        <v>24113</v>
      </c>
      <c r="C16531">
        <v>5563</v>
      </c>
    </row>
    <row r="16532" spans="1:3" x14ac:dyDescent="0.4">
      <c r="A16532" t="s">
        <v>19740</v>
      </c>
      <c r="B16532" t="s">
        <v>19741</v>
      </c>
      <c r="C16532">
        <v>5726</v>
      </c>
    </row>
    <row r="16533" spans="1:3" x14ac:dyDescent="0.4">
      <c r="A16533" t="s">
        <v>21148</v>
      </c>
      <c r="B16533" t="s">
        <v>21149</v>
      </c>
      <c r="C16533">
        <v>8617</v>
      </c>
    </row>
    <row r="16534" spans="1:3" x14ac:dyDescent="0.4">
      <c r="A16534" t="s">
        <v>5176</v>
      </c>
      <c r="B16534" t="s">
        <v>5177</v>
      </c>
      <c r="C16534">
        <v>2779</v>
      </c>
    </row>
    <row r="16535" spans="1:3" x14ac:dyDescent="0.4">
      <c r="A16535" t="s">
        <v>2095</v>
      </c>
      <c r="B16535" t="s">
        <v>2096</v>
      </c>
      <c r="C16535">
        <v>5940</v>
      </c>
    </row>
    <row r="16536" spans="1:3" x14ac:dyDescent="0.4">
      <c r="A16536" t="s">
        <v>19384</v>
      </c>
      <c r="B16536" t="s">
        <v>19385</v>
      </c>
      <c r="C16536">
        <v>6909</v>
      </c>
    </row>
    <row r="16537" spans="1:3" x14ac:dyDescent="0.4">
      <c r="A16537" t="s">
        <v>8515</v>
      </c>
      <c r="B16537" t="s">
        <v>8516</v>
      </c>
      <c r="C16537">
        <v>3193</v>
      </c>
    </row>
    <row r="16538" spans="1:3" x14ac:dyDescent="0.4">
      <c r="A16538" t="s">
        <v>12960</v>
      </c>
      <c r="B16538" t="s">
        <v>12961</v>
      </c>
      <c r="C16538">
        <v>5401</v>
      </c>
    </row>
    <row r="16539" spans="1:3" x14ac:dyDescent="0.4">
      <c r="A16539" t="s">
        <v>17318</v>
      </c>
      <c r="B16539" t="s">
        <v>17319</v>
      </c>
      <c r="C16539">
        <v>1185</v>
      </c>
    </row>
    <row r="16540" spans="1:3" x14ac:dyDescent="0.4">
      <c r="A16540" t="s">
        <v>33227</v>
      </c>
      <c r="B16540" t="s">
        <v>33228</v>
      </c>
      <c r="C16540">
        <v>7957</v>
      </c>
    </row>
    <row r="16541" spans="1:3" x14ac:dyDescent="0.4">
      <c r="A16541" t="s">
        <v>1775</v>
      </c>
      <c r="B16541" t="s">
        <v>1776</v>
      </c>
      <c r="C16541">
        <v>9930</v>
      </c>
    </row>
    <row r="16542" spans="1:3" x14ac:dyDescent="0.4">
      <c r="A16542" t="s">
        <v>31207</v>
      </c>
      <c r="B16542" t="s">
        <v>31208</v>
      </c>
      <c r="C16542">
        <v>1824</v>
      </c>
    </row>
    <row r="16543" spans="1:3" x14ac:dyDescent="0.4">
      <c r="A16543" t="s">
        <v>26685</v>
      </c>
      <c r="B16543" t="s">
        <v>26686</v>
      </c>
      <c r="C16543">
        <v>7022</v>
      </c>
    </row>
    <row r="16544" spans="1:3" x14ac:dyDescent="0.4">
      <c r="A16544" t="s">
        <v>5799</v>
      </c>
      <c r="B16544" t="s">
        <v>5800</v>
      </c>
      <c r="C16544">
        <v>6868</v>
      </c>
    </row>
    <row r="16545" spans="1:3" x14ac:dyDescent="0.4">
      <c r="A16545" t="s">
        <v>27037</v>
      </c>
      <c r="B16545" t="s">
        <v>27038</v>
      </c>
      <c r="C16545">
        <v>4914</v>
      </c>
    </row>
    <row r="16546" spans="1:3" x14ac:dyDescent="0.4">
      <c r="A16546" t="s">
        <v>28169</v>
      </c>
      <c r="B16546" t="s">
        <v>28170</v>
      </c>
      <c r="C16546">
        <v>2535</v>
      </c>
    </row>
    <row r="16547" spans="1:3" x14ac:dyDescent="0.4">
      <c r="A16547" t="s">
        <v>10424</v>
      </c>
      <c r="B16547" t="s">
        <v>10425</v>
      </c>
      <c r="C16547">
        <v>4721</v>
      </c>
    </row>
    <row r="16548" spans="1:3" x14ac:dyDescent="0.4">
      <c r="A16548" t="s">
        <v>23584</v>
      </c>
      <c r="B16548" t="s">
        <v>23585</v>
      </c>
      <c r="C16548">
        <v>6937</v>
      </c>
    </row>
    <row r="16549" spans="1:3" x14ac:dyDescent="0.4">
      <c r="A16549" t="s">
        <v>22403</v>
      </c>
      <c r="B16549" t="s">
        <v>22404</v>
      </c>
      <c r="C16549">
        <v>8310</v>
      </c>
    </row>
    <row r="16550" spans="1:3" x14ac:dyDescent="0.4">
      <c r="A16550" t="s">
        <v>6121</v>
      </c>
      <c r="B16550" t="s">
        <v>6122</v>
      </c>
      <c r="C16550">
        <v>7290</v>
      </c>
    </row>
    <row r="16551" spans="1:3" x14ac:dyDescent="0.4">
      <c r="A16551" t="s">
        <v>24200</v>
      </c>
      <c r="B16551" t="s">
        <v>24201</v>
      </c>
      <c r="C16551">
        <v>3951</v>
      </c>
    </row>
    <row r="16552" spans="1:3" x14ac:dyDescent="0.4">
      <c r="A16552" t="s">
        <v>2368</v>
      </c>
      <c r="B16552" t="s">
        <v>2369</v>
      </c>
      <c r="C16552">
        <v>3424</v>
      </c>
    </row>
    <row r="16553" spans="1:3" x14ac:dyDescent="0.4">
      <c r="A16553" t="s">
        <v>9152</v>
      </c>
      <c r="B16553" t="s">
        <v>9153</v>
      </c>
      <c r="C16553">
        <v>6356</v>
      </c>
    </row>
    <row r="16554" spans="1:3" x14ac:dyDescent="0.4">
      <c r="A16554" t="s">
        <v>9042</v>
      </c>
      <c r="B16554" t="s">
        <v>9043</v>
      </c>
      <c r="C16554">
        <v>7634</v>
      </c>
    </row>
    <row r="16555" spans="1:3" x14ac:dyDescent="0.4">
      <c r="A16555" t="s">
        <v>24384</v>
      </c>
      <c r="B16555" t="s">
        <v>24385</v>
      </c>
      <c r="C16555">
        <v>9591</v>
      </c>
    </row>
    <row r="16556" spans="1:3" x14ac:dyDescent="0.4">
      <c r="A16556" t="s">
        <v>20266</v>
      </c>
      <c r="B16556" t="s">
        <v>20267</v>
      </c>
      <c r="C16556">
        <v>2866</v>
      </c>
    </row>
    <row r="16557" spans="1:3" x14ac:dyDescent="0.4">
      <c r="A16557" t="s">
        <v>248</v>
      </c>
      <c r="B16557" t="s">
        <v>249</v>
      </c>
      <c r="C16557">
        <v>7406</v>
      </c>
    </row>
    <row r="16558" spans="1:3" x14ac:dyDescent="0.4">
      <c r="A16558" t="s">
        <v>2374</v>
      </c>
      <c r="B16558" t="s">
        <v>2375</v>
      </c>
      <c r="C16558">
        <v>2932</v>
      </c>
    </row>
    <row r="16559" spans="1:3" x14ac:dyDescent="0.4">
      <c r="A16559" t="s">
        <v>2576</v>
      </c>
      <c r="B16559" t="s">
        <v>2577</v>
      </c>
      <c r="C16559">
        <v>8329</v>
      </c>
    </row>
    <row r="16560" spans="1:3" x14ac:dyDescent="0.4">
      <c r="A16560" t="s">
        <v>13587</v>
      </c>
      <c r="B16560" t="s">
        <v>13588</v>
      </c>
      <c r="C16560">
        <v>3364</v>
      </c>
    </row>
    <row r="16561" spans="1:3" x14ac:dyDescent="0.4">
      <c r="A16561" t="s">
        <v>24730</v>
      </c>
      <c r="B16561" t="s">
        <v>24731</v>
      </c>
      <c r="C16561">
        <v>8588</v>
      </c>
    </row>
    <row r="16562" spans="1:3" x14ac:dyDescent="0.4">
      <c r="A16562" t="s">
        <v>6585</v>
      </c>
      <c r="B16562" t="s">
        <v>6586</v>
      </c>
      <c r="C16562">
        <v>4250</v>
      </c>
    </row>
    <row r="16563" spans="1:3" x14ac:dyDescent="0.4">
      <c r="A16563" t="s">
        <v>18788</v>
      </c>
      <c r="B16563" t="s">
        <v>18789</v>
      </c>
      <c r="C16563">
        <v>8175</v>
      </c>
    </row>
    <row r="16564" spans="1:3" x14ac:dyDescent="0.4">
      <c r="A16564" t="s">
        <v>29254</v>
      </c>
      <c r="B16564" t="s">
        <v>29255</v>
      </c>
      <c r="C16564">
        <v>1875</v>
      </c>
    </row>
    <row r="16565" spans="1:3" x14ac:dyDescent="0.4">
      <c r="A16565" t="s">
        <v>33207</v>
      </c>
      <c r="B16565" t="s">
        <v>33208</v>
      </c>
      <c r="C16565">
        <v>3866</v>
      </c>
    </row>
    <row r="16566" spans="1:3" x14ac:dyDescent="0.4">
      <c r="A16566" t="s">
        <v>27455</v>
      </c>
      <c r="B16566" t="s">
        <v>27456</v>
      </c>
      <c r="C16566">
        <v>3579</v>
      </c>
    </row>
    <row r="16567" spans="1:3" x14ac:dyDescent="0.4">
      <c r="A16567" t="s">
        <v>27931</v>
      </c>
      <c r="B16567" t="s">
        <v>27932</v>
      </c>
      <c r="C16567">
        <v>8064</v>
      </c>
    </row>
    <row r="16568" spans="1:3" x14ac:dyDescent="0.4">
      <c r="A16568" t="s">
        <v>17865</v>
      </c>
      <c r="B16568" t="s">
        <v>17866</v>
      </c>
      <c r="C16568">
        <v>3307</v>
      </c>
    </row>
    <row r="16569" spans="1:3" x14ac:dyDescent="0.4">
      <c r="A16569" t="s">
        <v>20742</v>
      </c>
      <c r="B16569" t="s">
        <v>20743</v>
      </c>
      <c r="C16569">
        <v>3600</v>
      </c>
    </row>
    <row r="16570" spans="1:3" x14ac:dyDescent="0.4">
      <c r="A16570" t="s">
        <v>12681</v>
      </c>
      <c r="B16570" t="s">
        <v>12682</v>
      </c>
      <c r="C16570">
        <v>9847</v>
      </c>
    </row>
    <row r="16571" spans="1:3" x14ac:dyDescent="0.4">
      <c r="A16571" t="s">
        <v>30519</v>
      </c>
      <c r="B16571" t="s">
        <v>30520</v>
      </c>
      <c r="C16571">
        <v>6278</v>
      </c>
    </row>
    <row r="16572" spans="1:3" x14ac:dyDescent="0.4">
      <c r="A16572" t="s">
        <v>31419</v>
      </c>
      <c r="B16572" t="s">
        <v>31420</v>
      </c>
      <c r="C16572">
        <v>3792</v>
      </c>
    </row>
    <row r="16573" spans="1:3" x14ac:dyDescent="0.4">
      <c r="A16573" t="s">
        <v>26593</v>
      </c>
      <c r="B16573" t="s">
        <v>26594</v>
      </c>
      <c r="C16573">
        <v>4507</v>
      </c>
    </row>
    <row r="16574" spans="1:3" x14ac:dyDescent="0.4">
      <c r="A16574" t="s">
        <v>352</v>
      </c>
      <c r="B16574" t="s">
        <v>353</v>
      </c>
      <c r="C16574">
        <v>8930</v>
      </c>
    </row>
    <row r="16575" spans="1:3" x14ac:dyDescent="0.4">
      <c r="A16575" t="s">
        <v>1305</v>
      </c>
      <c r="B16575" t="s">
        <v>1306</v>
      </c>
      <c r="C16575">
        <v>2167</v>
      </c>
    </row>
    <row r="16576" spans="1:3" x14ac:dyDescent="0.4">
      <c r="A16576" t="s">
        <v>24198</v>
      </c>
      <c r="B16576" t="s">
        <v>24199</v>
      </c>
      <c r="C16576">
        <v>5834</v>
      </c>
    </row>
    <row r="16577" spans="1:3" x14ac:dyDescent="0.4">
      <c r="A16577" t="s">
        <v>5499</v>
      </c>
      <c r="B16577" t="s">
        <v>5500</v>
      </c>
      <c r="C16577">
        <v>1649</v>
      </c>
    </row>
    <row r="16578" spans="1:3" x14ac:dyDescent="0.4">
      <c r="A16578" t="s">
        <v>2966</v>
      </c>
      <c r="B16578" t="s">
        <v>2967</v>
      </c>
      <c r="C16578">
        <v>7646</v>
      </c>
    </row>
    <row r="16579" spans="1:3" x14ac:dyDescent="0.4">
      <c r="A16579" t="s">
        <v>28930</v>
      </c>
      <c r="B16579" t="s">
        <v>28931</v>
      </c>
      <c r="C16579">
        <v>3478</v>
      </c>
    </row>
    <row r="16580" spans="1:3" x14ac:dyDescent="0.4">
      <c r="A16580" t="s">
        <v>20908</v>
      </c>
      <c r="B16580" t="s">
        <v>20909</v>
      </c>
      <c r="C16580">
        <v>3790</v>
      </c>
    </row>
    <row r="16581" spans="1:3" x14ac:dyDescent="0.4">
      <c r="A16581" t="s">
        <v>9510</v>
      </c>
      <c r="B16581" t="s">
        <v>9511</v>
      </c>
      <c r="C16581">
        <v>9147</v>
      </c>
    </row>
    <row r="16582" spans="1:3" x14ac:dyDescent="0.4">
      <c r="A16582" t="s">
        <v>17829</v>
      </c>
      <c r="B16582" t="s">
        <v>17830</v>
      </c>
      <c r="C16582">
        <v>1208</v>
      </c>
    </row>
    <row r="16583" spans="1:3" x14ac:dyDescent="0.4">
      <c r="A16583" t="s">
        <v>10534</v>
      </c>
      <c r="B16583" t="s">
        <v>10535</v>
      </c>
      <c r="C16583">
        <v>5872</v>
      </c>
    </row>
    <row r="16584" spans="1:3" x14ac:dyDescent="0.4">
      <c r="A16584" t="s">
        <v>2202</v>
      </c>
      <c r="B16584" t="s">
        <v>2203</v>
      </c>
      <c r="C16584">
        <v>7660</v>
      </c>
    </row>
    <row r="16585" spans="1:3" x14ac:dyDescent="0.4">
      <c r="A16585" t="s">
        <v>27209</v>
      </c>
      <c r="B16585" t="s">
        <v>27210</v>
      </c>
      <c r="C16585">
        <v>8507</v>
      </c>
    </row>
    <row r="16586" spans="1:3" x14ac:dyDescent="0.4">
      <c r="A16586" t="s">
        <v>20882</v>
      </c>
      <c r="B16586" t="s">
        <v>20883</v>
      </c>
      <c r="C16586">
        <v>5537</v>
      </c>
    </row>
    <row r="16587" spans="1:3" x14ac:dyDescent="0.4">
      <c r="A16587" t="s">
        <v>24460</v>
      </c>
      <c r="B16587" t="s">
        <v>24461</v>
      </c>
      <c r="C16587">
        <v>9685</v>
      </c>
    </row>
    <row r="16588" spans="1:3" x14ac:dyDescent="0.4">
      <c r="A16588" t="s">
        <v>11296</v>
      </c>
      <c r="B16588" t="s">
        <v>11297</v>
      </c>
      <c r="C16588">
        <v>3091</v>
      </c>
    </row>
    <row r="16589" spans="1:3" x14ac:dyDescent="0.4">
      <c r="A16589" t="s">
        <v>19936</v>
      </c>
      <c r="B16589" t="s">
        <v>19937</v>
      </c>
      <c r="C16589">
        <v>3110</v>
      </c>
    </row>
    <row r="16590" spans="1:3" x14ac:dyDescent="0.4">
      <c r="A16590" t="s">
        <v>28149</v>
      </c>
      <c r="B16590" t="s">
        <v>28150</v>
      </c>
      <c r="C16590">
        <v>3488</v>
      </c>
    </row>
    <row r="16591" spans="1:3" x14ac:dyDescent="0.4">
      <c r="A16591" t="s">
        <v>18111</v>
      </c>
      <c r="B16591" t="s">
        <v>18112</v>
      </c>
      <c r="C16591">
        <v>9267</v>
      </c>
    </row>
    <row r="16592" spans="1:3" x14ac:dyDescent="0.4">
      <c r="A16592" t="s">
        <v>843</v>
      </c>
      <c r="B16592" t="s">
        <v>746</v>
      </c>
      <c r="C16592">
        <v>3062</v>
      </c>
    </row>
    <row r="16593" spans="1:3" x14ac:dyDescent="0.4">
      <c r="A16593" t="s">
        <v>29756</v>
      </c>
      <c r="B16593" t="s">
        <v>29757</v>
      </c>
      <c r="C16593">
        <v>8215</v>
      </c>
    </row>
    <row r="16594" spans="1:3" x14ac:dyDescent="0.4">
      <c r="A16594" t="s">
        <v>28887</v>
      </c>
      <c r="B16594" t="s">
        <v>28888</v>
      </c>
      <c r="C16594">
        <v>8861</v>
      </c>
    </row>
    <row r="16595" spans="1:3" x14ac:dyDescent="0.4">
      <c r="A16595" t="s">
        <v>28111</v>
      </c>
      <c r="B16595" t="s">
        <v>28112</v>
      </c>
      <c r="C16595">
        <v>8500</v>
      </c>
    </row>
    <row r="16596" spans="1:3" x14ac:dyDescent="0.4">
      <c r="A16596" t="s">
        <v>14796</v>
      </c>
      <c r="B16596" t="s">
        <v>14797</v>
      </c>
      <c r="C16596">
        <v>1278</v>
      </c>
    </row>
    <row r="16597" spans="1:3" x14ac:dyDescent="0.4">
      <c r="A16597" t="s">
        <v>30373</v>
      </c>
      <c r="B16597" t="s">
        <v>30374</v>
      </c>
      <c r="C16597">
        <v>9320</v>
      </c>
    </row>
    <row r="16598" spans="1:3" x14ac:dyDescent="0.4">
      <c r="A16598" t="s">
        <v>17017</v>
      </c>
      <c r="B16598" t="s">
        <v>17018</v>
      </c>
      <c r="C16598">
        <v>5896</v>
      </c>
    </row>
    <row r="16599" spans="1:3" x14ac:dyDescent="0.4">
      <c r="A16599" t="s">
        <v>21826</v>
      </c>
      <c r="B16599" t="s">
        <v>21827</v>
      </c>
      <c r="C16599">
        <v>2735</v>
      </c>
    </row>
    <row r="16600" spans="1:3" x14ac:dyDescent="0.4">
      <c r="A16600" t="s">
        <v>11056</v>
      </c>
      <c r="B16600" t="s">
        <v>11057</v>
      </c>
      <c r="C16600">
        <v>6344</v>
      </c>
    </row>
    <row r="16601" spans="1:3" x14ac:dyDescent="0.4">
      <c r="A16601" t="s">
        <v>5385</v>
      </c>
      <c r="B16601" t="s">
        <v>5386</v>
      </c>
      <c r="C16601">
        <v>3726</v>
      </c>
    </row>
    <row r="16602" spans="1:3" x14ac:dyDescent="0.4">
      <c r="A16602" t="s">
        <v>11258</v>
      </c>
      <c r="B16602" t="s">
        <v>11259</v>
      </c>
      <c r="C16602">
        <v>1401</v>
      </c>
    </row>
    <row r="16603" spans="1:3" x14ac:dyDescent="0.4">
      <c r="A16603" t="s">
        <v>32267</v>
      </c>
      <c r="B16603" t="s">
        <v>32268</v>
      </c>
      <c r="C16603">
        <v>6226</v>
      </c>
    </row>
    <row r="16604" spans="1:3" x14ac:dyDescent="0.4">
      <c r="A16604" t="s">
        <v>6285</v>
      </c>
      <c r="B16604" t="s">
        <v>6286</v>
      </c>
      <c r="C16604">
        <v>2739</v>
      </c>
    </row>
    <row r="16605" spans="1:3" x14ac:dyDescent="0.4">
      <c r="A16605" t="s">
        <v>7396</v>
      </c>
      <c r="B16605" t="s">
        <v>7397</v>
      </c>
      <c r="C16605">
        <v>1896</v>
      </c>
    </row>
    <row r="16606" spans="1:3" x14ac:dyDescent="0.4">
      <c r="A16606" t="s">
        <v>7687</v>
      </c>
      <c r="B16606" t="s">
        <v>7688</v>
      </c>
      <c r="C16606">
        <v>6378</v>
      </c>
    </row>
    <row r="16607" spans="1:3" x14ac:dyDescent="0.4">
      <c r="A16607" t="s">
        <v>16553</v>
      </c>
      <c r="B16607" t="s">
        <v>16554</v>
      </c>
      <c r="C16607">
        <v>8779</v>
      </c>
    </row>
    <row r="16608" spans="1:3" x14ac:dyDescent="0.4">
      <c r="A16608" t="s">
        <v>19688</v>
      </c>
      <c r="B16608" t="s">
        <v>19689</v>
      </c>
      <c r="C16608">
        <v>6609</v>
      </c>
    </row>
    <row r="16609" spans="1:3" x14ac:dyDescent="0.4">
      <c r="A16609" t="s">
        <v>5859</v>
      </c>
      <c r="B16609" t="s">
        <v>5860</v>
      </c>
      <c r="C16609">
        <v>6969</v>
      </c>
    </row>
    <row r="16610" spans="1:3" x14ac:dyDescent="0.4">
      <c r="A16610" t="s">
        <v>2382</v>
      </c>
      <c r="B16610" t="s">
        <v>2383</v>
      </c>
      <c r="C16610">
        <v>8871</v>
      </c>
    </row>
    <row r="16611" spans="1:3" x14ac:dyDescent="0.4">
      <c r="A16611" t="s">
        <v>21936</v>
      </c>
      <c r="B16611" t="s">
        <v>21937</v>
      </c>
      <c r="C16611">
        <v>5222</v>
      </c>
    </row>
    <row r="16612" spans="1:3" x14ac:dyDescent="0.4">
      <c r="A16612" t="s">
        <v>8255</v>
      </c>
      <c r="B16612" t="s">
        <v>8256</v>
      </c>
      <c r="C16612">
        <v>2848</v>
      </c>
    </row>
    <row r="16613" spans="1:3" x14ac:dyDescent="0.4">
      <c r="A16613" t="s">
        <v>30621</v>
      </c>
      <c r="B16613" t="s">
        <v>30622</v>
      </c>
      <c r="C16613">
        <v>4852</v>
      </c>
    </row>
    <row r="16614" spans="1:3" x14ac:dyDescent="0.4">
      <c r="A16614" t="s">
        <v>13451</v>
      </c>
      <c r="B16614" t="s">
        <v>13452</v>
      </c>
      <c r="C16614">
        <v>7452</v>
      </c>
    </row>
    <row r="16615" spans="1:3" x14ac:dyDescent="0.4">
      <c r="A16615" t="s">
        <v>5333</v>
      </c>
      <c r="B16615" t="s">
        <v>5334</v>
      </c>
      <c r="C16615">
        <v>2208</v>
      </c>
    </row>
    <row r="16616" spans="1:3" x14ac:dyDescent="0.4">
      <c r="A16616" t="s">
        <v>20444</v>
      </c>
      <c r="B16616" t="s">
        <v>20445</v>
      </c>
      <c r="C16616">
        <v>6677</v>
      </c>
    </row>
    <row r="16617" spans="1:3" x14ac:dyDescent="0.4">
      <c r="A16617" t="s">
        <v>11715</v>
      </c>
      <c r="B16617" t="s">
        <v>11716</v>
      </c>
      <c r="C16617">
        <v>3408</v>
      </c>
    </row>
    <row r="16618" spans="1:3" x14ac:dyDescent="0.4">
      <c r="A16618" t="s">
        <v>20106</v>
      </c>
      <c r="B16618" t="s">
        <v>20107</v>
      </c>
      <c r="C16618">
        <v>3063</v>
      </c>
    </row>
    <row r="16619" spans="1:3" x14ac:dyDescent="0.4">
      <c r="A16619" t="s">
        <v>10672</v>
      </c>
      <c r="B16619" t="s">
        <v>10673</v>
      </c>
      <c r="C16619">
        <v>4026</v>
      </c>
    </row>
    <row r="16620" spans="1:3" x14ac:dyDescent="0.4">
      <c r="A16620" t="s">
        <v>22115</v>
      </c>
      <c r="B16620" t="s">
        <v>22116</v>
      </c>
      <c r="C16620">
        <v>7841</v>
      </c>
    </row>
    <row r="16621" spans="1:3" x14ac:dyDescent="0.4">
      <c r="A16621" t="s">
        <v>26140</v>
      </c>
      <c r="B16621" t="s">
        <v>26141</v>
      </c>
      <c r="C16621">
        <v>1982</v>
      </c>
    </row>
    <row r="16622" spans="1:3" x14ac:dyDescent="0.4">
      <c r="A16622" t="s">
        <v>2462</v>
      </c>
      <c r="B16622" t="s">
        <v>2463</v>
      </c>
      <c r="C16622">
        <v>4334</v>
      </c>
    </row>
    <row r="16623" spans="1:3" x14ac:dyDescent="0.4">
      <c r="A16623" t="s">
        <v>21050</v>
      </c>
      <c r="B16623" t="s">
        <v>21051</v>
      </c>
      <c r="C16623">
        <v>7424</v>
      </c>
    </row>
    <row r="16624" spans="1:3" x14ac:dyDescent="0.4">
      <c r="A16624" t="s">
        <v>21650</v>
      </c>
      <c r="B16624" t="s">
        <v>21651</v>
      </c>
      <c r="C16624">
        <v>3961</v>
      </c>
    </row>
    <row r="16625" spans="1:3" x14ac:dyDescent="0.4">
      <c r="A16625" t="s">
        <v>28485</v>
      </c>
      <c r="B16625" t="s">
        <v>28486</v>
      </c>
      <c r="C16625">
        <v>1596</v>
      </c>
    </row>
    <row r="16626" spans="1:3" x14ac:dyDescent="0.4">
      <c r="A16626" t="s">
        <v>13547</v>
      </c>
      <c r="B16626" t="s">
        <v>13548</v>
      </c>
      <c r="C16626">
        <v>7696</v>
      </c>
    </row>
    <row r="16627" spans="1:3" x14ac:dyDescent="0.4">
      <c r="A16627" t="s">
        <v>615</v>
      </c>
      <c r="B16627" t="s">
        <v>554</v>
      </c>
      <c r="C16627">
        <v>6449</v>
      </c>
    </row>
    <row r="16628" spans="1:3" x14ac:dyDescent="0.4">
      <c r="A16628" t="s">
        <v>11989</v>
      </c>
      <c r="B16628" t="s">
        <v>11990</v>
      </c>
      <c r="C16628">
        <v>6266</v>
      </c>
    </row>
    <row r="16629" spans="1:3" x14ac:dyDescent="0.4">
      <c r="A16629" t="s">
        <v>9112</v>
      </c>
      <c r="B16629" t="s">
        <v>9113</v>
      </c>
      <c r="C16629">
        <v>7189</v>
      </c>
    </row>
    <row r="16630" spans="1:3" x14ac:dyDescent="0.4">
      <c r="A16630" t="s">
        <v>21080</v>
      </c>
      <c r="B16630" t="s">
        <v>21081</v>
      </c>
      <c r="C16630">
        <v>2284</v>
      </c>
    </row>
    <row r="16631" spans="1:3" x14ac:dyDescent="0.4">
      <c r="A16631" t="s">
        <v>14350</v>
      </c>
      <c r="B16631" t="s">
        <v>14351</v>
      </c>
      <c r="C16631">
        <v>4490</v>
      </c>
    </row>
    <row r="16632" spans="1:3" x14ac:dyDescent="0.4">
      <c r="A16632" t="s">
        <v>19516</v>
      </c>
      <c r="B16632" t="s">
        <v>19517</v>
      </c>
      <c r="C16632">
        <v>4721</v>
      </c>
    </row>
    <row r="16633" spans="1:3" x14ac:dyDescent="0.4">
      <c r="A16633" t="s">
        <v>807</v>
      </c>
      <c r="B16633" t="s">
        <v>710</v>
      </c>
      <c r="C16633">
        <v>7398</v>
      </c>
    </row>
    <row r="16634" spans="1:3" x14ac:dyDescent="0.4">
      <c r="A16634" t="s">
        <v>21368</v>
      </c>
      <c r="B16634" t="s">
        <v>21369</v>
      </c>
      <c r="C16634">
        <v>5466</v>
      </c>
    </row>
    <row r="16635" spans="1:3" x14ac:dyDescent="0.4">
      <c r="A16635" t="s">
        <v>20578</v>
      </c>
      <c r="B16635" t="s">
        <v>20579</v>
      </c>
      <c r="C16635">
        <v>6149</v>
      </c>
    </row>
    <row r="16636" spans="1:3" x14ac:dyDescent="0.4">
      <c r="A16636" t="s">
        <v>6033</v>
      </c>
      <c r="B16636" t="s">
        <v>6034</v>
      </c>
      <c r="C16636">
        <v>2245</v>
      </c>
    </row>
    <row r="16637" spans="1:3" x14ac:dyDescent="0.4">
      <c r="A16637" t="s">
        <v>10966</v>
      </c>
      <c r="B16637" t="s">
        <v>10967</v>
      </c>
      <c r="C16637">
        <v>2129</v>
      </c>
    </row>
    <row r="16638" spans="1:3" x14ac:dyDescent="0.4">
      <c r="A16638" t="s">
        <v>4235</v>
      </c>
      <c r="B16638" t="s">
        <v>4236</v>
      </c>
      <c r="C16638">
        <v>1301</v>
      </c>
    </row>
    <row r="16639" spans="1:3" x14ac:dyDescent="0.4">
      <c r="A16639" t="s">
        <v>26120</v>
      </c>
      <c r="B16639" t="s">
        <v>26121</v>
      </c>
      <c r="C16639">
        <v>2016</v>
      </c>
    </row>
    <row r="16640" spans="1:3" x14ac:dyDescent="0.4">
      <c r="A16640" t="s">
        <v>18321</v>
      </c>
      <c r="B16640" t="s">
        <v>18322</v>
      </c>
      <c r="C16640">
        <v>6700</v>
      </c>
    </row>
    <row r="16641" spans="1:3" x14ac:dyDescent="0.4">
      <c r="A16641" t="s">
        <v>8153</v>
      </c>
      <c r="B16641" t="s">
        <v>8154</v>
      </c>
      <c r="C16641">
        <v>7028</v>
      </c>
    </row>
    <row r="16642" spans="1:3" x14ac:dyDescent="0.4">
      <c r="A16642" t="s">
        <v>1813</v>
      </c>
      <c r="B16642" t="s">
        <v>1814</v>
      </c>
      <c r="C16642">
        <v>1716</v>
      </c>
    </row>
    <row r="16643" spans="1:3" x14ac:dyDescent="0.4">
      <c r="A16643" t="s">
        <v>27025</v>
      </c>
      <c r="B16643" t="s">
        <v>27026</v>
      </c>
      <c r="C16643">
        <v>9339</v>
      </c>
    </row>
    <row r="16644" spans="1:3" x14ac:dyDescent="0.4">
      <c r="A16644" t="s">
        <v>21408</v>
      </c>
      <c r="B16644" t="s">
        <v>21409</v>
      </c>
      <c r="C16644">
        <v>4890</v>
      </c>
    </row>
    <row r="16645" spans="1:3" x14ac:dyDescent="0.4">
      <c r="A16645" t="s">
        <v>18922</v>
      </c>
      <c r="B16645" t="s">
        <v>18923</v>
      </c>
      <c r="C16645">
        <v>2540</v>
      </c>
    </row>
    <row r="16646" spans="1:3" x14ac:dyDescent="0.4">
      <c r="A16646" t="s">
        <v>20086</v>
      </c>
      <c r="B16646" t="s">
        <v>20087</v>
      </c>
      <c r="C16646">
        <v>9125</v>
      </c>
    </row>
    <row r="16647" spans="1:3" x14ac:dyDescent="0.4">
      <c r="A16647" t="s">
        <v>20896</v>
      </c>
      <c r="B16647" t="s">
        <v>20897</v>
      </c>
      <c r="C16647">
        <v>9904</v>
      </c>
    </row>
    <row r="16648" spans="1:3" x14ac:dyDescent="0.4">
      <c r="A16648" t="s">
        <v>27137</v>
      </c>
      <c r="B16648" t="s">
        <v>27138</v>
      </c>
      <c r="C16648">
        <v>6595</v>
      </c>
    </row>
    <row r="16649" spans="1:3" x14ac:dyDescent="0.4">
      <c r="A16649" t="s">
        <v>25984</v>
      </c>
      <c r="B16649" t="s">
        <v>25985</v>
      </c>
      <c r="C16649">
        <v>8857</v>
      </c>
    </row>
    <row r="16650" spans="1:3" x14ac:dyDescent="0.4">
      <c r="A16650" t="s">
        <v>26511</v>
      </c>
      <c r="B16650" t="s">
        <v>26512</v>
      </c>
      <c r="C16650">
        <v>4909</v>
      </c>
    </row>
    <row r="16651" spans="1:3" x14ac:dyDescent="0.4">
      <c r="A16651" t="s">
        <v>16471</v>
      </c>
      <c r="B16651" t="s">
        <v>16472</v>
      </c>
      <c r="C16651">
        <v>7960</v>
      </c>
    </row>
    <row r="16652" spans="1:3" x14ac:dyDescent="0.4">
      <c r="A16652" t="s">
        <v>5491</v>
      </c>
      <c r="B16652" t="s">
        <v>5492</v>
      </c>
      <c r="C16652">
        <v>4294</v>
      </c>
    </row>
    <row r="16653" spans="1:3" x14ac:dyDescent="0.4">
      <c r="A16653" t="s">
        <v>21086</v>
      </c>
      <c r="B16653" t="s">
        <v>21087</v>
      </c>
      <c r="C16653">
        <v>9920</v>
      </c>
    </row>
    <row r="16654" spans="1:3" x14ac:dyDescent="0.4">
      <c r="A16654" t="s">
        <v>22521</v>
      </c>
      <c r="B16654" t="s">
        <v>22522</v>
      </c>
      <c r="C16654">
        <v>9467</v>
      </c>
    </row>
    <row r="16655" spans="1:3" x14ac:dyDescent="0.4">
      <c r="A16655" t="s">
        <v>26258</v>
      </c>
      <c r="B16655" t="s">
        <v>26259</v>
      </c>
      <c r="C16655">
        <v>2904</v>
      </c>
    </row>
    <row r="16656" spans="1:3" x14ac:dyDescent="0.4">
      <c r="A16656" t="s">
        <v>13505</v>
      </c>
      <c r="B16656" t="s">
        <v>13506</v>
      </c>
      <c r="C16656">
        <v>5157</v>
      </c>
    </row>
    <row r="16657" spans="1:3" x14ac:dyDescent="0.4">
      <c r="A16657" t="s">
        <v>12962</v>
      </c>
      <c r="B16657" t="s">
        <v>12963</v>
      </c>
      <c r="C16657">
        <v>7584</v>
      </c>
    </row>
    <row r="16658" spans="1:3" x14ac:dyDescent="0.4">
      <c r="A16658" t="s">
        <v>2434</v>
      </c>
      <c r="B16658" t="s">
        <v>2435</v>
      </c>
      <c r="C16658">
        <v>2812</v>
      </c>
    </row>
    <row r="16659" spans="1:3" x14ac:dyDescent="0.4">
      <c r="A16659" t="s">
        <v>24974</v>
      </c>
      <c r="B16659" t="s">
        <v>24975</v>
      </c>
      <c r="C16659">
        <v>7977</v>
      </c>
    </row>
    <row r="16660" spans="1:3" x14ac:dyDescent="0.4">
      <c r="A16660" t="s">
        <v>25048</v>
      </c>
      <c r="B16660" t="s">
        <v>25049</v>
      </c>
      <c r="C16660">
        <v>2424</v>
      </c>
    </row>
    <row r="16661" spans="1:3" x14ac:dyDescent="0.4">
      <c r="A16661" t="s">
        <v>22137</v>
      </c>
      <c r="B16661" t="s">
        <v>22138</v>
      </c>
      <c r="C16661">
        <v>4429</v>
      </c>
    </row>
    <row r="16662" spans="1:3" x14ac:dyDescent="0.4">
      <c r="A16662" t="s">
        <v>12305</v>
      </c>
      <c r="B16662" t="s">
        <v>12306</v>
      </c>
      <c r="C16662">
        <v>5700</v>
      </c>
    </row>
    <row r="16663" spans="1:3" x14ac:dyDescent="0.4">
      <c r="A16663" t="s">
        <v>5232</v>
      </c>
      <c r="B16663" t="s">
        <v>5233</v>
      </c>
      <c r="C16663">
        <v>5030</v>
      </c>
    </row>
    <row r="16664" spans="1:3" x14ac:dyDescent="0.4">
      <c r="A16664" t="s">
        <v>1467</v>
      </c>
      <c r="B16664" t="s">
        <v>1468</v>
      </c>
      <c r="C16664">
        <v>9381</v>
      </c>
    </row>
    <row r="16665" spans="1:3" x14ac:dyDescent="0.4">
      <c r="A16665" t="s">
        <v>32183</v>
      </c>
      <c r="B16665" t="s">
        <v>32184</v>
      </c>
      <c r="C16665">
        <v>8249</v>
      </c>
    </row>
    <row r="16666" spans="1:3" x14ac:dyDescent="0.4">
      <c r="A16666" t="s">
        <v>7763</v>
      </c>
      <c r="B16666" t="s">
        <v>7764</v>
      </c>
      <c r="C16666">
        <v>1035</v>
      </c>
    </row>
    <row r="16667" spans="1:3" x14ac:dyDescent="0.4">
      <c r="A16667" t="s">
        <v>16591</v>
      </c>
      <c r="B16667" t="s">
        <v>16592</v>
      </c>
      <c r="C16667">
        <v>8954</v>
      </c>
    </row>
    <row r="16668" spans="1:3" x14ac:dyDescent="0.4">
      <c r="A16668" t="s">
        <v>31409</v>
      </c>
      <c r="B16668" t="s">
        <v>31410</v>
      </c>
      <c r="C16668">
        <v>4013</v>
      </c>
    </row>
    <row r="16669" spans="1:3" x14ac:dyDescent="0.4">
      <c r="A16669" t="s">
        <v>23043</v>
      </c>
      <c r="B16669" t="s">
        <v>23044</v>
      </c>
      <c r="C16669">
        <v>3124</v>
      </c>
    </row>
    <row r="16670" spans="1:3" x14ac:dyDescent="0.4">
      <c r="A16670" t="s">
        <v>33699</v>
      </c>
      <c r="B16670" t="s">
        <v>33700</v>
      </c>
      <c r="C16670">
        <v>8445</v>
      </c>
    </row>
    <row r="16671" spans="1:3" x14ac:dyDescent="0.4">
      <c r="A16671" t="s">
        <v>5162</v>
      </c>
      <c r="B16671" t="s">
        <v>5163</v>
      </c>
      <c r="C16671">
        <v>6008</v>
      </c>
    </row>
    <row r="16672" spans="1:3" x14ac:dyDescent="0.4">
      <c r="A16672" t="s">
        <v>22389</v>
      </c>
      <c r="B16672" t="s">
        <v>22390</v>
      </c>
      <c r="C16672">
        <v>4113</v>
      </c>
    </row>
    <row r="16673" spans="1:3" x14ac:dyDescent="0.4">
      <c r="A16673" t="s">
        <v>1016</v>
      </c>
      <c r="B16673" t="s">
        <v>1017</v>
      </c>
      <c r="C16673">
        <v>6031</v>
      </c>
    </row>
    <row r="16674" spans="1:3" x14ac:dyDescent="0.4">
      <c r="A16674" t="s">
        <v>24416</v>
      </c>
      <c r="B16674" t="s">
        <v>24417</v>
      </c>
      <c r="C16674">
        <v>4062</v>
      </c>
    </row>
    <row r="16675" spans="1:3" x14ac:dyDescent="0.4">
      <c r="A16675" t="s">
        <v>21000</v>
      </c>
      <c r="B16675" t="s">
        <v>21001</v>
      </c>
      <c r="C16675">
        <v>9951</v>
      </c>
    </row>
    <row r="16676" spans="1:3" x14ac:dyDescent="0.4">
      <c r="A16676" t="s">
        <v>11014</v>
      </c>
      <c r="B16676" t="s">
        <v>11015</v>
      </c>
      <c r="C16676">
        <v>6659</v>
      </c>
    </row>
    <row r="16677" spans="1:3" x14ac:dyDescent="0.4">
      <c r="A16677" t="s">
        <v>11967</v>
      </c>
      <c r="B16677" t="s">
        <v>11968</v>
      </c>
      <c r="C16677">
        <v>4329</v>
      </c>
    </row>
    <row r="16678" spans="1:3" x14ac:dyDescent="0.4">
      <c r="A16678" t="s">
        <v>10418</v>
      </c>
      <c r="B16678" t="s">
        <v>10419</v>
      </c>
      <c r="C16678">
        <v>2697</v>
      </c>
    </row>
    <row r="16679" spans="1:3" x14ac:dyDescent="0.4">
      <c r="A16679" t="s">
        <v>21305</v>
      </c>
      <c r="B16679" t="s">
        <v>21306</v>
      </c>
      <c r="C16679">
        <v>9929</v>
      </c>
    </row>
    <row r="16680" spans="1:3" x14ac:dyDescent="0.4">
      <c r="A16680" t="s">
        <v>24586</v>
      </c>
      <c r="B16680" t="s">
        <v>24587</v>
      </c>
      <c r="C16680">
        <v>1707</v>
      </c>
    </row>
    <row r="16681" spans="1:3" x14ac:dyDescent="0.4">
      <c r="A16681" t="s">
        <v>1032</v>
      </c>
      <c r="B16681" t="s">
        <v>1033</v>
      </c>
      <c r="C16681">
        <v>6818</v>
      </c>
    </row>
    <row r="16682" spans="1:3" x14ac:dyDescent="0.4">
      <c r="A16682" t="s">
        <v>20486</v>
      </c>
      <c r="B16682" t="s">
        <v>20487</v>
      </c>
      <c r="C16682">
        <v>1883</v>
      </c>
    </row>
    <row r="16683" spans="1:3" x14ac:dyDescent="0.4">
      <c r="A16683" t="s">
        <v>9358</v>
      </c>
      <c r="B16683" t="s">
        <v>9359</v>
      </c>
      <c r="C16683">
        <v>6610</v>
      </c>
    </row>
    <row r="16684" spans="1:3" x14ac:dyDescent="0.4">
      <c r="A16684" t="s">
        <v>25102</v>
      </c>
      <c r="B16684" t="s">
        <v>25103</v>
      </c>
      <c r="C16684">
        <v>6921</v>
      </c>
    </row>
    <row r="16685" spans="1:3" x14ac:dyDescent="0.4">
      <c r="A16685" t="s">
        <v>23984</v>
      </c>
      <c r="B16685" t="s">
        <v>23985</v>
      </c>
      <c r="C16685">
        <v>2080</v>
      </c>
    </row>
    <row r="16686" spans="1:3" x14ac:dyDescent="0.4">
      <c r="A16686" t="s">
        <v>8597</v>
      </c>
      <c r="B16686" t="s">
        <v>8598</v>
      </c>
      <c r="C16686">
        <v>3899</v>
      </c>
    </row>
    <row r="16687" spans="1:3" x14ac:dyDescent="0.4">
      <c r="A16687" t="s">
        <v>21726</v>
      </c>
      <c r="B16687" t="s">
        <v>21727</v>
      </c>
      <c r="C16687">
        <v>2295</v>
      </c>
    </row>
    <row r="16688" spans="1:3" x14ac:dyDescent="0.4">
      <c r="A16688" t="s">
        <v>24654</v>
      </c>
      <c r="B16688" t="s">
        <v>24655</v>
      </c>
      <c r="C16688">
        <v>3257</v>
      </c>
    </row>
    <row r="16689" spans="1:3" x14ac:dyDescent="0.4">
      <c r="A16689" t="s">
        <v>3719</v>
      </c>
      <c r="B16689" t="s">
        <v>3720</v>
      </c>
      <c r="C16689">
        <v>5501</v>
      </c>
    </row>
    <row r="16690" spans="1:3" x14ac:dyDescent="0.4">
      <c r="A16690" t="s">
        <v>2172</v>
      </c>
      <c r="B16690" t="s">
        <v>2173</v>
      </c>
      <c r="C16690">
        <v>8369</v>
      </c>
    </row>
    <row r="16691" spans="1:3" x14ac:dyDescent="0.4">
      <c r="A16691" t="s">
        <v>4187</v>
      </c>
      <c r="B16691" t="s">
        <v>4188</v>
      </c>
      <c r="C16691">
        <v>2705</v>
      </c>
    </row>
    <row r="16692" spans="1:3" x14ac:dyDescent="0.4">
      <c r="A16692" t="s">
        <v>13698</v>
      </c>
      <c r="B16692" t="s">
        <v>13699</v>
      </c>
      <c r="C16692">
        <v>1686</v>
      </c>
    </row>
    <row r="16693" spans="1:3" x14ac:dyDescent="0.4">
      <c r="A16693" t="s">
        <v>11402</v>
      </c>
      <c r="B16693" t="s">
        <v>11403</v>
      </c>
      <c r="C16693">
        <v>9453</v>
      </c>
    </row>
    <row r="16694" spans="1:3" x14ac:dyDescent="0.4">
      <c r="A16694" t="s">
        <v>16877</v>
      </c>
      <c r="B16694" t="s">
        <v>16878</v>
      </c>
      <c r="C16694">
        <v>5574</v>
      </c>
    </row>
    <row r="16695" spans="1:3" x14ac:dyDescent="0.4">
      <c r="A16695" t="s">
        <v>11018</v>
      </c>
      <c r="B16695" t="s">
        <v>11019</v>
      </c>
      <c r="C16695">
        <v>7750</v>
      </c>
    </row>
    <row r="16696" spans="1:3" x14ac:dyDescent="0.4">
      <c r="A16696" t="s">
        <v>25644</v>
      </c>
      <c r="B16696" t="s">
        <v>25645</v>
      </c>
      <c r="C16696">
        <v>4390</v>
      </c>
    </row>
    <row r="16697" spans="1:3" x14ac:dyDescent="0.4">
      <c r="A16697" t="s">
        <v>25530</v>
      </c>
      <c r="B16697" t="s">
        <v>25531</v>
      </c>
      <c r="C16697">
        <v>8456</v>
      </c>
    </row>
    <row r="16698" spans="1:3" x14ac:dyDescent="0.4">
      <c r="A16698" t="s">
        <v>10896</v>
      </c>
      <c r="B16698" t="s">
        <v>10897</v>
      </c>
      <c r="C16698">
        <v>1742</v>
      </c>
    </row>
    <row r="16699" spans="1:3" x14ac:dyDescent="0.4">
      <c r="A16699" t="s">
        <v>14558</v>
      </c>
      <c r="B16699" t="s">
        <v>14559</v>
      </c>
      <c r="C16699">
        <v>2918</v>
      </c>
    </row>
    <row r="16700" spans="1:3" x14ac:dyDescent="0.4">
      <c r="A16700" t="s">
        <v>19552</v>
      </c>
      <c r="B16700" t="s">
        <v>19553</v>
      </c>
      <c r="C16700">
        <v>1694</v>
      </c>
    </row>
    <row r="16701" spans="1:3" x14ac:dyDescent="0.4">
      <c r="A16701" t="s">
        <v>196</v>
      </c>
      <c r="B16701" t="s">
        <v>197</v>
      </c>
      <c r="C16701">
        <v>7294</v>
      </c>
    </row>
    <row r="16702" spans="1:3" x14ac:dyDescent="0.4">
      <c r="A16702" t="s">
        <v>3694</v>
      </c>
      <c r="B16702" t="s">
        <v>3695</v>
      </c>
      <c r="C16702">
        <v>8212</v>
      </c>
    </row>
    <row r="16703" spans="1:3" x14ac:dyDescent="0.4">
      <c r="A16703" t="s">
        <v>22881</v>
      </c>
      <c r="B16703" t="s">
        <v>22882</v>
      </c>
      <c r="C16703">
        <v>7287</v>
      </c>
    </row>
    <row r="16704" spans="1:3" x14ac:dyDescent="0.4">
      <c r="A16704" t="s">
        <v>32193</v>
      </c>
      <c r="B16704" t="s">
        <v>32194</v>
      </c>
      <c r="C16704">
        <v>6814</v>
      </c>
    </row>
    <row r="16705" spans="1:3" x14ac:dyDescent="0.4">
      <c r="A16705" t="s">
        <v>16425</v>
      </c>
      <c r="B16705" t="s">
        <v>16426</v>
      </c>
      <c r="C16705">
        <v>2879</v>
      </c>
    </row>
    <row r="16706" spans="1:3" x14ac:dyDescent="0.4">
      <c r="A16706" t="s">
        <v>6481</v>
      </c>
      <c r="B16706" t="s">
        <v>6482</v>
      </c>
      <c r="C16706">
        <v>1053</v>
      </c>
    </row>
    <row r="16707" spans="1:3" x14ac:dyDescent="0.4">
      <c r="A16707" t="s">
        <v>17179</v>
      </c>
      <c r="B16707" t="s">
        <v>17180</v>
      </c>
      <c r="C16707">
        <v>5674</v>
      </c>
    </row>
    <row r="16708" spans="1:3" x14ac:dyDescent="0.4">
      <c r="A16708" t="s">
        <v>25998</v>
      </c>
      <c r="B16708" t="s">
        <v>25999</v>
      </c>
      <c r="C16708">
        <v>5957</v>
      </c>
    </row>
    <row r="16709" spans="1:3" x14ac:dyDescent="0.4">
      <c r="A16709" t="s">
        <v>9094</v>
      </c>
      <c r="B16709" t="s">
        <v>9095</v>
      </c>
      <c r="C16709">
        <v>7786</v>
      </c>
    </row>
    <row r="16710" spans="1:3" x14ac:dyDescent="0.4">
      <c r="A16710" t="s">
        <v>10322</v>
      </c>
      <c r="B16710" t="s">
        <v>10323</v>
      </c>
      <c r="C16710">
        <v>5543</v>
      </c>
    </row>
    <row r="16711" spans="1:3" x14ac:dyDescent="0.4">
      <c r="A16711" t="s">
        <v>28001</v>
      </c>
      <c r="B16711" t="s">
        <v>28002</v>
      </c>
      <c r="C16711">
        <v>4230</v>
      </c>
    </row>
    <row r="16712" spans="1:3" x14ac:dyDescent="0.4">
      <c r="A16712" t="s">
        <v>9028</v>
      </c>
      <c r="B16712" t="s">
        <v>9029</v>
      </c>
      <c r="C16712">
        <v>4097</v>
      </c>
    </row>
    <row r="16713" spans="1:3" x14ac:dyDescent="0.4">
      <c r="A16713" t="s">
        <v>15823</v>
      </c>
      <c r="B16713" t="s">
        <v>15824</v>
      </c>
      <c r="C16713">
        <v>3865</v>
      </c>
    </row>
    <row r="16714" spans="1:3" x14ac:dyDescent="0.4">
      <c r="A16714" t="s">
        <v>11531</v>
      </c>
      <c r="B16714" t="s">
        <v>11532</v>
      </c>
      <c r="C16714">
        <v>8421</v>
      </c>
    </row>
    <row r="16715" spans="1:3" x14ac:dyDescent="0.4">
      <c r="A16715" t="s">
        <v>8625</v>
      </c>
      <c r="B16715" t="s">
        <v>8626</v>
      </c>
      <c r="C16715">
        <v>3351</v>
      </c>
    </row>
    <row r="16716" spans="1:3" x14ac:dyDescent="0.4">
      <c r="A16716" t="s">
        <v>16749</v>
      </c>
      <c r="B16716" t="s">
        <v>16750</v>
      </c>
      <c r="C16716">
        <v>7806</v>
      </c>
    </row>
    <row r="16717" spans="1:3" x14ac:dyDescent="0.4">
      <c r="A16717" t="s">
        <v>8915</v>
      </c>
      <c r="B16717" t="s">
        <v>8916</v>
      </c>
      <c r="C16717">
        <v>1298</v>
      </c>
    </row>
    <row r="16718" spans="1:3" x14ac:dyDescent="0.4">
      <c r="A16718" t="s">
        <v>27357</v>
      </c>
      <c r="B16718" t="s">
        <v>27358</v>
      </c>
      <c r="C16718">
        <v>6222</v>
      </c>
    </row>
    <row r="16719" spans="1:3" x14ac:dyDescent="0.4">
      <c r="A16719" t="s">
        <v>29070</v>
      </c>
      <c r="B16719" t="s">
        <v>29071</v>
      </c>
      <c r="C16719">
        <v>7418</v>
      </c>
    </row>
    <row r="16720" spans="1:3" x14ac:dyDescent="0.4">
      <c r="A16720" t="s">
        <v>20654</v>
      </c>
      <c r="B16720" t="s">
        <v>20655</v>
      </c>
      <c r="C16720">
        <v>9236</v>
      </c>
    </row>
    <row r="16721" spans="1:3" x14ac:dyDescent="0.4">
      <c r="A16721" t="s">
        <v>28391</v>
      </c>
      <c r="B16721" t="s">
        <v>28392</v>
      </c>
      <c r="C16721">
        <v>4274</v>
      </c>
    </row>
    <row r="16722" spans="1:3" x14ac:dyDescent="0.4">
      <c r="A16722" t="s">
        <v>16505</v>
      </c>
      <c r="B16722" t="s">
        <v>16506</v>
      </c>
      <c r="C16722">
        <v>6961</v>
      </c>
    </row>
    <row r="16723" spans="1:3" x14ac:dyDescent="0.4">
      <c r="A16723" t="s">
        <v>29954</v>
      </c>
      <c r="B16723" t="s">
        <v>29955</v>
      </c>
      <c r="C16723">
        <v>5266</v>
      </c>
    </row>
    <row r="16724" spans="1:3" x14ac:dyDescent="0.4">
      <c r="A16724" t="s">
        <v>2746</v>
      </c>
      <c r="B16724" t="s">
        <v>2747</v>
      </c>
      <c r="C16724">
        <v>1808</v>
      </c>
    </row>
    <row r="16725" spans="1:3" x14ac:dyDescent="0.4">
      <c r="A16725" t="s">
        <v>23632</v>
      </c>
      <c r="B16725" t="s">
        <v>23633</v>
      </c>
      <c r="C16725">
        <v>5817</v>
      </c>
    </row>
    <row r="16726" spans="1:3" x14ac:dyDescent="0.4">
      <c r="A16726" t="s">
        <v>9498</v>
      </c>
      <c r="B16726" t="s">
        <v>9499</v>
      </c>
      <c r="C16726">
        <v>9773</v>
      </c>
    </row>
    <row r="16727" spans="1:3" x14ac:dyDescent="0.4">
      <c r="A16727" t="s">
        <v>27425</v>
      </c>
      <c r="B16727" t="s">
        <v>27426</v>
      </c>
      <c r="C16727">
        <v>9789</v>
      </c>
    </row>
    <row r="16728" spans="1:3" x14ac:dyDescent="0.4">
      <c r="A16728" t="s">
        <v>30009</v>
      </c>
      <c r="B16728" t="s">
        <v>30010</v>
      </c>
      <c r="C16728">
        <v>7718</v>
      </c>
    </row>
    <row r="16729" spans="1:3" x14ac:dyDescent="0.4">
      <c r="A16729" t="s">
        <v>25440</v>
      </c>
      <c r="B16729" t="s">
        <v>25441</v>
      </c>
      <c r="C16729">
        <v>4878</v>
      </c>
    </row>
    <row r="16730" spans="1:3" x14ac:dyDescent="0.4">
      <c r="A16730" t="s">
        <v>16731</v>
      </c>
      <c r="B16730" t="s">
        <v>16732</v>
      </c>
      <c r="C16730">
        <v>8780</v>
      </c>
    </row>
    <row r="16731" spans="1:3" x14ac:dyDescent="0.4">
      <c r="A16731" t="s">
        <v>33701</v>
      </c>
      <c r="B16731" t="s">
        <v>33702</v>
      </c>
      <c r="C16731">
        <v>6059</v>
      </c>
    </row>
    <row r="16732" spans="1:3" x14ac:dyDescent="0.4">
      <c r="A16732" t="s">
        <v>22907</v>
      </c>
      <c r="B16732" t="s">
        <v>22908</v>
      </c>
      <c r="C16732">
        <v>8898</v>
      </c>
    </row>
    <row r="16733" spans="1:3" x14ac:dyDescent="0.4">
      <c r="A16733" t="s">
        <v>18700</v>
      </c>
      <c r="B16733" t="s">
        <v>18701</v>
      </c>
      <c r="C16733">
        <v>5634</v>
      </c>
    </row>
    <row r="16734" spans="1:3" x14ac:dyDescent="0.4">
      <c r="A16734" t="s">
        <v>4904</v>
      </c>
      <c r="B16734" t="s">
        <v>4905</v>
      </c>
      <c r="C16734">
        <v>5329</v>
      </c>
    </row>
    <row r="16735" spans="1:3" x14ac:dyDescent="0.4">
      <c r="A16735" t="s">
        <v>6965</v>
      </c>
      <c r="B16735" t="s">
        <v>6966</v>
      </c>
      <c r="C16735">
        <v>6557</v>
      </c>
    </row>
    <row r="16736" spans="1:3" x14ac:dyDescent="0.4">
      <c r="A16736" t="s">
        <v>25402</v>
      </c>
      <c r="B16736" t="s">
        <v>25403</v>
      </c>
      <c r="C16736">
        <v>9895</v>
      </c>
    </row>
    <row r="16737" spans="1:3" x14ac:dyDescent="0.4">
      <c r="A16737" t="s">
        <v>26383</v>
      </c>
      <c r="B16737" t="s">
        <v>26384</v>
      </c>
      <c r="C16737">
        <v>6010</v>
      </c>
    </row>
    <row r="16738" spans="1:3" x14ac:dyDescent="0.4">
      <c r="A16738" t="s">
        <v>14902</v>
      </c>
      <c r="B16738" t="s">
        <v>14903</v>
      </c>
      <c r="C16738">
        <v>2044</v>
      </c>
    </row>
    <row r="16739" spans="1:3" x14ac:dyDescent="0.4">
      <c r="A16739" t="s">
        <v>9476</v>
      </c>
      <c r="B16739" t="s">
        <v>9477</v>
      </c>
      <c r="C16739">
        <v>9468</v>
      </c>
    </row>
    <row r="16740" spans="1:3" x14ac:dyDescent="0.4">
      <c r="A16740" t="s">
        <v>27803</v>
      </c>
      <c r="B16740" t="s">
        <v>27804</v>
      </c>
      <c r="C16740">
        <v>5315</v>
      </c>
    </row>
    <row r="16741" spans="1:3" x14ac:dyDescent="0.4">
      <c r="A16741" t="s">
        <v>28988</v>
      </c>
      <c r="B16741" t="s">
        <v>28989</v>
      </c>
      <c r="C16741">
        <v>3647</v>
      </c>
    </row>
    <row r="16742" spans="1:3" x14ac:dyDescent="0.4">
      <c r="A16742" t="s">
        <v>19242</v>
      </c>
      <c r="B16742" t="s">
        <v>19243</v>
      </c>
      <c r="C16742">
        <v>6691</v>
      </c>
    </row>
    <row r="16743" spans="1:3" x14ac:dyDescent="0.4">
      <c r="A16743" t="s">
        <v>24848</v>
      </c>
      <c r="B16743" t="s">
        <v>24849</v>
      </c>
      <c r="C16743">
        <v>3896</v>
      </c>
    </row>
    <row r="16744" spans="1:3" x14ac:dyDescent="0.4">
      <c r="A16744" t="s">
        <v>9908</v>
      </c>
      <c r="B16744" t="s">
        <v>9909</v>
      </c>
      <c r="C16744">
        <v>6647</v>
      </c>
    </row>
    <row r="16745" spans="1:3" x14ac:dyDescent="0.4">
      <c r="A16745" t="s">
        <v>21880</v>
      </c>
      <c r="B16745" t="s">
        <v>21881</v>
      </c>
      <c r="C16745">
        <v>7121</v>
      </c>
    </row>
    <row r="16746" spans="1:3" x14ac:dyDescent="0.4">
      <c r="A16746" t="s">
        <v>2073</v>
      </c>
      <c r="B16746" t="s">
        <v>2074</v>
      </c>
      <c r="C16746">
        <v>2108</v>
      </c>
    </row>
    <row r="16747" spans="1:3" x14ac:dyDescent="0.4">
      <c r="A16747" t="s">
        <v>5363</v>
      </c>
      <c r="B16747" t="s">
        <v>5364</v>
      </c>
      <c r="C16747">
        <v>9345</v>
      </c>
    </row>
    <row r="16748" spans="1:3" x14ac:dyDescent="0.4">
      <c r="A16748" t="s">
        <v>26523</v>
      </c>
      <c r="B16748" t="s">
        <v>26524</v>
      </c>
      <c r="C16748">
        <v>4517</v>
      </c>
    </row>
    <row r="16749" spans="1:3" x14ac:dyDescent="0.4">
      <c r="A16749" t="s">
        <v>15310</v>
      </c>
      <c r="B16749" t="s">
        <v>15311</v>
      </c>
      <c r="C16749">
        <v>6151</v>
      </c>
    </row>
    <row r="16750" spans="1:3" x14ac:dyDescent="0.4">
      <c r="A16750" t="s">
        <v>4696</v>
      </c>
      <c r="B16750" t="s">
        <v>4697</v>
      </c>
      <c r="C16750">
        <v>9266</v>
      </c>
    </row>
    <row r="16751" spans="1:3" x14ac:dyDescent="0.4">
      <c r="A16751" t="s">
        <v>18125</v>
      </c>
      <c r="B16751" t="s">
        <v>18126</v>
      </c>
      <c r="C16751">
        <v>4743</v>
      </c>
    </row>
    <row r="16752" spans="1:3" x14ac:dyDescent="0.4">
      <c r="A16752" t="s">
        <v>33323</v>
      </c>
      <c r="B16752" t="s">
        <v>33324</v>
      </c>
      <c r="C16752">
        <v>3241</v>
      </c>
    </row>
    <row r="16753" spans="1:3" x14ac:dyDescent="0.4">
      <c r="A16753" t="s">
        <v>20988</v>
      </c>
      <c r="B16753" t="s">
        <v>20989</v>
      </c>
      <c r="C16753">
        <v>6380</v>
      </c>
    </row>
    <row r="16754" spans="1:3" x14ac:dyDescent="0.4">
      <c r="A16754" t="s">
        <v>22883</v>
      </c>
      <c r="B16754" t="s">
        <v>22884</v>
      </c>
      <c r="C16754">
        <v>3730</v>
      </c>
    </row>
    <row r="16755" spans="1:3" x14ac:dyDescent="0.4">
      <c r="A16755" t="s">
        <v>2166</v>
      </c>
      <c r="B16755" t="s">
        <v>2167</v>
      </c>
      <c r="C16755">
        <v>3678</v>
      </c>
    </row>
    <row r="16756" spans="1:3" x14ac:dyDescent="0.4">
      <c r="A16756" t="s">
        <v>9184</v>
      </c>
      <c r="B16756" t="s">
        <v>9185</v>
      </c>
      <c r="C16756">
        <v>2456</v>
      </c>
    </row>
    <row r="16757" spans="1:3" x14ac:dyDescent="0.4">
      <c r="A16757" t="s">
        <v>4775</v>
      </c>
      <c r="B16757" t="s">
        <v>4776</v>
      </c>
      <c r="C16757">
        <v>3286</v>
      </c>
    </row>
    <row r="16758" spans="1:3" x14ac:dyDescent="0.4">
      <c r="A16758" t="s">
        <v>1022</v>
      </c>
      <c r="B16758" t="s">
        <v>1023</v>
      </c>
      <c r="C16758">
        <v>8025</v>
      </c>
    </row>
    <row r="16759" spans="1:3" x14ac:dyDescent="0.4">
      <c r="A16759" t="s">
        <v>28861</v>
      </c>
      <c r="B16759" t="s">
        <v>28862</v>
      </c>
      <c r="C16759">
        <v>7614</v>
      </c>
    </row>
    <row r="16760" spans="1:3" x14ac:dyDescent="0.4">
      <c r="A16760" t="s">
        <v>31321</v>
      </c>
      <c r="B16760" t="s">
        <v>31322</v>
      </c>
      <c r="C16760">
        <v>3462</v>
      </c>
    </row>
    <row r="16761" spans="1:3" x14ac:dyDescent="0.4">
      <c r="A16761" t="s">
        <v>33703</v>
      </c>
      <c r="B16761" t="s">
        <v>33704</v>
      </c>
      <c r="C16761">
        <v>4327</v>
      </c>
    </row>
    <row r="16762" spans="1:3" x14ac:dyDescent="0.4">
      <c r="A16762" t="s">
        <v>30882</v>
      </c>
      <c r="B16762" t="s">
        <v>30883</v>
      </c>
      <c r="C16762">
        <v>3084</v>
      </c>
    </row>
    <row r="16763" spans="1:3" x14ac:dyDescent="0.4">
      <c r="A16763" t="s">
        <v>2418</v>
      </c>
      <c r="B16763" t="s">
        <v>2419</v>
      </c>
      <c r="C16763">
        <v>9871</v>
      </c>
    </row>
    <row r="16764" spans="1:3" x14ac:dyDescent="0.4">
      <c r="A16764" t="s">
        <v>29982</v>
      </c>
      <c r="B16764" t="s">
        <v>29983</v>
      </c>
      <c r="C16764">
        <v>7038</v>
      </c>
    </row>
    <row r="16765" spans="1:3" x14ac:dyDescent="0.4">
      <c r="A16765" t="s">
        <v>13764</v>
      </c>
      <c r="B16765" t="s">
        <v>13765</v>
      </c>
      <c r="C16765">
        <v>9105</v>
      </c>
    </row>
    <row r="16766" spans="1:3" x14ac:dyDescent="0.4">
      <c r="A16766" t="s">
        <v>19095</v>
      </c>
      <c r="B16766" t="s">
        <v>19096</v>
      </c>
      <c r="C16766">
        <v>7624</v>
      </c>
    </row>
    <row r="16767" spans="1:3" x14ac:dyDescent="0.4">
      <c r="A16767" t="s">
        <v>5831</v>
      </c>
      <c r="B16767" t="s">
        <v>5832</v>
      </c>
      <c r="C16767">
        <v>4169</v>
      </c>
    </row>
    <row r="16768" spans="1:3" x14ac:dyDescent="0.4">
      <c r="A16768" t="s">
        <v>28011</v>
      </c>
      <c r="B16768" t="s">
        <v>28012</v>
      </c>
      <c r="C16768">
        <v>4504</v>
      </c>
    </row>
    <row r="16769" spans="1:3" x14ac:dyDescent="0.4">
      <c r="A16769" t="s">
        <v>12435</v>
      </c>
      <c r="B16769" t="s">
        <v>12436</v>
      </c>
      <c r="C16769">
        <v>7434</v>
      </c>
    </row>
    <row r="16770" spans="1:3" x14ac:dyDescent="0.4">
      <c r="A16770" t="s">
        <v>17310</v>
      </c>
      <c r="B16770" t="s">
        <v>17311</v>
      </c>
      <c r="C16770">
        <v>1108</v>
      </c>
    </row>
    <row r="16771" spans="1:3" x14ac:dyDescent="0.4">
      <c r="A16771" t="s">
        <v>9540</v>
      </c>
      <c r="B16771" t="s">
        <v>9541</v>
      </c>
      <c r="C16771">
        <v>7622</v>
      </c>
    </row>
    <row r="16772" spans="1:3" x14ac:dyDescent="0.4">
      <c r="A16772" t="s">
        <v>1783</v>
      </c>
      <c r="B16772" t="s">
        <v>1784</v>
      </c>
      <c r="C16772">
        <v>3077</v>
      </c>
    </row>
    <row r="16773" spans="1:3" x14ac:dyDescent="0.4">
      <c r="A16773" t="s">
        <v>11697</v>
      </c>
      <c r="B16773" t="s">
        <v>11698</v>
      </c>
      <c r="C16773">
        <v>1679</v>
      </c>
    </row>
    <row r="16774" spans="1:3" x14ac:dyDescent="0.4">
      <c r="A16774" t="s">
        <v>16061</v>
      </c>
      <c r="B16774" t="s">
        <v>16062</v>
      </c>
      <c r="C16774">
        <v>9350</v>
      </c>
    </row>
    <row r="16775" spans="1:3" x14ac:dyDescent="0.4">
      <c r="A16775" t="s">
        <v>14202</v>
      </c>
      <c r="B16775" t="s">
        <v>14203</v>
      </c>
      <c r="C16775">
        <v>9332</v>
      </c>
    </row>
    <row r="16776" spans="1:3" x14ac:dyDescent="0.4">
      <c r="A16776" t="s">
        <v>5026</v>
      </c>
      <c r="B16776" t="s">
        <v>5027</v>
      </c>
      <c r="C16776">
        <v>6802</v>
      </c>
    </row>
    <row r="16777" spans="1:3" x14ac:dyDescent="0.4">
      <c r="A16777" t="s">
        <v>27313</v>
      </c>
      <c r="B16777" t="s">
        <v>27314</v>
      </c>
      <c r="C16777">
        <v>3941</v>
      </c>
    </row>
    <row r="16778" spans="1:3" x14ac:dyDescent="0.4">
      <c r="A16778" t="s">
        <v>7981</v>
      </c>
      <c r="B16778" t="s">
        <v>7982</v>
      </c>
      <c r="C16778">
        <v>1247</v>
      </c>
    </row>
    <row r="16779" spans="1:3" x14ac:dyDescent="0.4">
      <c r="A16779" t="s">
        <v>27163</v>
      </c>
      <c r="B16779" t="s">
        <v>27164</v>
      </c>
      <c r="C16779">
        <v>5076</v>
      </c>
    </row>
    <row r="16780" spans="1:3" x14ac:dyDescent="0.4">
      <c r="A16780" t="s">
        <v>27155</v>
      </c>
      <c r="B16780" t="s">
        <v>27156</v>
      </c>
      <c r="C16780">
        <v>9952</v>
      </c>
    </row>
    <row r="16781" spans="1:3" x14ac:dyDescent="0.4">
      <c r="A16781" t="s">
        <v>3162</v>
      </c>
      <c r="B16781" t="s">
        <v>3163</v>
      </c>
      <c r="C16781">
        <v>6660</v>
      </c>
    </row>
    <row r="16782" spans="1:3" x14ac:dyDescent="0.4">
      <c r="A16782" t="s">
        <v>18525</v>
      </c>
      <c r="B16782" t="s">
        <v>18526</v>
      </c>
      <c r="C16782">
        <v>6803</v>
      </c>
    </row>
    <row r="16783" spans="1:3" x14ac:dyDescent="0.4">
      <c r="A16783" t="s">
        <v>31627</v>
      </c>
      <c r="B16783" t="s">
        <v>31628</v>
      </c>
      <c r="C16783">
        <v>5950</v>
      </c>
    </row>
    <row r="16784" spans="1:3" x14ac:dyDescent="0.4">
      <c r="A16784" t="s">
        <v>1697</v>
      </c>
      <c r="B16784" t="s">
        <v>1698</v>
      </c>
      <c r="C16784">
        <v>2227</v>
      </c>
    </row>
    <row r="16785" spans="1:3" x14ac:dyDescent="0.4">
      <c r="A16785" t="s">
        <v>16857</v>
      </c>
      <c r="B16785" t="s">
        <v>16858</v>
      </c>
      <c r="C16785">
        <v>2428</v>
      </c>
    </row>
    <row r="16786" spans="1:3" x14ac:dyDescent="0.4">
      <c r="A16786" t="s">
        <v>11176</v>
      </c>
      <c r="B16786" t="s">
        <v>11177</v>
      </c>
      <c r="C16786">
        <v>9295</v>
      </c>
    </row>
    <row r="16787" spans="1:3" x14ac:dyDescent="0.4">
      <c r="A16787" t="s">
        <v>22917</v>
      </c>
      <c r="B16787" t="s">
        <v>22918</v>
      </c>
      <c r="C16787">
        <v>8667</v>
      </c>
    </row>
    <row r="16788" spans="1:3" x14ac:dyDescent="0.4">
      <c r="A16788" t="s">
        <v>9392</v>
      </c>
      <c r="B16788" t="s">
        <v>9393</v>
      </c>
      <c r="C16788">
        <v>4726</v>
      </c>
    </row>
    <row r="16789" spans="1:3" x14ac:dyDescent="0.4">
      <c r="A16789" t="s">
        <v>31957</v>
      </c>
      <c r="B16789" t="s">
        <v>31958</v>
      </c>
      <c r="C16789">
        <v>7566</v>
      </c>
    </row>
    <row r="16790" spans="1:3" x14ac:dyDescent="0.4">
      <c r="A16790" t="s">
        <v>20352</v>
      </c>
      <c r="B16790" t="s">
        <v>20353</v>
      </c>
      <c r="C16790">
        <v>4311</v>
      </c>
    </row>
    <row r="16791" spans="1:3" x14ac:dyDescent="0.4">
      <c r="A16791" t="s">
        <v>9502</v>
      </c>
      <c r="B16791" t="s">
        <v>9503</v>
      </c>
      <c r="C16791">
        <v>1500</v>
      </c>
    </row>
    <row r="16792" spans="1:3" x14ac:dyDescent="0.4">
      <c r="A16792" t="s">
        <v>18920</v>
      </c>
      <c r="B16792" t="s">
        <v>18921</v>
      </c>
      <c r="C16792">
        <v>4144</v>
      </c>
    </row>
    <row r="16793" spans="1:3" x14ac:dyDescent="0.4">
      <c r="A16793" t="s">
        <v>13249</v>
      </c>
      <c r="B16793" t="s">
        <v>13250</v>
      </c>
      <c r="C16793">
        <v>8168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3D19C3-7555-41D5-8C39-6426815B83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Summary</vt:lpstr>
      <vt:lpstr>Attachments</vt:lpstr>
      <vt:lpstr>INPUT DETAILS</vt:lpstr>
      <vt:lpstr>Emails</vt:lpstr>
      <vt:lpstr>CC</vt:lpstr>
      <vt:lpstr>Body</vt:lpstr>
      <vt:lpstr>Contacts</vt:lpstr>
      <vt:lpstr>Data Import</vt:lpstr>
      <vt:lpstr>Coverage</vt:lpstr>
      <vt:lpstr>LB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Wendland</dc:creator>
  <cp:lastModifiedBy>Zach Wendland</cp:lastModifiedBy>
  <dcterms:created xsi:type="dcterms:W3CDTF">2021-11-12T14:32:23Z</dcterms:created>
  <dcterms:modified xsi:type="dcterms:W3CDTF">2021-12-27T18:47:33Z</dcterms:modified>
</cp:coreProperties>
</file>