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endland\OneDrive - Northeast Dermatology Associates, PC\Documents\"/>
    </mc:Choice>
  </mc:AlternateContent>
  <xr:revisionPtr revIDLastSave="0" documentId="8_{F34CEC2B-3EB4-4A86-A403-91B5CC520BCF}" xr6:coauthVersionLast="47" xr6:coauthVersionMax="47" xr10:uidLastSave="{00000000-0000-0000-0000-000000000000}"/>
  <bookViews>
    <workbookView xWindow="-120" yWindow="-120" windowWidth="20730" windowHeight="11160" activeTab="1" xr2:uid="{0F34F089-88F9-4A5D-A0C1-D5BCA63372BE}"/>
  </bookViews>
  <sheets>
    <sheet name="By Brand" sheetId="4" r:id="rId1"/>
    <sheet name="By Practice" sheetId="6" r:id="rId2"/>
    <sheet name="By Location" sheetId="5" r:id="rId3"/>
    <sheet name="Practice Pivot" sheetId="3" r:id="rId4"/>
    <sheet name="Query1" sheetId="2" r:id="rId5"/>
  </sheets>
  <definedNames>
    <definedName name="ExternalData_1" localSheetId="4" hidden="1">Query1!$A$1:$F$2636</definedName>
    <definedName name="_xlnm.Print_Area" localSheetId="1">'By Practice'!$B$3:$W$258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8" i="6" l="1"/>
  <c r="T28" i="6"/>
  <c r="S28" i="6"/>
  <c r="R28" i="6"/>
  <c r="Q28" i="6"/>
  <c r="P28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5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B5" i="6" a="1"/>
  <c r="B5" i="6" s="1"/>
  <c r="U5" i="6" s="1"/>
  <c r="T256" i="6"/>
  <c r="M9" i="6" l="1"/>
  <c r="U25" i="6"/>
  <c r="U9" i="6"/>
  <c r="U13" i="6"/>
  <c r="U17" i="6"/>
  <c r="U21" i="6"/>
  <c r="U6" i="6"/>
  <c r="U10" i="6"/>
  <c r="U14" i="6"/>
  <c r="U18" i="6"/>
  <c r="U22" i="6"/>
  <c r="U7" i="6"/>
  <c r="U11" i="6"/>
  <c r="U15" i="6"/>
  <c r="U19" i="6"/>
  <c r="U23" i="6"/>
  <c r="U8" i="6"/>
  <c r="U12" i="6"/>
  <c r="U16" i="6"/>
  <c r="U20" i="6"/>
  <c r="U24" i="6"/>
  <c r="T12" i="6"/>
  <c r="T33" i="6"/>
  <c r="T17" i="6"/>
  <c r="T39" i="6"/>
  <c r="T23" i="6"/>
  <c r="T44" i="6"/>
  <c r="T7" i="6"/>
  <c r="T49" i="6"/>
  <c r="T55" i="6"/>
  <c r="T60" i="6"/>
  <c r="T65" i="6"/>
  <c r="T71" i="6"/>
  <c r="T76" i="6"/>
  <c r="T81" i="6"/>
  <c r="T87" i="6"/>
  <c r="T92" i="6"/>
  <c r="T97" i="6"/>
  <c r="T103" i="6"/>
  <c r="T108" i="6"/>
  <c r="T113" i="6"/>
  <c r="T119" i="6"/>
  <c r="T124" i="6"/>
  <c r="T129" i="6"/>
  <c r="T135" i="6"/>
  <c r="T140" i="6"/>
  <c r="T145" i="6"/>
  <c r="T151" i="6"/>
  <c r="T156" i="6"/>
  <c r="T161" i="6"/>
  <c r="T167" i="6"/>
  <c r="T172" i="6"/>
  <c r="T177" i="6"/>
  <c r="T183" i="6"/>
  <c r="T188" i="6"/>
  <c r="T193" i="6"/>
  <c r="T199" i="6"/>
  <c r="T204" i="6"/>
  <c r="T209" i="6"/>
  <c r="T215" i="6"/>
  <c r="T223" i="6"/>
  <c r="T231" i="6"/>
  <c r="T239" i="6"/>
  <c r="T247" i="6"/>
  <c r="T255" i="6"/>
  <c r="T8" i="6"/>
  <c r="T13" i="6"/>
  <c r="T19" i="6"/>
  <c r="T24" i="6"/>
  <c r="T27" i="6" s="1"/>
  <c r="T29" i="6"/>
  <c r="T35" i="6"/>
  <c r="T40" i="6"/>
  <c r="T45" i="6"/>
  <c r="T51" i="6"/>
  <c r="T56" i="6"/>
  <c r="T61" i="6"/>
  <c r="T67" i="6"/>
  <c r="T72" i="6"/>
  <c r="T77" i="6"/>
  <c r="T83" i="6"/>
  <c r="T88" i="6"/>
  <c r="T93" i="6"/>
  <c r="T99" i="6"/>
  <c r="T104" i="6"/>
  <c r="T109" i="6"/>
  <c r="T115" i="6"/>
  <c r="T120" i="6"/>
  <c r="T125" i="6"/>
  <c r="T131" i="6"/>
  <c r="T136" i="6"/>
  <c r="T141" i="6"/>
  <c r="T147" i="6"/>
  <c r="T152" i="6"/>
  <c r="T157" i="6"/>
  <c r="T163" i="6"/>
  <c r="T168" i="6"/>
  <c r="T173" i="6"/>
  <c r="T179" i="6"/>
  <c r="T184" i="6"/>
  <c r="T189" i="6"/>
  <c r="T195" i="6"/>
  <c r="T200" i="6"/>
  <c r="T205" i="6"/>
  <c r="T211" i="6"/>
  <c r="T216" i="6"/>
  <c r="T224" i="6"/>
  <c r="T232" i="6"/>
  <c r="T240" i="6"/>
  <c r="T248" i="6"/>
  <c r="S227" i="6"/>
  <c r="T258" i="6"/>
  <c r="T254" i="6"/>
  <c r="T250" i="6"/>
  <c r="T246" i="6"/>
  <c r="T242" i="6"/>
  <c r="T238" i="6"/>
  <c r="T234" i="6"/>
  <c r="T230" i="6"/>
  <c r="T226" i="6"/>
  <c r="T222" i="6"/>
  <c r="T218" i="6"/>
  <c r="T214" i="6"/>
  <c r="T210" i="6"/>
  <c r="T206" i="6"/>
  <c r="T202" i="6"/>
  <c r="T198" i="6"/>
  <c r="T194" i="6"/>
  <c r="T190" i="6"/>
  <c r="T186" i="6"/>
  <c r="T182" i="6"/>
  <c r="T178" i="6"/>
  <c r="T174" i="6"/>
  <c r="T170" i="6"/>
  <c r="T166" i="6"/>
  <c r="T162" i="6"/>
  <c r="T158" i="6"/>
  <c r="T154" i="6"/>
  <c r="T150" i="6"/>
  <c r="T146" i="6"/>
  <c r="T142" i="6"/>
  <c r="T138" i="6"/>
  <c r="T134" i="6"/>
  <c r="T130" i="6"/>
  <c r="T126" i="6"/>
  <c r="T122" i="6"/>
  <c r="T118" i="6"/>
  <c r="T114" i="6"/>
  <c r="T110" i="6"/>
  <c r="T106" i="6"/>
  <c r="T102" i="6"/>
  <c r="T98" i="6"/>
  <c r="T94" i="6"/>
  <c r="T90" i="6"/>
  <c r="T86" i="6"/>
  <c r="T82" i="6"/>
  <c r="T78" i="6"/>
  <c r="T74" i="6"/>
  <c r="T70" i="6"/>
  <c r="T66" i="6"/>
  <c r="T62" i="6"/>
  <c r="T58" i="6"/>
  <c r="T54" i="6"/>
  <c r="T50" i="6"/>
  <c r="T46" i="6"/>
  <c r="T42" i="6"/>
  <c r="T38" i="6"/>
  <c r="T34" i="6"/>
  <c r="T30" i="6"/>
  <c r="T22" i="6"/>
  <c r="T18" i="6"/>
  <c r="T14" i="6"/>
  <c r="T10" i="6"/>
  <c r="T6" i="6"/>
  <c r="T257" i="6"/>
  <c r="T253" i="6"/>
  <c r="T249" i="6"/>
  <c r="T245" i="6"/>
  <c r="T241" i="6"/>
  <c r="T237" i="6"/>
  <c r="T233" i="6"/>
  <c r="T229" i="6"/>
  <c r="T225" i="6"/>
  <c r="T221" i="6"/>
  <c r="T217" i="6"/>
  <c r="T9" i="6"/>
  <c r="T15" i="6"/>
  <c r="T20" i="6"/>
  <c r="T25" i="6"/>
  <c r="T31" i="6"/>
  <c r="T36" i="6"/>
  <c r="T41" i="6"/>
  <c r="T47" i="6"/>
  <c r="T52" i="6"/>
  <c r="T57" i="6"/>
  <c r="T63" i="6"/>
  <c r="T68" i="6"/>
  <c r="T73" i="6"/>
  <c r="T79" i="6"/>
  <c r="T84" i="6"/>
  <c r="T89" i="6"/>
  <c r="T95" i="6"/>
  <c r="T100" i="6"/>
  <c r="T105" i="6"/>
  <c r="T111" i="6"/>
  <c r="T116" i="6"/>
  <c r="T121" i="6"/>
  <c r="T127" i="6"/>
  <c r="T132" i="6"/>
  <c r="T137" i="6"/>
  <c r="T143" i="6"/>
  <c r="T148" i="6"/>
  <c r="T153" i="6"/>
  <c r="T159" i="6"/>
  <c r="T164" i="6"/>
  <c r="T169" i="6"/>
  <c r="T175" i="6"/>
  <c r="T180" i="6"/>
  <c r="T185" i="6"/>
  <c r="T191" i="6"/>
  <c r="T196" i="6"/>
  <c r="T201" i="6"/>
  <c r="T207" i="6"/>
  <c r="T212" i="6"/>
  <c r="T219" i="6"/>
  <c r="T227" i="6"/>
  <c r="T235" i="6"/>
  <c r="T243" i="6"/>
  <c r="T251" i="6"/>
  <c r="T11" i="6"/>
  <c r="T16" i="6"/>
  <c r="T21" i="6"/>
  <c r="T32" i="6"/>
  <c r="T37" i="6"/>
  <c r="T43" i="6"/>
  <c r="T48" i="6"/>
  <c r="T53" i="6"/>
  <c r="T59" i="6"/>
  <c r="T64" i="6"/>
  <c r="T69" i="6"/>
  <c r="T75" i="6"/>
  <c r="T80" i="6"/>
  <c r="T85" i="6"/>
  <c r="T91" i="6"/>
  <c r="T96" i="6"/>
  <c r="T101" i="6"/>
  <c r="T107" i="6"/>
  <c r="T112" i="6"/>
  <c r="T117" i="6"/>
  <c r="T123" i="6"/>
  <c r="T128" i="6"/>
  <c r="T133" i="6"/>
  <c r="T139" i="6"/>
  <c r="T144" i="6"/>
  <c r="T149" i="6"/>
  <c r="T155" i="6"/>
  <c r="T160" i="6"/>
  <c r="T165" i="6"/>
  <c r="T171" i="6"/>
  <c r="T176" i="6"/>
  <c r="T181" i="6"/>
  <c r="T187" i="6"/>
  <c r="T192" i="6"/>
  <c r="T197" i="6"/>
  <c r="T203" i="6"/>
  <c r="T208" i="6"/>
  <c r="T213" i="6"/>
  <c r="T220" i="6"/>
  <c r="T228" i="6"/>
  <c r="T236" i="6"/>
  <c r="T244" i="6"/>
  <c r="T252" i="6"/>
  <c r="S13" i="6"/>
  <c r="S43" i="6"/>
  <c r="S75" i="6"/>
  <c r="S107" i="6"/>
  <c r="S139" i="6"/>
  <c r="S171" i="6"/>
  <c r="S203" i="6"/>
  <c r="S19" i="6"/>
  <c r="S51" i="6"/>
  <c r="S83" i="6"/>
  <c r="S115" i="6"/>
  <c r="S147" i="6"/>
  <c r="S179" i="6"/>
  <c r="S211" i="6"/>
  <c r="S91" i="6"/>
  <c r="S123" i="6"/>
  <c r="S155" i="6"/>
  <c r="S187" i="6"/>
  <c r="S258" i="6"/>
  <c r="S255" i="6"/>
  <c r="S239" i="6"/>
  <c r="S223" i="6"/>
  <c r="S209" i="6"/>
  <c r="S201" i="6"/>
  <c r="S193" i="6"/>
  <c r="S185" i="6"/>
  <c r="S177" i="6"/>
  <c r="S169" i="6"/>
  <c r="S161" i="6"/>
  <c r="S153" i="6"/>
  <c r="S145" i="6"/>
  <c r="S137" i="6"/>
  <c r="S129" i="6"/>
  <c r="S121" i="6"/>
  <c r="S113" i="6"/>
  <c r="S105" i="6"/>
  <c r="S97" i="6"/>
  <c r="S89" i="6"/>
  <c r="S81" i="6"/>
  <c r="S73" i="6"/>
  <c r="S65" i="6"/>
  <c r="S57" i="6"/>
  <c r="S49" i="6"/>
  <c r="S41" i="6"/>
  <c r="S33" i="6"/>
  <c r="S25" i="6"/>
  <c r="S17" i="6"/>
  <c r="S9" i="6"/>
  <c r="S251" i="6"/>
  <c r="S235" i="6"/>
  <c r="S219" i="6"/>
  <c r="S207" i="6"/>
  <c r="S199" i="6"/>
  <c r="S191" i="6"/>
  <c r="S183" i="6"/>
  <c r="S175" i="6"/>
  <c r="S167" i="6"/>
  <c r="S159" i="6"/>
  <c r="S151" i="6"/>
  <c r="S143" i="6"/>
  <c r="S135" i="6"/>
  <c r="S127" i="6"/>
  <c r="S119" i="6"/>
  <c r="S111" i="6"/>
  <c r="S103" i="6"/>
  <c r="S95" i="6"/>
  <c r="S87" i="6"/>
  <c r="S79" i="6"/>
  <c r="S71" i="6"/>
  <c r="S63" i="6"/>
  <c r="S55" i="6"/>
  <c r="S47" i="6"/>
  <c r="S39" i="6"/>
  <c r="S31" i="6"/>
  <c r="S23" i="6"/>
  <c r="S15" i="6"/>
  <c r="S7" i="6"/>
  <c r="S247" i="6"/>
  <c r="S231" i="6"/>
  <c r="S215" i="6"/>
  <c r="S205" i="6"/>
  <c r="S197" i="6"/>
  <c r="S189" i="6"/>
  <c r="S181" i="6"/>
  <c r="S173" i="6"/>
  <c r="S165" i="6"/>
  <c r="S157" i="6"/>
  <c r="S149" i="6"/>
  <c r="S141" i="6"/>
  <c r="S133" i="6"/>
  <c r="S125" i="6"/>
  <c r="S117" i="6"/>
  <c r="S109" i="6"/>
  <c r="S101" i="6"/>
  <c r="S93" i="6"/>
  <c r="S85" i="6"/>
  <c r="S77" i="6"/>
  <c r="S69" i="6"/>
  <c r="S61" i="6"/>
  <c r="S53" i="6"/>
  <c r="S45" i="6"/>
  <c r="S37" i="6"/>
  <c r="S29" i="6"/>
  <c r="S21" i="6"/>
  <c r="S59" i="6"/>
  <c r="S11" i="6"/>
  <c r="S35" i="6"/>
  <c r="S67" i="6"/>
  <c r="S99" i="6"/>
  <c r="S131" i="6"/>
  <c r="S163" i="6"/>
  <c r="S195" i="6"/>
  <c r="S243" i="6"/>
  <c r="S8" i="6"/>
  <c r="S12" i="6"/>
  <c r="S16" i="6"/>
  <c r="S20" i="6"/>
  <c r="S24" i="6"/>
  <c r="S27" i="6" s="1"/>
  <c r="S32" i="6"/>
  <c r="S36" i="6"/>
  <c r="S40" i="6"/>
  <c r="S44" i="6"/>
  <c r="S48" i="6"/>
  <c r="S52" i="6"/>
  <c r="S56" i="6"/>
  <c r="S60" i="6"/>
  <c r="S64" i="6"/>
  <c r="S68" i="6"/>
  <c r="S72" i="6"/>
  <c r="S76" i="6"/>
  <c r="S80" i="6"/>
  <c r="S84" i="6"/>
  <c r="S88" i="6"/>
  <c r="S92" i="6"/>
  <c r="S96" i="6"/>
  <c r="S100" i="6"/>
  <c r="S104" i="6"/>
  <c r="S108" i="6"/>
  <c r="S112" i="6"/>
  <c r="S116" i="6"/>
  <c r="S120" i="6"/>
  <c r="S124" i="6"/>
  <c r="S128" i="6"/>
  <c r="S132" i="6"/>
  <c r="S136" i="6"/>
  <c r="S140" i="6"/>
  <c r="S144" i="6"/>
  <c r="S148" i="6"/>
  <c r="S152" i="6"/>
  <c r="S156" i="6"/>
  <c r="S160" i="6"/>
  <c r="S164" i="6"/>
  <c r="S168" i="6"/>
  <c r="S172" i="6"/>
  <c r="S176" i="6"/>
  <c r="S180" i="6"/>
  <c r="S184" i="6"/>
  <c r="S188" i="6"/>
  <c r="S192" i="6"/>
  <c r="S196" i="6"/>
  <c r="S200" i="6"/>
  <c r="S204" i="6"/>
  <c r="S208" i="6"/>
  <c r="S212" i="6"/>
  <c r="S216" i="6"/>
  <c r="S220" i="6"/>
  <c r="S224" i="6"/>
  <c r="S228" i="6"/>
  <c r="S232" i="6"/>
  <c r="S236" i="6"/>
  <c r="S240" i="6"/>
  <c r="S244" i="6"/>
  <c r="S248" i="6"/>
  <c r="S252" i="6"/>
  <c r="S256" i="6"/>
  <c r="S213" i="6"/>
  <c r="S217" i="6"/>
  <c r="S221" i="6"/>
  <c r="S225" i="6"/>
  <c r="S229" i="6"/>
  <c r="S233" i="6"/>
  <c r="S237" i="6"/>
  <c r="S241" i="6"/>
  <c r="S245" i="6"/>
  <c r="S249" i="6"/>
  <c r="S253" i="6"/>
  <c r="S257" i="6"/>
  <c r="S6" i="6"/>
  <c r="S10" i="6"/>
  <c r="S14" i="6"/>
  <c r="S18" i="6"/>
  <c r="S22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50" i="6"/>
  <c r="S254" i="6"/>
  <c r="R258" i="6"/>
  <c r="R242" i="6"/>
  <c r="R234" i="6"/>
  <c r="R226" i="6"/>
  <c r="R210" i="6"/>
  <c r="R194" i="6"/>
  <c r="R178" i="6"/>
  <c r="R154" i="6"/>
  <c r="R138" i="6"/>
  <c r="R122" i="6"/>
  <c r="R106" i="6"/>
  <c r="R90" i="6"/>
  <c r="R50" i="6"/>
  <c r="R10" i="6"/>
  <c r="R225" i="6"/>
  <c r="R185" i="6"/>
  <c r="R137" i="6"/>
  <c r="R97" i="6"/>
  <c r="R65" i="6"/>
  <c r="R25" i="6"/>
  <c r="R121" i="6"/>
  <c r="R256" i="6"/>
  <c r="R248" i="6"/>
  <c r="R240" i="6"/>
  <c r="R232" i="6"/>
  <c r="R224" i="6"/>
  <c r="R216" i="6"/>
  <c r="R208" i="6"/>
  <c r="R200" i="6"/>
  <c r="R192" i="6"/>
  <c r="R184" i="6"/>
  <c r="R176" i="6"/>
  <c r="R168" i="6"/>
  <c r="R160" i="6"/>
  <c r="R152" i="6"/>
  <c r="R144" i="6"/>
  <c r="R136" i="6"/>
  <c r="R128" i="6"/>
  <c r="R120" i="6"/>
  <c r="R112" i="6"/>
  <c r="R104" i="6"/>
  <c r="R96" i="6"/>
  <c r="R88" i="6"/>
  <c r="R80" i="6"/>
  <c r="R72" i="6"/>
  <c r="R64" i="6"/>
  <c r="R56" i="6"/>
  <c r="R48" i="6"/>
  <c r="R40" i="6"/>
  <c r="R32" i="6"/>
  <c r="R24" i="6"/>
  <c r="R27" i="6" s="1"/>
  <c r="R16" i="6"/>
  <c r="R8" i="6"/>
  <c r="R254" i="6"/>
  <c r="R238" i="6"/>
  <c r="R222" i="6"/>
  <c r="R206" i="6"/>
  <c r="R198" i="6"/>
  <c r="R182" i="6"/>
  <c r="R166" i="6"/>
  <c r="R158" i="6"/>
  <c r="R142" i="6"/>
  <c r="R126" i="6"/>
  <c r="R110" i="6"/>
  <c r="R94" i="6"/>
  <c r="R78" i="6"/>
  <c r="R62" i="6"/>
  <c r="R46" i="6"/>
  <c r="R30" i="6"/>
  <c r="R14" i="6"/>
  <c r="R245" i="6"/>
  <c r="R237" i="6"/>
  <c r="R229" i="6"/>
  <c r="R213" i="6"/>
  <c r="R197" i="6"/>
  <c r="R181" i="6"/>
  <c r="R165" i="6"/>
  <c r="R149" i="6"/>
  <c r="R133" i="6"/>
  <c r="R117" i="6"/>
  <c r="R93" i="6"/>
  <c r="R69" i="6"/>
  <c r="R53" i="6"/>
  <c r="R29" i="6"/>
  <c r="R58" i="6"/>
  <c r="R42" i="6"/>
  <c r="R257" i="6"/>
  <c r="R209" i="6"/>
  <c r="R169" i="6"/>
  <c r="R129" i="6"/>
  <c r="R89" i="6"/>
  <c r="R49" i="6"/>
  <c r="R9" i="6"/>
  <c r="R255" i="6"/>
  <c r="R247" i="6"/>
  <c r="R239" i="6"/>
  <c r="R231" i="6"/>
  <c r="R223" i="6"/>
  <c r="R215" i="6"/>
  <c r="R207" i="6"/>
  <c r="R199" i="6"/>
  <c r="R191" i="6"/>
  <c r="R183" i="6"/>
  <c r="R175" i="6"/>
  <c r="R167" i="6"/>
  <c r="R159" i="6"/>
  <c r="R151" i="6"/>
  <c r="R143" i="6"/>
  <c r="R135" i="6"/>
  <c r="R127" i="6"/>
  <c r="R119" i="6"/>
  <c r="R111" i="6"/>
  <c r="R103" i="6"/>
  <c r="R95" i="6"/>
  <c r="R87" i="6"/>
  <c r="R79" i="6"/>
  <c r="R71" i="6"/>
  <c r="R63" i="6"/>
  <c r="R55" i="6"/>
  <c r="R47" i="6"/>
  <c r="R39" i="6"/>
  <c r="R31" i="6"/>
  <c r="R23" i="6"/>
  <c r="R15" i="6"/>
  <c r="R7" i="6"/>
  <c r="R246" i="6"/>
  <c r="R230" i="6"/>
  <c r="R214" i="6"/>
  <c r="R190" i="6"/>
  <c r="R174" i="6"/>
  <c r="R150" i="6"/>
  <c r="R134" i="6"/>
  <c r="R118" i="6"/>
  <c r="R102" i="6"/>
  <c r="R86" i="6"/>
  <c r="R70" i="6"/>
  <c r="R54" i="6"/>
  <c r="R38" i="6"/>
  <c r="R22" i="6"/>
  <c r="R6" i="6"/>
  <c r="R253" i="6"/>
  <c r="R221" i="6"/>
  <c r="R189" i="6"/>
  <c r="R173" i="6"/>
  <c r="R157" i="6"/>
  <c r="R109" i="6"/>
  <c r="R85" i="6"/>
  <c r="R61" i="6"/>
  <c r="R37" i="6"/>
  <c r="R13" i="6"/>
  <c r="R82" i="6"/>
  <c r="R34" i="6"/>
  <c r="R241" i="6"/>
  <c r="R201" i="6"/>
  <c r="R161" i="6"/>
  <c r="R113" i="6"/>
  <c r="R73" i="6"/>
  <c r="R33" i="6"/>
  <c r="R205" i="6"/>
  <c r="R141" i="6"/>
  <c r="R125" i="6"/>
  <c r="R101" i="6"/>
  <c r="R77" i="6"/>
  <c r="R45" i="6"/>
  <c r="R21" i="6"/>
  <c r="R74" i="6"/>
  <c r="R18" i="6"/>
  <c r="R233" i="6"/>
  <c r="R193" i="6"/>
  <c r="R145" i="6"/>
  <c r="R81" i="6"/>
  <c r="R41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R20" i="6"/>
  <c r="R12" i="6"/>
  <c r="R251" i="6"/>
  <c r="R243" i="6"/>
  <c r="R235" i="6"/>
  <c r="R227" i="6"/>
  <c r="R219" i="6"/>
  <c r="R211" i="6"/>
  <c r="R203" i="6"/>
  <c r="R195" i="6"/>
  <c r="R187" i="6"/>
  <c r="R179" i="6"/>
  <c r="R171" i="6"/>
  <c r="R163" i="6"/>
  <c r="R155" i="6"/>
  <c r="R147" i="6"/>
  <c r="R139" i="6"/>
  <c r="R131" i="6"/>
  <c r="R123" i="6"/>
  <c r="R115" i="6"/>
  <c r="R107" i="6"/>
  <c r="R99" i="6"/>
  <c r="R91" i="6"/>
  <c r="R83" i="6"/>
  <c r="R75" i="6"/>
  <c r="R67" i="6"/>
  <c r="R59" i="6"/>
  <c r="R51" i="6"/>
  <c r="R43" i="6"/>
  <c r="R35" i="6"/>
  <c r="R19" i="6"/>
  <c r="R11" i="6"/>
  <c r="R250" i="6"/>
  <c r="R218" i="6"/>
  <c r="R202" i="6"/>
  <c r="R186" i="6"/>
  <c r="R170" i="6"/>
  <c r="R162" i="6"/>
  <c r="R146" i="6"/>
  <c r="R130" i="6"/>
  <c r="R114" i="6"/>
  <c r="R98" i="6"/>
  <c r="R66" i="6"/>
  <c r="R249" i="6"/>
  <c r="R217" i="6"/>
  <c r="R177" i="6"/>
  <c r="R153" i="6"/>
  <c r="R105" i="6"/>
  <c r="R57" i="6"/>
  <c r="R17" i="6"/>
  <c r="T5" i="6"/>
  <c r="Q258" i="6"/>
  <c r="I258" i="6"/>
  <c r="Q257" i="6"/>
  <c r="I257" i="6"/>
  <c r="Q256" i="6"/>
  <c r="I256" i="6"/>
  <c r="Q255" i="6"/>
  <c r="I255" i="6"/>
  <c r="Q254" i="6"/>
  <c r="I254" i="6"/>
  <c r="Q253" i="6"/>
  <c r="I253" i="6"/>
  <c r="Q252" i="6"/>
  <c r="I252" i="6"/>
  <c r="Q251" i="6"/>
  <c r="I251" i="6"/>
  <c r="Q250" i="6"/>
  <c r="I250" i="6"/>
  <c r="Q249" i="6"/>
  <c r="I249" i="6"/>
  <c r="Q248" i="6"/>
  <c r="I248" i="6"/>
  <c r="Q247" i="6"/>
  <c r="I247" i="6"/>
  <c r="Q246" i="6"/>
  <c r="I246" i="6"/>
  <c r="Q245" i="6"/>
  <c r="I245" i="6"/>
  <c r="Q244" i="6"/>
  <c r="I244" i="6"/>
  <c r="Q243" i="6"/>
  <c r="I243" i="6"/>
  <c r="Q242" i="6"/>
  <c r="I242" i="6"/>
  <c r="Q241" i="6"/>
  <c r="I241" i="6"/>
  <c r="Q240" i="6"/>
  <c r="I240" i="6"/>
  <c r="Q239" i="6"/>
  <c r="I239" i="6"/>
  <c r="Q238" i="6"/>
  <c r="I238" i="6"/>
  <c r="Q237" i="6"/>
  <c r="P258" i="6"/>
  <c r="H258" i="6"/>
  <c r="P257" i="6"/>
  <c r="H257" i="6"/>
  <c r="P256" i="6"/>
  <c r="H256" i="6"/>
  <c r="P255" i="6"/>
  <c r="H255" i="6"/>
  <c r="P254" i="6"/>
  <c r="H254" i="6"/>
  <c r="P253" i="6"/>
  <c r="H253" i="6"/>
  <c r="P252" i="6"/>
  <c r="H252" i="6"/>
  <c r="P251" i="6"/>
  <c r="H251" i="6"/>
  <c r="P250" i="6"/>
  <c r="H250" i="6"/>
  <c r="P249" i="6"/>
  <c r="H249" i="6"/>
  <c r="P248" i="6"/>
  <c r="H248" i="6"/>
  <c r="P247" i="6"/>
  <c r="H247" i="6"/>
  <c r="P246" i="6"/>
  <c r="H246" i="6"/>
  <c r="P245" i="6"/>
  <c r="H245" i="6"/>
  <c r="P244" i="6"/>
  <c r="H244" i="6"/>
  <c r="P243" i="6"/>
  <c r="H243" i="6"/>
  <c r="P242" i="6"/>
  <c r="H242" i="6"/>
  <c r="P241" i="6"/>
  <c r="H241" i="6"/>
  <c r="P240" i="6"/>
  <c r="H240" i="6"/>
  <c r="P239" i="6"/>
  <c r="H239" i="6"/>
  <c r="P238" i="6"/>
  <c r="H238" i="6"/>
  <c r="P237" i="6"/>
  <c r="H237" i="6"/>
  <c r="P236" i="6"/>
  <c r="H236" i="6"/>
  <c r="P235" i="6"/>
  <c r="H235" i="6"/>
  <c r="P234" i="6"/>
  <c r="H234" i="6"/>
  <c r="P233" i="6"/>
  <c r="H233" i="6"/>
  <c r="P232" i="6"/>
  <c r="H232" i="6"/>
  <c r="P231" i="6"/>
  <c r="H231" i="6"/>
  <c r="P230" i="6"/>
  <c r="H230" i="6"/>
  <c r="P229" i="6"/>
  <c r="H229" i="6"/>
  <c r="P228" i="6"/>
  <c r="H228" i="6"/>
  <c r="P227" i="6"/>
  <c r="H227" i="6"/>
  <c r="P226" i="6"/>
  <c r="H226" i="6"/>
  <c r="P225" i="6"/>
  <c r="H225" i="6"/>
  <c r="P224" i="6"/>
  <c r="H224" i="6"/>
  <c r="P223" i="6"/>
  <c r="H223" i="6"/>
  <c r="P222" i="6"/>
  <c r="H222" i="6"/>
  <c r="P221" i="6"/>
  <c r="H221" i="6"/>
  <c r="P220" i="6"/>
  <c r="H220" i="6"/>
  <c r="P219" i="6"/>
  <c r="H219" i="6"/>
  <c r="P218" i="6"/>
  <c r="H218" i="6"/>
  <c r="P217" i="6"/>
  <c r="H217" i="6"/>
  <c r="P216" i="6"/>
  <c r="O258" i="6"/>
  <c r="G258" i="6"/>
  <c r="O257" i="6"/>
  <c r="G257" i="6"/>
  <c r="O256" i="6"/>
  <c r="G256" i="6"/>
  <c r="O255" i="6"/>
  <c r="G255" i="6"/>
  <c r="O254" i="6"/>
  <c r="G254" i="6"/>
  <c r="O253" i="6"/>
  <c r="G253" i="6"/>
  <c r="O252" i="6"/>
  <c r="G252" i="6"/>
  <c r="O251" i="6"/>
  <c r="G251" i="6"/>
  <c r="O250" i="6"/>
  <c r="G250" i="6"/>
  <c r="O249" i="6"/>
  <c r="G249" i="6"/>
  <c r="O248" i="6"/>
  <c r="G248" i="6"/>
  <c r="O247" i="6"/>
  <c r="G247" i="6"/>
  <c r="O246" i="6"/>
  <c r="G246" i="6"/>
  <c r="O245" i="6"/>
  <c r="G245" i="6"/>
  <c r="O244" i="6"/>
  <c r="G244" i="6"/>
  <c r="O243" i="6"/>
  <c r="G243" i="6"/>
  <c r="O242" i="6"/>
  <c r="N258" i="6"/>
  <c r="M258" i="6"/>
  <c r="L258" i="6"/>
  <c r="N257" i="6"/>
  <c r="E256" i="6"/>
  <c r="J255" i="6"/>
  <c r="L254" i="6"/>
  <c r="N253" i="6"/>
  <c r="E252" i="6"/>
  <c r="J251" i="6"/>
  <c r="L250" i="6"/>
  <c r="N249" i="6"/>
  <c r="E248" i="6"/>
  <c r="J247" i="6"/>
  <c r="L246" i="6"/>
  <c r="N245" i="6"/>
  <c r="E244" i="6"/>
  <c r="J243" i="6"/>
  <c r="L242" i="6"/>
  <c r="F241" i="6"/>
  <c r="L240" i="6"/>
  <c r="F239" i="6"/>
  <c r="L238" i="6"/>
  <c r="G237" i="6"/>
  <c r="N236" i="6"/>
  <c r="E236" i="6"/>
  <c r="L235" i="6"/>
  <c r="J234" i="6"/>
  <c r="Q233" i="6"/>
  <c r="G233" i="6"/>
  <c r="N232" i="6"/>
  <c r="E232" i="6"/>
  <c r="L231" i="6"/>
  <c r="J230" i="6"/>
  <c r="Q229" i="6"/>
  <c r="G229" i="6"/>
  <c r="N228" i="6"/>
  <c r="E228" i="6"/>
  <c r="L227" i="6"/>
  <c r="J226" i="6"/>
  <c r="Q225" i="6"/>
  <c r="G225" i="6"/>
  <c r="N224" i="6"/>
  <c r="E224" i="6"/>
  <c r="L223" i="6"/>
  <c r="J222" i="6"/>
  <c r="Q221" i="6"/>
  <c r="G221" i="6"/>
  <c r="N220" i="6"/>
  <c r="E220" i="6"/>
  <c r="L219" i="6"/>
  <c r="J218" i="6"/>
  <c r="Q217" i="6"/>
  <c r="G217" i="6"/>
  <c r="N216" i="6"/>
  <c r="F216" i="6"/>
  <c r="N215" i="6"/>
  <c r="F215" i="6"/>
  <c r="N214" i="6"/>
  <c r="F214" i="6"/>
  <c r="N213" i="6"/>
  <c r="F213" i="6"/>
  <c r="N212" i="6"/>
  <c r="F212" i="6"/>
  <c r="N211" i="6"/>
  <c r="F211" i="6"/>
  <c r="N210" i="6"/>
  <c r="F210" i="6"/>
  <c r="N209" i="6"/>
  <c r="F209" i="6"/>
  <c r="N208" i="6"/>
  <c r="F208" i="6"/>
  <c r="N207" i="6"/>
  <c r="F207" i="6"/>
  <c r="N206" i="6"/>
  <c r="K258" i="6"/>
  <c r="M257" i="6"/>
  <c r="D256" i="6"/>
  <c r="F255" i="6"/>
  <c r="K254" i="6"/>
  <c r="M253" i="6"/>
  <c r="D252" i="6"/>
  <c r="F251" i="6"/>
  <c r="K250" i="6"/>
  <c r="M249" i="6"/>
  <c r="D248" i="6"/>
  <c r="F247" i="6"/>
  <c r="K246" i="6"/>
  <c r="M245" i="6"/>
  <c r="D244" i="6"/>
  <c r="F243" i="6"/>
  <c r="K242" i="6"/>
  <c r="O241" i="6"/>
  <c r="E241" i="6"/>
  <c r="K240" i="6"/>
  <c r="O239" i="6"/>
  <c r="E239" i="6"/>
  <c r="K238" i="6"/>
  <c r="O237" i="6"/>
  <c r="F237" i="6"/>
  <c r="M236" i="6"/>
  <c r="D236" i="6"/>
  <c r="K235" i="6"/>
  <c r="I234" i="6"/>
  <c r="O233" i="6"/>
  <c r="F233" i="6"/>
  <c r="M232" i="6"/>
  <c r="D232" i="6"/>
  <c r="K231" i="6"/>
  <c r="I230" i="6"/>
  <c r="O229" i="6"/>
  <c r="F229" i="6"/>
  <c r="M228" i="6"/>
  <c r="D228" i="6"/>
  <c r="K227" i="6"/>
  <c r="I226" i="6"/>
  <c r="O225" i="6"/>
  <c r="F225" i="6"/>
  <c r="M224" i="6"/>
  <c r="D224" i="6"/>
  <c r="K223" i="6"/>
  <c r="I222" i="6"/>
  <c r="O221" i="6"/>
  <c r="F221" i="6"/>
  <c r="M220" i="6"/>
  <c r="D220" i="6"/>
  <c r="K219" i="6"/>
  <c r="I218" i="6"/>
  <c r="O217" i="6"/>
  <c r="F217" i="6"/>
  <c r="M216" i="6"/>
  <c r="E216" i="6"/>
  <c r="M215" i="6"/>
  <c r="E215" i="6"/>
  <c r="M214" i="6"/>
  <c r="E214" i="6"/>
  <c r="M213" i="6"/>
  <c r="E213" i="6"/>
  <c r="M212" i="6"/>
  <c r="E212" i="6"/>
  <c r="M211" i="6"/>
  <c r="E211" i="6"/>
  <c r="J258" i="6"/>
  <c r="L257" i="6"/>
  <c r="N256" i="6"/>
  <c r="E255" i="6"/>
  <c r="J254" i="6"/>
  <c r="L253" i="6"/>
  <c r="N252" i="6"/>
  <c r="E251" i="6"/>
  <c r="J250" i="6"/>
  <c r="L249" i="6"/>
  <c r="N248" i="6"/>
  <c r="E247" i="6"/>
  <c r="J246" i="6"/>
  <c r="L245" i="6"/>
  <c r="N244" i="6"/>
  <c r="E243" i="6"/>
  <c r="J242" i="6"/>
  <c r="N241" i="6"/>
  <c r="D241" i="6"/>
  <c r="J240" i="6"/>
  <c r="N239" i="6"/>
  <c r="D239" i="6"/>
  <c r="J238" i="6"/>
  <c r="N237" i="6"/>
  <c r="E237" i="6"/>
  <c r="L236" i="6"/>
  <c r="J235" i="6"/>
  <c r="Q234" i="6"/>
  <c r="G234" i="6"/>
  <c r="N233" i="6"/>
  <c r="E233" i="6"/>
  <c r="L232" i="6"/>
  <c r="J231" i="6"/>
  <c r="Q230" i="6"/>
  <c r="G230" i="6"/>
  <c r="N229" i="6"/>
  <c r="E229" i="6"/>
  <c r="L228" i="6"/>
  <c r="J227" i="6"/>
  <c r="Q226" i="6"/>
  <c r="G226" i="6"/>
  <c r="N225" i="6"/>
  <c r="E225" i="6"/>
  <c r="L224" i="6"/>
  <c r="J223" i="6"/>
  <c r="Q222" i="6"/>
  <c r="G222" i="6"/>
  <c r="N221" i="6"/>
  <c r="E221" i="6"/>
  <c r="L220" i="6"/>
  <c r="J219" i="6"/>
  <c r="Q218" i="6"/>
  <c r="G218" i="6"/>
  <c r="N217" i="6"/>
  <c r="E217" i="6"/>
  <c r="L216" i="6"/>
  <c r="D216" i="6"/>
  <c r="L215" i="6"/>
  <c r="D215" i="6"/>
  <c r="L214" i="6"/>
  <c r="D214" i="6"/>
  <c r="L213" i="6"/>
  <c r="D213" i="6"/>
  <c r="L212" i="6"/>
  <c r="E258" i="6"/>
  <c r="J257" i="6"/>
  <c r="L256" i="6"/>
  <c r="N255" i="6"/>
  <c r="E254" i="6"/>
  <c r="J253" i="6"/>
  <c r="L252" i="6"/>
  <c r="N251" i="6"/>
  <c r="E250" i="6"/>
  <c r="J249" i="6"/>
  <c r="L248" i="6"/>
  <c r="N247" i="6"/>
  <c r="E246" i="6"/>
  <c r="J245" i="6"/>
  <c r="L244" i="6"/>
  <c r="N243" i="6"/>
  <c r="F242" i="6"/>
  <c r="L241" i="6"/>
  <c r="F240" i="6"/>
  <c r="L239" i="6"/>
  <c r="F238" i="6"/>
  <c r="L237" i="6"/>
  <c r="J236" i="6"/>
  <c r="Q235" i="6"/>
  <c r="G235" i="6"/>
  <c r="N234" i="6"/>
  <c r="E234" i="6"/>
  <c r="L233" i="6"/>
  <c r="J232" i="6"/>
  <c r="Q231" i="6"/>
  <c r="G231" i="6"/>
  <c r="N230" i="6"/>
  <c r="E230" i="6"/>
  <c r="L229" i="6"/>
  <c r="J228" i="6"/>
  <c r="Q227" i="6"/>
  <c r="G227" i="6"/>
  <c r="N226" i="6"/>
  <c r="E226" i="6"/>
  <c r="L225" i="6"/>
  <c r="J224" i="6"/>
  <c r="Q223" i="6"/>
  <c r="G223" i="6"/>
  <c r="N222" i="6"/>
  <c r="E222" i="6"/>
  <c r="L221" i="6"/>
  <c r="J220" i="6"/>
  <c r="Q219" i="6"/>
  <c r="G219" i="6"/>
  <c r="N218" i="6"/>
  <c r="E218" i="6"/>
  <c r="L217" i="6"/>
  <c r="J216" i="6"/>
  <c r="J215" i="6"/>
  <c r="J214" i="6"/>
  <c r="J213" i="6"/>
  <c r="J212" i="6"/>
  <c r="J211" i="6"/>
  <c r="J210" i="6"/>
  <c r="J209" i="6"/>
  <c r="J208" i="6"/>
  <c r="J207" i="6"/>
  <c r="D258" i="6"/>
  <c r="F257" i="6"/>
  <c r="F258" i="6"/>
  <c r="J256" i="6"/>
  <c r="N254" i="6"/>
  <c r="E253" i="6"/>
  <c r="L251" i="6"/>
  <c r="J248" i="6"/>
  <c r="N246" i="6"/>
  <c r="E245" i="6"/>
  <c r="L243" i="6"/>
  <c r="D242" i="6"/>
  <c r="N240" i="6"/>
  <c r="J239" i="6"/>
  <c r="D238" i="6"/>
  <c r="Q236" i="6"/>
  <c r="N235" i="6"/>
  <c r="L234" i="6"/>
  <c r="J233" i="6"/>
  <c r="G232" i="6"/>
  <c r="E231" i="6"/>
  <c r="Q228" i="6"/>
  <c r="N227" i="6"/>
  <c r="L226" i="6"/>
  <c r="J225" i="6"/>
  <c r="G224" i="6"/>
  <c r="E223" i="6"/>
  <c r="Q220" i="6"/>
  <c r="N219" i="6"/>
  <c r="L218" i="6"/>
  <c r="J217" i="6"/>
  <c r="H216" i="6"/>
  <c r="H215" i="6"/>
  <c r="H214" i="6"/>
  <c r="H213" i="6"/>
  <c r="H212" i="6"/>
  <c r="K211" i="6"/>
  <c r="O210" i="6"/>
  <c r="D210" i="6"/>
  <c r="I209" i="6"/>
  <c r="O208" i="6"/>
  <c r="D208" i="6"/>
  <c r="I207" i="6"/>
  <c r="O206" i="6"/>
  <c r="F206" i="6"/>
  <c r="N205" i="6"/>
  <c r="F205" i="6"/>
  <c r="N204" i="6"/>
  <c r="F204" i="6"/>
  <c r="N203" i="6"/>
  <c r="F203" i="6"/>
  <c r="N202" i="6"/>
  <c r="F202" i="6"/>
  <c r="N201" i="6"/>
  <c r="F201" i="6"/>
  <c r="N200" i="6"/>
  <c r="F200" i="6"/>
  <c r="N199" i="6"/>
  <c r="F199" i="6"/>
  <c r="N198" i="6"/>
  <c r="F198" i="6"/>
  <c r="N197" i="6"/>
  <c r="F197" i="6"/>
  <c r="N196" i="6"/>
  <c r="F196" i="6"/>
  <c r="N195" i="6"/>
  <c r="F195" i="6"/>
  <c r="N194" i="6"/>
  <c r="F194" i="6"/>
  <c r="N193" i="6"/>
  <c r="F193" i="6"/>
  <c r="N192" i="6"/>
  <c r="F192" i="6"/>
  <c r="N191" i="6"/>
  <c r="F191" i="6"/>
  <c r="N190" i="6"/>
  <c r="F190" i="6"/>
  <c r="N189" i="6"/>
  <c r="F189" i="6"/>
  <c r="N188" i="6"/>
  <c r="F188" i="6"/>
  <c r="N187" i="6"/>
  <c r="F187" i="6"/>
  <c r="N186" i="6"/>
  <c r="F186" i="6"/>
  <c r="F256" i="6"/>
  <c r="M254" i="6"/>
  <c r="D253" i="6"/>
  <c r="K251" i="6"/>
  <c r="F248" i="6"/>
  <c r="M246" i="6"/>
  <c r="D245" i="6"/>
  <c r="K243" i="6"/>
  <c r="M240" i="6"/>
  <c r="G239" i="6"/>
  <c r="O236" i="6"/>
  <c r="M235" i="6"/>
  <c r="K234" i="6"/>
  <c r="I233" i="6"/>
  <c r="F232" i="6"/>
  <c r="D231" i="6"/>
  <c r="O228" i="6"/>
  <c r="M227" i="6"/>
  <c r="K226" i="6"/>
  <c r="I225" i="6"/>
  <c r="F224" i="6"/>
  <c r="D223" i="6"/>
  <c r="O220" i="6"/>
  <c r="M219" i="6"/>
  <c r="K218" i="6"/>
  <c r="I217" i="6"/>
  <c r="G216" i="6"/>
  <c r="G215" i="6"/>
  <c r="G214" i="6"/>
  <c r="G213" i="6"/>
  <c r="G212" i="6"/>
  <c r="I211" i="6"/>
  <c r="M210" i="6"/>
  <c r="H209" i="6"/>
  <c r="M208" i="6"/>
  <c r="H207" i="6"/>
  <c r="M206" i="6"/>
  <c r="E206" i="6"/>
  <c r="M205" i="6"/>
  <c r="E205" i="6"/>
  <c r="M204" i="6"/>
  <c r="E204" i="6"/>
  <c r="M203" i="6"/>
  <c r="E203" i="6"/>
  <c r="M202" i="6"/>
  <c r="E202" i="6"/>
  <c r="M201" i="6"/>
  <c r="E201" i="6"/>
  <c r="M200" i="6"/>
  <c r="E200" i="6"/>
  <c r="M199" i="6"/>
  <c r="E199" i="6"/>
  <c r="M198" i="6"/>
  <c r="E198" i="6"/>
  <c r="M197" i="6"/>
  <c r="E197" i="6"/>
  <c r="M196" i="6"/>
  <c r="E196" i="6"/>
  <c r="M195" i="6"/>
  <c r="E195" i="6"/>
  <c r="M194" i="6"/>
  <c r="E194" i="6"/>
  <c r="M193" i="6"/>
  <c r="E193" i="6"/>
  <c r="M192" i="6"/>
  <c r="E192" i="6"/>
  <c r="M191" i="6"/>
  <c r="E191" i="6"/>
  <c r="M190" i="6"/>
  <c r="E190" i="6"/>
  <c r="M189" i="6"/>
  <c r="E189" i="6"/>
  <c r="M188" i="6"/>
  <c r="E188" i="6"/>
  <c r="M187" i="6"/>
  <c r="E187" i="6"/>
  <c r="M186" i="6"/>
  <c r="F254" i="6"/>
  <c r="M252" i="6"/>
  <c r="D251" i="6"/>
  <c r="K249" i="6"/>
  <c r="F246" i="6"/>
  <c r="M244" i="6"/>
  <c r="D243" i="6"/>
  <c r="M241" i="6"/>
  <c r="G240" i="6"/>
  <c r="M237" i="6"/>
  <c r="K236" i="6"/>
  <c r="I235" i="6"/>
  <c r="F234" i="6"/>
  <c r="D233" i="6"/>
  <c r="O230" i="6"/>
  <c r="M229" i="6"/>
  <c r="K228" i="6"/>
  <c r="I227" i="6"/>
  <c r="F226" i="6"/>
  <c r="D225" i="6"/>
  <c r="O222" i="6"/>
  <c r="M221" i="6"/>
  <c r="K220" i="6"/>
  <c r="I219" i="6"/>
  <c r="F218" i="6"/>
  <c r="D217" i="6"/>
  <c r="D212" i="6"/>
  <c r="H211" i="6"/>
  <c r="L210" i="6"/>
  <c r="Q209" i="6"/>
  <c r="G209" i="6"/>
  <c r="L208" i="6"/>
  <c r="Q207" i="6"/>
  <c r="G207" i="6"/>
  <c r="L206" i="6"/>
  <c r="D206" i="6"/>
  <c r="L205" i="6"/>
  <c r="D205" i="6"/>
  <c r="L204" i="6"/>
  <c r="D204" i="6"/>
  <c r="L203" i="6"/>
  <c r="D203" i="6"/>
  <c r="L202" i="6"/>
  <c r="D202" i="6"/>
  <c r="L201" i="6"/>
  <c r="D201" i="6"/>
  <c r="L200" i="6"/>
  <c r="D200" i="6"/>
  <c r="L199" i="6"/>
  <c r="D199" i="6"/>
  <c r="L198" i="6"/>
  <c r="D198" i="6"/>
  <c r="L197" i="6"/>
  <c r="D197" i="6"/>
  <c r="L196" i="6"/>
  <c r="D196" i="6"/>
  <c r="L195" i="6"/>
  <c r="D195" i="6"/>
  <c r="L194" i="6"/>
  <c r="D194" i="6"/>
  <c r="L193" i="6"/>
  <c r="D193" i="6"/>
  <c r="L192" i="6"/>
  <c r="D192" i="6"/>
  <c r="L191" i="6"/>
  <c r="D191" i="6"/>
  <c r="L190" i="6"/>
  <c r="D190" i="6"/>
  <c r="L189" i="6"/>
  <c r="D189" i="6"/>
  <c r="L188" i="6"/>
  <c r="D188" i="6"/>
  <c r="K257" i="6"/>
  <c r="M255" i="6"/>
  <c r="D254" i="6"/>
  <c r="K252" i="6"/>
  <c r="F249" i="6"/>
  <c r="M247" i="6"/>
  <c r="D246" i="6"/>
  <c r="K244" i="6"/>
  <c r="K241" i="6"/>
  <c r="E240" i="6"/>
  <c r="O238" i="6"/>
  <c r="K237" i="6"/>
  <c r="I236" i="6"/>
  <c r="F235" i="6"/>
  <c r="D234" i="6"/>
  <c r="O231" i="6"/>
  <c r="M230" i="6"/>
  <c r="K229" i="6"/>
  <c r="I228" i="6"/>
  <c r="F227" i="6"/>
  <c r="D226" i="6"/>
  <c r="O223" i="6"/>
  <c r="M222" i="6"/>
  <c r="K221" i="6"/>
  <c r="I220" i="6"/>
  <c r="F219" i="6"/>
  <c r="D218" i="6"/>
  <c r="Q215" i="6"/>
  <c r="Q214" i="6"/>
  <c r="Q213" i="6"/>
  <c r="Q212" i="6"/>
  <c r="G211" i="6"/>
  <c r="K210" i="6"/>
  <c r="P209" i="6"/>
  <c r="E209" i="6"/>
  <c r="K208" i="6"/>
  <c r="P207" i="6"/>
  <c r="E207" i="6"/>
  <c r="K206" i="6"/>
  <c r="K205" i="6"/>
  <c r="K204" i="6"/>
  <c r="K203" i="6"/>
  <c r="K202" i="6"/>
  <c r="K201" i="6"/>
  <c r="K200" i="6"/>
  <c r="K199" i="6"/>
  <c r="K198" i="6"/>
  <c r="K197" i="6"/>
  <c r="K196" i="6"/>
  <c r="E257" i="6"/>
  <c r="L255" i="6"/>
  <c r="J252" i="6"/>
  <c r="N250" i="6"/>
  <c r="E249" i="6"/>
  <c r="L247" i="6"/>
  <c r="J244" i="6"/>
  <c r="N242" i="6"/>
  <c r="J241" i="6"/>
  <c r="D240" i="6"/>
  <c r="N238" i="6"/>
  <c r="J237" i="6"/>
  <c r="G236" i="6"/>
  <c r="E235" i="6"/>
  <c r="Q232" i="6"/>
  <c r="N231" i="6"/>
  <c r="L230" i="6"/>
  <c r="J229" i="6"/>
  <c r="G228" i="6"/>
  <c r="E227" i="6"/>
  <c r="Q224" i="6"/>
  <c r="N223" i="6"/>
  <c r="L222" i="6"/>
  <c r="J221" i="6"/>
  <c r="G220" i="6"/>
  <c r="E219" i="6"/>
  <c r="Q216" i="6"/>
  <c r="P215" i="6"/>
  <c r="P214" i="6"/>
  <c r="P213" i="6"/>
  <c r="P212" i="6"/>
  <c r="Q211" i="6"/>
  <c r="D211" i="6"/>
  <c r="I210" i="6"/>
  <c r="O209" i="6"/>
  <c r="D209" i="6"/>
  <c r="I208" i="6"/>
  <c r="O207" i="6"/>
  <c r="D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D257" i="6"/>
  <c r="F253" i="6"/>
  <c r="M248" i="6"/>
  <c r="F244" i="6"/>
  <c r="O240" i="6"/>
  <c r="D237" i="6"/>
  <c r="F231" i="6"/>
  <c r="O224" i="6"/>
  <c r="D222" i="6"/>
  <c r="O218" i="6"/>
  <c r="O215" i="6"/>
  <c r="I213" i="6"/>
  <c r="Q210" i="6"/>
  <c r="K207" i="6"/>
  <c r="P205" i="6"/>
  <c r="I204" i="6"/>
  <c r="G203" i="6"/>
  <c r="P201" i="6"/>
  <c r="I200" i="6"/>
  <c r="G199" i="6"/>
  <c r="P197" i="6"/>
  <c r="I196" i="6"/>
  <c r="I195" i="6"/>
  <c r="I194" i="6"/>
  <c r="I193" i="6"/>
  <c r="K192" i="6"/>
  <c r="P191" i="6"/>
  <c r="G190" i="6"/>
  <c r="I189" i="6"/>
  <c r="K188" i="6"/>
  <c r="P187" i="6"/>
  <c r="D187" i="6"/>
  <c r="J186" i="6"/>
  <c r="Q185" i="6"/>
  <c r="I185" i="6"/>
  <c r="Q184" i="6"/>
  <c r="I184" i="6"/>
  <c r="Q183" i="6"/>
  <c r="I183" i="6"/>
  <c r="Q182" i="6"/>
  <c r="I182" i="6"/>
  <c r="Q181" i="6"/>
  <c r="I181" i="6"/>
  <c r="Q180" i="6"/>
  <c r="I180" i="6"/>
  <c r="Q179" i="6"/>
  <c r="I179" i="6"/>
  <c r="Q178" i="6"/>
  <c r="I178" i="6"/>
  <c r="Q177" i="6"/>
  <c r="I177" i="6"/>
  <c r="Q176" i="6"/>
  <c r="I176" i="6"/>
  <c r="Q175" i="6"/>
  <c r="I175" i="6"/>
  <c r="Q174" i="6"/>
  <c r="I174" i="6"/>
  <c r="Q173" i="6"/>
  <c r="I173" i="6"/>
  <c r="Q172" i="6"/>
  <c r="I172" i="6"/>
  <c r="Q171" i="6"/>
  <c r="I171" i="6"/>
  <c r="Q170" i="6"/>
  <c r="I170" i="6"/>
  <c r="Q169" i="6"/>
  <c r="I169" i="6"/>
  <c r="Q168" i="6"/>
  <c r="I168" i="6"/>
  <c r="Q167" i="6"/>
  <c r="I167" i="6"/>
  <c r="Q166" i="6"/>
  <c r="I166" i="6"/>
  <c r="Q165" i="6"/>
  <c r="I165" i="6"/>
  <c r="Q164" i="6"/>
  <c r="I164" i="6"/>
  <c r="Q163" i="6"/>
  <c r="I163" i="6"/>
  <c r="Q162" i="6"/>
  <c r="I162" i="6"/>
  <c r="Q161" i="6"/>
  <c r="I161" i="6"/>
  <c r="Q160" i="6"/>
  <c r="I160" i="6"/>
  <c r="Q159" i="6"/>
  <c r="I159" i="6"/>
  <c r="Q158" i="6"/>
  <c r="I158" i="6"/>
  <c r="Q157" i="6"/>
  <c r="I157" i="6"/>
  <c r="Q156" i="6"/>
  <c r="I156" i="6"/>
  <c r="Q155" i="6"/>
  <c r="I155" i="6"/>
  <c r="Q154" i="6"/>
  <c r="I154" i="6"/>
  <c r="Q153" i="6"/>
  <c r="I153" i="6"/>
  <c r="Q152" i="6"/>
  <c r="M256" i="6"/>
  <c r="F252" i="6"/>
  <c r="K248" i="6"/>
  <c r="M233" i="6"/>
  <c r="K230" i="6"/>
  <c r="O227" i="6"/>
  <c r="K224" i="6"/>
  <c r="I221" i="6"/>
  <c r="M218" i="6"/>
  <c r="K215" i="6"/>
  <c r="O212" i="6"/>
  <c r="P210" i="6"/>
  <c r="Q208" i="6"/>
  <c r="O205" i="6"/>
  <c r="H204" i="6"/>
  <c r="Q202" i="6"/>
  <c r="O201" i="6"/>
  <c r="H200" i="6"/>
  <c r="Q198" i="6"/>
  <c r="O197" i="6"/>
  <c r="H196" i="6"/>
  <c r="H195" i="6"/>
  <c r="H194" i="6"/>
  <c r="H193" i="6"/>
  <c r="J192" i="6"/>
  <c r="O191" i="6"/>
  <c r="Q190" i="6"/>
  <c r="H189" i="6"/>
  <c r="J188" i="6"/>
  <c r="O187" i="6"/>
  <c r="I186" i="6"/>
  <c r="P185" i="6"/>
  <c r="H185" i="6"/>
  <c r="P184" i="6"/>
  <c r="H184" i="6"/>
  <c r="P183" i="6"/>
  <c r="H183" i="6"/>
  <c r="P182" i="6"/>
  <c r="H182" i="6"/>
  <c r="P181" i="6"/>
  <c r="H181" i="6"/>
  <c r="P180" i="6"/>
  <c r="H180" i="6"/>
  <c r="P179" i="6"/>
  <c r="H179" i="6"/>
  <c r="P178" i="6"/>
  <c r="H178" i="6"/>
  <c r="P177" i="6"/>
  <c r="H177" i="6"/>
  <c r="P176" i="6"/>
  <c r="H176" i="6"/>
  <c r="P175" i="6"/>
  <c r="H175" i="6"/>
  <c r="P174" i="6"/>
  <c r="H174" i="6"/>
  <c r="P173" i="6"/>
  <c r="H173" i="6"/>
  <c r="P172" i="6"/>
  <c r="H172" i="6"/>
  <c r="P171" i="6"/>
  <c r="H171" i="6"/>
  <c r="P170" i="6"/>
  <c r="H170" i="6"/>
  <c r="P169" i="6"/>
  <c r="H169" i="6"/>
  <c r="P168" i="6"/>
  <c r="H168" i="6"/>
  <c r="P167" i="6"/>
  <c r="H167" i="6"/>
  <c r="P166" i="6"/>
  <c r="H166" i="6"/>
  <c r="P165" i="6"/>
  <c r="H165" i="6"/>
  <c r="P164" i="6"/>
  <c r="H164" i="6"/>
  <c r="P163" i="6"/>
  <c r="H163" i="6"/>
  <c r="P162" i="6"/>
  <c r="H162" i="6"/>
  <c r="P161" i="6"/>
  <c r="H161" i="6"/>
  <c r="P160" i="6"/>
  <c r="H160" i="6"/>
  <c r="P159" i="6"/>
  <c r="H159" i="6"/>
  <c r="P158" i="6"/>
  <c r="H158" i="6"/>
  <c r="P157" i="6"/>
  <c r="H157" i="6"/>
  <c r="P156" i="6"/>
  <c r="H156" i="6"/>
  <c r="P155" i="6"/>
  <c r="H155" i="6"/>
  <c r="P154" i="6"/>
  <c r="H154" i="6"/>
  <c r="P153" i="6"/>
  <c r="H153" i="6"/>
  <c r="P152" i="6"/>
  <c r="K256" i="6"/>
  <c r="K247" i="6"/>
  <c r="M243" i="6"/>
  <c r="M239" i="6"/>
  <c r="F236" i="6"/>
  <c r="K233" i="6"/>
  <c r="F230" i="6"/>
  <c r="D227" i="6"/>
  <c r="I224" i="6"/>
  <c r="D221" i="6"/>
  <c r="I215" i="6"/>
  <c r="K212" i="6"/>
  <c r="H210" i="6"/>
  <c r="P208" i="6"/>
  <c r="Q206" i="6"/>
  <c r="I205" i="6"/>
  <c r="G204" i="6"/>
  <c r="P202" i="6"/>
  <c r="I201" i="6"/>
  <c r="G200" i="6"/>
  <c r="P198" i="6"/>
  <c r="I197" i="6"/>
  <c r="G196" i="6"/>
  <c r="G195" i="6"/>
  <c r="G194" i="6"/>
  <c r="G193" i="6"/>
  <c r="I192" i="6"/>
  <c r="K191" i="6"/>
  <c r="P190" i="6"/>
  <c r="G189" i="6"/>
  <c r="I188" i="6"/>
  <c r="L187" i="6"/>
  <c r="H186" i="6"/>
  <c r="O185" i="6"/>
  <c r="G185" i="6"/>
  <c r="O184" i="6"/>
  <c r="G184" i="6"/>
  <c r="O183" i="6"/>
  <c r="G183" i="6"/>
  <c r="O182" i="6"/>
  <c r="G182" i="6"/>
  <c r="O181" i="6"/>
  <c r="G181" i="6"/>
  <c r="O180" i="6"/>
  <c r="G180" i="6"/>
  <c r="O179" i="6"/>
  <c r="G179" i="6"/>
  <c r="O178" i="6"/>
  <c r="G178" i="6"/>
  <c r="O177" i="6"/>
  <c r="G177" i="6"/>
  <c r="O176" i="6"/>
  <c r="G176" i="6"/>
  <c r="O175" i="6"/>
  <c r="G175" i="6"/>
  <c r="O174" i="6"/>
  <c r="G174" i="6"/>
  <c r="O173" i="6"/>
  <c r="G173" i="6"/>
  <c r="O172" i="6"/>
  <c r="G172" i="6"/>
  <c r="O171" i="6"/>
  <c r="G171" i="6"/>
  <c r="O170" i="6"/>
  <c r="G170" i="6"/>
  <c r="O169" i="6"/>
  <c r="G169" i="6"/>
  <c r="O168" i="6"/>
  <c r="G168" i="6"/>
  <c r="O167" i="6"/>
  <c r="G167" i="6"/>
  <c r="O166" i="6"/>
  <c r="G166" i="6"/>
  <c r="O165" i="6"/>
  <c r="G165" i="6"/>
  <c r="O164" i="6"/>
  <c r="G164" i="6"/>
  <c r="O163" i="6"/>
  <c r="G163" i="6"/>
  <c r="O162" i="6"/>
  <c r="G162" i="6"/>
  <c r="K255" i="6"/>
  <c r="M251" i="6"/>
  <c r="D247" i="6"/>
  <c r="M242" i="6"/>
  <c r="K239" i="6"/>
  <c r="O232" i="6"/>
  <c r="D230" i="6"/>
  <c r="O226" i="6"/>
  <c r="M223" i="6"/>
  <c r="M217" i="6"/>
  <c r="O214" i="6"/>
  <c r="I212" i="6"/>
  <c r="G210" i="6"/>
  <c r="H208" i="6"/>
  <c r="P206" i="6"/>
  <c r="H205" i="6"/>
  <c r="Q203" i="6"/>
  <c r="O202" i="6"/>
  <c r="H201" i="6"/>
  <c r="Q199" i="6"/>
  <c r="O198" i="6"/>
  <c r="H197" i="6"/>
  <c r="H192" i="6"/>
  <c r="J191" i="6"/>
  <c r="O190" i="6"/>
  <c r="Q189" i="6"/>
  <c r="H188" i="6"/>
  <c r="K187" i="6"/>
  <c r="Q186" i="6"/>
  <c r="G186" i="6"/>
  <c r="N185" i="6"/>
  <c r="F185" i="6"/>
  <c r="N184" i="6"/>
  <c r="F184" i="6"/>
  <c r="N183" i="6"/>
  <c r="F183" i="6"/>
  <c r="N182" i="6"/>
  <c r="F182" i="6"/>
  <c r="N181" i="6"/>
  <c r="F181" i="6"/>
  <c r="N180" i="6"/>
  <c r="F180" i="6"/>
  <c r="N179" i="6"/>
  <c r="F179" i="6"/>
  <c r="N178" i="6"/>
  <c r="F178" i="6"/>
  <c r="N177" i="6"/>
  <c r="F177" i="6"/>
  <c r="N176" i="6"/>
  <c r="F176" i="6"/>
  <c r="N175" i="6"/>
  <c r="F175" i="6"/>
  <c r="N174" i="6"/>
  <c r="F174" i="6"/>
  <c r="N173" i="6"/>
  <c r="F173" i="6"/>
  <c r="N172" i="6"/>
  <c r="F172" i="6"/>
  <c r="N171" i="6"/>
  <c r="F171" i="6"/>
  <c r="N170" i="6"/>
  <c r="F170" i="6"/>
  <c r="N169" i="6"/>
  <c r="F169" i="6"/>
  <c r="N168" i="6"/>
  <c r="F168" i="6"/>
  <c r="N167" i="6"/>
  <c r="F167" i="6"/>
  <c r="N166" i="6"/>
  <c r="F166" i="6"/>
  <c r="N165" i="6"/>
  <c r="F165" i="6"/>
  <c r="D255" i="6"/>
  <c r="M250" i="6"/>
  <c r="G242" i="6"/>
  <c r="M238" i="6"/>
  <c r="O235" i="6"/>
  <c r="K232" i="6"/>
  <c r="I229" i="6"/>
  <c r="M226" i="6"/>
  <c r="I223" i="6"/>
  <c r="F220" i="6"/>
  <c r="K217" i="6"/>
  <c r="K214" i="6"/>
  <c r="P211" i="6"/>
  <c r="E210" i="6"/>
  <c r="G208" i="6"/>
  <c r="I206" i="6"/>
  <c r="G205" i="6"/>
  <c r="P203" i="6"/>
  <c r="I202" i="6"/>
  <c r="G201" i="6"/>
  <c r="P199" i="6"/>
  <c r="I198" i="6"/>
  <c r="G197" i="6"/>
  <c r="Q195" i="6"/>
  <c r="Q194" i="6"/>
  <c r="Q193" i="6"/>
  <c r="G192" i="6"/>
  <c r="I191" i="6"/>
  <c r="K190" i="6"/>
  <c r="P189" i="6"/>
  <c r="G188" i="6"/>
  <c r="J187" i="6"/>
  <c r="P186" i="6"/>
  <c r="E186" i="6"/>
  <c r="M185" i="6"/>
  <c r="E185" i="6"/>
  <c r="M184" i="6"/>
  <c r="E184" i="6"/>
  <c r="M183" i="6"/>
  <c r="E183" i="6"/>
  <c r="M182" i="6"/>
  <c r="E182" i="6"/>
  <c r="M181" i="6"/>
  <c r="E181" i="6"/>
  <c r="M180" i="6"/>
  <c r="E180" i="6"/>
  <c r="M179" i="6"/>
  <c r="E179" i="6"/>
  <c r="M178" i="6"/>
  <c r="E178" i="6"/>
  <c r="M177" i="6"/>
  <c r="E177" i="6"/>
  <c r="M176" i="6"/>
  <c r="E176" i="6"/>
  <c r="M175" i="6"/>
  <c r="E175" i="6"/>
  <c r="M174" i="6"/>
  <c r="E174" i="6"/>
  <c r="M173" i="6"/>
  <c r="E173" i="6"/>
  <c r="M172" i="6"/>
  <c r="E172" i="6"/>
  <c r="M171" i="6"/>
  <c r="E171" i="6"/>
  <c r="M170" i="6"/>
  <c r="E170" i="6"/>
  <c r="M169" i="6"/>
  <c r="E169" i="6"/>
  <c r="M168" i="6"/>
  <c r="E168" i="6"/>
  <c r="M167" i="6"/>
  <c r="E167" i="6"/>
  <c r="M166" i="6"/>
  <c r="E166" i="6"/>
  <c r="M165" i="6"/>
  <c r="E165" i="6"/>
  <c r="M164" i="6"/>
  <c r="E164" i="6"/>
  <c r="M163" i="6"/>
  <c r="F245" i="6"/>
  <c r="O234" i="6"/>
  <c r="D219" i="6"/>
  <c r="L211" i="6"/>
  <c r="H206" i="6"/>
  <c r="H203" i="6"/>
  <c r="I199" i="6"/>
  <c r="P195" i="6"/>
  <c r="K193" i="6"/>
  <c r="G191" i="6"/>
  <c r="Q188" i="6"/>
  <c r="G187" i="6"/>
  <c r="K185" i="6"/>
  <c r="D184" i="6"/>
  <c r="K181" i="6"/>
  <c r="D180" i="6"/>
  <c r="K177" i="6"/>
  <c r="D176" i="6"/>
  <c r="K173" i="6"/>
  <c r="D172" i="6"/>
  <c r="K169" i="6"/>
  <c r="D168" i="6"/>
  <c r="K165" i="6"/>
  <c r="J164" i="6"/>
  <c r="J163" i="6"/>
  <c r="L162" i="6"/>
  <c r="O161" i="6"/>
  <c r="E161" i="6"/>
  <c r="K160" i="6"/>
  <c r="O159" i="6"/>
  <c r="E159" i="6"/>
  <c r="K158" i="6"/>
  <c r="O157" i="6"/>
  <c r="E157" i="6"/>
  <c r="K156" i="6"/>
  <c r="O155" i="6"/>
  <c r="E155" i="6"/>
  <c r="K154" i="6"/>
  <c r="O153" i="6"/>
  <c r="E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E242" i="6"/>
  <c r="M234" i="6"/>
  <c r="M225" i="6"/>
  <c r="O216" i="6"/>
  <c r="G206" i="6"/>
  <c r="H202" i="6"/>
  <c r="H199" i="6"/>
  <c r="O195" i="6"/>
  <c r="Q192" i="6"/>
  <c r="P188" i="6"/>
  <c r="O186" i="6"/>
  <c r="J185" i="6"/>
  <c r="L182" i="6"/>
  <c r="J181" i="6"/>
  <c r="L178" i="6"/>
  <c r="J177" i="6"/>
  <c r="L174" i="6"/>
  <c r="J173" i="6"/>
  <c r="L170" i="6"/>
  <c r="J169" i="6"/>
  <c r="L166" i="6"/>
  <c r="J165" i="6"/>
  <c r="F164" i="6"/>
  <c r="F163" i="6"/>
  <c r="K162" i="6"/>
  <c r="N161" i="6"/>
  <c r="D161" i="6"/>
  <c r="J160" i="6"/>
  <c r="N159" i="6"/>
  <c r="D159" i="6"/>
  <c r="J158" i="6"/>
  <c r="N157" i="6"/>
  <c r="D157" i="6"/>
  <c r="J156" i="6"/>
  <c r="N155" i="6"/>
  <c r="D155" i="6"/>
  <c r="J154" i="6"/>
  <c r="N153" i="6"/>
  <c r="D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K253" i="6"/>
  <c r="G241" i="6"/>
  <c r="I232" i="6"/>
  <c r="K225" i="6"/>
  <c r="K216" i="6"/>
  <c r="M209" i="6"/>
  <c r="Q205" i="6"/>
  <c r="G202" i="6"/>
  <c r="H198" i="6"/>
  <c r="K195" i="6"/>
  <c r="P192" i="6"/>
  <c r="J190" i="6"/>
  <c r="O188" i="6"/>
  <c r="L186" i="6"/>
  <c r="D185" i="6"/>
  <c r="K182" i="6"/>
  <c r="D181" i="6"/>
  <c r="K178" i="6"/>
  <c r="D177" i="6"/>
  <c r="K174" i="6"/>
  <c r="D173" i="6"/>
  <c r="K170" i="6"/>
  <c r="D169" i="6"/>
  <c r="K166" i="6"/>
  <c r="D165" i="6"/>
  <c r="D164" i="6"/>
  <c r="E163" i="6"/>
  <c r="J162" i="6"/>
  <c r="M161" i="6"/>
  <c r="G160" i="6"/>
  <c r="M159" i="6"/>
  <c r="G158" i="6"/>
  <c r="M157" i="6"/>
  <c r="G156" i="6"/>
  <c r="M155" i="6"/>
  <c r="G154" i="6"/>
  <c r="M153" i="6"/>
  <c r="I152" i="6"/>
  <c r="Q151" i="6"/>
  <c r="I151" i="6"/>
  <c r="Q150" i="6"/>
  <c r="I150" i="6"/>
  <c r="Q149" i="6"/>
  <c r="I149" i="6"/>
  <c r="Q148" i="6"/>
  <c r="I148" i="6"/>
  <c r="Q147" i="6"/>
  <c r="I147" i="6"/>
  <c r="Q146" i="6"/>
  <c r="I146" i="6"/>
  <c r="Q145" i="6"/>
  <c r="I145" i="6"/>
  <c r="Q144" i="6"/>
  <c r="I144" i="6"/>
  <c r="Q143" i="6"/>
  <c r="F250" i="6"/>
  <c r="M231" i="6"/>
  <c r="F223" i="6"/>
  <c r="I216" i="6"/>
  <c r="L209" i="6"/>
  <c r="Q204" i="6"/>
  <c r="Q201" i="6"/>
  <c r="G198" i="6"/>
  <c r="P194" i="6"/>
  <c r="O192" i="6"/>
  <c r="I190" i="6"/>
  <c r="K186" i="6"/>
  <c r="L183" i="6"/>
  <c r="J182" i="6"/>
  <c r="L179" i="6"/>
  <c r="J178" i="6"/>
  <c r="L175" i="6"/>
  <c r="J174" i="6"/>
  <c r="L171" i="6"/>
  <c r="J170" i="6"/>
  <c r="L167" i="6"/>
  <c r="J166" i="6"/>
  <c r="D163" i="6"/>
  <c r="F162" i="6"/>
  <c r="L161" i="6"/>
  <c r="F160" i="6"/>
  <c r="L159" i="6"/>
  <c r="F158" i="6"/>
  <c r="L157" i="6"/>
  <c r="F156" i="6"/>
  <c r="L155" i="6"/>
  <c r="F154" i="6"/>
  <c r="L153" i="6"/>
  <c r="H152" i="6"/>
  <c r="P151" i="6"/>
  <c r="H151" i="6"/>
  <c r="P150" i="6"/>
  <c r="H150" i="6"/>
  <c r="P149" i="6"/>
  <c r="H149" i="6"/>
  <c r="P148" i="6"/>
  <c r="H148" i="6"/>
  <c r="P147" i="6"/>
  <c r="H147" i="6"/>
  <c r="P146" i="6"/>
  <c r="H146" i="6"/>
  <c r="P145" i="6"/>
  <c r="H145" i="6"/>
  <c r="P144" i="6"/>
  <c r="H144" i="6"/>
  <c r="P143" i="6"/>
  <c r="H143" i="6"/>
  <c r="P142" i="6"/>
  <c r="H142" i="6"/>
  <c r="P141" i="6"/>
  <c r="H141" i="6"/>
  <c r="P140" i="6"/>
  <c r="H140" i="6"/>
  <c r="P139" i="6"/>
  <c r="H139" i="6"/>
  <c r="P138" i="6"/>
  <c r="H138" i="6"/>
  <c r="P137" i="6"/>
  <c r="H137" i="6"/>
  <c r="P136" i="6"/>
  <c r="H136" i="6"/>
  <c r="P135" i="6"/>
  <c r="H135" i="6"/>
  <c r="P134" i="6"/>
  <c r="H134" i="6"/>
  <c r="P133" i="6"/>
  <c r="H133" i="6"/>
  <c r="P132" i="6"/>
  <c r="D250" i="6"/>
  <c r="G238" i="6"/>
  <c r="I231" i="6"/>
  <c r="K222" i="6"/>
  <c r="I214" i="6"/>
  <c r="K209" i="6"/>
  <c r="P204" i="6"/>
  <c r="Q200" i="6"/>
  <c r="Q197" i="6"/>
  <c r="O194" i="6"/>
  <c r="H190" i="6"/>
  <c r="D186" i="6"/>
  <c r="K183" i="6"/>
  <c r="D182" i="6"/>
  <c r="K179" i="6"/>
  <c r="D178" i="6"/>
  <c r="K175" i="6"/>
  <c r="D174" i="6"/>
  <c r="K171" i="6"/>
  <c r="D170" i="6"/>
  <c r="K167" i="6"/>
  <c r="D166" i="6"/>
  <c r="E162" i="6"/>
  <c r="K161" i="6"/>
  <c r="O160" i="6"/>
  <c r="E160" i="6"/>
  <c r="K159" i="6"/>
  <c r="O158" i="6"/>
  <c r="E158" i="6"/>
  <c r="K157" i="6"/>
  <c r="O156" i="6"/>
  <c r="E156" i="6"/>
  <c r="K155" i="6"/>
  <c r="O154" i="6"/>
  <c r="E154" i="6"/>
  <c r="K153" i="6"/>
  <c r="O152" i="6"/>
  <c r="G152" i="6"/>
  <c r="O151" i="6"/>
  <c r="G151" i="6"/>
  <c r="O150" i="6"/>
  <c r="G150" i="6"/>
  <c r="O149" i="6"/>
  <c r="G149" i="6"/>
  <c r="O148" i="6"/>
  <c r="G148" i="6"/>
  <c r="O147" i="6"/>
  <c r="G147" i="6"/>
  <c r="O146" i="6"/>
  <c r="G146" i="6"/>
  <c r="O145" i="6"/>
  <c r="G145" i="6"/>
  <c r="O144" i="6"/>
  <c r="G144" i="6"/>
  <c r="O143" i="6"/>
  <c r="G143" i="6"/>
  <c r="O142" i="6"/>
  <c r="G142" i="6"/>
  <c r="O141" i="6"/>
  <c r="G141" i="6"/>
  <c r="O140" i="6"/>
  <c r="G140" i="6"/>
  <c r="O139" i="6"/>
  <c r="G139" i="6"/>
  <c r="O138" i="6"/>
  <c r="G138" i="6"/>
  <c r="O137" i="6"/>
  <c r="G137" i="6"/>
  <c r="O136" i="6"/>
  <c r="G136" i="6"/>
  <c r="O135" i="6"/>
  <c r="G135" i="6"/>
  <c r="O134" i="6"/>
  <c r="G134" i="6"/>
  <c r="O133" i="6"/>
  <c r="D249" i="6"/>
  <c r="F228" i="6"/>
  <c r="M207" i="6"/>
  <c r="Q196" i="6"/>
  <c r="H191" i="6"/>
  <c r="D175" i="6"/>
  <c r="J171" i="6"/>
  <c r="J168" i="6"/>
  <c r="L164" i="6"/>
  <c r="D162" i="6"/>
  <c r="L160" i="6"/>
  <c r="M158" i="6"/>
  <c r="N156" i="6"/>
  <c r="F155" i="6"/>
  <c r="G153" i="6"/>
  <c r="N151" i="6"/>
  <c r="L150" i="6"/>
  <c r="E149" i="6"/>
  <c r="N147" i="6"/>
  <c r="L146" i="6"/>
  <c r="E145" i="6"/>
  <c r="N143" i="6"/>
  <c r="N142" i="6"/>
  <c r="N141" i="6"/>
  <c r="N140" i="6"/>
  <c r="N139" i="6"/>
  <c r="N138" i="6"/>
  <c r="N137" i="6"/>
  <c r="N136" i="6"/>
  <c r="N135" i="6"/>
  <c r="N134" i="6"/>
  <c r="N133" i="6"/>
  <c r="Q132" i="6"/>
  <c r="F132" i="6"/>
  <c r="N131" i="6"/>
  <c r="F131" i="6"/>
  <c r="N130" i="6"/>
  <c r="F130" i="6"/>
  <c r="N129" i="6"/>
  <c r="F129" i="6"/>
  <c r="N128" i="6"/>
  <c r="F128" i="6"/>
  <c r="N127" i="6"/>
  <c r="F127" i="6"/>
  <c r="N126" i="6"/>
  <c r="F126" i="6"/>
  <c r="N125" i="6"/>
  <c r="F125" i="6"/>
  <c r="N124" i="6"/>
  <c r="F124" i="6"/>
  <c r="N123" i="6"/>
  <c r="F123" i="6"/>
  <c r="N122" i="6"/>
  <c r="F122" i="6"/>
  <c r="N121" i="6"/>
  <c r="F121" i="6"/>
  <c r="N120" i="6"/>
  <c r="F120" i="6"/>
  <c r="N119" i="6"/>
  <c r="F119" i="6"/>
  <c r="N118" i="6"/>
  <c r="F118" i="6"/>
  <c r="N117" i="6"/>
  <c r="F117" i="6"/>
  <c r="N116" i="6"/>
  <c r="F116" i="6"/>
  <c r="N115" i="6"/>
  <c r="F115" i="6"/>
  <c r="N114" i="6"/>
  <c r="F114" i="6"/>
  <c r="N113" i="6"/>
  <c r="F113" i="6"/>
  <c r="N112" i="6"/>
  <c r="F112" i="6"/>
  <c r="N111" i="6"/>
  <c r="F111" i="6"/>
  <c r="N110" i="6"/>
  <c r="F110" i="6"/>
  <c r="N109" i="6"/>
  <c r="F109" i="6"/>
  <c r="N108" i="6"/>
  <c r="F108" i="6"/>
  <c r="N107" i="6"/>
  <c r="F107" i="6"/>
  <c r="N106" i="6"/>
  <c r="F106" i="6"/>
  <c r="N105" i="6"/>
  <c r="F105" i="6"/>
  <c r="N104" i="6"/>
  <c r="F104" i="6"/>
  <c r="N103" i="6"/>
  <c r="F103" i="6"/>
  <c r="N102" i="6"/>
  <c r="F102" i="6"/>
  <c r="N101" i="6"/>
  <c r="F101" i="6"/>
  <c r="N100" i="6"/>
  <c r="F100" i="6"/>
  <c r="N99" i="6"/>
  <c r="F99" i="6"/>
  <c r="N98" i="6"/>
  <c r="F98" i="6"/>
  <c r="N97" i="6"/>
  <c r="F97" i="6"/>
  <c r="N96" i="6"/>
  <c r="F96" i="6"/>
  <c r="N95" i="6"/>
  <c r="F95" i="6"/>
  <c r="N94" i="6"/>
  <c r="F94" i="6"/>
  <c r="N93" i="6"/>
  <c r="F93" i="6"/>
  <c r="N92" i="6"/>
  <c r="F92" i="6"/>
  <c r="N91" i="6"/>
  <c r="F91" i="6"/>
  <c r="N90" i="6"/>
  <c r="F90" i="6"/>
  <c r="N89" i="6"/>
  <c r="F89" i="6"/>
  <c r="N88" i="6"/>
  <c r="F88" i="6"/>
  <c r="N87" i="6"/>
  <c r="F87" i="6"/>
  <c r="N86" i="6"/>
  <c r="F86" i="6"/>
  <c r="N85" i="6"/>
  <c r="F85" i="6"/>
  <c r="N84" i="6"/>
  <c r="F84" i="6"/>
  <c r="N83" i="6"/>
  <c r="F83" i="6"/>
  <c r="N82" i="6"/>
  <c r="F82" i="6"/>
  <c r="N81" i="6"/>
  <c r="F81" i="6"/>
  <c r="N80" i="6"/>
  <c r="F80" i="6"/>
  <c r="N79" i="6"/>
  <c r="F79" i="6"/>
  <c r="N78" i="6"/>
  <c r="F78" i="6"/>
  <c r="N77" i="6"/>
  <c r="F77" i="6"/>
  <c r="N76" i="6"/>
  <c r="F76" i="6"/>
  <c r="N75" i="6"/>
  <c r="F75" i="6"/>
  <c r="N74" i="6"/>
  <c r="F74" i="6"/>
  <c r="N73" i="6"/>
  <c r="F73" i="6"/>
  <c r="N72" i="6"/>
  <c r="F72" i="6"/>
  <c r="N71" i="6"/>
  <c r="F71" i="6"/>
  <c r="N70" i="6"/>
  <c r="F70" i="6"/>
  <c r="N69" i="6"/>
  <c r="F69" i="6"/>
  <c r="N68" i="6"/>
  <c r="F68" i="6"/>
  <c r="N67" i="6"/>
  <c r="F67" i="6"/>
  <c r="N66" i="6"/>
  <c r="F66" i="6"/>
  <c r="N65" i="6"/>
  <c r="F222" i="6"/>
  <c r="L207" i="6"/>
  <c r="P196" i="6"/>
  <c r="O189" i="6"/>
  <c r="L185" i="6"/>
  <c r="D171" i="6"/>
  <c r="J167" i="6"/>
  <c r="K164" i="6"/>
  <c r="D160" i="6"/>
  <c r="L158" i="6"/>
  <c r="M156" i="6"/>
  <c r="N154" i="6"/>
  <c r="F153" i="6"/>
  <c r="M151" i="6"/>
  <c r="F150" i="6"/>
  <c r="D149" i="6"/>
  <c r="M147" i="6"/>
  <c r="F146" i="6"/>
  <c r="D145" i="6"/>
  <c r="M143" i="6"/>
  <c r="M142" i="6"/>
  <c r="M141" i="6"/>
  <c r="M140" i="6"/>
  <c r="M139" i="6"/>
  <c r="M138" i="6"/>
  <c r="M137" i="6"/>
  <c r="M136" i="6"/>
  <c r="M135" i="6"/>
  <c r="M134" i="6"/>
  <c r="M133" i="6"/>
  <c r="O132" i="6"/>
  <c r="E132" i="6"/>
  <c r="M131" i="6"/>
  <c r="E131" i="6"/>
  <c r="M130" i="6"/>
  <c r="E130" i="6"/>
  <c r="M129" i="6"/>
  <c r="E129" i="6"/>
  <c r="M128" i="6"/>
  <c r="E128" i="6"/>
  <c r="M127" i="6"/>
  <c r="E127" i="6"/>
  <c r="M126" i="6"/>
  <c r="E126" i="6"/>
  <c r="M125" i="6"/>
  <c r="E125" i="6"/>
  <c r="M124" i="6"/>
  <c r="E124" i="6"/>
  <c r="M123" i="6"/>
  <c r="E123" i="6"/>
  <c r="M122" i="6"/>
  <c r="E122" i="6"/>
  <c r="M121" i="6"/>
  <c r="E121" i="6"/>
  <c r="M120" i="6"/>
  <c r="E120" i="6"/>
  <c r="M119" i="6"/>
  <c r="E119" i="6"/>
  <c r="M118" i="6"/>
  <c r="E118" i="6"/>
  <c r="M117" i="6"/>
  <c r="E117" i="6"/>
  <c r="M116" i="6"/>
  <c r="E116" i="6"/>
  <c r="M115" i="6"/>
  <c r="E115" i="6"/>
  <c r="M114" i="6"/>
  <c r="E114" i="6"/>
  <c r="M113" i="6"/>
  <c r="E113" i="6"/>
  <c r="M112" i="6"/>
  <c r="E112" i="6"/>
  <c r="M111" i="6"/>
  <c r="E111" i="6"/>
  <c r="M110" i="6"/>
  <c r="E110" i="6"/>
  <c r="M109" i="6"/>
  <c r="E109" i="6"/>
  <c r="M108" i="6"/>
  <c r="E108" i="6"/>
  <c r="M107" i="6"/>
  <c r="E107" i="6"/>
  <c r="M106" i="6"/>
  <c r="E106" i="6"/>
  <c r="M105" i="6"/>
  <c r="E105" i="6"/>
  <c r="M104" i="6"/>
  <c r="E104" i="6"/>
  <c r="M103" i="6"/>
  <c r="E103" i="6"/>
  <c r="M102" i="6"/>
  <c r="E102" i="6"/>
  <c r="M101" i="6"/>
  <c r="E101" i="6"/>
  <c r="M100" i="6"/>
  <c r="E100" i="6"/>
  <c r="M99" i="6"/>
  <c r="E99" i="6"/>
  <c r="M98" i="6"/>
  <c r="E98" i="6"/>
  <c r="M97" i="6"/>
  <c r="E97" i="6"/>
  <c r="M96" i="6"/>
  <c r="E96" i="6"/>
  <c r="M95" i="6"/>
  <c r="E95" i="6"/>
  <c r="M94" i="6"/>
  <c r="E94" i="6"/>
  <c r="M93" i="6"/>
  <c r="E93" i="6"/>
  <c r="M92" i="6"/>
  <c r="E92" i="6"/>
  <c r="M91" i="6"/>
  <c r="E91" i="6"/>
  <c r="M90" i="6"/>
  <c r="E90" i="6"/>
  <c r="M89" i="6"/>
  <c r="E89" i="6"/>
  <c r="M88" i="6"/>
  <c r="E88" i="6"/>
  <c r="M87" i="6"/>
  <c r="E87" i="6"/>
  <c r="M86" i="6"/>
  <c r="E86" i="6"/>
  <c r="M85" i="6"/>
  <c r="E85" i="6"/>
  <c r="M84" i="6"/>
  <c r="E84" i="6"/>
  <c r="M83" i="6"/>
  <c r="E83" i="6"/>
  <c r="M82" i="6"/>
  <c r="E82" i="6"/>
  <c r="M81" i="6"/>
  <c r="E81" i="6"/>
  <c r="M80" i="6"/>
  <c r="E80" i="6"/>
  <c r="M79" i="6"/>
  <c r="E79" i="6"/>
  <c r="M78" i="6"/>
  <c r="E78" i="6"/>
  <c r="M77" i="6"/>
  <c r="E77" i="6"/>
  <c r="M76" i="6"/>
  <c r="E76" i="6"/>
  <c r="M75" i="6"/>
  <c r="E75" i="6"/>
  <c r="M74" i="6"/>
  <c r="E74" i="6"/>
  <c r="M73" i="6"/>
  <c r="E73" i="6"/>
  <c r="M72" i="6"/>
  <c r="E72" i="6"/>
  <c r="M71" i="6"/>
  <c r="E71" i="6"/>
  <c r="M70" i="6"/>
  <c r="E70" i="6"/>
  <c r="M69" i="6"/>
  <c r="E69" i="6"/>
  <c r="M68" i="6"/>
  <c r="E68" i="6"/>
  <c r="M67" i="6"/>
  <c r="E67" i="6"/>
  <c r="M66" i="6"/>
  <c r="E66" i="6"/>
  <c r="M65" i="6"/>
  <c r="K245" i="6"/>
  <c r="O204" i="6"/>
  <c r="O196" i="6"/>
  <c r="K189" i="6"/>
  <c r="L184" i="6"/>
  <c r="L181" i="6"/>
  <c r="D167" i="6"/>
  <c r="N163" i="6"/>
  <c r="D158" i="6"/>
  <c r="L156" i="6"/>
  <c r="M154" i="6"/>
  <c r="N152" i="6"/>
  <c r="L151" i="6"/>
  <c r="E150" i="6"/>
  <c r="N148" i="6"/>
  <c r="L147" i="6"/>
  <c r="E146" i="6"/>
  <c r="N144" i="6"/>
  <c r="L143" i="6"/>
  <c r="L142" i="6"/>
  <c r="L141" i="6"/>
  <c r="L140" i="6"/>
  <c r="L139" i="6"/>
  <c r="L138" i="6"/>
  <c r="L137" i="6"/>
  <c r="L136" i="6"/>
  <c r="L135" i="6"/>
  <c r="L134" i="6"/>
  <c r="L133" i="6"/>
  <c r="N132" i="6"/>
  <c r="D132" i="6"/>
  <c r="L131" i="6"/>
  <c r="D131" i="6"/>
  <c r="L130" i="6"/>
  <c r="D130" i="6"/>
  <c r="L129" i="6"/>
  <c r="D129" i="6"/>
  <c r="L128" i="6"/>
  <c r="D128" i="6"/>
  <c r="L127" i="6"/>
  <c r="D127" i="6"/>
  <c r="L126" i="6"/>
  <c r="D126" i="6"/>
  <c r="L125" i="6"/>
  <c r="D125" i="6"/>
  <c r="L124" i="6"/>
  <c r="D124" i="6"/>
  <c r="L123" i="6"/>
  <c r="D123" i="6"/>
  <c r="L122" i="6"/>
  <c r="D122" i="6"/>
  <c r="L121" i="6"/>
  <c r="D121" i="6"/>
  <c r="L120" i="6"/>
  <c r="D120" i="6"/>
  <c r="L119" i="6"/>
  <c r="D119" i="6"/>
  <c r="L118" i="6"/>
  <c r="D118" i="6"/>
  <c r="L117" i="6"/>
  <c r="D117" i="6"/>
  <c r="L116" i="6"/>
  <c r="D116" i="6"/>
  <c r="L115" i="6"/>
  <c r="D115" i="6"/>
  <c r="L114" i="6"/>
  <c r="D114" i="6"/>
  <c r="L113" i="6"/>
  <c r="D113" i="6"/>
  <c r="L112" i="6"/>
  <c r="D112" i="6"/>
  <c r="L111" i="6"/>
  <c r="D111" i="6"/>
  <c r="L110" i="6"/>
  <c r="D110" i="6"/>
  <c r="L109" i="6"/>
  <c r="D109" i="6"/>
  <c r="L108" i="6"/>
  <c r="D108" i="6"/>
  <c r="L107" i="6"/>
  <c r="D107" i="6"/>
  <c r="L106" i="6"/>
  <c r="D106" i="6"/>
  <c r="L105" i="6"/>
  <c r="D105" i="6"/>
  <c r="L104" i="6"/>
  <c r="D104" i="6"/>
  <c r="L103" i="6"/>
  <c r="D103" i="6"/>
  <c r="L102" i="6"/>
  <c r="D102" i="6"/>
  <c r="L101" i="6"/>
  <c r="D101" i="6"/>
  <c r="L100" i="6"/>
  <c r="D100" i="6"/>
  <c r="L99" i="6"/>
  <c r="D99" i="6"/>
  <c r="L98" i="6"/>
  <c r="D98" i="6"/>
  <c r="L97" i="6"/>
  <c r="D97" i="6"/>
  <c r="L96" i="6"/>
  <c r="D96" i="6"/>
  <c r="L95" i="6"/>
  <c r="D95" i="6"/>
  <c r="L94" i="6"/>
  <c r="D94" i="6"/>
  <c r="L93" i="6"/>
  <c r="D93" i="6"/>
  <c r="L92" i="6"/>
  <c r="D92" i="6"/>
  <c r="L91" i="6"/>
  <c r="D91" i="6"/>
  <c r="L90" i="6"/>
  <c r="D90" i="6"/>
  <c r="L89" i="6"/>
  <c r="D89" i="6"/>
  <c r="L88" i="6"/>
  <c r="D88" i="6"/>
  <c r="L87" i="6"/>
  <c r="D87" i="6"/>
  <c r="L86" i="6"/>
  <c r="D86" i="6"/>
  <c r="L85" i="6"/>
  <c r="D85" i="6"/>
  <c r="L84" i="6"/>
  <c r="D84" i="6"/>
  <c r="L83" i="6"/>
  <c r="D83" i="6"/>
  <c r="L82" i="6"/>
  <c r="D82" i="6"/>
  <c r="L81" i="6"/>
  <c r="D81" i="6"/>
  <c r="L80" i="6"/>
  <c r="D80" i="6"/>
  <c r="L79" i="6"/>
  <c r="D79" i="6"/>
  <c r="L78" i="6"/>
  <c r="D78" i="6"/>
  <c r="L77" i="6"/>
  <c r="D77" i="6"/>
  <c r="L76" i="6"/>
  <c r="D76" i="6"/>
  <c r="L75" i="6"/>
  <c r="D75" i="6"/>
  <c r="L74" i="6"/>
  <c r="D74" i="6"/>
  <c r="L73" i="6"/>
  <c r="D73" i="6"/>
  <c r="L72" i="6"/>
  <c r="D72" i="6"/>
  <c r="L71" i="6"/>
  <c r="D71" i="6"/>
  <c r="L70" i="6"/>
  <c r="D70" i="6"/>
  <c r="L69" i="6"/>
  <c r="D69" i="6"/>
  <c r="L68" i="6"/>
  <c r="D68" i="6"/>
  <c r="L67" i="6"/>
  <c r="D67" i="6"/>
  <c r="L66" i="6"/>
  <c r="D66" i="6"/>
  <c r="E238" i="6"/>
  <c r="O219" i="6"/>
  <c r="O203" i="6"/>
  <c r="K194" i="6"/>
  <c r="J189" i="6"/>
  <c r="K184" i="6"/>
  <c r="L180" i="6"/>
  <c r="L177" i="6"/>
  <c r="L163" i="6"/>
  <c r="J161" i="6"/>
  <c r="D156" i="6"/>
  <c r="L154" i="6"/>
  <c r="M152" i="6"/>
  <c r="F151" i="6"/>
  <c r="D150" i="6"/>
  <c r="M148" i="6"/>
  <c r="F147" i="6"/>
  <c r="D146" i="6"/>
  <c r="M144" i="6"/>
  <c r="I143" i="6"/>
  <c r="I142" i="6"/>
  <c r="I141" i="6"/>
  <c r="I140" i="6"/>
  <c r="I139" i="6"/>
  <c r="I138" i="6"/>
  <c r="I137" i="6"/>
  <c r="I136" i="6"/>
  <c r="I135" i="6"/>
  <c r="I134" i="6"/>
  <c r="I133" i="6"/>
  <c r="M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I237" i="6"/>
  <c r="O213" i="6"/>
  <c r="I203" i="6"/>
  <c r="P193" i="6"/>
  <c r="Q187" i="6"/>
  <c r="J184" i="6"/>
  <c r="K180" i="6"/>
  <c r="L176" i="6"/>
  <c r="L173" i="6"/>
  <c r="K163" i="6"/>
  <c r="G161" i="6"/>
  <c r="J159" i="6"/>
  <c r="D154" i="6"/>
  <c r="L152" i="6"/>
  <c r="E151" i="6"/>
  <c r="N149" i="6"/>
  <c r="L148" i="6"/>
  <c r="E147" i="6"/>
  <c r="N145" i="6"/>
  <c r="L144" i="6"/>
  <c r="F143" i="6"/>
  <c r="F142" i="6"/>
  <c r="F141" i="6"/>
  <c r="F140" i="6"/>
  <c r="F139" i="6"/>
  <c r="F138" i="6"/>
  <c r="F137" i="6"/>
  <c r="F136" i="6"/>
  <c r="F135" i="6"/>
  <c r="F134" i="6"/>
  <c r="G133" i="6"/>
  <c r="L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D235" i="6"/>
  <c r="O199" i="6"/>
  <c r="D183" i="6"/>
  <c r="L172" i="6"/>
  <c r="N164" i="6"/>
  <c r="F159" i="6"/>
  <c r="M150" i="6"/>
  <c r="N146" i="6"/>
  <c r="E143" i="6"/>
  <c r="Q140" i="6"/>
  <c r="D138" i="6"/>
  <c r="E135" i="6"/>
  <c r="D133" i="6"/>
  <c r="H131" i="6"/>
  <c r="Q129" i="6"/>
  <c r="O128" i="6"/>
  <c r="H127" i="6"/>
  <c r="Q125" i="6"/>
  <c r="O124" i="6"/>
  <c r="H123" i="6"/>
  <c r="Q121" i="6"/>
  <c r="O120" i="6"/>
  <c r="H119" i="6"/>
  <c r="Q117" i="6"/>
  <c r="O116" i="6"/>
  <c r="H115" i="6"/>
  <c r="Q113" i="6"/>
  <c r="O112" i="6"/>
  <c r="H111" i="6"/>
  <c r="Q109" i="6"/>
  <c r="O108" i="6"/>
  <c r="H107" i="6"/>
  <c r="Q105" i="6"/>
  <c r="O104" i="6"/>
  <c r="H103" i="6"/>
  <c r="Q101" i="6"/>
  <c r="O100" i="6"/>
  <c r="H99" i="6"/>
  <c r="Q97" i="6"/>
  <c r="O96" i="6"/>
  <c r="H95" i="6"/>
  <c r="Q93" i="6"/>
  <c r="O92" i="6"/>
  <c r="H91" i="6"/>
  <c r="Q89" i="6"/>
  <c r="O88" i="6"/>
  <c r="H87" i="6"/>
  <c r="Q85" i="6"/>
  <c r="O84" i="6"/>
  <c r="H83" i="6"/>
  <c r="Q81" i="6"/>
  <c r="O80" i="6"/>
  <c r="H79" i="6"/>
  <c r="Q77" i="6"/>
  <c r="O76" i="6"/>
  <c r="H75" i="6"/>
  <c r="Q73" i="6"/>
  <c r="O72" i="6"/>
  <c r="H71" i="6"/>
  <c r="Q69" i="6"/>
  <c r="O68" i="6"/>
  <c r="H67" i="6"/>
  <c r="Q65" i="6"/>
  <c r="F65" i="6"/>
  <c r="N64" i="6"/>
  <c r="F64" i="6"/>
  <c r="N63" i="6"/>
  <c r="F63" i="6"/>
  <c r="N62" i="6"/>
  <c r="F62" i="6"/>
  <c r="N61" i="6"/>
  <c r="F61" i="6"/>
  <c r="N60" i="6"/>
  <c r="F60" i="6"/>
  <c r="N59" i="6"/>
  <c r="F59" i="6"/>
  <c r="N58" i="6"/>
  <c r="F58" i="6"/>
  <c r="N57" i="6"/>
  <c r="F57" i="6"/>
  <c r="N56" i="6"/>
  <c r="F56" i="6"/>
  <c r="N55" i="6"/>
  <c r="F55" i="6"/>
  <c r="N54" i="6"/>
  <c r="F54" i="6"/>
  <c r="N53" i="6"/>
  <c r="F53" i="6"/>
  <c r="N52" i="6"/>
  <c r="F52" i="6"/>
  <c r="N51" i="6"/>
  <c r="F51" i="6"/>
  <c r="N50" i="6"/>
  <c r="F50" i="6"/>
  <c r="N49" i="6"/>
  <c r="F49" i="6"/>
  <c r="N48" i="6"/>
  <c r="F48" i="6"/>
  <c r="N47" i="6"/>
  <c r="D229" i="6"/>
  <c r="O193" i="6"/>
  <c r="K172" i="6"/>
  <c r="N158" i="6"/>
  <c r="M149" i="6"/>
  <c r="M146" i="6"/>
  <c r="D143" i="6"/>
  <c r="E140" i="6"/>
  <c r="Q137" i="6"/>
  <c r="D135" i="6"/>
  <c r="I132" i="6"/>
  <c r="G131" i="6"/>
  <c r="P129" i="6"/>
  <c r="I128" i="6"/>
  <c r="G127" i="6"/>
  <c r="P125" i="6"/>
  <c r="I124" i="6"/>
  <c r="G123" i="6"/>
  <c r="P121" i="6"/>
  <c r="I120" i="6"/>
  <c r="G119" i="6"/>
  <c r="P117" i="6"/>
  <c r="I116" i="6"/>
  <c r="G115" i="6"/>
  <c r="P113" i="6"/>
  <c r="I112" i="6"/>
  <c r="G111" i="6"/>
  <c r="P109" i="6"/>
  <c r="I108" i="6"/>
  <c r="G107" i="6"/>
  <c r="P105" i="6"/>
  <c r="I104" i="6"/>
  <c r="G103" i="6"/>
  <c r="P101" i="6"/>
  <c r="I100" i="6"/>
  <c r="G99" i="6"/>
  <c r="P97" i="6"/>
  <c r="I96" i="6"/>
  <c r="G95" i="6"/>
  <c r="P93" i="6"/>
  <c r="I92" i="6"/>
  <c r="G91" i="6"/>
  <c r="P89" i="6"/>
  <c r="I88" i="6"/>
  <c r="G87" i="6"/>
  <c r="P85" i="6"/>
  <c r="I84" i="6"/>
  <c r="G83" i="6"/>
  <c r="P81" i="6"/>
  <c r="I80" i="6"/>
  <c r="G79" i="6"/>
  <c r="P77" i="6"/>
  <c r="I76" i="6"/>
  <c r="G75" i="6"/>
  <c r="P73" i="6"/>
  <c r="I72" i="6"/>
  <c r="G71" i="6"/>
  <c r="P69" i="6"/>
  <c r="I68" i="6"/>
  <c r="G67" i="6"/>
  <c r="P65" i="6"/>
  <c r="E65" i="6"/>
  <c r="M64" i="6"/>
  <c r="E64" i="6"/>
  <c r="M63" i="6"/>
  <c r="E63" i="6"/>
  <c r="M62" i="6"/>
  <c r="E62" i="6"/>
  <c r="M61" i="6"/>
  <c r="E61" i="6"/>
  <c r="M60" i="6"/>
  <c r="E60" i="6"/>
  <c r="M59" i="6"/>
  <c r="E59" i="6"/>
  <c r="M58" i="6"/>
  <c r="E58" i="6"/>
  <c r="M57" i="6"/>
  <c r="E57" i="6"/>
  <c r="M56" i="6"/>
  <c r="E56" i="6"/>
  <c r="M55" i="6"/>
  <c r="E55" i="6"/>
  <c r="M54" i="6"/>
  <c r="E54" i="6"/>
  <c r="M53" i="6"/>
  <c r="E53" i="6"/>
  <c r="M52" i="6"/>
  <c r="E52" i="6"/>
  <c r="M51" i="6"/>
  <c r="E51" i="6"/>
  <c r="M50" i="6"/>
  <c r="E50" i="6"/>
  <c r="M49" i="6"/>
  <c r="E49" i="6"/>
  <c r="M48" i="6"/>
  <c r="E48" i="6"/>
  <c r="J180" i="6"/>
  <c r="J172" i="6"/>
  <c r="N162" i="6"/>
  <c r="J157" i="6"/>
  <c r="J153" i="6"/>
  <c r="L149" i="6"/>
  <c r="M145" i="6"/>
  <c r="Q142" i="6"/>
  <c r="D140" i="6"/>
  <c r="E137" i="6"/>
  <c r="Q134" i="6"/>
  <c r="H132" i="6"/>
  <c r="Q130" i="6"/>
  <c r="O129" i="6"/>
  <c r="H128" i="6"/>
  <c r="Q126" i="6"/>
  <c r="O125" i="6"/>
  <c r="H124" i="6"/>
  <c r="Q122" i="6"/>
  <c r="O121" i="6"/>
  <c r="H120" i="6"/>
  <c r="Q118" i="6"/>
  <c r="O117" i="6"/>
  <c r="H116" i="6"/>
  <c r="Q114" i="6"/>
  <c r="O113" i="6"/>
  <c r="H112" i="6"/>
  <c r="Q110" i="6"/>
  <c r="O109" i="6"/>
  <c r="H108" i="6"/>
  <c r="Q106" i="6"/>
  <c r="O105" i="6"/>
  <c r="H104" i="6"/>
  <c r="Q102" i="6"/>
  <c r="O101" i="6"/>
  <c r="H100" i="6"/>
  <c r="Q98" i="6"/>
  <c r="O97" i="6"/>
  <c r="H96" i="6"/>
  <c r="Q94" i="6"/>
  <c r="O93" i="6"/>
  <c r="H92" i="6"/>
  <c r="Q90" i="6"/>
  <c r="O89" i="6"/>
  <c r="H88" i="6"/>
  <c r="Q86" i="6"/>
  <c r="O85" i="6"/>
  <c r="H84" i="6"/>
  <c r="Q82" i="6"/>
  <c r="O81" i="6"/>
  <c r="H80" i="6"/>
  <c r="Q78" i="6"/>
  <c r="O77" i="6"/>
  <c r="H76" i="6"/>
  <c r="Q74" i="6"/>
  <c r="O73" i="6"/>
  <c r="H72" i="6"/>
  <c r="Q70" i="6"/>
  <c r="O69" i="6"/>
  <c r="H68" i="6"/>
  <c r="Q66" i="6"/>
  <c r="O65" i="6"/>
  <c r="D65" i="6"/>
  <c r="L64" i="6"/>
  <c r="D64" i="6"/>
  <c r="L63" i="6"/>
  <c r="D63" i="6"/>
  <c r="L62" i="6"/>
  <c r="D62" i="6"/>
  <c r="L61" i="6"/>
  <c r="D61" i="6"/>
  <c r="L60" i="6"/>
  <c r="D60" i="6"/>
  <c r="L59" i="6"/>
  <c r="D59" i="6"/>
  <c r="L58" i="6"/>
  <c r="D58" i="6"/>
  <c r="L57" i="6"/>
  <c r="D57" i="6"/>
  <c r="L56" i="6"/>
  <c r="D56" i="6"/>
  <c r="L55" i="6"/>
  <c r="D55" i="6"/>
  <c r="L54" i="6"/>
  <c r="D54" i="6"/>
  <c r="L53" i="6"/>
  <c r="D53" i="6"/>
  <c r="L52" i="6"/>
  <c r="D52" i="6"/>
  <c r="L51" i="6"/>
  <c r="D51" i="6"/>
  <c r="L50" i="6"/>
  <c r="D50" i="6"/>
  <c r="L49" i="6"/>
  <c r="D49" i="6"/>
  <c r="L48" i="6"/>
  <c r="D48" i="6"/>
  <c r="K213" i="6"/>
  <c r="Q191" i="6"/>
  <c r="J179" i="6"/>
  <c r="L169" i="6"/>
  <c r="M162" i="6"/>
  <c r="G157" i="6"/>
  <c r="F152" i="6"/>
  <c r="F149" i="6"/>
  <c r="L145" i="6"/>
  <c r="E142" i="6"/>
  <c r="Q139" i="6"/>
  <c r="D137" i="6"/>
  <c r="E134" i="6"/>
  <c r="G132" i="6"/>
  <c r="P130" i="6"/>
  <c r="I129" i="6"/>
  <c r="G128" i="6"/>
  <c r="P126" i="6"/>
  <c r="I125" i="6"/>
  <c r="G124" i="6"/>
  <c r="P122" i="6"/>
  <c r="I121" i="6"/>
  <c r="G120" i="6"/>
  <c r="P118" i="6"/>
  <c r="I117" i="6"/>
  <c r="G116" i="6"/>
  <c r="P114" i="6"/>
  <c r="I113" i="6"/>
  <c r="G112" i="6"/>
  <c r="P110" i="6"/>
  <c r="I109" i="6"/>
  <c r="G108" i="6"/>
  <c r="P106" i="6"/>
  <c r="I105" i="6"/>
  <c r="G104" i="6"/>
  <c r="P102" i="6"/>
  <c r="I101" i="6"/>
  <c r="G100" i="6"/>
  <c r="P98" i="6"/>
  <c r="I97" i="6"/>
  <c r="G96" i="6"/>
  <c r="P94" i="6"/>
  <c r="I93" i="6"/>
  <c r="G92" i="6"/>
  <c r="P90" i="6"/>
  <c r="I89" i="6"/>
  <c r="G88" i="6"/>
  <c r="P86" i="6"/>
  <c r="I85" i="6"/>
  <c r="G84" i="6"/>
  <c r="P82" i="6"/>
  <c r="I81" i="6"/>
  <c r="G80" i="6"/>
  <c r="P78" i="6"/>
  <c r="I77" i="6"/>
  <c r="G76" i="6"/>
  <c r="P74" i="6"/>
  <c r="I73" i="6"/>
  <c r="G72" i="6"/>
  <c r="P70" i="6"/>
  <c r="I69" i="6"/>
  <c r="G68" i="6"/>
  <c r="P66" i="6"/>
  <c r="L65" i="6"/>
  <c r="K64" i="6"/>
  <c r="K63" i="6"/>
  <c r="K62" i="6"/>
  <c r="K61" i="6"/>
  <c r="K60" i="6"/>
  <c r="K59" i="6"/>
  <c r="K58" i="6"/>
  <c r="K57" i="6"/>
  <c r="K56" i="6"/>
  <c r="K55" i="6"/>
  <c r="O211" i="6"/>
  <c r="I187" i="6"/>
  <c r="D179" i="6"/>
  <c r="L168" i="6"/>
  <c r="F161" i="6"/>
  <c r="F157" i="6"/>
  <c r="E152" i="6"/>
  <c r="F148" i="6"/>
  <c r="F145" i="6"/>
  <c r="D142" i="6"/>
  <c r="E139" i="6"/>
  <c r="Q136" i="6"/>
  <c r="D134" i="6"/>
  <c r="Q131" i="6"/>
  <c r="O130" i="6"/>
  <c r="H129" i="6"/>
  <c r="Q127" i="6"/>
  <c r="O126" i="6"/>
  <c r="H125" i="6"/>
  <c r="Q123" i="6"/>
  <c r="O122" i="6"/>
  <c r="H121" i="6"/>
  <c r="Q119" i="6"/>
  <c r="O118" i="6"/>
  <c r="H117" i="6"/>
  <c r="Q115" i="6"/>
  <c r="O114" i="6"/>
  <c r="H113" i="6"/>
  <c r="Q111" i="6"/>
  <c r="O110" i="6"/>
  <c r="H109" i="6"/>
  <c r="Q107" i="6"/>
  <c r="O106" i="6"/>
  <c r="H105" i="6"/>
  <c r="Q103" i="6"/>
  <c r="O102" i="6"/>
  <c r="H101" i="6"/>
  <c r="Q99" i="6"/>
  <c r="O98" i="6"/>
  <c r="H97" i="6"/>
  <c r="Q95" i="6"/>
  <c r="O94" i="6"/>
  <c r="H93" i="6"/>
  <c r="Q91" i="6"/>
  <c r="O90" i="6"/>
  <c r="H89" i="6"/>
  <c r="Q87" i="6"/>
  <c r="O86" i="6"/>
  <c r="H85" i="6"/>
  <c r="Q83" i="6"/>
  <c r="O82" i="6"/>
  <c r="H81" i="6"/>
  <c r="Q79" i="6"/>
  <c r="O78" i="6"/>
  <c r="H77" i="6"/>
  <c r="Q75" i="6"/>
  <c r="O74" i="6"/>
  <c r="H73" i="6"/>
  <c r="Q71" i="6"/>
  <c r="O70" i="6"/>
  <c r="H69" i="6"/>
  <c r="Q67" i="6"/>
  <c r="O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E208" i="6"/>
  <c r="H187" i="6"/>
  <c r="K176" i="6"/>
  <c r="K168" i="6"/>
  <c r="N160" i="6"/>
  <c r="D152" i="6"/>
  <c r="E148" i="6"/>
  <c r="F144" i="6"/>
  <c r="Q141" i="6"/>
  <c r="D139" i="6"/>
  <c r="E136" i="6"/>
  <c r="Q133" i="6"/>
  <c r="P131" i="6"/>
  <c r="I130" i="6"/>
  <c r="G129" i="6"/>
  <c r="P127" i="6"/>
  <c r="I126" i="6"/>
  <c r="G125" i="6"/>
  <c r="P123" i="6"/>
  <c r="I122" i="6"/>
  <c r="G121" i="6"/>
  <c r="P119" i="6"/>
  <c r="I118" i="6"/>
  <c r="G117" i="6"/>
  <c r="P115" i="6"/>
  <c r="I114" i="6"/>
  <c r="G113" i="6"/>
  <c r="P111" i="6"/>
  <c r="I110" i="6"/>
  <c r="G109" i="6"/>
  <c r="P107" i="6"/>
  <c r="I106" i="6"/>
  <c r="G105" i="6"/>
  <c r="P103" i="6"/>
  <c r="I102" i="6"/>
  <c r="G101" i="6"/>
  <c r="P99" i="6"/>
  <c r="I98" i="6"/>
  <c r="G97" i="6"/>
  <c r="P95" i="6"/>
  <c r="I94" i="6"/>
  <c r="G93" i="6"/>
  <c r="P91" i="6"/>
  <c r="I90" i="6"/>
  <c r="G89" i="6"/>
  <c r="P87" i="6"/>
  <c r="I86" i="6"/>
  <c r="G85" i="6"/>
  <c r="P83" i="6"/>
  <c r="I82" i="6"/>
  <c r="G81" i="6"/>
  <c r="P79" i="6"/>
  <c r="I78" i="6"/>
  <c r="G77" i="6"/>
  <c r="P75" i="6"/>
  <c r="I74" i="6"/>
  <c r="G73" i="6"/>
  <c r="P71" i="6"/>
  <c r="I70" i="6"/>
  <c r="G69" i="6"/>
  <c r="P67" i="6"/>
  <c r="I66" i="6"/>
  <c r="I65" i="6"/>
  <c r="Q64" i="6"/>
  <c r="I64" i="6"/>
  <c r="Q63" i="6"/>
  <c r="I63" i="6"/>
  <c r="Q62" i="6"/>
  <c r="I62" i="6"/>
  <c r="Q61" i="6"/>
  <c r="I61" i="6"/>
  <c r="Q60" i="6"/>
  <c r="I60" i="6"/>
  <c r="Q59" i="6"/>
  <c r="I59" i="6"/>
  <c r="Q58" i="6"/>
  <c r="I58" i="6"/>
  <c r="Q57" i="6"/>
  <c r="I57" i="6"/>
  <c r="Q56" i="6"/>
  <c r="I56" i="6"/>
  <c r="Q55" i="6"/>
  <c r="I55" i="6"/>
  <c r="Q54" i="6"/>
  <c r="P200" i="6"/>
  <c r="M160" i="6"/>
  <c r="E144" i="6"/>
  <c r="F133" i="6"/>
  <c r="O127" i="6"/>
  <c r="H122" i="6"/>
  <c r="Q116" i="6"/>
  <c r="O111" i="6"/>
  <c r="H106" i="6"/>
  <c r="Q100" i="6"/>
  <c r="O95" i="6"/>
  <c r="H90" i="6"/>
  <c r="Q84" i="6"/>
  <c r="O79" i="6"/>
  <c r="H74" i="6"/>
  <c r="Q68" i="6"/>
  <c r="P64" i="6"/>
  <c r="P62" i="6"/>
  <c r="P60" i="6"/>
  <c r="P58" i="6"/>
  <c r="P56" i="6"/>
  <c r="Q53" i="6"/>
  <c r="Q52" i="6"/>
  <c r="Q51" i="6"/>
  <c r="Q50" i="6"/>
  <c r="Q49" i="6"/>
  <c r="Q48" i="6"/>
  <c r="Q47" i="6"/>
  <c r="H47" i="6"/>
  <c r="P46" i="6"/>
  <c r="H46" i="6"/>
  <c r="P45" i="6"/>
  <c r="H45" i="6"/>
  <c r="P44" i="6"/>
  <c r="H44" i="6"/>
  <c r="P43" i="6"/>
  <c r="H43" i="6"/>
  <c r="P42" i="6"/>
  <c r="H42" i="6"/>
  <c r="P41" i="6"/>
  <c r="H41" i="6"/>
  <c r="P40" i="6"/>
  <c r="H40" i="6"/>
  <c r="P39" i="6"/>
  <c r="H39" i="6"/>
  <c r="P38" i="6"/>
  <c r="H38" i="6"/>
  <c r="P37" i="6"/>
  <c r="H37" i="6"/>
  <c r="P36" i="6"/>
  <c r="H36" i="6"/>
  <c r="P35" i="6"/>
  <c r="H35" i="6"/>
  <c r="P34" i="6"/>
  <c r="H34" i="6"/>
  <c r="P33" i="6"/>
  <c r="H33" i="6"/>
  <c r="P32" i="6"/>
  <c r="H32" i="6"/>
  <c r="P31" i="6"/>
  <c r="H31" i="6"/>
  <c r="P30" i="6"/>
  <c r="H30" i="6"/>
  <c r="P29" i="6"/>
  <c r="H29" i="6"/>
  <c r="H28" i="6"/>
  <c r="P25" i="6"/>
  <c r="H25" i="6"/>
  <c r="P24" i="6"/>
  <c r="P27" i="6" s="1"/>
  <c r="H24" i="6"/>
  <c r="H27" i="6" s="1"/>
  <c r="P23" i="6"/>
  <c r="H23" i="6"/>
  <c r="P22" i="6"/>
  <c r="H22" i="6"/>
  <c r="P21" i="6"/>
  <c r="H21" i="6"/>
  <c r="P20" i="6"/>
  <c r="H20" i="6"/>
  <c r="P19" i="6"/>
  <c r="H19" i="6"/>
  <c r="P18" i="6"/>
  <c r="H18" i="6"/>
  <c r="P17" i="6"/>
  <c r="H17" i="6"/>
  <c r="P16" i="6"/>
  <c r="H16" i="6"/>
  <c r="P15" i="6"/>
  <c r="H15" i="6"/>
  <c r="P14" i="6"/>
  <c r="H14" i="6"/>
  <c r="P13" i="6"/>
  <c r="O200" i="6"/>
  <c r="G159" i="6"/>
  <c r="D144" i="6"/>
  <c r="E133" i="6"/>
  <c r="I127" i="6"/>
  <c r="G122" i="6"/>
  <c r="P116" i="6"/>
  <c r="I111" i="6"/>
  <c r="G106" i="6"/>
  <c r="P100" i="6"/>
  <c r="I95" i="6"/>
  <c r="G90" i="6"/>
  <c r="P84" i="6"/>
  <c r="I79" i="6"/>
  <c r="G74" i="6"/>
  <c r="P68" i="6"/>
  <c r="O64" i="6"/>
  <c r="O62" i="6"/>
  <c r="O60" i="6"/>
  <c r="O58" i="6"/>
  <c r="O56" i="6"/>
  <c r="P54" i="6"/>
  <c r="P53" i="6"/>
  <c r="P52" i="6"/>
  <c r="P51" i="6"/>
  <c r="P50" i="6"/>
  <c r="P49" i="6"/>
  <c r="P48" i="6"/>
  <c r="P47" i="6"/>
  <c r="G47" i="6"/>
  <c r="O46" i="6"/>
  <c r="G46" i="6"/>
  <c r="O45" i="6"/>
  <c r="G45" i="6"/>
  <c r="O44" i="6"/>
  <c r="G44" i="6"/>
  <c r="O43" i="6"/>
  <c r="G43" i="6"/>
  <c r="O42" i="6"/>
  <c r="G42" i="6"/>
  <c r="O41" i="6"/>
  <c r="G41" i="6"/>
  <c r="O40" i="6"/>
  <c r="G40" i="6"/>
  <c r="O39" i="6"/>
  <c r="G39" i="6"/>
  <c r="O38" i="6"/>
  <c r="G38" i="6"/>
  <c r="O37" i="6"/>
  <c r="G37" i="6"/>
  <c r="O36" i="6"/>
  <c r="G36" i="6"/>
  <c r="O35" i="6"/>
  <c r="G35" i="6"/>
  <c r="O34" i="6"/>
  <c r="G34" i="6"/>
  <c r="O33" i="6"/>
  <c r="G33" i="6"/>
  <c r="O32" i="6"/>
  <c r="G32" i="6"/>
  <c r="O31" i="6"/>
  <c r="G31" i="6"/>
  <c r="O30" i="6"/>
  <c r="G30" i="6"/>
  <c r="O29" i="6"/>
  <c r="G29" i="6"/>
  <c r="O28" i="6"/>
  <c r="G28" i="6"/>
  <c r="O25" i="6"/>
  <c r="G25" i="6"/>
  <c r="O24" i="6"/>
  <c r="O27" i="6" s="1"/>
  <c r="G24" i="6"/>
  <c r="G27" i="6" s="1"/>
  <c r="O23" i="6"/>
  <c r="G23" i="6"/>
  <c r="O22" i="6"/>
  <c r="G22" i="6"/>
  <c r="O21" i="6"/>
  <c r="G21" i="6"/>
  <c r="O20" i="6"/>
  <c r="G20" i="6"/>
  <c r="O19" i="6"/>
  <c r="G19" i="6"/>
  <c r="O18" i="6"/>
  <c r="G18" i="6"/>
  <c r="O17" i="6"/>
  <c r="G17" i="6"/>
  <c r="O16" i="6"/>
  <c r="G16" i="6"/>
  <c r="O15" i="6"/>
  <c r="G15" i="6"/>
  <c r="O14" i="6"/>
  <c r="G14" i="6"/>
  <c r="O13" i="6"/>
  <c r="G13" i="6"/>
  <c r="O12" i="6"/>
  <c r="G12" i="6"/>
  <c r="O11" i="6"/>
  <c r="G11" i="6"/>
  <c r="O10" i="6"/>
  <c r="G10" i="6"/>
  <c r="O9" i="6"/>
  <c r="G9" i="6"/>
  <c r="O8" i="6"/>
  <c r="G8" i="6"/>
  <c r="O7" i="6"/>
  <c r="G7" i="6"/>
  <c r="O6" i="6"/>
  <c r="G6" i="6"/>
  <c r="C10" i="6"/>
  <c r="C18" i="6"/>
  <c r="C34" i="6"/>
  <c r="C42" i="6"/>
  <c r="C50" i="6"/>
  <c r="C58" i="6"/>
  <c r="C66" i="6"/>
  <c r="C74" i="6"/>
  <c r="C82" i="6"/>
  <c r="C90" i="6"/>
  <c r="C98" i="6"/>
  <c r="C106" i="6"/>
  <c r="C114" i="6"/>
  <c r="C122" i="6"/>
  <c r="C130" i="6"/>
  <c r="C138" i="6"/>
  <c r="C146" i="6"/>
  <c r="C154" i="6"/>
  <c r="C162" i="6"/>
  <c r="C170" i="6"/>
  <c r="C178" i="6"/>
  <c r="C186" i="6"/>
  <c r="C194" i="6"/>
  <c r="C202" i="6"/>
  <c r="C210" i="6"/>
  <c r="C218" i="6"/>
  <c r="C226" i="6"/>
  <c r="C234" i="6"/>
  <c r="C242" i="6"/>
  <c r="C250" i="6"/>
  <c r="C258" i="6"/>
  <c r="C235" i="6"/>
  <c r="C243" i="6"/>
  <c r="C244" i="6"/>
  <c r="D148" i="6"/>
  <c r="Q112" i="6"/>
  <c r="Q96" i="6"/>
  <c r="H86" i="6"/>
  <c r="H70" i="6"/>
  <c r="H63" i="6"/>
  <c r="H59" i="6"/>
  <c r="H55" i="6"/>
  <c r="G50" i="6"/>
  <c r="G49" i="6"/>
  <c r="G48" i="6"/>
  <c r="J46" i="6"/>
  <c r="J45" i="6"/>
  <c r="J44" i="6"/>
  <c r="J40" i="6"/>
  <c r="J39" i="6"/>
  <c r="J155" i="6"/>
  <c r="E141" i="6"/>
  <c r="O131" i="6"/>
  <c r="H126" i="6"/>
  <c r="Q120" i="6"/>
  <c r="O115" i="6"/>
  <c r="H110" i="6"/>
  <c r="Q104" i="6"/>
  <c r="O99" i="6"/>
  <c r="H94" i="6"/>
  <c r="Q88" i="6"/>
  <c r="O83" i="6"/>
  <c r="H78" i="6"/>
  <c r="Q72" i="6"/>
  <c r="O67" i="6"/>
  <c r="H64" i="6"/>
  <c r="H62" i="6"/>
  <c r="H60" i="6"/>
  <c r="H58" i="6"/>
  <c r="H56" i="6"/>
  <c r="O54" i="6"/>
  <c r="O53" i="6"/>
  <c r="O52" i="6"/>
  <c r="O51" i="6"/>
  <c r="O50" i="6"/>
  <c r="O49" i="6"/>
  <c r="O48" i="6"/>
  <c r="O47" i="6"/>
  <c r="F47" i="6"/>
  <c r="N46" i="6"/>
  <c r="F46" i="6"/>
  <c r="N45" i="6"/>
  <c r="F45" i="6"/>
  <c r="N44" i="6"/>
  <c r="F44" i="6"/>
  <c r="N43" i="6"/>
  <c r="F43" i="6"/>
  <c r="N42" i="6"/>
  <c r="F42" i="6"/>
  <c r="N41" i="6"/>
  <c r="F41" i="6"/>
  <c r="N40" i="6"/>
  <c r="F40" i="6"/>
  <c r="N39" i="6"/>
  <c r="F39" i="6"/>
  <c r="N38" i="6"/>
  <c r="F38" i="6"/>
  <c r="N37" i="6"/>
  <c r="F37" i="6"/>
  <c r="N36" i="6"/>
  <c r="F36" i="6"/>
  <c r="N35" i="6"/>
  <c r="F35" i="6"/>
  <c r="N34" i="6"/>
  <c r="F34" i="6"/>
  <c r="N33" i="6"/>
  <c r="F33" i="6"/>
  <c r="N32" i="6"/>
  <c r="F32" i="6"/>
  <c r="N31" i="6"/>
  <c r="F31" i="6"/>
  <c r="N30" i="6"/>
  <c r="F30" i="6"/>
  <c r="N29" i="6"/>
  <c r="F29" i="6"/>
  <c r="N28" i="6"/>
  <c r="F28" i="6"/>
  <c r="N25" i="6"/>
  <c r="F25" i="6"/>
  <c r="N24" i="6"/>
  <c r="N27" i="6" s="1"/>
  <c r="F24" i="6"/>
  <c r="F27" i="6" s="1"/>
  <c r="N23" i="6"/>
  <c r="F23" i="6"/>
  <c r="N22" i="6"/>
  <c r="F22" i="6"/>
  <c r="N21" i="6"/>
  <c r="F21" i="6"/>
  <c r="N20" i="6"/>
  <c r="F20" i="6"/>
  <c r="N19" i="6"/>
  <c r="F19" i="6"/>
  <c r="N18" i="6"/>
  <c r="F18" i="6"/>
  <c r="N17" i="6"/>
  <c r="F17" i="6"/>
  <c r="N16" i="6"/>
  <c r="F16" i="6"/>
  <c r="N15" i="6"/>
  <c r="F15" i="6"/>
  <c r="N14" i="6"/>
  <c r="F14" i="6"/>
  <c r="N13" i="6"/>
  <c r="F13" i="6"/>
  <c r="N12" i="6"/>
  <c r="F12" i="6"/>
  <c r="N11" i="6"/>
  <c r="F11" i="6"/>
  <c r="N10" i="6"/>
  <c r="F10" i="6"/>
  <c r="N9" i="6"/>
  <c r="F9" i="6"/>
  <c r="N8" i="6"/>
  <c r="F8" i="6"/>
  <c r="N7" i="6"/>
  <c r="F7" i="6"/>
  <c r="N6" i="6"/>
  <c r="F6" i="6"/>
  <c r="C11" i="6"/>
  <c r="C19" i="6"/>
  <c r="C35" i="6"/>
  <c r="C43" i="6"/>
  <c r="C51" i="6"/>
  <c r="C59" i="6"/>
  <c r="C67" i="6"/>
  <c r="C75" i="6"/>
  <c r="C83" i="6"/>
  <c r="C91" i="6"/>
  <c r="C99" i="6"/>
  <c r="C107" i="6"/>
  <c r="C115" i="6"/>
  <c r="C123" i="6"/>
  <c r="C131" i="6"/>
  <c r="C139" i="6"/>
  <c r="C147" i="6"/>
  <c r="C155" i="6"/>
  <c r="C163" i="6"/>
  <c r="C171" i="6"/>
  <c r="C179" i="6"/>
  <c r="C187" i="6"/>
  <c r="C195" i="6"/>
  <c r="C203" i="6"/>
  <c r="C211" i="6"/>
  <c r="C219" i="6"/>
  <c r="C227" i="6"/>
  <c r="C251" i="6"/>
  <c r="Q128" i="6"/>
  <c r="G54" i="6"/>
  <c r="J183" i="6"/>
  <c r="G155" i="6"/>
  <c r="D141" i="6"/>
  <c r="I131" i="6"/>
  <c r="G126" i="6"/>
  <c r="P120" i="6"/>
  <c r="I115" i="6"/>
  <c r="G110" i="6"/>
  <c r="P104" i="6"/>
  <c r="I99" i="6"/>
  <c r="G94" i="6"/>
  <c r="P88" i="6"/>
  <c r="I83" i="6"/>
  <c r="G78" i="6"/>
  <c r="P72" i="6"/>
  <c r="I67" i="6"/>
  <c r="G64" i="6"/>
  <c r="G62" i="6"/>
  <c r="G60" i="6"/>
  <c r="G58" i="6"/>
  <c r="G56" i="6"/>
  <c r="K54" i="6"/>
  <c r="K53" i="6"/>
  <c r="K52" i="6"/>
  <c r="K51" i="6"/>
  <c r="K50" i="6"/>
  <c r="K49" i="6"/>
  <c r="K48" i="6"/>
  <c r="M47" i="6"/>
  <c r="E47" i="6"/>
  <c r="M46" i="6"/>
  <c r="E46" i="6"/>
  <c r="M45" i="6"/>
  <c r="E45" i="6"/>
  <c r="M44" i="6"/>
  <c r="E44" i="6"/>
  <c r="M43" i="6"/>
  <c r="E43" i="6"/>
  <c r="M42" i="6"/>
  <c r="E42" i="6"/>
  <c r="M41" i="6"/>
  <c r="E41" i="6"/>
  <c r="M40" i="6"/>
  <c r="E40" i="6"/>
  <c r="M39" i="6"/>
  <c r="E39" i="6"/>
  <c r="M38" i="6"/>
  <c r="E38" i="6"/>
  <c r="M37" i="6"/>
  <c r="E37" i="6"/>
  <c r="M36" i="6"/>
  <c r="E36" i="6"/>
  <c r="M35" i="6"/>
  <c r="E35" i="6"/>
  <c r="M34" i="6"/>
  <c r="E34" i="6"/>
  <c r="M33" i="6"/>
  <c r="E33" i="6"/>
  <c r="M32" i="6"/>
  <c r="E32" i="6"/>
  <c r="M31" i="6"/>
  <c r="E31" i="6"/>
  <c r="M30" i="6"/>
  <c r="E30" i="6"/>
  <c r="M29" i="6"/>
  <c r="E29" i="6"/>
  <c r="M28" i="6"/>
  <c r="E28" i="6"/>
  <c r="M25" i="6"/>
  <c r="E25" i="6"/>
  <c r="M24" i="6"/>
  <c r="M27" i="6" s="1"/>
  <c r="E24" i="6"/>
  <c r="E27" i="6" s="1"/>
  <c r="M23" i="6"/>
  <c r="E23" i="6"/>
  <c r="M22" i="6"/>
  <c r="E22" i="6"/>
  <c r="M21" i="6"/>
  <c r="E21" i="6"/>
  <c r="M20" i="6"/>
  <c r="E20" i="6"/>
  <c r="M19" i="6"/>
  <c r="E19" i="6"/>
  <c r="M18" i="6"/>
  <c r="E18" i="6"/>
  <c r="M17" i="6"/>
  <c r="E17" i="6"/>
  <c r="M16" i="6"/>
  <c r="E16" i="6"/>
  <c r="M15" i="6"/>
  <c r="E15" i="6"/>
  <c r="M14" i="6"/>
  <c r="E14" i="6"/>
  <c r="M13" i="6"/>
  <c r="E13" i="6"/>
  <c r="M12" i="6"/>
  <c r="E12" i="6"/>
  <c r="M11" i="6"/>
  <c r="E11" i="6"/>
  <c r="M10" i="6"/>
  <c r="E10" i="6"/>
  <c r="E9" i="6"/>
  <c r="M8" i="6"/>
  <c r="E8" i="6"/>
  <c r="M7" i="6"/>
  <c r="E7" i="6"/>
  <c r="M6" i="6"/>
  <c r="E6" i="6"/>
  <c r="C12" i="6"/>
  <c r="C20" i="6"/>
  <c r="C28" i="6"/>
  <c r="C36" i="6"/>
  <c r="C44" i="6"/>
  <c r="C52" i="6"/>
  <c r="C60" i="6"/>
  <c r="C68" i="6"/>
  <c r="C76" i="6"/>
  <c r="C84" i="6"/>
  <c r="C92" i="6"/>
  <c r="C100" i="6"/>
  <c r="C108" i="6"/>
  <c r="C116" i="6"/>
  <c r="C124" i="6"/>
  <c r="C132" i="6"/>
  <c r="C140" i="6"/>
  <c r="C148" i="6"/>
  <c r="C156" i="6"/>
  <c r="C164" i="6"/>
  <c r="C172" i="6"/>
  <c r="C180" i="6"/>
  <c r="C188" i="6"/>
  <c r="C196" i="6"/>
  <c r="C204" i="6"/>
  <c r="C212" i="6"/>
  <c r="C220" i="6"/>
  <c r="C228" i="6"/>
  <c r="C236" i="6"/>
  <c r="C252" i="6"/>
  <c r="O123" i="6"/>
  <c r="G52" i="6"/>
  <c r="J42" i="6"/>
  <c r="J176" i="6"/>
  <c r="D151" i="6"/>
  <c r="Q138" i="6"/>
  <c r="H130" i="6"/>
  <c r="Q124" i="6"/>
  <c r="O119" i="6"/>
  <c r="H114" i="6"/>
  <c r="Q108" i="6"/>
  <c r="O103" i="6"/>
  <c r="H98" i="6"/>
  <c r="Q92" i="6"/>
  <c r="O87" i="6"/>
  <c r="H82" i="6"/>
  <c r="Q76" i="6"/>
  <c r="O71" i="6"/>
  <c r="H66" i="6"/>
  <c r="P63" i="6"/>
  <c r="P61" i="6"/>
  <c r="P59" i="6"/>
  <c r="P57" i="6"/>
  <c r="P55" i="6"/>
  <c r="I54" i="6"/>
  <c r="I53" i="6"/>
  <c r="I52" i="6"/>
  <c r="I51" i="6"/>
  <c r="I50" i="6"/>
  <c r="I49" i="6"/>
  <c r="I48" i="6"/>
  <c r="L47" i="6"/>
  <c r="D47" i="6"/>
  <c r="L46" i="6"/>
  <c r="D46" i="6"/>
  <c r="L45" i="6"/>
  <c r="D45" i="6"/>
  <c r="L44" i="6"/>
  <c r="D44" i="6"/>
  <c r="L43" i="6"/>
  <c r="D43" i="6"/>
  <c r="L42" i="6"/>
  <c r="D42" i="6"/>
  <c r="L41" i="6"/>
  <c r="D41" i="6"/>
  <c r="L40" i="6"/>
  <c r="D40" i="6"/>
  <c r="L39" i="6"/>
  <c r="D39" i="6"/>
  <c r="L38" i="6"/>
  <c r="D38" i="6"/>
  <c r="L37" i="6"/>
  <c r="D37" i="6"/>
  <c r="L36" i="6"/>
  <c r="D36" i="6"/>
  <c r="L35" i="6"/>
  <c r="D35" i="6"/>
  <c r="L34" i="6"/>
  <c r="D34" i="6"/>
  <c r="L33" i="6"/>
  <c r="D33" i="6"/>
  <c r="L32" i="6"/>
  <c r="D32" i="6"/>
  <c r="L31" i="6"/>
  <c r="D31" i="6"/>
  <c r="L30" i="6"/>
  <c r="D30" i="6"/>
  <c r="L29" i="6"/>
  <c r="D29" i="6"/>
  <c r="L28" i="6"/>
  <c r="D28" i="6"/>
  <c r="L25" i="6"/>
  <c r="D25" i="6"/>
  <c r="L24" i="6"/>
  <c r="L27" i="6" s="1"/>
  <c r="D24" i="6"/>
  <c r="D27" i="6" s="1"/>
  <c r="L23" i="6"/>
  <c r="D23" i="6"/>
  <c r="L22" i="6"/>
  <c r="D22" i="6"/>
  <c r="L21" i="6"/>
  <c r="D21" i="6"/>
  <c r="L20" i="6"/>
  <c r="D20" i="6"/>
  <c r="L19" i="6"/>
  <c r="D19" i="6"/>
  <c r="L18" i="6"/>
  <c r="D18" i="6"/>
  <c r="L17" i="6"/>
  <c r="D17" i="6"/>
  <c r="L16" i="6"/>
  <c r="D16" i="6"/>
  <c r="L15" i="6"/>
  <c r="D15" i="6"/>
  <c r="L14" i="6"/>
  <c r="D14" i="6"/>
  <c r="L13" i="6"/>
  <c r="D13" i="6"/>
  <c r="L12" i="6"/>
  <c r="D12" i="6"/>
  <c r="L11" i="6"/>
  <c r="D11" i="6"/>
  <c r="L10" i="6"/>
  <c r="D10" i="6"/>
  <c r="L9" i="6"/>
  <c r="D9" i="6"/>
  <c r="L8" i="6"/>
  <c r="D8" i="6"/>
  <c r="L7" i="6"/>
  <c r="D7" i="6"/>
  <c r="L6" i="6"/>
  <c r="D6" i="6"/>
  <c r="C13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22" i="6"/>
  <c r="C230" i="6"/>
  <c r="C238" i="6"/>
  <c r="C254" i="6"/>
  <c r="H118" i="6"/>
  <c r="O107" i="6"/>
  <c r="H102" i="6"/>
  <c r="O91" i="6"/>
  <c r="Q80" i="6"/>
  <c r="O75" i="6"/>
  <c r="H65" i="6"/>
  <c r="H61" i="6"/>
  <c r="H57" i="6"/>
  <c r="G51" i="6"/>
  <c r="J47" i="6"/>
  <c r="J43" i="6"/>
  <c r="J41" i="6"/>
  <c r="J38" i="6"/>
  <c r="J37" i="6"/>
  <c r="J35" i="6"/>
  <c r="J175" i="6"/>
  <c r="N150" i="6"/>
  <c r="E138" i="6"/>
  <c r="G130" i="6"/>
  <c r="P124" i="6"/>
  <c r="I119" i="6"/>
  <c r="G114" i="6"/>
  <c r="P108" i="6"/>
  <c r="I103" i="6"/>
  <c r="G98" i="6"/>
  <c r="P92" i="6"/>
  <c r="I87" i="6"/>
  <c r="G82" i="6"/>
  <c r="P76" i="6"/>
  <c r="I71" i="6"/>
  <c r="G66" i="6"/>
  <c r="O63" i="6"/>
  <c r="O61" i="6"/>
  <c r="O59" i="6"/>
  <c r="O57" i="6"/>
  <c r="O55" i="6"/>
  <c r="H54" i="6"/>
  <c r="H53" i="6"/>
  <c r="H52" i="6"/>
  <c r="H51" i="6"/>
  <c r="H50" i="6"/>
  <c r="H49" i="6"/>
  <c r="H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5" i="6"/>
  <c r="K24" i="6"/>
  <c r="K27" i="6" s="1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C6" i="6"/>
  <c r="C14" i="6"/>
  <c r="C22" i="6"/>
  <c r="C30" i="6"/>
  <c r="C38" i="6"/>
  <c r="C46" i="6"/>
  <c r="C54" i="6"/>
  <c r="C62" i="6"/>
  <c r="C70" i="6"/>
  <c r="C78" i="6"/>
  <c r="C86" i="6"/>
  <c r="C94" i="6"/>
  <c r="C102" i="6"/>
  <c r="C110" i="6"/>
  <c r="C118" i="6"/>
  <c r="C126" i="6"/>
  <c r="C134" i="6"/>
  <c r="C142" i="6"/>
  <c r="C150" i="6"/>
  <c r="C158" i="6"/>
  <c r="C166" i="6"/>
  <c r="C174" i="6"/>
  <c r="C182" i="6"/>
  <c r="C190" i="6"/>
  <c r="C198" i="6"/>
  <c r="C206" i="6"/>
  <c r="C214" i="6"/>
  <c r="C246" i="6"/>
  <c r="D136" i="6"/>
  <c r="G53" i="6"/>
  <c r="L165" i="6"/>
  <c r="G102" i="6"/>
  <c r="G63" i="6"/>
  <c r="I45" i="6"/>
  <c r="I41" i="6"/>
  <c r="I37" i="6"/>
  <c r="J34" i="6"/>
  <c r="J32" i="6"/>
  <c r="J30" i="6"/>
  <c r="J28" i="6"/>
  <c r="J24" i="6"/>
  <c r="J27" i="6" s="1"/>
  <c r="J22" i="6"/>
  <c r="J20" i="6"/>
  <c r="J18" i="6"/>
  <c r="J16" i="6"/>
  <c r="J14" i="6"/>
  <c r="Q12" i="6"/>
  <c r="J11" i="6"/>
  <c r="H10" i="6"/>
  <c r="Q8" i="6"/>
  <c r="J7" i="6"/>
  <c r="H6" i="6"/>
  <c r="C8" i="6"/>
  <c r="C31" i="6"/>
  <c r="C49" i="6"/>
  <c r="C72" i="6"/>
  <c r="C95" i="6"/>
  <c r="C113" i="6"/>
  <c r="C136" i="6"/>
  <c r="C159" i="6"/>
  <c r="C177" i="6"/>
  <c r="C200" i="6"/>
  <c r="C223" i="6"/>
  <c r="C241" i="6"/>
  <c r="P96" i="6"/>
  <c r="Q44" i="6"/>
  <c r="Q40" i="6"/>
  <c r="Q36" i="6"/>
  <c r="I32" i="6"/>
  <c r="I30" i="6"/>
  <c r="I28" i="6"/>
  <c r="I24" i="6"/>
  <c r="I27" i="6" s="1"/>
  <c r="I22" i="6"/>
  <c r="I18" i="6"/>
  <c r="I16" i="6"/>
  <c r="I14" i="6"/>
  <c r="P12" i="6"/>
  <c r="I11" i="6"/>
  <c r="I7" i="6"/>
  <c r="C9" i="6"/>
  <c r="C32" i="6"/>
  <c r="C55" i="6"/>
  <c r="C73" i="6"/>
  <c r="C96" i="6"/>
  <c r="C137" i="6"/>
  <c r="C160" i="6"/>
  <c r="C183" i="6"/>
  <c r="C201" i="6"/>
  <c r="C224" i="6"/>
  <c r="C247" i="6"/>
  <c r="Q45" i="6"/>
  <c r="Q37" i="6"/>
  <c r="Q18" i="6"/>
  <c r="P7" i="6"/>
  <c r="C135" i="6"/>
  <c r="C240" i="6"/>
  <c r="D147" i="6"/>
  <c r="G61" i="6"/>
  <c r="I34" i="6"/>
  <c r="I20" i="6"/>
  <c r="P8" i="6"/>
  <c r="C119" i="6"/>
  <c r="Q30" i="6"/>
  <c r="C7" i="6"/>
  <c r="Q135" i="6"/>
  <c r="I91" i="6"/>
  <c r="G59" i="6"/>
  <c r="I44" i="6"/>
  <c r="I40" i="6"/>
  <c r="J36" i="6"/>
  <c r="J12" i="6"/>
  <c r="H11" i="6"/>
  <c r="Q9" i="6"/>
  <c r="J8" i="6"/>
  <c r="H7" i="6"/>
  <c r="C15" i="6"/>
  <c r="C33" i="6"/>
  <c r="C56" i="6"/>
  <c r="C79" i="6"/>
  <c r="C97" i="6"/>
  <c r="C120" i="6"/>
  <c r="C143" i="6"/>
  <c r="C161" i="6"/>
  <c r="C184" i="6"/>
  <c r="C207" i="6"/>
  <c r="C225" i="6"/>
  <c r="C248" i="6"/>
  <c r="C144" i="6"/>
  <c r="C185" i="6"/>
  <c r="C208" i="6"/>
  <c r="C249" i="6"/>
  <c r="J13" i="6"/>
  <c r="H8" i="6"/>
  <c r="Q6" i="6"/>
  <c r="C40" i="6"/>
  <c r="C63" i="6"/>
  <c r="C104" i="6"/>
  <c r="C145" i="6"/>
  <c r="C191" i="6"/>
  <c r="C255" i="6"/>
  <c r="I42" i="6"/>
  <c r="I38" i="6"/>
  <c r="J10" i="6"/>
  <c r="Q7" i="6"/>
  <c r="C24" i="6"/>
  <c r="C27" i="6" s="1"/>
  <c r="C65" i="6"/>
  <c r="C129" i="6"/>
  <c r="C216" i="6"/>
  <c r="I107" i="6"/>
  <c r="Q22" i="6"/>
  <c r="I10" i="6"/>
  <c r="C71" i="6"/>
  <c r="C199" i="6"/>
  <c r="P128" i="6"/>
  <c r="G86" i="6"/>
  <c r="G57" i="6"/>
  <c r="Q43" i="6"/>
  <c r="Q39" i="6"/>
  <c r="I36" i="6"/>
  <c r="Q33" i="6"/>
  <c r="Q31" i="6"/>
  <c r="Q29" i="6"/>
  <c r="Q25" i="6"/>
  <c r="Q23" i="6"/>
  <c r="Q21" i="6"/>
  <c r="Q19" i="6"/>
  <c r="Q17" i="6"/>
  <c r="Q15" i="6"/>
  <c r="Q13" i="6"/>
  <c r="I12" i="6"/>
  <c r="P9" i="6"/>
  <c r="I8" i="6"/>
  <c r="C16" i="6"/>
  <c r="C39" i="6"/>
  <c r="C57" i="6"/>
  <c r="C80" i="6"/>
  <c r="C103" i="6"/>
  <c r="C121" i="6"/>
  <c r="C167" i="6"/>
  <c r="C231" i="6"/>
  <c r="C127" i="6"/>
  <c r="C209" i="6"/>
  <c r="G70" i="6"/>
  <c r="H9" i="6"/>
  <c r="C47" i="6"/>
  <c r="C193" i="6"/>
  <c r="Q41" i="6"/>
  <c r="C48" i="6"/>
  <c r="I123" i="6"/>
  <c r="P80" i="6"/>
  <c r="G55" i="6"/>
  <c r="I47" i="6"/>
  <c r="I43" i="6"/>
  <c r="I39" i="6"/>
  <c r="Q35" i="6"/>
  <c r="J33" i="6"/>
  <c r="J31" i="6"/>
  <c r="J29" i="6"/>
  <c r="J25" i="6"/>
  <c r="J23" i="6"/>
  <c r="J21" i="6"/>
  <c r="J19" i="6"/>
  <c r="J17" i="6"/>
  <c r="J15" i="6"/>
  <c r="H12" i="6"/>
  <c r="Q10" i="6"/>
  <c r="J9" i="6"/>
  <c r="C17" i="6"/>
  <c r="C81" i="6"/>
  <c r="C168" i="6"/>
  <c r="C232" i="6"/>
  <c r="I46" i="6"/>
  <c r="H13" i="6"/>
  <c r="J6" i="6"/>
  <c r="C88" i="6"/>
  <c r="C152" i="6"/>
  <c r="C239" i="6"/>
  <c r="Q34" i="6"/>
  <c r="Q20" i="6"/>
  <c r="Q14" i="6"/>
  <c r="I6" i="6"/>
  <c r="C89" i="6"/>
  <c r="C176" i="6"/>
  <c r="G118" i="6"/>
  <c r="I75" i="6"/>
  <c r="Q46" i="6"/>
  <c r="Q42" i="6"/>
  <c r="Q38" i="6"/>
  <c r="I35" i="6"/>
  <c r="I33" i="6"/>
  <c r="I31" i="6"/>
  <c r="I29" i="6"/>
  <c r="I25" i="6"/>
  <c r="I23" i="6"/>
  <c r="I21" i="6"/>
  <c r="I19" i="6"/>
  <c r="I17" i="6"/>
  <c r="I15" i="6"/>
  <c r="I13" i="6"/>
  <c r="P10" i="6"/>
  <c r="I9" i="6"/>
  <c r="P6" i="6"/>
  <c r="C23" i="6"/>
  <c r="C41" i="6"/>
  <c r="C64" i="6"/>
  <c r="C87" i="6"/>
  <c r="C105" i="6"/>
  <c r="C128" i="6"/>
  <c r="C151" i="6"/>
  <c r="C169" i="6"/>
  <c r="C192" i="6"/>
  <c r="C215" i="6"/>
  <c r="C233" i="6"/>
  <c r="C256" i="6"/>
  <c r="P112" i="6"/>
  <c r="Q11" i="6"/>
  <c r="C111" i="6"/>
  <c r="C175" i="6"/>
  <c r="C257" i="6"/>
  <c r="G65" i="6"/>
  <c r="Q32" i="6"/>
  <c r="Q24" i="6"/>
  <c r="Q27" i="6" s="1"/>
  <c r="Q16" i="6"/>
  <c r="P11" i="6"/>
  <c r="C25" i="6"/>
  <c r="C112" i="6"/>
  <c r="C153" i="6"/>
  <c r="C217" i="6"/>
  <c r="U27" i="6" l="1"/>
  <c r="R5" i="6"/>
  <c r="S5" i="6"/>
  <c r="O5" i="6"/>
  <c r="G5" i="6"/>
  <c r="C5" i="6"/>
  <c r="N5" i="6"/>
  <c r="F5" i="6"/>
  <c r="M5" i="6"/>
  <c r="E5" i="6"/>
  <c r="L5" i="6"/>
  <c r="D5" i="6"/>
  <c r="K5" i="6"/>
  <c r="Q5" i="6"/>
  <c r="J5" i="6"/>
  <c r="P5" i="6"/>
  <c r="I5" i="6"/>
  <c r="H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B8AD9-71C2-4534-9FD0-1DDBA066A77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<sst xmlns="http://schemas.openxmlformats.org/spreadsheetml/2006/main" count="10774" uniqueCount="172">
  <si>
    <t>datasource</t>
  </si>
  <si>
    <t>brand_name</t>
  </si>
  <si>
    <t>practice_name</t>
  </si>
  <si>
    <t>dw_location_name</t>
  </si>
  <si>
    <t>service_month</t>
  </si>
  <si>
    <t>new_patient_count</t>
  </si>
  <si>
    <t>legacy</t>
  </si>
  <si>
    <t>Northeast Dermatology Associates</t>
  </si>
  <si>
    <t>Brookline Dermatology Associates</t>
  </si>
  <si>
    <t>Brookline, MA</t>
  </si>
  <si>
    <t>ecw</t>
  </si>
  <si>
    <t>West Roxbury, MA</t>
  </si>
  <si>
    <t>Dermatology &amp; MOHS Surgery Institute</t>
  </si>
  <si>
    <t>Bloomington, IL</t>
  </si>
  <si>
    <t>Canton, IL</t>
  </si>
  <si>
    <t>Charleston, IL</t>
  </si>
  <si>
    <t>Clinton, IL</t>
  </si>
  <si>
    <t>Eureka, IL</t>
  </si>
  <si>
    <t>Gibson City, IL</t>
  </si>
  <si>
    <t>IL Champaign E Main St</t>
  </si>
  <si>
    <t>IL GalesburgSeminarySt</t>
  </si>
  <si>
    <t>Lincoln, IL</t>
  </si>
  <si>
    <t>Mt Zion, IL</t>
  </si>
  <si>
    <t>Pekin, IL</t>
  </si>
  <si>
    <t>Peoria, IL</t>
  </si>
  <si>
    <t>Peru, IL</t>
  </si>
  <si>
    <t>Pontiac, IL</t>
  </si>
  <si>
    <t>Princeton, IL</t>
  </si>
  <si>
    <t>Springfield, IL</t>
  </si>
  <si>
    <t>Streator, IL</t>
  </si>
  <si>
    <t>Dermatology of Cape Cod</t>
  </si>
  <si>
    <t>North Falmouth, MA</t>
  </si>
  <si>
    <t>North Pacific Dermatology</t>
  </si>
  <si>
    <t>Eastside Dermatology</t>
  </si>
  <si>
    <t>Eastside-Bellevue</t>
  </si>
  <si>
    <t>Family Dermatology</t>
  </si>
  <si>
    <t>Osprey, FL</t>
  </si>
  <si>
    <t>Lake Washington Dermatology</t>
  </si>
  <si>
    <t>Kirkland, WA</t>
  </si>
  <si>
    <t xml:space="preserve">Louisiana Dermatology Associates </t>
  </si>
  <si>
    <t>Louisiana Dermatology Associates</t>
  </si>
  <si>
    <t>LA Baton Rouge WStClareBlvd</t>
  </si>
  <si>
    <t>LA DenhamSprgsVetsBlvd</t>
  </si>
  <si>
    <t>Lupo Center for Aesthetic &amp; General Dermatology</t>
  </si>
  <si>
    <t>Lupo Center for Aesthetic &amp; General Dermatology, LLC</t>
  </si>
  <si>
    <t>New Orleans, LA</t>
  </si>
  <si>
    <t/>
  </si>
  <si>
    <t>Bellevue, WA-NPD</t>
  </si>
  <si>
    <t>Renton, WA</t>
  </si>
  <si>
    <t>Bedford, NH</t>
  </si>
  <si>
    <t>Beverly Hospital</t>
  </si>
  <si>
    <t>Beverly, MA</t>
  </si>
  <si>
    <t>Burlington, MA</t>
  </si>
  <si>
    <t>Concord, NH</t>
  </si>
  <si>
    <t>Conway, NH</t>
  </si>
  <si>
    <t>Dover, NH</t>
  </si>
  <si>
    <t>Exeter, NH</t>
  </si>
  <si>
    <t>Gloucester, MA</t>
  </si>
  <si>
    <t>Haverhill, MA</t>
  </si>
  <si>
    <t>Hopkinton, MA</t>
  </si>
  <si>
    <t>Londonderry, NH</t>
  </si>
  <si>
    <t>Manchester, NH</t>
  </si>
  <si>
    <t>Marblehead, MA</t>
  </si>
  <si>
    <t>Neda Brooksby Village</t>
  </si>
  <si>
    <t>NEDA TeleMed</t>
  </si>
  <si>
    <t>Newburyport, MA</t>
  </si>
  <si>
    <t>North Andover Mass Ave, MA</t>
  </si>
  <si>
    <t>North Andover TPK, MA</t>
  </si>
  <si>
    <t>Portland, ME</t>
  </si>
  <si>
    <t>Portsmouth, NH</t>
  </si>
  <si>
    <t>Salem, MA</t>
  </si>
  <si>
    <t>Sudbury, MA</t>
  </si>
  <si>
    <t>Swampscott</t>
  </si>
  <si>
    <t>York, ME</t>
  </si>
  <si>
    <t>Pacific Dermatology Specialists</t>
  </si>
  <si>
    <t>CA Redondo Bch AV Nrte</t>
  </si>
  <si>
    <t>CALosAlamitosKatellaAv</t>
  </si>
  <si>
    <t>Carson, CA</t>
  </si>
  <si>
    <t>Douglas A Blose, M.D., Inc Montebello.</t>
  </si>
  <si>
    <t>Douglas A. Blose, M.D., Inc- Downey.</t>
  </si>
  <si>
    <t>Gene Lin, M.D.</t>
  </si>
  <si>
    <t>Leisure World, Seal Beach, CA</t>
  </si>
  <si>
    <t>Long Beach, CA</t>
  </si>
  <si>
    <t>O'Connell Dermatology</t>
  </si>
  <si>
    <t>Pacific TeleMed</t>
  </si>
  <si>
    <t>Rolling Hills Estates, CA</t>
  </si>
  <si>
    <t>Seal Beach, CA</t>
  </si>
  <si>
    <t>Premier Dermatology Partners</t>
  </si>
  <si>
    <t>Boca Raton, FL</t>
  </si>
  <si>
    <t>Boynton Beach, FL</t>
  </si>
  <si>
    <t>Delray Beach, FL</t>
  </si>
  <si>
    <t>East Boca Raton, FL</t>
  </si>
  <si>
    <t>Miami, FL</t>
  </si>
  <si>
    <t>West Boca Raton, FL</t>
  </si>
  <si>
    <t>Semler Dermatology</t>
  </si>
  <si>
    <t>Lansdowne, VA</t>
  </si>
  <si>
    <t>Semler TeleMed</t>
  </si>
  <si>
    <t>Skin Surgery Center</t>
  </si>
  <si>
    <t>Ssc Asc Bellevue</t>
  </si>
  <si>
    <t>Ssc Bellevue</t>
  </si>
  <si>
    <t>Ssc Seattle</t>
  </si>
  <si>
    <t xml:space="preserve">WA Bellevue 116 AV NE </t>
  </si>
  <si>
    <t>WA Seattle Madison St</t>
  </si>
  <si>
    <t>South Shore Skin Center</t>
  </si>
  <si>
    <t>Norwell, MA</t>
  </si>
  <si>
    <t>Plymouth, MA</t>
  </si>
  <si>
    <t>SSSC TeleMed</t>
  </si>
  <si>
    <t xml:space="preserve">Southeast Dermatology Specialists_x000D_
</t>
  </si>
  <si>
    <t>Southeast Dermatology Specialists</t>
  </si>
  <si>
    <t>Columbus, GA</t>
  </si>
  <si>
    <t>Douglas TeleMed</t>
  </si>
  <si>
    <t>Douglasville, GA</t>
  </si>
  <si>
    <t xml:space="preserve">The Dermatology Group_x000D_
</t>
  </si>
  <si>
    <t>Swan Dermatology &amp; Aesthetics</t>
  </si>
  <si>
    <t>Lafayette, IN</t>
  </si>
  <si>
    <t>The Dermatology Group</t>
  </si>
  <si>
    <t>5298 Mason, OH</t>
  </si>
  <si>
    <t>Crestview Hills, KY</t>
  </si>
  <si>
    <t>Eastgate, OH</t>
  </si>
  <si>
    <t>GE Wellness Center Neumann Way, OH</t>
  </si>
  <si>
    <t>Glenway / Harrison, OH</t>
  </si>
  <si>
    <t>Harrison, OH</t>
  </si>
  <si>
    <t>Kenwood Rd Cincinnati, OH</t>
  </si>
  <si>
    <t>Miamisburg, OH</t>
  </si>
  <si>
    <t>Norwood, OH</t>
  </si>
  <si>
    <t>Springboro-OH</t>
  </si>
  <si>
    <t>TDG TeleMed</t>
  </si>
  <si>
    <t>Vanguard Dermatology</t>
  </si>
  <si>
    <t>Bronx, NY</t>
  </si>
  <si>
    <t>Chinatown, NY</t>
  </si>
  <si>
    <t>Elmhurst, NY</t>
  </si>
  <si>
    <t>Financial District, NY</t>
  </si>
  <si>
    <t>Forest Hills, NY</t>
  </si>
  <si>
    <t>Greenpoint, NY</t>
  </si>
  <si>
    <t>Inwood, NY</t>
  </si>
  <si>
    <t>Park Slope, NY</t>
  </si>
  <si>
    <t>Sheepshead Bay, NY</t>
  </si>
  <si>
    <t>Staten Island, NY</t>
  </si>
  <si>
    <t>Washington Heights, NY</t>
  </si>
  <si>
    <t>Column Labels</t>
  </si>
  <si>
    <t>Grand Total</t>
  </si>
  <si>
    <t>2020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</si>
  <si>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</si>
  <si>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</si>
  <si>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</si>
  <si>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</si>
  <si>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</si>
  <si>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</si>
  <si>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</si>
  <si>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</si>
  <si>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</si>
  <si>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</si>
  <si>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</si>
  <si>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</si>
  <si>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</si>
  <si>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new_patient_count</t>
  </si>
  <si>
    <t>Row Labels</t>
  </si>
  <si>
    <t>(All)</t>
  </si>
  <si>
    <t>Practice Name</t>
  </si>
  <si>
    <t>helper</t>
  </si>
  <si>
    <t>EASTSIDE TeleMed</t>
  </si>
  <si>
    <t>LA Baton Rouge JeffHwy</t>
  </si>
  <si>
    <t>LA Baton Rouge Joor Rd</t>
  </si>
  <si>
    <t>LA BruslyHighway1S LA</t>
  </si>
  <si>
    <t>La Plaquemine RiverWDr</t>
  </si>
  <si>
    <t>Trend</t>
  </si>
  <si>
    <t>Inc/Dec M/M</t>
  </si>
  <si>
    <t xml:space="preserve"> </t>
  </si>
  <si>
    <t>North Pacific TeleMed</t>
  </si>
  <si>
    <t>Number of Work Days</t>
  </si>
  <si>
    <t>New Patients per Day</t>
  </si>
  <si>
    <t>ILSpringfield EMadison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</si>
</sst>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2" fillId="0" borderId="1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/>
    </xf>
    <xf numFmtId="165" fontId="0" fillId="0" borderId="0" xfId="2" applyNumberFormat="1" applyFont="1"/>
    <xf numFmtId="165" fontId="0" fillId="0" borderId="1" xfId="2" applyNumberFormat="1" applyFont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4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New Patient Volumes Trending</a:t>
            </a:r>
            <a:r>
              <a:rPr lang="en-US" b="1" baseline="0"/>
              <a:t> by Month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 Practice'!$B$24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2060"/>
                </a:solidFill>
                <a:prstDash val="dash"/>
              </a:ln>
              <a:effectLst/>
            </c:spPr>
            <c:trendlineType val="exp"/>
            <c:dispRSqr val="0"/>
            <c:dispEq val="0"/>
          </c:trendline>
          <c:cat>
            <c:multiLvlStrRef>
              <c:f>'By Practice'!$C$3:$U$4</c:f>
              <c:multiLvlStrCache>
                <c:ptCount val="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'By Practice'!$C$24:$U$24</c:f>
              <c:numCache>
                <c:formatCode>_(* #,##0_);_(* \(#,##0\);_(* "-"??_);_(@_)</c:formatCode>
                <c:ptCount val="7"/>
                <c:pt idx="0">
                  <c:v>8554</c:v>
                </c:pt>
                <c:pt idx="1">
                  <c:v>8257</c:v>
                </c:pt>
                <c:pt idx="2">
                  <c:v>11271</c:v>
                </c:pt>
                <c:pt idx="3">
                  <c:v>11204</c:v>
                </c:pt>
                <c:pt idx="4">
                  <c:v>10595</c:v>
                </c:pt>
                <c:pt idx="5">
                  <c:v>10886</c:v>
                </c:pt>
                <c:pt idx="6">
                  <c:v>10173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F-4ACF-99AD-6AC8A6516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262768"/>
        <c:axId val="610264408"/>
      </c:lineChart>
      <c:catAx>
        <c:axId val="61026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64408"/>
        <c:crosses val="autoZero"/>
        <c:auto val="1"/>
        <c:lblAlgn val="ctr"/>
        <c:lblOffset val="100"/>
        <c:noMultiLvlLbl val="0"/>
      </c:catAx>
      <c:valAx>
        <c:axId val="610264408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6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546760</xdr:colOff>
      <xdr:row>4</xdr:row>
      <xdr:rowOff>57969</xdr:rowOff>
    </xdr:from>
    <xdr:to>
      <xdr:col>30</xdr:col>
      <xdr:colOff>383426</xdr:colOff>
      <xdr:row>19</xdr:row>
      <xdr:rowOff>57969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2E36F-CF3F-44B6-A70F-7E504BBE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ary Wendland" refreshedDate="44414.483441550925" createdVersion="6" refreshedVersion="7" minRefreshableVersion="3" recordCount="2635" xr:uid="{DC36B6C8-F04C-477F-81C9-AE781E586406}">
  <cacheSource type="worksheet">
    <worksheetSource name="Query1"/>
  </cacheSource>
  <cacheFields count="8">
    <cacheField name="datasource" numFmtId="0">
      <sharedItems/>
    </cacheField>
    <cacheField name="brand_name" numFmtId="0">
      <sharedItems count="12">
        <s v="Northeast Dermatology Associates"/>
        <s v="Dermatology &amp; MOHS Surgery Institute"/>
        <s v="North Pacific Dermatology"/>
        <s v="Family Dermatology"/>
        <s v="Louisiana Dermatology Associates "/>
        <s v="Lupo Center for Aesthetic &amp; General Dermatology"/>
        <s v="Pacific Dermatology Specialists"/>
        <s v="Premier Dermatology Partners"/>
        <s v="Semler Dermatology"/>
        <s v="Southeast Dermatology Specialists_x000d__x000a_"/>
        <s v="The Dermatology Group_x000d__x000a_"/>
        <s v="Vanguard Dermatology"/>
      </sharedItems>
    </cacheField>
    <cacheField name="practice_name" numFmtId="0">
      <sharedItems count="19">
        <s v="Brookline Dermatology Associates"/>
        <s v="Dermatology &amp; MOHS Surgery Institute"/>
        <s v="Dermatology of Cape Cod"/>
        <s v="Eastside Dermatology"/>
        <s v="Family Dermatology"/>
        <s v="Lake Washington Dermatology"/>
        <s v="Louisiana Dermatology Associates"/>
        <s v="Lupo Center for Aesthetic &amp; General Dermatology, LLC"/>
        <s v="North Pacific Dermatology"/>
        <s v="Northeast Dermatology Associates"/>
        <s v="Pacific Dermatology Specialists"/>
        <s v="Premier Dermatology Partners"/>
        <s v="Semler Dermatology"/>
        <s v="Skin Surgery Center"/>
        <s v="South Shore Skin Center"/>
        <s v="Southeast Dermatology Specialists"/>
        <s v="Swan Dermatology &amp; Aesthetics"/>
        <s v="The Dermatology Group"/>
        <s v="Vanguard Dermatology"/>
      </sharedItems>
    </cacheField>
    <cacheField name="dw_location_name" numFmtId="0">
      <sharedItems count="115">
        <s v="Brookline, MA"/>
        <s v="West Roxbury, MA"/>
        <s v="Bloomington, IL"/>
        <s v="Canton, IL"/>
        <s v="Charleston, IL"/>
        <s v="Clinton, IL"/>
        <s v="Eureka, IL"/>
        <s v="Gibson City, IL"/>
        <s v="IL Champaign E Main St"/>
        <s v="IL GalesburgSeminarySt"/>
        <s v="ILSpringfield EMadison"/>
        <s v="Lincoln, IL"/>
        <s v="Mt Zion, IL"/>
        <s v="Pekin, IL"/>
        <s v="Peoria, IL"/>
        <s v="Peru, IL"/>
        <s v="Pontiac, IL"/>
        <s v="Princeton, IL"/>
        <s v="Springfield, IL"/>
        <s v="Streator, IL"/>
        <s v="North Falmouth, MA"/>
        <s v="EASTSIDE TeleMed"/>
        <s v="Eastside-Bellevue"/>
        <s v="Osprey, FL"/>
        <s v="Kirkland, WA"/>
        <s v="LA Baton Rouge JeffHwy"/>
        <s v="LA Baton Rouge Joor Rd"/>
        <s v="LA Baton Rouge WStClareBlvd"/>
        <s v="LA BruslyHighway1S LA"/>
        <s v="LA DenhamSprgsVetsBlvd"/>
        <s v="La Plaquemine RiverWDr"/>
        <s v="New Orleans, LA"/>
        <s v=""/>
        <s v="Bellevue, WA-NPD"/>
        <s v="North Pacific TeleMed"/>
        <s v="Renton, WA"/>
        <s v="Bedford, NH"/>
        <s v="Beverly Hospital"/>
        <s v="Beverly, MA"/>
        <s v="Burlington, MA"/>
        <s v="Concord, NH"/>
        <s v="Conway, NH"/>
        <s v="Dover, NH"/>
        <s v="Exeter, NH"/>
        <s v="Gloucester, MA"/>
        <s v="Haverhill, MA"/>
        <s v="Hopkinton, MA"/>
        <s v="Londonderry, NH"/>
        <s v="Manchester, NH"/>
        <s v="Marblehead, MA"/>
        <s v="Neda Brooksby Village"/>
        <s v="NEDA TeleMed"/>
        <s v="Newburyport, MA"/>
        <s v="North Andover Mass Ave, MA"/>
        <s v="North Andover TPK, MA"/>
        <s v="Portland, ME"/>
        <s v="Portsmouth, NH"/>
        <s v="Salem, MA"/>
        <s v="Sudbury, MA"/>
        <s v="Swampscott"/>
        <s v="York, ME"/>
        <s v="CA Redondo Bch AV Nrte"/>
        <s v="CALosAlamitosKatellaAv"/>
        <s v="Carson, CA"/>
        <s v="Douglas A Blose, M.D., Inc Montebello."/>
        <s v="Douglas A. Blose, M.D., Inc- Downey."/>
        <s v="Gene Lin, M.D."/>
        <s v="Leisure World, Seal Beach, CA"/>
        <s v="Long Beach, CA"/>
        <s v="O'Connell Dermatology"/>
        <s v="Pacific TeleMed"/>
        <s v="Rolling Hills Estates, CA"/>
        <s v="Seal Beach, CA"/>
        <s v="Boca Raton, FL"/>
        <s v="Boynton Beach, FL"/>
        <s v="Delray Beach, FL"/>
        <s v="East Boca Raton, FL"/>
        <s v="Miami, FL"/>
        <s v="West Boca Raton, FL"/>
        <s v="Lansdowne, VA"/>
        <s v="Semler TeleMed"/>
        <s v="Ssc Asc Bellevue"/>
        <s v="Ssc Bellevue"/>
        <s v="Ssc Seattle"/>
        <s v="WA Bellevue 116 AV NE "/>
        <s v="WA Seattle Madison St"/>
        <s v="Norwell, MA"/>
        <s v="Plymouth, MA"/>
        <s v="SSSC TeleMed"/>
        <s v="Columbus, GA"/>
        <s v="Douglas TeleMed"/>
        <s v="Douglasville, GA"/>
        <s v="Lafayette, IN"/>
        <s v="5298 Mason, OH"/>
        <s v="Crestview Hills, KY"/>
        <s v="Eastgate, OH"/>
        <s v="GE Wellness Center Neumann Way, OH"/>
        <s v="Glenway / Harrison, OH"/>
        <s v="Harrison, OH"/>
        <s v="Kenwood Rd Cincinnati, OH"/>
        <s v="Miamisburg, OH"/>
        <s v="Norwood, OH"/>
        <s v="Springboro-OH"/>
        <s v="TDG TeleMed"/>
        <s v="Bronx, NY"/>
        <s v="Chinatown, NY"/>
        <s v="Elmhurst, NY"/>
        <s v="Financial District, NY"/>
        <s v="Forest Hills, NY"/>
        <s v="Greenpoint, NY"/>
        <s v="Inwood, NY"/>
        <s v="Park Slope, NY"/>
        <s v="Sheepshead Bay, NY"/>
        <s v="Staten Island, NY"/>
        <s v="Washington Heights, NY"/>
      </sharedItems>
    </cacheField>
    <cacheField name="service_month" numFmtId="14">
      <sharedItems containsSemiMixedTypes="0" containsNonDate="0" containsDate="1" containsString="0" minDate="2019-01-01T00:00:00" maxDate="2021-08-02T00:00:00" count="32"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</sharedItems>
      <fieldGroup par="7" base="4">
        <rangePr groupBy="months" startDate="2019-01-01T00:00:00" endDate="2021-08-0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1"/>
        </groupItems>
      </fieldGroup>
    </cacheField>
    <cacheField name="new_patient_count" numFmtId="0">
      <sharedItems containsSemiMixedTypes="0" containsString="0" containsNumber="1" containsInteger="1" minValue="1" maxValue="836"/>
    </cacheField>
    <cacheField name="Quarters" numFmtId="0" databaseField="0">
      <fieldGroup base="4">
        <rangePr groupBy="quarters" startDate="2019-01-01T00:00:00" endDate="2021-08-02T00:00:00"/>
        <groupItems count="6">
          <s v="&lt;1/1/2019"/>
          <s v="Qtr1"/>
          <s v="Qtr2"/>
          <s v="Qtr3"/>
          <s v="Qtr4"/>
          <s v="&gt;8/2/2021"/>
        </groupItems>
      </fieldGroup>
    </cacheField>
    <cacheField name="Years" numFmtId="0" databaseField="0">
      <fieldGroup base="4">
        <rangePr groupBy="years" startDate="2019-01-01T00:00:00" endDate="2021-08-02T00:00:00"/>
        <groupItems count="5">
          <s v="&lt;1/1/2019"/>
          <s v="2019"/>
          <s v="2020"/>
          <s v="2021"/>
          <s v="&gt;8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5">
  <r>
    <s v="legacy"/>
    <x v="0"/>
    <x v="0"/>
    <x v="0"/>
    <x v="0"/>
    <n v="107"/>
  </r>
  <r>
    <s v="legacy"/>
    <x v="0"/>
    <x v="0"/>
    <x v="0"/>
    <x v="1"/>
    <n v="60"/>
  </r>
  <r>
    <s v="legacy"/>
    <x v="0"/>
    <x v="0"/>
    <x v="0"/>
    <x v="2"/>
    <n v="72"/>
  </r>
  <r>
    <s v="legacy"/>
    <x v="0"/>
    <x v="0"/>
    <x v="0"/>
    <x v="3"/>
    <n v="43"/>
  </r>
  <r>
    <s v="legacy"/>
    <x v="0"/>
    <x v="0"/>
    <x v="0"/>
    <x v="4"/>
    <n v="41"/>
  </r>
  <r>
    <s v="legacy"/>
    <x v="0"/>
    <x v="0"/>
    <x v="0"/>
    <x v="5"/>
    <n v="77"/>
  </r>
  <r>
    <s v="legacy"/>
    <x v="0"/>
    <x v="0"/>
    <x v="0"/>
    <x v="6"/>
    <n v="56"/>
  </r>
  <r>
    <s v="legacy"/>
    <x v="0"/>
    <x v="0"/>
    <x v="0"/>
    <x v="7"/>
    <n v="49"/>
  </r>
  <r>
    <s v="legacy"/>
    <x v="0"/>
    <x v="0"/>
    <x v="0"/>
    <x v="8"/>
    <n v="50"/>
  </r>
  <r>
    <s v="ecw"/>
    <x v="0"/>
    <x v="0"/>
    <x v="0"/>
    <x v="9"/>
    <n v="22"/>
  </r>
  <r>
    <s v="legacy"/>
    <x v="0"/>
    <x v="0"/>
    <x v="0"/>
    <x v="9"/>
    <n v="17"/>
  </r>
  <r>
    <s v="ecw"/>
    <x v="0"/>
    <x v="0"/>
    <x v="0"/>
    <x v="10"/>
    <n v="32"/>
  </r>
  <r>
    <s v="ecw"/>
    <x v="0"/>
    <x v="0"/>
    <x v="0"/>
    <x v="11"/>
    <n v="22"/>
  </r>
  <r>
    <s v="ecw"/>
    <x v="0"/>
    <x v="0"/>
    <x v="0"/>
    <x v="12"/>
    <n v="29"/>
  </r>
  <r>
    <s v="ecw"/>
    <x v="0"/>
    <x v="0"/>
    <x v="0"/>
    <x v="13"/>
    <n v="38"/>
  </r>
  <r>
    <s v="ecw"/>
    <x v="0"/>
    <x v="0"/>
    <x v="0"/>
    <x v="14"/>
    <n v="21"/>
  </r>
  <r>
    <s v="ecw"/>
    <x v="0"/>
    <x v="0"/>
    <x v="0"/>
    <x v="15"/>
    <n v="23"/>
  </r>
  <r>
    <s v="ecw"/>
    <x v="0"/>
    <x v="0"/>
    <x v="0"/>
    <x v="16"/>
    <n v="18"/>
  </r>
  <r>
    <s v="ecw"/>
    <x v="0"/>
    <x v="0"/>
    <x v="0"/>
    <x v="17"/>
    <n v="28"/>
  </r>
  <r>
    <s v="ecw"/>
    <x v="0"/>
    <x v="0"/>
    <x v="0"/>
    <x v="18"/>
    <n v="25"/>
  </r>
  <r>
    <s v="ecw"/>
    <x v="0"/>
    <x v="0"/>
    <x v="0"/>
    <x v="19"/>
    <n v="18"/>
  </r>
  <r>
    <s v="ecw"/>
    <x v="0"/>
    <x v="0"/>
    <x v="0"/>
    <x v="20"/>
    <n v="19"/>
  </r>
  <r>
    <s v="ecw"/>
    <x v="0"/>
    <x v="0"/>
    <x v="0"/>
    <x v="21"/>
    <n v="24"/>
  </r>
  <r>
    <s v="ecw"/>
    <x v="0"/>
    <x v="0"/>
    <x v="0"/>
    <x v="22"/>
    <n v="18"/>
  </r>
  <r>
    <s v="ecw"/>
    <x v="0"/>
    <x v="0"/>
    <x v="0"/>
    <x v="23"/>
    <n v="15"/>
  </r>
  <r>
    <s v="ecw"/>
    <x v="0"/>
    <x v="0"/>
    <x v="0"/>
    <x v="24"/>
    <n v="24"/>
  </r>
  <r>
    <s v="ecw"/>
    <x v="0"/>
    <x v="0"/>
    <x v="0"/>
    <x v="25"/>
    <n v="22"/>
  </r>
  <r>
    <s v="ecw"/>
    <x v="0"/>
    <x v="0"/>
    <x v="0"/>
    <x v="26"/>
    <n v="24"/>
  </r>
  <r>
    <s v="ecw"/>
    <x v="0"/>
    <x v="0"/>
    <x v="0"/>
    <x v="27"/>
    <n v="33"/>
  </r>
  <r>
    <s v="ecw"/>
    <x v="0"/>
    <x v="0"/>
    <x v="0"/>
    <x v="28"/>
    <n v="24"/>
  </r>
  <r>
    <s v="ecw"/>
    <x v="0"/>
    <x v="0"/>
    <x v="0"/>
    <x v="29"/>
    <n v="38"/>
  </r>
  <r>
    <s v="ecw"/>
    <x v="0"/>
    <x v="0"/>
    <x v="0"/>
    <x v="30"/>
    <n v="142"/>
  </r>
  <r>
    <s v="ecw"/>
    <x v="0"/>
    <x v="0"/>
    <x v="0"/>
    <x v="31"/>
    <n v="20"/>
  </r>
  <r>
    <s v="legacy"/>
    <x v="0"/>
    <x v="0"/>
    <x v="1"/>
    <x v="0"/>
    <n v="55"/>
  </r>
  <r>
    <s v="legacy"/>
    <x v="0"/>
    <x v="0"/>
    <x v="1"/>
    <x v="1"/>
    <n v="42"/>
  </r>
  <r>
    <s v="legacy"/>
    <x v="0"/>
    <x v="0"/>
    <x v="1"/>
    <x v="2"/>
    <n v="40"/>
  </r>
  <r>
    <s v="legacy"/>
    <x v="0"/>
    <x v="0"/>
    <x v="1"/>
    <x v="3"/>
    <n v="49"/>
  </r>
  <r>
    <s v="legacy"/>
    <x v="0"/>
    <x v="0"/>
    <x v="1"/>
    <x v="4"/>
    <n v="87"/>
  </r>
  <r>
    <s v="legacy"/>
    <x v="0"/>
    <x v="0"/>
    <x v="1"/>
    <x v="5"/>
    <n v="70"/>
  </r>
  <r>
    <s v="legacy"/>
    <x v="0"/>
    <x v="0"/>
    <x v="1"/>
    <x v="6"/>
    <n v="50"/>
  </r>
  <r>
    <s v="legacy"/>
    <x v="0"/>
    <x v="0"/>
    <x v="1"/>
    <x v="7"/>
    <n v="65"/>
  </r>
  <r>
    <s v="legacy"/>
    <x v="0"/>
    <x v="0"/>
    <x v="1"/>
    <x v="8"/>
    <n v="68"/>
  </r>
  <r>
    <s v="ecw"/>
    <x v="0"/>
    <x v="0"/>
    <x v="1"/>
    <x v="9"/>
    <n v="34"/>
  </r>
  <r>
    <s v="legacy"/>
    <x v="0"/>
    <x v="0"/>
    <x v="1"/>
    <x v="9"/>
    <n v="33"/>
  </r>
  <r>
    <s v="ecw"/>
    <x v="0"/>
    <x v="0"/>
    <x v="1"/>
    <x v="10"/>
    <n v="63"/>
  </r>
  <r>
    <s v="ecw"/>
    <x v="0"/>
    <x v="0"/>
    <x v="1"/>
    <x v="11"/>
    <n v="50"/>
  </r>
  <r>
    <s v="ecw"/>
    <x v="0"/>
    <x v="0"/>
    <x v="1"/>
    <x v="12"/>
    <n v="82"/>
  </r>
  <r>
    <s v="ecw"/>
    <x v="0"/>
    <x v="0"/>
    <x v="1"/>
    <x v="13"/>
    <n v="70"/>
  </r>
  <r>
    <s v="ecw"/>
    <x v="0"/>
    <x v="0"/>
    <x v="1"/>
    <x v="14"/>
    <n v="63"/>
  </r>
  <r>
    <s v="ecw"/>
    <x v="0"/>
    <x v="0"/>
    <x v="1"/>
    <x v="15"/>
    <n v="31"/>
  </r>
  <r>
    <s v="ecw"/>
    <x v="0"/>
    <x v="0"/>
    <x v="1"/>
    <x v="16"/>
    <n v="29"/>
  </r>
  <r>
    <s v="ecw"/>
    <x v="0"/>
    <x v="0"/>
    <x v="1"/>
    <x v="17"/>
    <n v="46"/>
  </r>
  <r>
    <s v="ecw"/>
    <x v="0"/>
    <x v="0"/>
    <x v="1"/>
    <x v="18"/>
    <n v="88"/>
  </r>
  <r>
    <s v="ecw"/>
    <x v="0"/>
    <x v="0"/>
    <x v="1"/>
    <x v="19"/>
    <n v="79"/>
  </r>
  <r>
    <s v="ecw"/>
    <x v="0"/>
    <x v="0"/>
    <x v="1"/>
    <x v="20"/>
    <n v="108"/>
  </r>
  <r>
    <s v="ecw"/>
    <x v="0"/>
    <x v="0"/>
    <x v="1"/>
    <x v="21"/>
    <n v="129"/>
  </r>
  <r>
    <s v="ecw"/>
    <x v="0"/>
    <x v="0"/>
    <x v="1"/>
    <x v="22"/>
    <n v="87"/>
  </r>
  <r>
    <s v="ecw"/>
    <x v="0"/>
    <x v="0"/>
    <x v="1"/>
    <x v="23"/>
    <n v="65"/>
  </r>
  <r>
    <s v="ecw"/>
    <x v="0"/>
    <x v="0"/>
    <x v="1"/>
    <x v="24"/>
    <n v="95"/>
  </r>
  <r>
    <s v="ecw"/>
    <x v="0"/>
    <x v="0"/>
    <x v="1"/>
    <x v="25"/>
    <n v="98"/>
  </r>
  <r>
    <s v="ecw"/>
    <x v="0"/>
    <x v="0"/>
    <x v="1"/>
    <x v="26"/>
    <n v="109"/>
  </r>
  <r>
    <s v="ecw"/>
    <x v="0"/>
    <x v="0"/>
    <x v="1"/>
    <x v="27"/>
    <n v="90"/>
  </r>
  <r>
    <s v="ecw"/>
    <x v="0"/>
    <x v="0"/>
    <x v="1"/>
    <x v="28"/>
    <n v="109"/>
  </r>
  <r>
    <s v="ecw"/>
    <x v="0"/>
    <x v="0"/>
    <x v="1"/>
    <x v="29"/>
    <n v="124"/>
  </r>
  <r>
    <s v="ecw"/>
    <x v="0"/>
    <x v="0"/>
    <x v="1"/>
    <x v="30"/>
    <n v="142"/>
  </r>
  <r>
    <s v="ecw"/>
    <x v="0"/>
    <x v="0"/>
    <x v="1"/>
    <x v="31"/>
    <n v="29"/>
  </r>
  <r>
    <s v="legacy"/>
    <x v="1"/>
    <x v="1"/>
    <x v="2"/>
    <x v="0"/>
    <n v="444"/>
  </r>
  <r>
    <s v="legacy"/>
    <x v="1"/>
    <x v="1"/>
    <x v="2"/>
    <x v="1"/>
    <n v="316"/>
  </r>
  <r>
    <s v="legacy"/>
    <x v="1"/>
    <x v="1"/>
    <x v="2"/>
    <x v="2"/>
    <n v="334"/>
  </r>
  <r>
    <s v="legacy"/>
    <x v="1"/>
    <x v="1"/>
    <x v="2"/>
    <x v="3"/>
    <n v="366"/>
  </r>
  <r>
    <s v="legacy"/>
    <x v="1"/>
    <x v="1"/>
    <x v="2"/>
    <x v="4"/>
    <n v="346"/>
  </r>
  <r>
    <s v="legacy"/>
    <x v="1"/>
    <x v="1"/>
    <x v="2"/>
    <x v="5"/>
    <n v="336"/>
  </r>
  <r>
    <s v="legacy"/>
    <x v="1"/>
    <x v="1"/>
    <x v="2"/>
    <x v="6"/>
    <n v="227"/>
  </r>
  <r>
    <s v="legacy"/>
    <x v="1"/>
    <x v="1"/>
    <x v="2"/>
    <x v="7"/>
    <n v="388"/>
  </r>
  <r>
    <s v="legacy"/>
    <x v="1"/>
    <x v="1"/>
    <x v="2"/>
    <x v="8"/>
    <n v="339"/>
  </r>
  <r>
    <s v="legacy"/>
    <x v="1"/>
    <x v="1"/>
    <x v="2"/>
    <x v="9"/>
    <n v="350"/>
  </r>
  <r>
    <s v="legacy"/>
    <x v="1"/>
    <x v="1"/>
    <x v="2"/>
    <x v="10"/>
    <n v="180"/>
  </r>
  <r>
    <s v="legacy"/>
    <x v="1"/>
    <x v="1"/>
    <x v="2"/>
    <x v="11"/>
    <n v="207"/>
  </r>
  <r>
    <s v="legacy"/>
    <x v="1"/>
    <x v="1"/>
    <x v="2"/>
    <x v="12"/>
    <n v="329"/>
  </r>
  <r>
    <s v="legacy"/>
    <x v="1"/>
    <x v="1"/>
    <x v="2"/>
    <x v="13"/>
    <n v="295"/>
  </r>
  <r>
    <s v="legacy"/>
    <x v="1"/>
    <x v="1"/>
    <x v="2"/>
    <x v="14"/>
    <n v="273"/>
  </r>
  <r>
    <s v="legacy"/>
    <x v="1"/>
    <x v="1"/>
    <x v="2"/>
    <x v="15"/>
    <n v="150"/>
  </r>
  <r>
    <s v="legacy"/>
    <x v="1"/>
    <x v="1"/>
    <x v="2"/>
    <x v="16"/>
    <n v="170"/>
  </r>
  <r>
    <s v="legacy"/>
    <x v="1"/>
    <x v="1"/>
    <x v="2"/>
    <x v="17"/>
    <n v="218"/>
  </r>
  <r>
    <s v="legacy"/>
    <x v="1"/>
    <x v="1"/>
    <x v="2"/>
    <x v="18"/>
    <n v="149"/>
  </r>
  <r>
    <s v="legacy"/>
    <x v="1"/>
    <x v="1"/>
    <x v="2"/>
    <x v="19"/>
    <n v="279"/>
  </r>
  <r>
    <s v="legacy"/>
    <x v="1"/>
    <x v="1"/>
    <x v="2"/>
    <x v="20"/>
    <n v="266"/>
  </r>
  <r>
    <s v="legacy"/>
    <x v="1"/>
    <x v="1"/>
    <x v="2"/>
    <x v="21"/>
    <n v="322"/>
  </r>
  <r>
    <s v="legacy"/>
    <x v="1"/>
    <x v="1"/>
    <x v="2"/>
    <x v="22"/>
    <n v="229"/>
  </r>
  <r>
    <s v="legacy"/>
    <x v="1"/>
    <x v="1"/>
    <x v="2"/>
    <x v="23"/>
    <n v="214"/>
  </r>
  <r>
    <s v="legacy"/>
    <x v="1"/>
    <x v="1"/>
    <x v="2"/>
    <x v="24"/>
    <n v="265"/>
  </r>
  <r>
    <s v="legacy"/>
    <x v="1"/>
    <x v="1"/>
    <x v="2"/>
    <x v="25"/>
    <n v="216"/>
  </r>
  <r>
    <s v="legacy"/>
    <x v="1"/>
    <x v="1"/>
    <x v="2"/>
    <x v="26"/>
    <n v="252"/>
  </r>
  <r>
    <s v="ecw"/>
    <x v="1"/>
    <x v="1"/>
    <x v="2"/>
    <x v="27"/>
    <n v="42"/>
  </r>
  <r>
    <s v="legacy"/>
    <x v="1"/>
    <x v="1"/>
    <x v="2"/>
    <x v="27"/>
    <n v="174"/>
  </r>
  <r>
    <s v="ecw"/>
    <x v="1"/>
    <x v="1"/>
    <x v="2"/>
    <x v="28"/>
    <n v="184"/>
  </r>
  <r>
    <s v="ecw"/>
    <x v="1"/>
    <x v="1"/>
    <x v="2"/>
    <x v="29"/>
    <n v="162"/>
  </r>
  <r>
    <s v="ecw"/>
    <x v="1"/>
    <x v="1"/>
    <x v="2"/>
    <x v="30"/>
    <n v="174"/>
  </r>
  <r>
    <s v="ecw"/>
    <x v="1"/>
    <x v="1"/>
    <x v="2"/>
    <x v="31"/>
    <n v="42"/>
  </r>
  <r>
    <s v="legacy"/>
    <x v="1"/>
    <x v="1"/>
    <x v="3"/>
    <x v="14"/>
    <n v="9"/>
  </r>
  <r>
    <s v="legacy"/>
    <x v="1"/>
    <x v="1"/>
    <x v="3"/>
    <x v="15"/>
    <n v="14"/>
  </r>
  <r>
    <s v="legacy"/>
    <x v="1"/>
    <x v="1"/>
    <x v="3"/>
    <x v="16"/>
    <n v="19"/>
  </r>
  <r>
    <s v="legacy"/>
    <x v="1"/>
    <x v="1"/>
    <x v="3"/>
    <x v="17"/>
    <n v="20"/>
  </r>
  <r>
    <s v="legacy"/>
    <x v="1"/>
    <x v="1"/>
    <x v="3"/>
    <x v="18"/>
    <n v="25"/>
  </r>
  <r>
    <s v="legacy"/>
    <x v="1"/>
    <x v="1"/>
    <x v="3"/>
    <x v="19"/>
    <n v="27"/>
  </r>
  <r>
    <s v="legacy"/>
    <x v="1"/>
    <x v="1"/>
    <x v="3"/>
    <x v="20"/>
    <n v="32"/>
  </r>
  <r>
    <s v="legacy"/>
    <x v="1"/>
    <x v="1"/>
    <x v="3"/>
    <x v="21"/>
    <n v="24"/>
  </r>
  <r>
    <s v="legacy"/>
    <x v="1"/>
    <x v="1"/>
    <x v="3"/>
    <x v="22"/>
    <n v="17"/>
  </r>
  <r>
    <s v="legacy"/>
    <x v="1"/>
    <x v="1"/>
    <x v="3"/>
    <x v="23"/>
    <n v="35"/>
  </r>
  <r>
    <s v="legacy"/>
    <x v="1"/>
    <x v="1"/>
    <x v="3"/>
    <x v="24"/>
    <n v="33"/>
  </r>
  <r>
    <s v="legacy"/>
    <x v="1"/>
    <x v="1"/>
    <x v="3"/>
    <x v="25"/>
    <n v="16"/>
  </r>
  <r>
    <s v="legacy"/>
    <x v="1"/>
    <x v="1"/>
    <x v="3"/>
    <x v="26"/>
    <n v="28"/>
  </r>
  <r>
    <s v="legacy"/>
    <x v="1"/>
    <x v="1"/>
    <x v="3"/>
    <x v="27"/>
    <n v="21"/>
  </r>
  <r>
    <s v="legacy"/>
    <x v="1"/>
    <x v="1"/>
    <x v="4"/>
    <x v="0"/>
    <n v="128"/>
  </r>
  <r>
    <s v="legacy"/>
    <x v="1"/>
    <x v="1"/>
    <x v="4"/>
    <x v="1"/>
    <n v="100"/>
  </r>
  <r>
    <s v="legacy"/>
    <x v="1"/>
    <x v="1"/>
    <x v="4"/>
    <x v="2"/>
    <n v="131"/>
  </r>
  <r>
    <s v="legacy"/>
    <x v="1"/>
    <x v="1"/>
    <x v="4"/>
    <x v="3"/>
    <n v="135"/>
  </r>
  <r>
    <s v="legacy"/>
    <x v="1"/>
    <x v="1"/>
    <x v="4"/>
    <x v="4"/>
    <n v="133"/>
  </r>
  <r>
    <s v="legacy"/>
    <x v="1"/>
    <x v="1"/>
    <x v="4"/>
    <x v="5"/>
    <n v="113"/>
  </r>
  <r>
    <s v="legacy"/>
    <x v="1"/>
    <x v="1"/>
    <x v="4"/>
    <x v="6"/>
    <n v="230"/>
  </r>
  <r>
    <s v="legacy"/>
    <x v="1"/>
    <x v="1"/>
    <x v="4"/>
    <x v="7"/>
    <n v="174"/>
  </r>
  <r>
    <s v="legacy"/>
    <x v="1"/>
    <x v="1"/>
    <x v="4"/>
    <x v="8"/>
    <n v="150"/>
  </r>
  <r>
    <s v="legacy"/>
    <x v="1"/>
    <x v="1"/>
    <x v="4"/>
    <x v="9"/>
    <n v="139"/>
  </r>
  <r>
    <s v="legacy"/>
    <x v="1"/>
    <x v="1"/>
    <x v="4"/>
    <x v="10"/>
    <n v="99"/>
  </r>
  <r>
    <s v="legacy"/>
    <x v="1"/>
    <x v="1"/>
    <x v="4"/>
    <x v="11"/>
    <n v="95"/>
  </r>
  <r>
    <s v="legacy"/>
    <x v="1"/>
    <x v="1"/>
    <x v="4"/>
    <x v="12"/>
    <n v="153"/>
  </r>
  <r>
    <s v="legacy"/>
    <x v="1"/>
    <x v="1"/>
    <x v="4"/>
    <x v="13"/>
    <n v="84"/>
  </r>
  <r>
    <s v="legacy"/>
    <x v="1"/>
    <x v="1"/>
    <x v="4"/>
    <x v="14"/>
    <n v="74"/>
  </r>
  <r>
    <s v="legacy"/>
    <x v="1"/>
    <x v="1"/>
    <x v="4"/>
    <x v="15"/>
    <n v="58"/>
  </r>
  <r>
    <s v="legacy"/>
    <x v="1"/>
    <x v="1"/>
    <x v="4"/>
    <x v="16"/>
    <n v="58"/>
  </r>
  <r>
    <s v="legacy"/>
    <x v="1"/>
    <x v="1"/>
    <x v="4"/>
    <x v="17"/>
    <n v="130"/>
  </r>
  <r>
    <s v="legacy"/>
    <x v="1"/>
    <x v="1"/>
    <x v="4"/>
    <x v="18"/>
    <n v="69"/>
  </r>
  <r>
    <s v="legacy"/>
    <x v="1"/>
    <x v="1"/>
    <x v="4"/>
    <x v="19"/>
    <n v="121"/>
  </r>
  <r>
    <s v="legacy"/>
    <x v="1"/>
    <x v="1"/>
    <x v="4"/>
    <x v="20"/>
    <n v="137"/>
  </r>
  <r>
    <s v="legacy"/>
    <x v="1"/>
    <x v="1"/>
    <x v="4"/>
    <x v="21"/>
    <n v="160"/>
  </r>
  <r>
    <s v="legacy"/>
    <x v="1"/>
    <x v="1"/>
    <x v="4"/>
    <x v="22"/>
    <n v="95"/>
  </r>
  <r>
    <s v="legacy"/>
    <x v="1"/>
    <x v="1"/>
    <x v="4"/>
    <x v="23"/>
    <n v="76"/>
  </r>
  <r>
    <s v="legacy"/>
    <x v="1"/>
    <x v="1"/>
    <x v="4"/>
    <x v="24"/>
    <n v="131"/>
  </r>
  <r>
    <s v="legacy"/>
    <x v="1"/>
    <x v="1"/>
    <x v="4"/>
    <x v="25"/>
    <n v="99"/>
  </r>
  <r>
    <s v="legacy"/>
    <x v="1"/>
    <x v="1"/>
    <x v="4"/>
    <x v="26"/>
    <n v="150"/>
  </r>
  <r>
    <s v="ecw"/>
    <x v="1"/>
    <x v="1"/>
    <x v="4"/>
    <x v="27"/>
    <n v="25"/>
  </r>
  <r>
    <s v="legacy"/>
    <x v="1"/>
    <x v="1"/>
    <x v="4"/>
    <x v="27"/>
    <n v="80"/>
  </r>
  <r>
    <s v="ecw"/>
    <x v="1"/>
    <x v="1"/>
    <x v="4"/>
    <x v="28"/>
    <n v="106"/>
  </r>
  <r>
    <s v="ecw"/>
    <x v="1"/>
    <x v="1"/>
    <x v="4"/>
    <x v="29"/>
    <n v="128"/>
  </r>
  <r>
    <s v="ecw"/>
    <x v="1"/>
    <x v="1"/>
    <x v="4"/>
    <x v="30"/>
    <n v="156"/>
  </r>
  <r>
    <s v="ecw"/>
    <x v="1"/>
    <x v="1"/>
    <x v="4"/>
    <x v="31"/>
    <n v="14"/>
  </r>
  <r>
    <s v="legacy"/>
    <x v="1"/>
    <x v="1"/>
    <x v="5"/>
    <x v="0"/>
    <n v="12"/>
  </r>
  <r>
    <s v="legacy"/>
    <x v="1"/>
    <x v="1"/>
    <x v="5"/>
    <x v="1"/>
    <n v="7"/>
  </r>
  <r>
    <s v="legacy"/>
    <x v="1"/>
    <x v="1"/>
    <x v="5"/>
    <x v="2"/>
    <n v="8"/>
  </r>
  <r>
    <s v="legacy"/>
    <x v="1"/>
    <x v="1"/>
    <x v="5"/>
    <x v="3"/>
    <n v="14"/>
  </r>
  <r>
    <s v="legacy"/>
    <x v="1"/>
    <x v="1"/>
    <x v="5"/>
    <x v="4"/>
    <n v="15"/>
  </r>
  <r>
    <s v="legacy"/>
    <x v="1"/>
    <x v="1"/>
    <x v="5"/>
    <x v="5"/>
    <n v="18"/>
  </r>
  <r>
    <s v="legacy"/>
    <x v="1"/>
    <x v="1"/>
    <x v="5"/>
    <x v="6"/>
    <n v="6"/>
  </r>
  <r>
    <s v="legacy"/>
    <x v="1"/>
    <x v="1"/>
    <x v="5"/>
    <x v="7"/>
    <n v="16"/>
  </r>
  <r>
    <s v="legacy"/>
    <x v="1"/>
    <x v="1"/>
    <x v="5"/>
    <x v="8"/>
    <n v="18"/>
  </r>
  <r>
    <s v="legacy"/>
    <x v="1"/>
    <x v="1"/>
    <x v="5"/>
    <x v="9"/>
    <n v="23"/>
  </r>
  <r>
    <s v="legacy"/>
    <x v="1"/>
    <x v="1"/>
    <x v="5"/>
    <x v="10"/>
    <n v="18"/>
  </r>
  <r>
    <s v="legacy"/>
    <x v="1"/>
    <x v="1"/>
    <x v="5"/>
    <x v="11"/>
    <n v="2"/>
  </r>
  <r>
    <s v="legacy"/>
    <x v="1"/>
    <x v="1"/>
    <x v="5"/>
    <x v="12"/>
    <n v="8"/>
  </r>
  <r>
    <s v="legacy"/>
    <x v="1"/>
    <x v="1"/>
    <x v="5"/>
    <x v="13"/>
    <n v="18"/>
  </r>
  <r>
    <s v="legacy"/>
    <x v="1"/>
    <x v="1"/>
    <x v="5"/>
    <x v="14"/>
    <n v="9"/>
  </r>
  <r>
    <s v="legacy"/>
    <x v="1"/>
    <x v="1"/>
    <x v="5"/>
    <x v="17"/>
    <n v="6"/>
  </r>
  <r>
    <s v="legacy"/>
    <x v="1"/>
    <x v="1"/>
    <x v="5"/>
    <x v="18"/>
    <n v="13"/>
  </r>
  <r>
    <s v="legacy"/>
    <x v="1"/>
    <x v="1"/>
    <x v="5"/>
    <x v="19"/>
    <n v="10"/>
  </r>
  <r>
    <s v="legacy"/>
    <x v="1"/>
    <x v="1"/>
    <x v="5"/>
    <x v="20"/>
    <n v="25"/>
  </r>
  <r>
    <s v="legacy"/>
    <x v="1"/>
    <x v="1"/>
    <x v="5"/>
    <x v="21"/>
    <n v="4"/>
  </r>
  <r>
    <s v="legacy"/>
    <x v="1"/>
    <x v="1"/>
    <x v="5"/>
    <x v="22"/>
    <n v="9"/>
  </r>
  <r>
    <s v="legacy"/>
    <x v="1"/>
    <x v="1"/>
    <x v="5"/>
    <x v="23"/>
    <n v="7"/>
  </r>
  <r>
    <s v="legacy"/>
    <x v="1"/>
    <x v="1"/>
    <x v="5"/>
    <x v="24"/>
    <n v="13"/>
  </r>
  <r>
    <s v="legacy"/>
    <x v="1"/>
    <x v="1"/>
    <x v="5"/>
    <x v="25"/>
    <n v="7"/>
  </r>
  <r>
    <s v="legacy"/>
    <x v="1"/>
    <x v="1"/>
    <x v="5"/>
    <x v="26"/>
    <n v="2"/>
  </r>
  <r>
    <s v="ecw"/>
    <x v="1"/>
    <x v="1"/>
    <x v="5"/>
    <x v="27"/>
    <n v="4"/>
  </r>
  <r>
    <s v="legacy"/>
    <x v="1"/>
    <x v="1"/>
    <x v="5"/>
    <x v="27"/>
    <n v="7"/>
  </r>
  <r>
    <s v="ecw"/>
    <x v="1"/>
    <x v="1"/>
    <x v="5"/>
    <x v="28"/>
    <n v="12"/>
  </r>
  <r>
    <s v="ecw"/>
    <x v="1"/>
    <x v="1"/>
    <x v="5"/>
    <x v="29"/>
    <n v="8"/>
  </r>
  <r>
    <s v="ecw"/>
    <x v="1"/>
    <x v="1"/>
    <x v="5"/>
    <x v="30"/>
    <n v="9"/>
  </r>
  <r>
    <s v="ecw"/>
    <x v="1"/>
    <x v="1"/>
    <x v="5"/>
    <x v="31"/>
    <n v="4"/>
  </r>
  <r>
    <s v="legacy"/>
    <x v="1"/>
    <x v="1"/>
    <x v="6"/>
    <x v="0"/>
    <n v="11"/>
  </r>
  <r>
    <s v="legacy"/>
    <x v="1"/>
    <x v="1"/>
    <x v="6"/>
    <x v="1"/>
    <n v="12"/>
  </r>
  <r>
    <s v="legacy"/>
    <x v="1"/>
    <x v="1"/>
    <x v="6"/>
    <x v="2"/>
    <n v="10"/>
  </r>
  <r>
    <s v="legacy"/>
    <x v="1"/>
    <x v="1"/>
    <x v="6"/>
    <x v="3"/>
    <n v="15"/>
  </r>
  <r>
    <s v="legacy"/>
    <x v="1"/>
    <x v="1"/>
    <x v="6"/>
    <x v="4"/>
    <n v="24"/>
  </r>
  <r>
    <s v="legacy"/>
    <x v="1"/>
    <x v="1"/>
    <x v="6"/>
    <x v="5"/>
    <n v="18"/>
  </r>
  <r>
    <s v="legacy"/>
    <x v="1"/>
    <x v="1"/>
    <x v="6"/>
    <x v="6"/>
    <n v="17"/>
  </r>
  <r>
    <s v="legacy"/>
    <x v="1"/>
    <x v="1"/>
    <x v="6"/>
    <x v="7"/>
    <n v="17"/>
  </r>
  <r>
    <s v="legacy"/>
    <x v="1"/>
    <x v="1"/>
    <x v="6"/>
    <x v="8"/>
    <n v="22"/>
  </r>
  <r>
    <s v="legacy"/>
    <x v="1"/>
    <x v="1"/>
    <x v="6"/>
    <x v="9"/>
    <n v="18"/>
  </r>
  <r>
    <s v="legacy"/>
    <x v="1"/>
    <x v="1"/>
    <x v="6"/>
    <x v="10"/>
    <n v="17"/>
  </r>
  <r>
    <s v="legacy"/>
    <x v="1"/>
    <x v="1"/>
    <x v="6"/>
    <x v="11"/>
    <n v="21"/>
  </r>
  <r>
    <s v="legacy"/>
    <x v="1"/>
    <x v="1"/>
    <x v="6"/>
    <x v="12"/>
    <n v="13"/>
  </r>
  <r>
    <s v="legacy"/>
    <x v="1"/>
    <x v="1"/>
    <x v="6"/>
    <x v="13"/>
    <n v="11"/>
  </r>
  <r>
    <s v="legacy"/>
    <x v="1"/>
    <x v="1"/>
    <x v="6"/>
    <x v="14"/>
    <n v="6"/>
  </r>
  <r>
    <s v="legacy"/>
    <x v="1"/>
    <x v="1"/>
    <x v="6"/>
    <x v="15"/>
    <n v="3"/>
  </r>
  <r>
    <s v="legacy"/>
    <x v="1"/>
    <x v="1"/>
    <x v="6"/>
    <x v="16"/>
    <n v="3"/>
  </r>
  <r>
    <s v="legacy"/>
    <x v="1"/>
    <x v="1"/>
    <x v="6"/>
    <x v="17"/>
    <n v="13"/>
  </r>
  <r>
    <s v="legacy"/>
    <x v="1"/>
    <x v="1"/>
    <x v="6"/>
    <x v="18"/>
    <n v="12"/>
  </r>
  <r>
    <s v="legacy"/>
    <x v="1"/>
    <x v="1"/>
    <x v="6"/>
    <x v="19"/>
    <n v="17"/>
  </r>
  <r>
    <s v="legacy"/>
    <x v="1"/>
    <x v="1"/>
    <x v="6"/>
    <x v="20"/>
    <n v="3"/>
  </r>
  <r>
    <s v="legacy"/>
    <x v="1"/>
    <x v="1"/>
    <x v="6"/>
    <x v="21"/>
    <n v="17"/>
  </r>
  <r>
    <s v="legacy"/>
    <x v="1"/>
    <x v="1"/>
    <x v="6"/>
    <x v="22"/>
    <n v="9"/>
  </r>
  <r>
    <s v="legacy"/>
    <x v="1"/>
    <x v="1"/>
    <x v="6"/>
    <x v="23"/>
    <n v="9"/>
  </r>
  <r>
    <s v="legacy"/>
    <x v="1"/>
    <x v="1"/>
    <x v="6"/>
    <x v="24"/>
    <n v="7"/>
  </r>
  <r>
    <s v="legacy"/>
    <x v="1"/>
    <x v="1"/>
    <x v="6"/>
    <x v="25"/>
    <n v="19"/>
  </r>
  <r>
    <s v="legacy"/>
    <x v="1"/>
    <x v="1"/>
    <x v="6"/>
    <x v="26"/>
    <n v="18"/>
  </r>
  <r>
    <s v="legacy"/>
    <x v="1"/>
    <x v="1"/>
    <x v="6"/>
    <x v="27"/>
    <n v="9"/>
  </r>
  <r>
    <s v="ecw"/>
    <x v="1"/>
    <x v="1"/>
    <x v="6"/>
    <x v="28"/>
    <n v="9"/>
  </r>
  <r>
    <s v="ecw"/>
    <x v="1"/>
    <x v="1"/>
    <x v="6"/>
    <x v="29"/>
    <n v="19"/>
  </r>
  <r>
    <s v="ecw"/>
    <x v="1"/>
    <x v="1"/>
    <x v="6"/>
    <x v="30"/>
    <n v="13"/>
  </r>
  <r>
    <s v="legacy"/>
    <x v="1"/>
    <x v="1"/>
    <x v="7"/>
    <x v="0"/>
    <n v="15"/>
  </r>
  <r>
    <s v="legacy"/>
    <x v="1"/>
    <x v="1"/>
    <x v="7"/>
    <x v="1"/>
    <n v="6"/>
  </r>
  <r>
    <s v="legacy"/>
    <x v="1"/>
    <x v="1"/>
    <x v="7"/>
    <x v="2"/>
    <n v="17"/>
  </r>
  <r>
    <s v="legacy"/>
    <x v="1"/>
    <x v="1"/>
    <x v="7"/>
    <x v="3"/>
    <n v="19"/>
  </r>
  <r>
    <s v="legacy"/>
    <x v="1"/>
    <x v="1"/>
    <x v="7"/>
    <x v="4"/>
    <n v="20"/>
  </r>
  <r>
    <s v="legacy"/>
    <x v="1"/>
    <x v="1"/>
    <x v="7"/>
    <x v="5"/>
    <n v="18"/>
  </r>
  <r>
    <s v="legacy"/>
    <x v="1"/>
    <x v="1"/>
    <x v="7"/>
    <x v="6"/>
    <n v="5"/>
  </r>
  <r>
    <s v="legacy"/>
    <x v="1"/>
    <x v="1"/>
    <x v="7"/>
    <x v="7"/>
    <n v="14"/>
  </r>
  <r>
    <s v="legacy"/>
    <x v="1"/>
    <x v="1"/>
    <x v="7"/>
    <x v="8"/>
    <n v="23"/>
  </r>
  <r>
    <s v="legacy"/>
    <x v="1"/>
    <x v="1"/>
    <x v="7"/>
    <x v="9"/>
    <n v="23"/>
  </r>
  <r>
    <s v="legacy"/>
    <x v="1"/>
    <x v="1"/>
    <x v="7"/>
    <x v="10"/>
    <n v="7"/>
  </r>
  <r>
    <s v="legacy"/>
    <x v="1"/>
    <x v="1"/>
    <x v="7"/>
    <x v="11"/>
    <n v="10"/>
  </r>
  <r>
    <s v="legacy"/>
    <x v="1"/>
    <x v="1"/>
    <x v="7"/>
    <x v="12"/>
    <n v="14"/>
  </r>
  <r>
    <s v="legacy"/>
    <x v="1"/>
    <x v="1"/>
    <x v="7"/>
    <x v="13"/>
    <n v="21"/>
  </r>
  <r>
    <s v="legacy"/>
    <x v="1"/>
    <x v="1"/>
    <x v="7"/>
    <x v="14"/>
    <n v="9"/>
  </r>
  <r>
    <s v="legacy"/>
    <x v="1"/>
    <x v="1"/>
    <x v="7"/>
    <x v="15"/>
    <n v="4"/>
  </r>
  <r>
    <s v="legacy"/>
    <x v="1"/>
    <x v="1"/>
    <x v="7"/>
    <x v="16"/>
    <n v="7"/>
  </r>
  <r>
    <s v="legacy"/>
    <x v="1"/>
    <x v="1"/>
    <x v="7"/>
    <x v="17"/>
    <n v="16"/>
  </r>
  <r>
    <s v="legacy"/>
    <x v="1"/>
    <x v="1"/>
    <x v="7"/>
    <x v="18"/>
    <n v="9"/>
  </r>
  <r>
    <s v="legacy"/>
    <x v="1"/>
    <x v="1"/>
    <x v="7"/>
    <x v="19"/>
    <n v="8"/>
  </r>
  <r>
    <s v="legacy"/>
    <x v="1"/>
    <x v="1"/>
    <x v="7"/>
    <x v="20"/>
    <n v="14"/>
  </r>
  <r>
    <s v="legacy"/>
    <x v="1"/>
    <x v="1"/>
    <x v="7"/>
    <x v="21"/>
    <n v="22"/>
  </r>
  <r>
    <s v="legacy"/>
    <x v="1"/>
    <x v="1"/>
    <x v="7"/>
    <x v="22"/>
    <n v="5"/>
  </r>
  <r>
    <s v="legacy"/>
    <x v="1"/>
    <x v="1"/>
    <x v="7"/>
    <x v="23"/>
    <n v="2"/>
  </r>
  <r>
    <s v="legacy"/>
    <x v="1"/>
    <x v="1"/>
    <x v="7"/>
    <x v="24"/>
    <n v="11"/>
  </r>
  <r>
    <s v="legacy"/>
    <x v="1"/>
    <x v="1"/>
    <x v="7"/>
    <x v="25"/>
    <n v="24"/>
  </r>
  <r>
    <s v="legacy"/>
    <x v="1"/>
    <x v="1"/>
    <x v="7"/>
    <x v="26"/>
    <n v="19"/>
  </r>
  <r>
    <s v="ecw"/>
    <x v="1"/>
    <x v="1"/>
    <x v="7"/>
    <x v="27"/>
    <n v="6"/>
  </r>
  <r>
    <s v="legacy"/>
    <x v="1"/>
    <x v="1"/>
    <x v="7"/>
    <x v="27"/>
    <n v="15"/>
  </r>
  <r>
    <s v="ecw"/>
    <x v="1"/>
    <x v="1"/>
    <x v="7"/>
    <x v="28"/>
    <n v="7"/>
  </r>
  <r>
    <s v="ecw"/>
    <x v="1"/>
    <x v="1"/>
    <x v="7"/>
    <x v="29"/>
    <n v="16"/>
  </r>
  <r>
    <s v="ecw"/>
    <x v="1"/>
    <x v="1"/>
    <x v="7"/>
    <x v="30"/>
    <n v="28"/>
  </r>
  <r>
    <s v="legacy"/>
    <x v="1"/>
    <x v="1"/>
    <x v="8"/>
    <x v="25"/>
    <n v="2"/>
  </r>
  <r>
    <s v="legacy"/>
    <x v="1"/>
    <x v="1"/>
    <x v="8"/>
    <x v="26"/>
    <n v="2"/>
  </r>
  <r>
    <s v="legacy"/>
    <x v="1"/>
    <x v="1"/>
    <x v="8"/>
    <x v="27"/>
    <n v="3"/>
  </r>
  <r>
    <s v="ecw"/>
    <x v="1"/>
    <x v="1"/>
    <x v="8"/>
    <x v="28"/>
    <n v="2"/>
  </r>
  <r>
    <s v="ecw"/>
    <x v="1"/>
    <x v="1"/>
    <x v="8"/>
    <x v="29"/>
    <n v="8"/>
  </r>
  <r>
    <s v="ecw"/>
    <x v="1"/>
    <x v="1"/>
    <x v="8"/>
    <x v="30"/>
    <n v="5"/>
  </r>
  <r>
    <s v="legacy"/>
    <x v="1"/>
    <x v="1"/>
    <x v="9"/>
    <x v="25"/>
    <n v="15"/>
  </r>
  <r>
    <s v="legacy"/>
    <x v="1"/>
    <x v="1"/>
    <x v="9"/>
    <x v="26"/>
    <n v="30"/>
  </r>
  <r>
    <s v="ecw"/>
    <x v="1"/>
    <x v="1"/>
    <x v="9"/>
    <x v="27"/>
    <n v="1"/>
  </r>
  <r>
    <s v="legacy"/>
    <x v="1"/>
    <x v="1"/>
    <x v="9"/>
    <x v="27"/>
    <n v="16"/>
  </r>
  <r>
    <s v="ecw"/>
    <x v="1"/>
    <x v="1"/>
    <x v="9"/>
    <x v="28"/>
    <n v="27"/>
  </r>
  <r>
    <s v="ecw"/>
    <x v="1"/>
    <x v="1"/>
    <x v="9"/>
    <x v="29"/>
    <n v="19"/>
  </r>
  <r>
    <s v="ecw"/>
    <x v="1"/>
    <x v="1"/>
    <x v="9"/>
    <x v="30"/>
    <n v="34"/>
  </r>
  <r>
    <s v="ecw"/>
    <x v="1"/>
    <x v="1"/>
    <x v="10"/>
    <x v="27"/>
    <n v="4"/>
  </r>
  <r>
    <s v="ecw"/>
    <x v="1"/>
    <x v="1"/>
    <x v="10"/>
    <x v="28"/>
    <n v="10"/>
  </r>
  <r>
    <s v="ecw"/>
    <x v="1"/>
    <x v="1"/>
    <x v="10"/>
    <x v="29"/>
    <n v="7"/>
  </r>
  <r>
    <s v="ecw"/>
    <x v="1"/>
    <x v="1"/>
    <x v="10"/>
    <x v="30"/>
    <n v="13"/>
  </r>
  <r>
    <s v="legacy"/>
    <x v="1"/>
    <x v="1"/>
    <x v="11"/>
    <x v="0"/>
    <n v="20"/>
  </r>
  <r>
    <s v="legacy"/>
    <x v="1"/>
    <x v="1"/>
    <x v="11"/>
    <x v="1"/>
    <n v="11"/>
  </r>
  <r>
    <s v="legacy"/>
    <x v="1"/>
    <x v="1"/>
    <x v="11"/>
    <x v="2"/>
    <n v="21"/>
  </r>
  <r>
    <s v="legacy"/>
    <x v="1"/>
    <x v="1"/>
    <x v="11"/>
    <x v="3"/>
    <n v="13"/>
  </r>
  <r>
    <s v="legacy"/>
    <x v="1"/>
    <x v="1"/>
    <x v="11"/>
    <x v="4"/>
    <n v="20"/>
  </r>
  <r>
    <s v="legacy"/>
    <x v="1"/>
    <x v="1"/>
    <x v="11"/>
    <x v="5"/>
    <n v="4"/>
  </r>
  <r>
    <s v="legacy"/>
    <x v="1"/>
    <x v="1"/>
    <x v="11"/>
    <x v="6"/>
    <n v="19"/>
  </r>
  <r>
    <s v="legacy"/>
    <x v="1"/>
    <x v="1"/>
    <x v="11"/>
    <x v="7"/>
    <n v="9"/>
  </r>
  <r>
    <s v="legacy"/>
    <x v="1"/>
    <x v="1"/>
    <x v="11"/>
    <x v="8"/>
    <n v="20"/>
  </r>
  <r>
    <s v="legacy"/>
    <x v="1"/>
    <x v="1"/>
    <x v="11"/>
    <x v="9"/>
    <n v="20"/>
  </r>
  <r>
    <s v="legacy"/>
    <x v="1"/>
    <x v="1"/>
    <x v="11"/>
    <x v="10"/>
    <n v="19"/>
  </r>
  <r>
    <s v="legacy"/>
    <x v="1"/>
    <x v="1"/>
    <x v="11"/>
    <x v="11"/>
    <n v="14"/>
  </r>
  <r>
    <s v="legacy"/>
    <x v="1"/>
    <x v="1"/>
    <x v="11"/>
    <x v="12"/>
    <n v="19"/>
  </r>
  <r>
    <s v="legacy"/>
    <x v="1"/>
    <x v="1"/>
    <x v="11"/>
    <x v="13"/>
    <n v="14"/>
  </r>
  <r>
    <s v="legacy"/>
    <x v="1"/>
    <x v="1"/>
    <x v="11"/>
    <x v="14"/>
    <n v="8"/>
  </r>
  <r>
    <s v="legacy"/>
    <x v="1"/>
    <x v="1"/>
    <x v="11"/>
    <x v="16"/>
    <n v="3"/>
  </r>
  <r>
    <s v="legacy"/>
    <x v="1"/>
    <x v="1"/>
    <x v="11"/>
    <x v="17"/>
    <n v="15"/>
  </r>
  <r>
    <s v="legacy"/>
    <x v="1"/>
    <x v="1"/>
    <x v="11"/>
    <x v="18"/>
    <n v="13"/>
  </r>
  <r>
    <s v="legacy"/>
    <x v="1"/>
    <x v="1"/>
    <x v="11"/>
    <x v="19"/>
    <n v="5"/>
  </r>
  <r>
    <s v="legacy"/>
    <x v="1"/>
    <x v="1"/>
    <x v="11"/>
    <x v="20"/>
    <n v="15"/>
  </r>
  <r>
    <s v="legacy"/>
    <x v="1"/>
    <x v="1"/>
    <x v="11"/>
    <x v="21"/>
    <n v="7"/>
  </r>
  <r>
    <s v="legacy"/>
    <x v="1"/>
    <x v="1"/>
    <x v="11"/>
    <x v="22"/>
    <n v="12"/>
  </r>
  <r>
    <s v="legacy"/>
    <x v="1"/>
    <x v="1"/>
    <x v="11"/>
    <x v="23"/>
    <n v="8"/>
  </r>
  <r>
    <s v="legacy"/>
    <x v="1"/>
    <x v="1"/>
    <x v="11"/>
    <x v="24"/>
    <n v="15"/>
  </r>
  <r>
    <s v="legacy"/>
    <x v="1"/>
    <x v="1"/>
    <x v="11"/>
    <x v="25"/>
    <n v="15"/>
  </r>
  <r>
    <s v="legacy"/>
    <x v="1"/>
    <x v="1"/>
    <x v="11"/>
    <x v="26"/>
    <n v="28"/>
  </r>
  <r>
    <s v="ecw"/>
    <x v="1"/>
    <x v="1"/>
    <x v="11"/>
    <x v="27"/>
    <n v="2"/>
  </r>
  <r>
    <s v="legacy"/>
    <x v="1"/>
    <x v="1"/>
    <x v="11"/>
    <x v="27"/>
    <n v="6"/>
  </r>
  <r>
    <s v="ecw"/>
    <x v="1"/>
    <x v="1"/>
    <x v="11"/>
    <x v="28"/>
    <n v="8"/>
  </r>
  <r>
    <s v="ecw"/>
    <x v="1"/>
    <x v="1"/>
    <x v="11"/>
    <x v="29"/>
    <n v="14"/>
  </r>
  <r>
    <s v="ecw"/>
    <x v="1"/>
    <x v="1"/>
    <x v="11"/>
    <x v="30"/>
    <n v="15"/>
  </r>
  <r>
    <s v="ecw"/>
    <x v="1"/>
    <x v="1"/>
    <x v="11"/>
    <x v="31"/>
    <n v="4"/>
  </r>
  <r>
    <s v="legacy"/>
    <x v="1"/>
    <x v="1"/>
    <x v="12"/>
    <x v="0"/>
    <n v="44"/>
  </r>
  <r>
    <s v="legacy"/>
    <x v="1"/>
    <x v="1"/>
    <x v="12"/>
    <x v="1"/>
    <n v="32"/>
  </r>
  <r>
    <s v="legacy"/>
    <x v="1"/>
    <x v="1"/>
    <x v="12"/>
    <x v="2"/>
    <n v="37"/>
  </r>
  <r>
    <s v="legacy"/>
    <x v="1"/>
    <x v="1"/>
    <x v="12"/>
    <x v="3"/>
    <n v="62"/>
  </r>
  <r>
    <s v="legacy"/>
    <x v="1"/>
    <x v="1"/>
    <x v="12"/>
    <x v="4"/>
    <n v="37"/>
  </r>
  <r>
    <s v="legacy"/>
    <x v="1"/>
    <x v="1"/>
    <x v="12"/>
    <x v="5"/>
    <n v="55"/>
  </r>
  <r>
    <s v="legacy"/>
    <x v="1"/>
    <x v="1"/>
    <x v="12"/>
    <x v="6"/>
    <n v="45"/>
  </r>
  <r>
    <s v="legacy"/>
    <x v="1"/>
    <x v="1"/>
    <x v="12"/>
    <x v="7"/>
    <n v="50"/>
  </r>
  <r>
    <s v="legacy"/>
    <x v="1"/>
    <x v="1"/>
    <x v="12"/>
    <x v="8"/>
    <n v="36"/>
  </r>
  <r>
    <s v="legacy"/>
    <x v="1"/>
    <x v="1"/>
    <x v="12"/>
    <x v="9"/>
    <n v="41"/>
  </r>
  <r>
    <s v="legacy"/>
    <x v="1"/>
    <x v="1"/>
    <x v="12"/>
    <x v="10"/>
    <n v="33"/>
  </r>
  <r>
    <s v="legacy"/>
    <x v="1"/>
    <x v="1"/>
    <x v="12"/>
    <x v="11"/>
    <n v="17"/>
  </r>
  <r>
    <s v="legacy"/>
    <x v="1"/>
    <x v="1"/>
    <x v="12"/>
    <x v="12"/>
    <n v="25"/>
  </r>
  <r>
    <s v="legacy"/>
    <x v="1"/>
    <x v="1"/>
    <x v="12"/>
    <x v="13"/>
    <n v="36"/>
  </r>
  <r>
    <s v="legacy"/>
    <x v="1"/>
    <x v="1"/>
    <x v="12"/>
    <x v="14"/>
    <n v="31"/>
  </r>
  <r>
    <s v="legacy"/>
    <x v="1"/>
    <x v="1"/>
    <x v="12"/>
    <x v="15"/>
    <n v="6"/>
  </r>
  <r>
    <s v="legacy"/>
    <x v="1"/>
    <x v="1"/>
    <x v="12"/>
    <x v="16"/>
    <n v="18"/>
  </r>
  <r>
    <s v="legacy"/>
    <x v="1"/>
    <x v="1"/>
    <x v="12"/>
    <x v="17"/>
    <n v="24"/>
  </r>
  <r>
    <s v="legacy"/>
    <x v="1"/>
    <x v="1"/>
    <x v="12"/>
    <x v="18"/>
    <n v="9"/>
  </r>
  <r>
    <s v="legacy"/>
    <x v="1"/>
    <x v="1"/>
    <x v="12"/>
    <x v="19"/>
    <n v="14"/>
  </r>
  <r>
    <s v="legacy"/>
    <x v="1"/>
    <x v="1"/>
    <x v="12"/>
    <x v="20"/>
    <n v="24"/>
  </r>
  <r>
    <s v="legacy"/>
    <x v="1"/>
    <x v="1"/>
    <x v="12"/>
    <x v="21"/>
    <n v="24"/>
  </r>
  <r>
    <s v="legacy"/>
    <x v="1"/>
    <x v="1"/>
    <x v="12"/>
    <x v="22"/>
    <n v="5"/>
  </r>
  <r>
    <s v="legacy"/>
    <x v="1"/>
    <x v="1"/>
    <x v="12"/>
    <x v="23"/>
    <n v="26"/>
  </r>
  <r>
    <s v="legacy"/>
    <x v="1"/>
    <x v="1"/>
    <x v="12"/>
    <x v="24"/>
    <n v="29"/>
  </r>
  <r>
    <s v="legacy"/>
    <x v="1"/>
    <x v="1"/>
    <x v="12"/>
    <x v="25"/>
    <n v="23"/>
  </r>
  <r>
    <s v="legacy"/>
    <x v="1"/>
    <x v="1"/>
    <x v="12"/>
    <x v="26"/>
    <n v="26"/>
  </r>
  <r>
    <s v="ecw"/>
    <x v="1"/>
    <x v="1"/>
    <x v="12"/>
    <x v="27"/>
    <n v="7"/>
  </r>
  <r>
    <s v="legacy"/>
    <x v="1"/>
    <x v="1"/>
    <x v="12"/>
    <x v="27"/>
    <n v="15"/>
  </r>
  <r>
    <s v="ecw"/>
    <x v="1"/>
    <x v="1"/>
    <x v="12"/>
    <x v="28"/>
    <n v="4"/>
  </r>
  <r>
    <s v="ecw"/>
    <x v="1"/>
    <x v="1"/>
    <x v="12"/>
    <x v="29"/>
    <n v="13"/>
  </r>
  <r>
    <s v="ecw"/>
    <x v="1"/>
    <x v="1"/>
    <x v="12"/>
    <x v="30"/>
    <n v="18"/>
  </r>
  <r>
    <s v="legacy"/>
    <x v="1"/>
    <x v="1"/>
    <x v="13"/>
    <x v="0"/>
    <n v="2"/>
  </r>
  <r>
    <s v="legacy"/>
    <x v="1"/>
    <x v="1"/>
    <x v="13"/>
    <x v="1"/>
    <n v="1"/>
  </r>
  <r>
    <s v="legacy"/>
    <x v="1"/>
    <x v="1"/>
    <x v="13"/>
    <x v="2"/>
    <n v="1"/>
  </r>
  <r>
    <s v="legacy"/>
    <x v="1"/>
    <x v="1"/>
    <x v="13"/>
    <x v="4"/>
    <n v="2"/>
  </r>
  <r>
    <s v="legacy"/>
    <x v="1"/>
    <x v="1"/>
    <x v="13"/>
    <x v="6"/>
    <n v="3"/>
  </r>
  <r>
    <s v="legacy"/>
    <x v="1"/>
    <x v="1"/>
    <x v="13"/>
    <x v="9"/>
    <n v="16"/>
  </r>
  <r>
    <s v="legacy"/>
    <x v="1"/>
    <x v="1"/>
    <x v="13"/>
    <x v="12"/>
    <n v="9"/>
  </r>
  <r>
    <s v="legacy"/>
    <x v="1"/>
    <x v="1"/>
    <x v="13"/>
    <x v="22"/>
    <n v="12"/>
  </r>
  <r>
    <s v="legacy"/>
    <x v="1"/>
    <x v="1"/>
    <x v="13"/>
    <x v="23"/>
    <n v="18"/>
  </r>
  <r>
    <s v="legacy"/>
    <x v="1"/>
    <x v="1"/>
    <x v="13"/>
    <x v="24"/>
    <n v="31"/>
  </r>
  <r>
    <s v="legacy"/>
    <x v="1"/>
    <x v="1"/>
    <x v="13"/>
    <x v="25"/>
    <n v="31"/>
  </r>
  <r>
    <s v="legacy"/>
    <x v="1"/>
    <x v="1"/>
    <x v="13"/>
    <x v="26"/>
    <n v="26"/>
  </r>
  <r>
    <s v="ecw"/>
    <x v="1"/>
    <x v="1"/>
    <x v="13"/>
    <x v="27"/>
    <n v="7"/>
  </r>
  <r>
    <s v="legacy"/>
    <x v="1"/>
    <x v="1"/>
    <x v="13"/>
    <x v="27"/>
    <n v="35"/>
  </r>
  <r>
    <s v="ecw"/>
    <x v="1"/>
    <x v="1"/>
    <x v="13"/>
    <x v="28"/>
    <n v="26"/>
  </r>
  <r>
    <s v="ecw"/>
    <x v="1"/>
    <x v="1"/>
    <x v="13"/>
    <x v="29"/>
    <n v="31"/>
  </r>
  <r>
    <s v="ecw"/>
    <x v="1"/>
    <x v="1"/>
    <x v="13"/>
    <x v="30"/>
    <n v="18"/>
  </r>
  <r>
    <s v="legacy"/>
    <x v="1"/>
    <x v="1"/>
    <x v="14"/>
    <x v="0"/>
    <n v="48"/>
  </r>
  <r>
    <s v="legacy"/>
    <x v="1"/>
    <x v="1"/>
    <x v="14"/>
    <x v="1"/>
    <n v="29"/>
  </r>
  <r>
    <s v="legacy"/>
    <x v="1"/>
    <x v="1"/>
    <x v="14"/>
    <x v="2"/>
    <n v="25"/>
  </r>
  <r>
    <s v="legacy"/>
    <x v="1"/>
    <x v="1"/>
    <x v="14"/>
    <x v="3"/>
    <n v="40"/>
  </r>
  <r>
    <s v="legacy"/>
    <x v="1"/>
    <x v="1"/>
    <x v="14"/>
    <x v="4"/>
    <n v="54"/>
  </r>
  <r>
    <s v="legacy"/>
    <x v="1"/>
    <x v="1"/>
    <x v="14"/>
    <x v="5"/>
    <n v="41"/>
  </r>
  <r>
    <s v="legacy"/>
    <x v="1"/>
    <x v="1"/>
    <x v="14"/>
    <x v="6"/>
    <n v="92"/>
  </r>
  <r>
    <s v="legacy"/>
    <x v="1"/>
    <x v="1"/>
    <x v="14"/>
    <x v="7"/>
    <n v="109"/>
  </r>
  <r>
    <s v="legacy"/>
    <x v="1"/>
    <x v="1"/>
    <x v="14"/>
    <x v="8"/>
    <n v="68"/>
  </r>
  <r>
    <s v="legacy"/>
    <x v="1"/>
    <x v="1"/>
    <x v="14"/>
    <x v="9"/>
    <n v="103"/>
  </r>
  <r>
    <s v="legacy"/>
    <x v="1"/>
    <x v="1"/>
    <x v="14"/>
    <x v="10"/>
    <n v="47"/>
  </r>
  <r>
    <s v="legacy"/>
    <x v="1"/>
    <x v="1"/>
    <x v="14"/>
    <x v="11"/>
    <n v="31"/>
  </r>
  <r>
    <s v="legacy"/>
    <x v="1"/>
    <x v="1"/>
    <x v="14"/>
    <x v="12"/>
    <n v="157"/>
  </r>
  <r>
    <s v="legacy"/>
    <x v="1"/>
    <x v="1"/>
    <x v="14"/>
    <x v="13"/>
    <n v="123"/>
  </r>
  <r>
    <s v="legacy"/>
    <x v="1"/>
    <x v="1"/>
    <x v="14"/>
    <x v="14"/>
    <n v="61"/>
  </r>
  <r>
    <s v="legacy"/>
    <x v="1"/>
    <x v="1"/>
    <x v="14"/>
    <x v="15"/>
    <n v="26"/>
  </r>
  <r>
    <s v="legacy"/>
    <x v="1"/>
    <x v="1"/>
    <x v="14"/>
    <x v="16"/>
    <n v="38"/>
  </r>
  <r>
    <s v="legacy"/>
    <x v="1"/>
    <x v="1"/>
    <x v="14"/>
    <x v="17"/>
    <n v="130"/>
  </r>
  <r>
    <s v="legacy"/>
    <x v="1"/>
    <x v="1"/>
    <x v="14"/>
    <x v="18"/>
    <n v="112"/>
  </r>
  <r>
    <s v="legacy"/>
    <x v="1"/>
    <x v="1"/>
    <x v="14"/>
    <x v="19"/>
    <n v="140"/>
  </r>
  <r>
    <s v="legacy"/>
    <x v="1"/>
    <x v="1"/>
    <x v="14"/>
    <x v="20"/>
    <n v="122"/>
  </r>
  <r>
    <s v="legacy"/>
    <x v="1"/>
    <x v="1"/>
    <x v="14"/>
    <x v="21"/>
    <n v="155"/>
  </r>
  <r>
    <s v="legacy"/>
    <x v="1"/>
    <x v="1"/>
    <x v="14"/>
    <x v="22"/>
    <n v="89"/>
  </r>
  <r>
    <s v="legacy"/>
    <x v="1"/>
    <x v="1"/>
    <x v="14"/>
    <x v="23"/>
    <n v="62"/>
  </r>
  <r>
    <s v="legacy"/>
    <x v="1"/>
    <x v="1"/>
    <x v="14"/>
    <x v="24"/>
    <n v="120"/>
  </r>
  <r>
    <s v="legacy"/>
    <x v="1"/>
    <x v="1"/>
    <x v="14"/>
    <x v="25"/>
    <n v="101"/>
  </r>
  <r>
    <s v="legacy"/>
    <x v="1"/>
    <x v="1"/>
    <x v="14"/>
    <x v="26"/>
    <n v="108"/>
  </r>
  <r>
    <s v="ecw"/>
    <x v="1"/>
    <x v="1"/>
    <x v="14"/>
    <x v="27"/>
    <n v="14"/>
  </r>
  <r>
    <s v="legacy"/>
    <x v="1"/>
    <x v="1"/>
    <x v="14"/>
    <x v="27"/>
    <n v="77"/>
  </r>
  <r>
    <s v="ecw"/>
    <x v="1"/>
    <x v="1"/>
    <x v="14"/>
    <x v="28"/>
    <n v="71"/>
  </r>
  <r>
    <s v="ecw"/>
    <x v="1"/>
    <x v="1"/>
    <x v="14"/>
    <x v="29"/>
    <n v="83"/>
  </r>
  <r>
    <s v="ecw"/>
    <x v="1"/>
    <x v="1"/>
    <x v="14"/>
    <x v="30"/>
    <n v="75"/>
  </r>
  <r>
    <s v="ecw"/>
    <x v="1"/>
    <x v="1"/>
    <x v="14"/>
    <x v="31"/>
    <n v="10"/>
  </r>
  <r>
    <s v="legacy"/>
    <x v="1"/>
    <x v="1"/>
    <x v="15"/>
    <x v="0"/>
    <n v="88"/>
  </r>
  <r>
    <s v="legacy"/>
    <x v="1"/>
    <x v="1"/>
    <x v="15"/>
    <x v="1"/>
    <n v="53"/>
  </r>
  <r>
    <s v="legacy"/>
    <x v="1"/>
    <x v="1"/>
    <x v="15"/>
    <x v="2"/>
    <n v="59"/>
  </r>
  <r>
    <s v="legacy"/>
    <x v="1"/>
    <x v="1"/>
    <x v="15"/>
    <x v="3"/>
    <n v="76"/>
  </r>
  <r>
    <s v="legacy"/>
    <x v="1"/>
    <x v="1"/>
    <x v="15"/>
    <x v="4"/>
    <n v="83"/>
  </r>
  <r>
    <s v="legacy"/>
    <x v="1"/>
    <x v="1"/>
    <x v="15"/>
    <x v="5"/>
    <n v="59"/>
  </r>
  <r>
    <s v="legacy"/>
    <x v="1"/>
    <x v="1"/>
    <x v="15"/>
    <x v="6"/>
    <n v="47"/>
  </r>
  <r>
    <s v="legacy"/>
    <x v="1"/>
    <x v="1"/>
    <x v="15"/>
    <x v="7"/>
    <n v="102"/>
  </r>
  <r>
    <s v="legacy"/>
    <x v="1"/>
    <x v="1"/>
    <x v="15"/>
    <x v="8"/>
    <n v="79"/>
  </r>
  <r>
    <s v="legacy"/>
    <x v="1"/>
    <x v="1"/>
    <x v="15"/>
    <x v="9"/>
    <n v="74"/>
  </r>
  <r>
    <s v="legacy"/>
    <x v="1"/>
    <x v="1"/>
    <x v="15"/>
    <x v="10"/>
    <n v="61"/>
  </r>
  <r>
    <s v="legacy"/>
    <x v="1"/>
    <x v="1"/>
    <x v="15"/>
    <x v="11"/>
    <n v="48"/>
  </r>
  <r>
    <s v="legacy"/>
    <x v="1"/>
    <x v="1"/>
    <x v="15"/>
    <x v="12"/>
    <n v="60"/>
  </r>
  <r>
    <s v="legacy"/>
    <x v="1"/>
    <x v="1"/>
    <x v="15"/>
    <x v="13"/>
    <n v="92"/>
  </r>
  <r>
    <s v="legacy"/>
    <x v="1"/>
    <x v="1"/>
    <x v="15"/>
    <x v="14"/>
    <n v="61"/>
  </r>
  <r>
    <s v="legacy"/>
    <x v="1"/>
    <x v="1"/>
    <x v="15"/>
    <x v="15"/>
    <n v="57"/>
  </r>
  <r>
    <s v="legacy"/>
    <x v="1"/>
    <x v="1"/>
    <x v="15"/>
    <x v="16"/>
    <n v="44"/>
  </r>
  <r>
    <s v="legacy"/>
    <x v="1"/>
    <x v="1"/>
    <x v="15"/>
    <x v="17"/>
    <n v="51"/>
  </r>
  <r>
    <s v="legacy"/>
    <x v="1"/>
    <x v="1"/>
    <x v="15"/>
    <x v="18"/>
    <n v="60"/>
  </r>
  <r>
    <s v="legacy"/>
    <x v="1"/>
    <x v="1"/>
    <x v="15"/>
    <x v="19"/>
    <n v="103"/>
  </r>
  <r>
    <s v="legacy"/>
    <x v="1"/>
    <x v="1"/>
    <x v="15"/>
    <x v="20"/>
    <n v="103"/>
  </r>
  <r>
    <s v="legacy"/>
    <x v="1"/>
    <x v="1"/>
    <x v="15"/>
    <x v="21"/>
    <n v="69"/>
  </r>
  <r>
    <s v="legacy"/>
    <x v="1"/>
    <x v="1"/>
    <x v="15"/>
    <x v="22"/>
    <n v="47"/>
  </r>
  <r>
    <s v="legacy"/>
    <x v="1"/>
    <x v="1"/>
    <x v="15"/>
    <x v="23"/>
    <n v="53"/>
  </r>
  <r>
    <s v="legacy"/>
    <x v="1"/>
    <x v="1"/>
    <x v="15"/>
    <x v="24"/>
    <n v="70"/>
  </r>
  <r>
    <s v="legacy"/>
    <x v="1"/>
    <x v="1"/>
    <x v="15"/>
    <x v="25"/>
    <n v="49"/>
  </r>
  <r>
    <s v="legacy"/>
    <x v="1"/>
    <x v="1"/>
    <x v="15"/>
    <x v="26"/>
    <n v="86"/>
  </r>
  <r>
    <s v="ecw"/>
    <x v="1"/>
    <x v="1"/>
    <x v="15"/>
    <x v="27"/>
    <n v="11"/>
  </r>
  <r>
    <s v="legacy"/>
    <x v="1"/>
    <x v="1"/>
    <x v="15"/>
    <x v="27"/>
    <n v="63"/>
  </r>
  <r>
    <s v="ecw"/>
    <x v="1"/>
    <x v="1"/>
    <x v="15"/>
    <x v="28"/>
    <n v="55"/>
  </r>
  <r>
    <s v="ecw"/>
    <x v="1"/>
    <x v="1"/>
    <x v="15"/>
    <x v="29"/>
    <n v="60"/>
  </r>
  <r>
    <s v="ecw"/>
    <x v="1"/>
    <x v="1"/>
    <x v="15"/>
    <x v="30"/>
    <n v="56"/>
  </r>
  <r>
    <s v="ecw"/>
    <x v="1"/>
    <x v="1"/>
    <x v="15"/>
    <x v="31"/>
    <n v="13"/>
  </r>
  <r>
    <s v="legacy"/>
    <x v="1"/>
    <x v="1"/>
    <x v="16"/>
    <x v="0"/>
    <n v="58"/>
  </r>
  <r>
    <s v="legacy"/>
    <x v="1"/>
    <x v="1"/>
    <x v="16"/>
    <x v="1"/>
    <n v="43"/>
  </r>
  <r>
    <s v="legacy"/>
    <x v="1"/>
    <x v="1"/>
    <x v="16"/>
    <x v="2"/>
    <n v="52"/>
  </r>
  <r>
    <s v="legacy"/>
    <x v="1"/>
    <x v="1"/>
    <x v="16"/>
    <x v="3"/>
    <n v="51"/>
  </r>
  <r>
    <s v="legacy"/>
    <x v="1"/>
    <x v="1"/>
    <x v="16"/>
    <x v="4"/>
    <n v="51"/>
  </r>
  <r>
    <s v="legacy"/>
    <x v="1"/>
    <x v="1"/>
    <x v="16"/>
    <x v="5"/>
    <n v="34"/>
  </r>
  <r>
    <s v="legacy"/>
    <x v="1"/>
    <x v="1"/>
    <x v="16"/>
    <x v="6"/>
    <n v="49"/>
  </r>
  <r>
    <s v="legacy"/>
    <x v="1"/>
    <x v="1"/>
    <x v="16"/>
    <x v="7"/>
    <n v="30"/>
  </r>
  <r>
    <s v="legacy"/>
    <x v="1"/>
    <x v="1"/>
    <x v="16"/>
    <x v="8"/>
    <n v="35"/>
  </r>
  <r>
    <s v="legacy"/>
    <x v="1"/>
    <x v="1"/>
    <x v="16"/>
    <x v="9"/>
    <n v="48"/>
  </r>
  <r>
    <s v="legacy"/>
    <x v="1"/>
    <x v="1"/>
    <x v="16"/>
    <x v="10"/>
    <n v="37"/>
  </r>
  <r>
    <s v="legacy"/>
    <x v="1"/>
    <x v="1"/>
    <x v="16"/>
    <x v="11"/>
    <n v="61"/>
  </r>
  <r>
    <s v="legacy"/>
    <x v="1"/>
    <x v="1"/>
    <x v="16"/>
    <x v="12"/>
    <n v="37"/>
  </r>
  <r>
    <s v="legacy"/>
    <x v="1"/>
    <x v="1"/>
    <x v="16"/>
    <x v="13"/>
    <n v="51"/>
  </r>
  <r>
    <s v="legacy"/>
    <x v="1"/>
    <x v="1"/>
    <x v="16"/>
    <x v="14"/>
    <n v="31"/>
  </r>
  <r>
    <s v="legacy"/>
    <x v="1"/>
    <x v="1"/>
    <x v="16"/>
    <x v="15"/>
    <n v="9"/>
  </r>
  <r>
    <s v="legacy"/>
    <x v="1"/>
    <x v="1"/>
    <x v="16"/>
    <x v="16"/>
    <n v="17"/>
  </r>
  <r>
    <s v="legacy"/>
    <x v="1"/>
    <x v="1"/>
    <x v="16"/>
    <x v="17"/>
    <n v="20"/>
  </r>
  <r>
    <s v="legacy"/>
    <x v="1"/>
    <x v="1"/>
    <x v="16"/>
    <x v="18"/>
    <n v="34"/>
  </r>
  <r>
    <s v="legacy"/>
    <x v="1"/>
    <x v="1"/>
    <x v="16"/>
    <x v="19"/>
    <n v="56"/>
  </r>
  <r>
    <s v="legacy"/>
    <x v="1"/>
    <x v="1"/>
    <x v="16"/>
    <x v="20"/>
    <n v="18"/>
  </r>
  <r>
    <s v="legacy"/>
    <x v="1"/>
    <x v="1"/>
    <x v="16"/>
    <x v="21"/>
    <n v="48"/>
  </r>
  <r>
    <s v="legacy"/>
    <x v="1"/>
    <x v="1"/>
    <x v="16"/>
    <x v="22"/>
    <n v="28"/>
  </r>
  <r>
    <s v="legacy"/>
    <x v="1"/>
    <x v="1"/>
    <x v="16"/>
    <x v="23"/>
    <n v="13"/>
  </r>
  <r>
    <s v="legacy"/>
    <x v="1"/>
    <x v="1"/>
    <x v="16"/>
    <x v="24"/>
    <n v="46"/>
  </r>
  <r>
    <s v="legacy"/>
    <x v="1"/>
    <x v="1"/>
    <x v="16"/>
    <x v="25"/>
    <n v="32"/>
  </r>
  <r>
    <s v="legacy"/>
    <x v="1"/>
    <x v="1"/>
    <x v="16"/>
    <x v="26"/>
    <n v="48"/>
  </r>
  <r>
    <s v="ecw"/>
    <x v="1"/>
    <x v="1"/>
    <x v="16"/>
    <x v="27"/>
    <n v="6"/>
  </r>
  <r>
    <s v="legacy"/>
    <x v="1"/>
    <x v="1"/>
    <x v="16"/>
    <x v="27"/>
    <n v="43"/>
  </r>
  <r>
    <s v="ecw"/>
    <x v="1"/>
    <x v="1"/>
    <x v="16"/>
    <x v="28"/>
    <n v="33"/>
  </r>
  <r>
    <s v="ecw"/>
    <x v="1"/>
    <x v="1"/>
    <x v="16"/>
    <x v="29"/>
    <n v="39"/>
  </r>
  <r>
    <s v="ecw"/>
    <x v="1"/>
    <x v="1"/>
    <x v="16"/>
    <x v="30"/>
    <n v="17"/>
  </r>
  <r>
    <s v="ecw"/>
    <x v="1"/>
    <x v="1"/>
    <x v="16"/>
    <x v="31"/>
    <n v="3"/>
  </r>
  <r>
    <s v="legacy"/>
    <x v="1"/>
    <x v="1"/>
    <x v="17"/>
    <x v="0"/>
    <n v="15"/>
  </r>
  <r>
    <s v="legacy"/>
    <x v="1"/>
    <x v="1"/>
    <x v="17"/>
    <x v="1"/>
    <n v="21"/>
  </r>
  <r>
    <s v="legacy"/>
    <x v="1"/>
    <x v="1"/>
    <x v="17"/>
    <x v="2"/>
    <n v="5"/>
  </r>
  <r>
    <s v="legacy"/>
    <x v="1"/>
    <x v="1"/>
    <x v="17"/>
    <x v="3"/>
    <n v="31"/>
  </r>
  <r>
    <s v="legacy"/>
    <x v="1"/>
    <x v="1"/>
    <x v="17"/>
    <x v="4"/>
    <n v="16"/>
  </r>
  <r>
    <s v="legacy"/>
    <x v="1"/>
    <x v="1"/>
    <x v="17"/>
    <x v="5"/>
    <n v="4"/>
  </r>
  <r>
    <s v="legacy"/>
    <x v="1"/>
    <x v="1"/>
    <x v="17"/>
    <x v="6"/>
    <n v="40"/>
  </r>
  <r>
    <s v="legacy"/>
    <x v="1"/>
    <x v="1"/>
    <x v="17"/>
    <x v="7"/>
    <n v="23"/>
  </r>
  <r>
    <s v="legacy"/>
    <x v="1"/>
    <x v="1"/>
    <x v="17"/>
    <x v="8"/>
    <n v="17"/>
  </r>
  <r>
    <s v="legacy"/>
    <x v="1"/>
    <x v="1"/>
    <x v="17"/>
    <x v="9"/>
    <n v="16"/>
  </r>
  <r>
    <s v="legacy"/>
    <x v="1"/>
    <x v="1"/>
    <x v="17"/>
    <x v="10"/>
    <n v="13"/>
  </r>
  <r>
    <s v="legacy"/>
    <x v="1"/>
    <x v="1"/>
    <x v="17"/>
    <x v="11"/>
    <n v="12"/>
  </r>
  <r>
    <s v="legacy"/>
    <x v="1"/>
    <x v="1"/>
    <x v="17"/>
    <x v="12"/>
    <n v="12"/>
  </r>
  <r>
    <s v="legacy"/>
    <x v="1"/>
    <x v="1"/>
    <x v="17"/>
    <x v="13"/>
    <n v="10"/>
  </r>
  <r>
    <s v="legacy"/>
    <x v="1"/>
    <x v="1"/>
    <x v="17"/>
    <x v="14"/>
    <n v="18"/>
  </r>
  <r>
    <s v="legacy"/>
    <x v="1"/>
    <x v="1"/>
    <x v="17"/>
    <x v="16"/>
    <n v="5"/>
  </r>
  <r>
    <s v="legacy"/>
    <x v="1"/>
    <x v="1"/>
    <x v="17"/>
    <x v="17"/>
    <n v="3"/>
  </r>
  <r>
    <s v="legacy"/>
    <x v="1"/>
    <x v="1"/>
    <x v="17"/>
    <x v="18"/>
    <n v="3"/>
  </r>
  <r>
    <s v="legacy"/>
    <x v="1"/>
    <x v="1"/>
    <x v="17"/>
    <x v="19"/>
    <n v="7"/>
  </r>
  <r>
    <s v="legacy"/>
    <x v="1"/>
    <x v="1"/>
    <x v="17"/>
    <x v="20"/>
    <n v="4"/>
  </r>
  <r>
    <s v="legacy"/>
    <x v="1"/>
    <x v="1"/>
    <x v="17"/>
    <x v="21"/>
    <n v="9"/>
  </r>
  <r>
    <s v="legacy"/>
    <x v="1"/>
    <x v="1"/>
    <x v="17"/>
    <x v="22"/>
    <n v="19"/>
  </r>
  <r>
    <s v="legacy"/>
    <x v="1"/>
    <x v="1"/>
    <x v="17"/>
    <x v="23"/>
    <n v="20"/>
  </r>
  <r>
    <s v="legacy"/>
    <x v="1"/>
    <x v="1"/>
    <x v="17"/>
    <x v="24"/>
    <n v="35"/>
  </r>
  <r>
    <s v="legacy"/>
    <x v="1"/>
    <x v="1"/>
    <x v="17"/>
    <x v="25"/>
    <n v="59"/>
  </r>
  <r>
    <s v="legacy"/>
    <x v="1"/>
    <x v="1"/>
    <x v="17"/>
    <x v="26"/>
    <n v="31"/>
  </r>
  <r>
    <s v="legacy"/>
    <x v="1"/>
    <x v="1"/>
    <x v="17"/>
    <x v="27"/>
    <n v="43"/>
  </r>
  <r>
    <s v="ecw"/>
    <x v="1"/>
    <x v="1"/>
    <x v="17"/>
    <x v="28"/>
    <n v="13"/>
  </r>
  <r>
    <s v="ecw"/>
    <x v="1"/>
    <x v="1"/>
    <x v="17"/>
    <x v="29"/>
    <n v="28"/>
  </r>
  <r>
    <s v="ecw"/>
    <x v="1"/>
    <x v="1"/>
    <x v="17"/>
    <x v="30"/>
    <n v="31"/>
  </r>
  <r>
    <s v="legacy"/>
    <x v="1"/>
    <x v="1"/>
    <x v="18"/>
    <x v="6"/>
    <n v="9"/>
  </r>
  <r>
    <s v="legacy"/>
    <x v="1"/>
    <x v="1"/>
    <x v="18"/>
    <x v="7"/>
    <n v="9"/>
  </r>
  <r>
    <s v="legacy"/>
    <x v="1"/>
    <x v="1"/>
    <x v="18"/>
    <x v="25"/>
    <n v="20"/>
  </r>
  <r>
    <s v="legacy"/>
    <x v="1"/>
    <x v="1"/>
    <x v="18"/>
    <x v="26"/>
    <n v="27"/>
  </r>
  <r>
    <s v="legacy"/>
    <x v="1"/>
    <x v="1"/>
    <x v="18"/>
    <x v="27"/>
    <n v="18"/>
  </r>
  <r>
    <s v="legacy"/>
    <x v="1"/>
    <x v="1"/>
    <x v="19"/>
    <x v="0"/>
    <n v="12"/>
  </r>
  <r>
    <s v="legacy"/>
    <x v="1"/>
    <x v="1"/>
    <x v="19"/>
    <x v="1"/>
    <n v="33"/>
  </r>
  <r>
    <s v="legacy"/>
    <x v="1"/>
    <x v="1"/>
    <x v="19"/>
    <x v="2"/>
    <n v="29"/>
  </r>
  <r>
    <s v="legacy"/>
    <x v="1"/>
    <x v="1"/>
    <x v="19"/>
    <x v="3"/>
    <n v="49"/>
  </r>
  <r>
    <s v="legacy"/>
    <x v="1"/>
    <x v="1"/>
    <x v="19"/>
    <x v="4"/>
    <n v="30"/>
  </r>
  <r>
    <s v="legacy"/>
    <x v="1"/>
    <x v="1"/>
    <x v="19"/>
    <x v="5"/>
    <n v="23"/>
  </r>
  <r>
    <s v="legacy"/>
    <x v="1"/>
    <x v="1"/>
    <x v="19"/>
    <x v="6"/>
    <n v="19"/>
  </r>
  <r>
    <s v="legacy"/>
    <x v="1"/>
    <x v="1"/>
    <x v="19"/>
    <x v="7"/>
    <n v="14"/>
  </r>
  <r>
    <s v="legacy"/>
    <x v="1"/>
    <x v="1"/>
    <x v="19"/>
    <x v="8"/>
    <n v="27"/>
  </r>
  <r>
    <s v="legacy"/>
    <x v="1"/>
    <x v="1"/>
    <x v="19"/>
    <x v="9"/>
    <n v="52"/>
  </r>
  <r>
    <s v="legacy"/>
    <x v="1"/>
    <x v="1"/>
    <x v="19"/>
    <x v="10"/>
    <n v="32"/>
  </r>
  <r>
    <s v="legacy"/>
    <x v="1"/>
    <x v="1"/>
    <x v="19"/>
    <x v="11"/>
    <n v="22"/>
  </r>
  <r>
    <s v="legacy"/>
    <x v="1"/>
    <x v="1"/>
    <x v="19"/>
    <x v="12"/>
    <n v="20"/>
  </r>
  <r>
    <s v="legacy"/>
    <x v="1"/>
    <x v="1"/>
    <x v="19"/>
    <x v="13"/>
    <n v="20"/>
  </r>
  <r>
    <s v="legacy"/>
    <x v="1"/>
    <x v="1"/>
    <x v="19"/>
    <x v="14"/>
    <n v="20"/>
  </r>
  <r>
    <s v="legacy"/>
    <x v="1"/>
    <x v="1"/>
    <x v="19"/>
    <x v="15"/>
    <n v="14"/>
  </r>
  <r>
    <s v="legacy"/>
    <x v="1"/>
    <x v="1"/>
    <x v="19"/>
    <x v="16"/>
    <n v="6"/>
  </r>
  <r>
    <s v="legacy"/>
    <x v="1"/>
    <x v="1"/>
    <x v="19"/>
    <x v="17"/>
    <n v="25"/>
  </r>
  <r>
    <s v="legacy"/>
    <x v="1"/>
    <x v="1"/>
    <x v="19"/>
    <x v="18"/>
    <n v="27"/>
  </r>
  <r>
    <s v="legacy"/>
    <x v="1"/>
    <x v="1"/>
    <x v="19"/>
    <x v="19"/>
    <n v="30"/>
  </r>
  <r>
    <s v="legacy"/>
    <x v="1"/>
    <x v="1"/>
    <x v="19"/>
    <x v="20"/>
    <n v="39"/>
  </r>
  <r>
    <s v="legacy"/>
    <x v="1"/>
    <x v="1"/>
    <x v="19"/>
    <x v="21"/>
    <n v="26"/>
  </r>
  <r>
    <s v="legacy"/>
    <x v="1"/>
    <x v="1"/>
    <x v="19"/>
    <x v="22"/>
    <n v="7"/>
  </r>
  <r>
    <s v="legacy"/>
    <x v="1"/>
    <x v="1"/>
    <x v="19"/>
    <x v="23"/>
    <n v="15"/>
  </r>
  <r>
    <s v="legacy"/>
    <x v="1"/>
    <x v="1"/>
    <x v="19"/>
    <x v="24"/>
    <n v="10"/>
  </r>
  <r>
    <s v="legacy"/>
    <x v="1"/>
    <x v="1"/>
    <x v="19"/>
    <x v="25"/>
    <n v="11"/>
  </r>
  <r>
    <s v="legacy"/>
    <x v="1"/>
    <x v="1"/>
    <x v="19"/>
    <x v="26"/>
    <n v="16"/>
  </r>
  <r>
    <s v="ecw"/>
    <x v="1"/>
    <x v="1"/>
    <x v="19"/>
    <x v="27"/>
    <n v="1"/>
  </r>
  <r>
    <s v="legacy"/>
    <x v="1"/>
    <x v="1"/>
    <x v="19"/>
    <x v="27"/>
    <n v="8"/>
  </r>
  <r>
    <s v="ecw"/>
    <x v="1"/>
    <x v="1"/>
    <x v="19"/>
    <x v="28"/>
    <n v="22"/>
  </r>
  <r>
    <s v="ecw"/>
    <x v="1"/>
    <x v="1"/>
    <x v="19"/>
    <x v="29"/>
    <n v="25"/>
  </r>
  <r>
    <s v="ecw"/>
    <x v="1"/>
    <x v="1"/>
    <x v="19"/>
    <x v="30"/>
    <n v="11"/>
  </r>
  <r>
    <s v="ecw"/>
    <x v="1"/>
    <x v="1"/>
    <x v="19"/>
    <x v="31"/>
    <n v="7"/>
  </r>
  <r>
    <s v="ecw"/>
    <x v="0"/>
    <x v="2"/>
    <x v="20"/>
    <x v="11"/>
    <n v="65"/>
  </r>
  <r>
    <s v="ecw"/>
    <x v="0"/>
    <x v="2"/>
    <x v="20"/>
    <x v="12"/>
    <n v="106"/>
  </r>
  <r>
    <s v="ecw"/>
    <x v="0"/>
    <x v="2"/>
    <x v="20"/>
    <x v="13"/>
    <n v="167"/>
  </r>
  <r>
    <s v="ecw"/>
    <x v="0"/>
    <x v="2"/>
    <x v="20"/>
    <x v="14"/>
    <n v="114"/>
  </r>
  <r>
    <s v="ecw"/>
    <x v="0"/>
    <x v="2"/>
    <x v="20"/>
    <x v="15"/>
    <n v="5"/>
  </r>
  <r>
    <s v="ecw"/>
    <x v="0"/>
    <x v="2"/>
    <x v="20"/>
    <x v="16"/>
    <n v="25"/>
  </r>
  <r>
    <s v="ecw"/>
    <x v="0"/>
    <x v="2"/>
    <x v="20"/>
    <x v="17"/>
    <n v="111"/>
  </r>
  <r>
    <s v="ecw"/>
    <x v="0"/>
    <x v="2"/>
    <x v="20"/>
    <x v="18"/>
    <n v="184"/>
  </r>
  <r>
    <s v="ecw"/>
    <x v="0"/>
    <x v="2"/>
    <x v="20"/>
    <x v="19"/>
    <n v="132"/>
  </r>
  <r>
    <s v="ecw"/>
    <x v="0"/>
    <x v="2"/>
    <x v="20"/>
    <x v="20"/>
    <n v="126"/>
  </r>
  <r>
    <s v="ecw"/>
    <x v="0"/>
    <x v="2"/>
    <x v="20"/>
    <x v="21"/>
    <n v="108"/>
  </r>
  <r>
    <s v="ecw"/>
    <x v="0"/>
    <x v="2"/>
    <x v="20"/>
    <x v="22"/>
    <n v="90"/>
  </r>
  <r>
    <s v="ecw"/>
    <x v="0"/>
    <x v="2"/>
    <x v="20"/>
    <x v="23"/>
    <n v="95"/>
  </r>
  <r>
    <s v="ecw"/>
    <x v="0"/>
    <x v="2"/>
    <x v="20"/>
    <x v="24"/>
    <n v="124"/>
  </r>
  <r>
    <s v="ecw"/>
    <x v="0"/>
    <x v="2"/>
    <x v="20"/>
    <x v="25"/>
    <n v="155"/>
  </r>
  <r>
    <s v="ecw"/>
    <x v="0"/>
    <x v="2"/>
    <x v="20"/>
    <x v="26"/>
    <n v="309"/>
  </r>
  <r>
    <s v="ecw"/>
    <x v="0"/>
    <x v="2"/>
    <x v="20"/>
    <x v="27"/>
    <n v="432"/>
  </r>
  <r>
    <s v="ecw"/>
    <x v="0"/>
    <x v="2"/>
    <x v="20"/>
    <x v="28"/>
    <n v="325"/>
  </r>
  <r>
    <s v="ecw"/>
    <x v="0"/>
    <x v="2"/>
    <x v="20"/>
    <x v="29"/>
    <n v="275"/>
  </r>
  <r>
    <s v="ecw"/>
    <x v="0"/>
    <x v="2"/>
    <x v="20"/>
    <x v="30"/>
    <n v="259"/>
  </r>
  <r>
    <s v="ecw"/>
    <x v="0"/>
    <x v="2"/>
    <x v="20"/>
    <x v="31"/>
    <n v="46"/>
  </r>
  <r>
    <s v="ecw"/>
    <x v="2"/>
    <x v="3"/>
    <x v="21"/>
    <x v="22"/>
    <n v="1"/>
  </r>
  <r>
    <s v="ecw"/>
    <x v="2"/>
    <x v="3"/>
    <x v="21"/>
    <x v="26"/>
    <n v="2"/>
  </r>
  <r>
    <s v="ecw"/>
    <x v="2"/>
    <x v="3"/>
    <x v="21"/>
    <x v="28"/>
    <n v="1"/>
  </r>
  <r>
    <s v="ecw"/>
    <x v="2"/>
    <x v="3"/>
    <x v="21"/>
    <x v="30"/>
    <n v="1"/>
  </r>
  <r>
    <s v="legacy"/>
    <x v="2"/>
    <x v="3"/>
    <x v="22"/>
    <x v="0"/>
    <n v="157"/>
  </r>
  <r>
    <s v="legacy"/>
    <x v="2"/>
    <x v="3"/>
    <x v="22"/>
    <x v="1"/>
    <n v="93"/>
  </r>
  <r>
    <s v="legacy"/>
    <x v="2"/>
    <x v="3"/>
    <x v="22"/>
    <x v="2"/>
    <n v="151"/>
  </r>
  <r>
    <s v="legacy"/>
    <x v="2"/>
    <x v="3"/>
    <x v="22"/>
    <x v="3"/>
    <n v="138"/>
  </r>
  <r>
    <s v="legacy"/>
    <x v="2"/>
    <x v="3"/>
    <x v="22"/>
    <x v="4"/>
    <n v="121"/>
  </r>
  <r>
    <s v="legacy"/>
    <x v="2"/>
    <x v="3"/>
    <x v="22"/>
    <x v="5"/>
    <n v="106"/>
  </r>
  <r>
    <s v="legacy"/>
    <x v="2"/>
    <x v="3"/>
    <x v="22"/>
    <x v="6"/>
    <n v="114"/>
  </r>
  <r>
    <s v="legacy"/>
    <x v="2"/>
    <x v="3"/>
    <x v="22"/>
    <x v="7"/>
    <n v="126"/>
  </r>
  <r>
    <s v="legacy"/>
    <x v="2"/>
    <x v="3"/>
    <x v="22"/>
    <x v="8"/>
    <n v="116"/>
  </r>
  <r>
    <s v="legacy"/>
    <x v="2"/>
    <x v="3"/>
    <x v="22"/>
    <x v="9"/>
    <n v="132"/>
  </r>
  <r>
    <s v="legacy"/>
    <x v="2"/>
    <x v="3"/>
    <x v="22"/>
    <x v="10"/>
    <n v="125"/>
  </r>
  <r>
    <s v="legacy"/>
    <x v="2"/>
    <x v="3"/>
    <x v="22"/>
    <x v="11"/>
    <n v="102"/>
  </r>
  <r>
    <s v="legacy"/>
    <x v="2"/>
    <x v="3"/>
    <x v="22"/>
    <x v="12"/>
    <n v="128"/>
  </r>
  <r>
    <s v="legacy"/>
    <x v="2"/>
    <x v="3"/>
    <x v="22"/>
    <x v="13"/>
    <n v="145"/>
  </r>
  <r>
    <s v="ecw"/>
    <x v="2"/>
    <x v="3"/>
    <x v="22"/>
    <x v="14"/>
    <n v="67"/>
  </r>
  <r>
    <s v="ecw"/>
    <x v="2"/>
    <x v="3"/>
    <x v="22"/>
    <x v="15"/>
    <n v="14"/>
  </r>
  <r>
    <s v="ecw"/>
    <x v="2"/>
    <x v="3"/>
    <x v="22"/>
    <x v="16"/>
    <n v="32"/>
  </r>
  <r>
    <s v="ecw"/>
    <x v="2"/>
    <x v="3"/>
    <x v="22"/>
    <x v="17"/>
    <n v="53"/>
  </r>
  <r>
    <s v="ecw"/>
    <x v="2"/>
    <x v="3"/>
    <x v="22"/>
    <x v="18"/>
    <n v="87"/>
  </r>
  <r>
    <s v="ecw"/>
    <x v="2"/>
    <x v="3"/>
    <x v="22"/>
    <x v="19"/>
    <n v="87"/>
  </r>
  <r>
    <s v="ecw"/>
    <x v="2"/>
    <x v="3"/>
    <x v="22"/>
    <x v="20"/>
    <n v="82"/>
  </r>
  <r>
    <s v="ecw"/>
    <x v="2"/>
    <x v="3"/>
    <x v="22"/>
    <x v="21"/>
    <n v="102"/>
  </r>
  <r>
    <s v="ecw"/>
    <x v="2"/>
    <x v="3"/>
    <x v="22"/>
    <x v="22"/>
    <n v="113"/>
  </r>
  <r>
    <s v="ecw"/>
    <x v="2"/>
    <x v="3"/>
    <x v="22"/>
    <x v="23"/>
    <n v="91"/>
  </r>
  <r>
    <s v="ecw"/>
    <x v="2"/>
    <x v="3"/>
    <x v="22"/>
    <x v="24"/>
    <n v="104"/>
  </r>
  <r>
    <s v="ecw"/>
    <x v="2"/>
    <x v="3"/>
    <x v="22"/>
    <x v="25"/>
    <n v="89"/>
  </r>
  <r>
    <s v="ecw"/>
    <x v="2"/>
    <x v="3"/>
    <x v="22"/>
    <x v="26"/>
    <n v="102"/>
  </r>
  <r>
    <s v="ecw"/>
    <x v="2"/>
    <x v="3"/>
    <x v="22"/>
    <x v="27"/>
    <n v="92"/>
  </r>
  <r>
    <s v="ecw"/>
    <x v="2"/>
    <x v="3"/>
    <x v="22"/>
    <x v="28"/>
    <n v="94"/>
  </r>
  <r>
    <s v="ecw"/>
    <x v="2"/>
    <x v="3"/>
    <x v="22"/>
    <x v="29"/>
    <n v="101"/>
  </r>
  <r>
    <s v="ecw"/>
    <x v="2"/>
    <x v="3"/>
    <x v="22"/>
    <x v="30"/>
    <n v="199"/>
  </r>
  <r>
    <s v="ecw"/>
    <x v="2"/>
    <x v="3"/>
    <x v="22"/>
    <x v="31"/>
    <n v="32"/>
  </r>
  <r>
    <s v="legacy"/>
    <x v="3"/>
    <x v="4"/>
    <x v="23"/>
    <x v="0"/>
    <n v="132"/>
  </r>
  <r>
    <s v="legacy"/>
    <x v="3"/>
    <x v="4"/>
    <x v="23"/>
    <x v="1"/>
    <n v="137"/>
  </r>
  <r>
    <s v="legacy"/>
    <x v="3"/>
    <x v="4"/>
    <x v="23"/>
    <x v="2"/>
    <n v="148"/>
  </r>
  <r>
    <s v="legacy"/>
    <x v="3"/>
    <x v="4"/>
    <x v="23"/>
    <x v="3"/>
    <n v="113"/>
  </r>
  <r>
    <s v="legacy"/>
    <x v="3"/>
    <x v="4"/>
    <x v="23"/>
    <x v="4"/>
    <n v="99"/>
  </r>
  <r>
    <s v="legacy"/>
    <x v="3"/>
    <x v="4"/>
    <x v="23"/>
    <x v="5"/>
    <n v="114"/>
  </r>
  <r>
    <s v="legacy"/>
    <x v="3"/>
    <x v="4"/>
    <x v="23"/>
    <x v="6"/>
    <n v="158"/>
  </r>
  <r>
    <s v="legacy"/>
    <x v="3"/>
    <x v="4"/>
    <x v="23"/>
    <x v="7"/>
    <n v="129"/>
  </r>
  <r>
    <s v="legacy"/>
    <x v="3"/>
    <x v="4"/>
    <x v="23"/>
    <x v="8"/>
    <n v="93"/>
  </r>
  <r>
    <s v="legacy"/>
    <x v="3"/>
    <x v="4"/>
    <x v="23"/>
    <x v="9"/>
    <n v="138"/>
  </r>
  <r>
    <s v="legacy"/>
    <x v="3"/>
    <x v="4"/>
    <x v="23"/>
    <x v="10"/>
    <n v="105"/>
  </r>
  <r>
    <s v="legacy"/>
    <x v="3"/>
    <x v="4"/>
    <x v="23"/>
    <x v="11"/>
    <n v="112"/>
  </r>
  <r>
    <s v="legacy"/>
    <x v="3"/>
    <x v="4"/>
    <x v="23"/>
    <x v="12"/>
    <n v="146"/>
  </r>
  <r>
    <s v="legacy"/>
    <x v="3"/>
    <x v="4"/>
    <x v="23"/>
    <x v="13"/>
    <n v="115"/>
  </r>
  <r>
    <s v="legacy"/>
    <x v="3"/>
    <x v="4"/>
    <x v="23"/>
    <x v="14"/>
    <n v="90"/>
  </r>
  <r>
    <s v="legacy"/>
    <x v="3"/>
    <x v="4"/>
    <x v="23"/>
    <x v="15"/>
    <n v="44"/>
  </r>
  <r>
    <s v="legacy"/>
    <x v="3"/>
    <x v="4"/>
    <x v="23"/>
    <x v="16"/>
    <n v="68"/>
  </r>
  <r>
    <s v="legacy"/>
    <x v="3"/>
    <x v="4"/>
    <x v="23"/>
    <x v="17"/>
    <n v="99"/>
  </r>
  <r>
    <s v="legacy"/>
    <x v="3"/>
    <x v="4"/>
    <x v="23"/>
    <x v="18"/>
    <n v="127"/>
  </r>
  <r>
    <s v="legacy"/>
    <x v="3"/>
    <x v="4"/>
    <x v="23"/>
    <x v="19"/>
    <n v="103"/>
  </r>
  <r>
    <s v="legacy"/>
    <x v="3"/>
    <x v="4"/>
    <x v="23"/>
    <x v="20"/>
    <n v="97"/>
  </r>
  <r>
    <s v="legacy"/>
    <x v="3"/>
    <x v="4"/>
    <x v="23"/>
    <x v="21"/>
    <n v="122"/>
  </r>
  <r>
    <s v="legacy"/>
    <x v="3"/>
    <x v="4"/>
    <x v="23"/>
    <x v="22"/>
    <n v="102"/>
  </r>
  <r>
    <s v="ecw"/>
    <x v="3"/>
    <x v="4"/>
    <x v="23"/>
    <x v="23"/>
    <n v="47"/>
  </r>
  <r>
    <s v="legacy"/>
    <x v="3"/>
    <x v="4"/>
    <x v="23"/>
    <x v="23"/>
    <n v="49"/>
  </r>
  <r>
    <s v="ecw"/>
    <x v="3"/>
    <x v="4"/>
    <x v="23"/>
    <x v="24"/>
    <n v="112"/>
  </r>
  <r>
    <s v="ecw"/>
    <x v="3"/>
    <x v="4"/>
    <x v="23"/>
    <x v="25"/>
    <n v="119"/>
  </r>
  <r>
    <s v="ecw"/>
    <x v="3"/>
    <x v="4"/>
    <x v="23"/>
    <x v="26"/>
    <n v="114"/>
  </r>
  <r>
    <s v="ecw"/>
    <x v="3"/>
    <x v="4"/>
    <x v="23"/>
    <x v="27"/>
    <n v="139"/>
  </r>
  <r>
    <s v="ecw"/>
    <x v="3"/>
    <x v="4"/>
    <x v="23"/>
    <x v="28"/>
    <n v="122"/>
  </r>
  <r>
    <s v="ecw"/>
    <x v="3"/>
    <x v="4"/>
    <x v="23"/>
    <x v="29"/>
    <n v="118"/>
  </r>
  <r>
    <s v="ecw"/>
    <x v="3"/>
    <x v="4"/>
    <x v="23"/>
    <x v="30"/>
    <n v="121"/>
  </r>
  <r>
    <s v="ecw"/>
    <x v="3"/>
    <x v="4"/>
    <x v="23"/>
    <x v="31"/>
    <n v="18"/>
  </r>
  <r>
    <s v="legacy"/>
    <x v="2"/>
    <x v="5"/>
    <x v="24"/>
    <x v="0"/>
    <n v="221"/>
  </r>
  <r>
    <s v="legacy"/>
    <x v="2"/>
    <x v="5"/>
    <x v="24"/>
    <x v="1"/>
    <n v="133"/>
  </r>
  <r>
    <s v="legacy"/>
    <x v="2"/>
    <x v="5"/>
    <x v="24"/>
    <x v="2"/>
    <n v="162"/>
  </r>
  <r>
    <s v="legacy"/>
    <x v="2"/>
    <x v="5"/>
    <x v="24"/>
    <x v="3"/>
    <n v="191"/>
  </r>
  <r>
    <s v="legacy"/>
    <x v="2"/>
    <x v="5"/>
    <x v="24"/>
    <x v="4"/>
    <n v="164"/>
  </r>
  <r>
    <s v="legacy"/>
    <x v="2"/>
    <x v="5"/>
    <x v="24"/>
    <x v="5"/>
    <n v="193"/>
  </r>
  <r>
    <s v="legacy"/>
    <x v="2"/>
    <x v="5"/>
    <x v="24"/>
    <x v="6"/>
    <n v="264"/>
  </r>
  <r>
    <s v="legacy"/>
    <x v="2"/>
    <x v="5"/>
    <x v="24"/>
    <x v="7"/>
    <n v="245"/>
  </r>
  <r>
    <s v="legacy"/>
    <x v="2"/>
    <x v="5"/>
    <x v="24"/>
    <x v="8"/>
    <n v="116"/>
  </r>
  <r>
    <s v="legacy"/>
    <x v="2"/>
    <x v="5"/>
    <x v="24"/>
    <x v="9"/>
    <n v="144"/>
  </r>
  <r>
    <s v="legacy"/>
    <x v="2"/>
    <x v="5"/>
    <x v="24"/>
    <x v="10"/>
    <n v="179"/>
  </r>
  <r>
    <s v="legacy"/>
    <x v="2"/>
    <x v="5"/>
    <x v="24"/>
    <x v="11"/>
    <n v="153"/>
  </r>
  <r>
    <s v="legacy"/>
    <x v="2"/>
    <x v="5"/>
    <x v="24"/>
    <x v="12"/>
    <n v="142"/>
  </r>
  <r>
    <s v="legacy"/>
    <x v="2"/>
    <x v="5"/>
    <x v="24"/>
    <x v="13"/>
    <n v="136"/>
  </r>
  <r>
    <s v="legacy"/>
    <x v="2"/>
    <x v="5"/>
    <x v="24"/>
    <x v="14"/>
    <n v="92"/>
  </r>
  <r>
    <s v="legacy"/>
    <x v="2"/>
    <x v="5"/>
    <x v="24"/>
    <x v="15"/>
    <n v="63"/>
  </r>
  <r>
    <s v="legacy"/>
    <x v="2"/>
    <x v="5"/>
    <x v="24"/>
    <x v="16"/>
    <n v="67"/>
  </r>
  <r>
    <s v="legacy"/>
    <x v="2"/>
    <x v="5"/>
    <x v="24"/>
    <x v="17"/>
    <n v="87"/>
  </r>
  <r>
    <s v="legacy"/>
    <x v="2"/>
    <x v="5"/>
    <x v="24"/>
    <x v="18"/>
    <n v="84"/>
  </r>
  <r>
    <s v="legacy"/>
    <x v="2"/>
    <x v="5"/>
    <x v="24"/>
    <x v="19"/>
    <n v="74"/>
  </r>
  <r>
    <s v="legacy"/>
    <x v="2"/>
    <x v="5"/>
    <x v="24"/>
    <x v="20"/>
    <n v="124"/>
  </r>
  <r>
    <s v="legacy"/>
    <x v="2"/>
    <x v="5"/>
    <x v="24"/>
    <x v="21"/>
    <n v="165"/>
  </r>
  <r>
    <s v="legacy"/>
    <x v="2"/>
    <x v="5"/>
    <x v="24"/>
    <x v="22"/>
    <n v="172"/>
  </r>
  <r>
    <s v="legacy"/>
    <x v="2"/>
    <x v="5"/>
    <x v="24"/>
    <x v="23"/>
    <n v="131"/>
  </r>
  <r>
    <s v="legacy"/>
    <x v="2"/>
    <x v="5"/>
    <x v="24"/>
    <x v="24"/>
    <n v="133"/>
  </r>
  <r>
    <s v="ecw"/>
    <x v="2"/>
    <x v="5"/>
    <x v="24"/>
    <x v="25"/>
    <n v="76"/>
  </r>
  <r>
    <s v="legacy"/>
    <x v="2"/>
    <x v="5"/>
    <x v="24"/>
    <x v="25"/>
    <n v="35"/>
  </r>
  <r>
    <s v="ecw"/>
    <x v="2"/>
    <x v="5"/>
    <x v="24"/>
    <x v="26"/>
    <n v="143"/>
  </r>
  <r>
    <s v="ecw"/>
    <x v="2"/>
    <x v="5"/>
    <x v="24"/>
    <x v="27"/>
    <n v="158"/>
  </r>
  <r>
    <s v="ecw"/>
    <x v="2"/>
    <x v="5"/>
    <x v="24"/>
    <x v="28"/>
    <n v="110"/>
  </r>
  <r>
    <s v="ecw"/>
    <x v="2"/>
    <x v="5"/>
    <x v="24"/>
    <x v="29"/>
    <n v="82"/>
  </r>
  <r>
    <s v="ecw"/>
    <x v="2"/>
    <x v="5"/>
    <x v="24"/>
    <x v="30"/>
    <n v="16"/>
  </r>
  <r>
    <s v="ecw"/>
    <x v="2"/>
    <x v="5"/>
    <x v="24"/>
    <x v="31"/>
    <n v="4"/>
  </r>
  <r>
    <s v="ecw"/>
    <x v="4"/>
    <x v="6"/>
    <x v="25"/>
    <x v="26"/>
    <n v="196"/>
  </r>
  <r>
    <s v="ecw"/>
    <x v="4"/>
    <x v="6"/>
    <x v="25"/>
    <x v="27"/>
    <n v="463"/>
  </r>
  <r>
    <s v="ecw"/>
    <x v="4"/>
    <x v="6"/>
    <x v="25"/>
    <x v="28"/>
    <n v="483"/>
  </r>
  <r>
    <s v="ecw"/>
    <x v="4"/>
    <x v="6"/>
    <x v="25"/>
    <x v="29"/>
    <n v="482"/>
  </r>
  <r>
    <s v="ecw"/>
    <x v="4"/>
    <x v="6"/>
    <x v="25"/>
    <x v="30"/>
    <n v="404"/>
  </r>
  <r>
    <s v="ecw"/>
    <x v="4"/>
    <x v="6"/>
    <x v="25"/>
    <x v="31"/>
    <n v="70"/>
  </r>
  <r>
    <s v="ecw"/>
    <x v="4"/>
    <x v="6"/>
    <x v="26"/>
    <x v="26"/>
    <n v="14"/>
  </r>
  <r>
    <s v="ecw"/>
    <x v="4"/>
    <x v="6"/>
    <x v="26"/>
    <x v="27"/>
    <n v="14"/>
  </r>
  <r>
    <s v="ecw"/>
    <x v="4"/>
    <x v="6"/>
    <x v="26"/>
    <x v="28"/>
    <n v="24"/>
  </r>
  <r>
    <s v="ecw"/>
    <x v="4"/>
    <x v="6"/>
    <x v="26"/>
    <x v="29"/>
    <n v="27"/>
  </r>
  <r>
    <s v="ecw"/>
    <x v="4"/>
    <x v="6"/>
    <x v="26"/>
    <x v="30"/>
    <n v="21"/>
  </r>
  <r>
    <s v="ecw"/>
    <x v="4"/>
    <x v="6"/>
    <x v="26"/>
    <x v="31"/>
    <n v="6"/>
  </r>
  <r>
    <s v="ecw"/>
    <x v="4"/>
    <x v="6"/>
    <x v="27"/>
    <x v="26"/>
    <n v="83"/>
  </r>
  <r>
    <s v="ecw"/>
    <x v="4"/>
    <x v="6"/>
    <x v="27"/>
    <x v="27"/>
    <n v="190"/>
  </r>
  <r>
    <s v="ecw"/>
    <x v="4"/>
    <x v="6"/>
    <x v="27"/>
    <x v="28"/>
    <n v="191"/>
  </r>
  <r>
    <s v="ecw"/>
    <x v="4"/>
    <x v="6"/>
    <x v="27"/>
    <x v="29"/>
    <n v="205"/>
  </r>
  <r>
    <s v="ecw"/>
    <x v="4"/>
    <x v="6"/>
    <x v="27"/>
    <x v="30"/>
    <n v="157"/>
  </r>
  <r>
    <s v="ecw"/>
    <x v="4"/>
    <x v="6"/>
    <x v="27"/>
    <x v="31"/>
    <n v="50"/>
  </r>
  <r>
    <s v="ecw"/>
    <x v="4"/>
    <x v="6"/>
    <x v="28"/>
    <x v="27"/>
    <n v="31"/>
  </r>
  <r>
    <s v="ecw"/>
    <x v="4"/>
    <x v="6"/>
    <x v="28"/>
    <x v="28"/>
    <n v="27"/>
  </r>
  <r>
    <s v="ecw"/>
    <x v="4"/>
    <x v="6"/>
    <x v="28"/>
    <x v="29"/>
    <n v="36"/>
  </r>
  <r>
    <s v="ecw"/>
    <x v="4"/>
    <x v="6"/>
    <x v="28"/>
    <x v="30"/>
    <n v="27"/>
  </r>
  <r>
    <s v="ecw"/>
    <x v="4"/>
    <x v="6"/>
    <x v="28"/>
    <x v="31"/>
    <n v="4"/>
  </r>
  <r>
    <s v="ecw"/>
    <x v="4"/>
    <x v="6"/>
    <x v="29"/>
    <x v="26"/>
    <n v="73"/>
  </r>
  <r>
    <s v="ecw"/>
    <x v="4"/>
    <x v="6"/>
    <x v="29"/>
    <x v="27"/>
    <n v="161"/>
  </r>
  <r>
    <s v="ecw"/>
    <x v="4"/>
    <x v="6"/>
    <x v="29"/>
    <x v="28"/>
    <n v="110"/>
  </r>
  <r>
    <s v="ecw"/>
    <x v="4"/>
    <x v="6"/>
    <x v="29"/>
    <x v="29"/>
    <n v="142"/>
  </r>
  <r>
    <s v="ecw"/>
    <x v="4"/>
    <x v="6"/>
    <x v="29"/>
    <x v="30"/>
    <n v="121"/>
  </r>
  <r>
    <s v="ecw"/>
    <x v="4"/>
    <x v="6"/>
    <x v="29"/>
    <x v="31"/>
    <n v="30"/>
  </r>
  <r>
    <s v="ecw"/>
    <x v="4"/>
    <x v="6"/>
    <x v="30"/>
    <x v="26"/>
    <n v="3"/>
  </r>
  <r>
    <s v="legacy"/>
    <x v="5"/>
    <x v="7"/>
    <x v="31"/>
    <x v="0"/>
    <n v="78"/>
  </r>
  <r>
    <s v="legacy"/>
    <x v="5"/>
    <x v="7"/>
    <x v="31"/>
    <x v="1"/>
    <n v="74"/>
  </r>
  <r>
    <s v="legacy"/>
    <x v="5"/>
    <x v="7"/>
    <x v="31"/>
    <x v="2"/>
    <n v="81"/>
  </r>
  <r>
    <s v="legacy"/>
    <x v="5"/>
    <x v="7"/>
    <x v="31"/>
    <x v="3"/>
    <n v="78"/>
  </r>
  <r>
    <s v="legacy"/>
    <x v="5"/>
    <x v="7"/>
    <x v="31"/>
    <x v="4"/>
    <n v="93"/>
  </r>
  <r>
    <s v="legacy"/>
    <x v="5"/>
    <x v="7"/>
    <x v="31"/>
    <x v="5"/>
    <n v="76"/>
  </r>
  <r>
    <s v="legacy"/>
    <x v="5"/>
    <x v="7"/>
    <x v="31"/>
    <x v="6"/>
    <n v="105"/>
  </r>
  <r>
    <s v="legacy"/>
    <x v="5"/>
    <x v="7"/>
    <x v="31"/>
    <x v="7"/>
    <n v="88"/>
  </r>
  <r>
    <s v="legacy"/>
    <x v="5"/>
    <x v="7"/>
    <x v="31"/>
    <x v="8"/>
    <n v="76"/>
  </r>
  <r>
    <s v="ecw"/>
    <x v="5"/>
    <x v="7"/>
    <x v="31"/>
    <x v="21"/>
    <n v="59"/>
  </r>
  <r>
    <s v="ecw"/>
    <x v="5"/>
    <x v="7"/>
    <x v="31"/>
    <x v="22"/>
    <n v="51"/>
  </r>
  <r>
    <s v="ecw"/>
    <x v="5"/>
    <x v="7"/>
    <x v="31"/>
    <x v="23"/>
    <n v="52"/>
  </r>
  <r>
    <s v="ecw"/>
    <x v="5"/>
    <x v="7"/>
    <x v="31"/>
    <x v="24"/>
    <n v="49"/>
  </r>
  <r>
    <s v="ecw"/>
    <x v="5"/>
    <x v="7"/>
    <x v="31"/>
    <x v="25"/>
    <n v="50"/>
  </r>
  <r>
    <s v="ecw"/>
    <x v="5"/>
    <x v="7"/>
    <x v="31"/>
    <x v="26"/>
    <n v="69"/>
  </r>
  <r>
    <s v="ecw"/>
    <x v="5"/>
    <x v="7"/>
    <x v="31"/>
    <x v="27"/>
    <n v="58"/>
  </r>
  <r>
    <s v="ecw"/>
    <x v="5"/>
    <x v="7"/>
    <x v="31"/>
    <x v="28"/>
    <n v="51"/>
  </r>
  <r>
    <s v="ecw"/>
    <x v="5"/>
    <x v="7"/>
    <x v="31"/>
    <x v="29"/>
    <n v="65"/>
  </r>
  <r>
    <s v="ecw"/>
    <x v="5"/>
    <x v="7"/>
    <x v="31"/>
    <x v="30"/>
    <n v="54"/>
  </r>
  <r>
    <s v="ecw"/>
    <x v="5"/>
    <x v="7"/>
    <x v="31"/>
    <x v="31"/>
    <n v="9"/>
  </r>
  <r>
    <s v="ecw"/>
    <x v="2"/>
    <x v="8"/>
    <x v="32"/>
    <x v="16"/>
    <n v="1"/>
  </r>
  <r>
    <s v="legacy"/>
    <x v="2"/>
    <x v="8"/>
    <x v="33"/>
    <x v="0"/>
    <n v="76"/>
  </r>
  <r>
    <s v="legacy"/>
    <x v="2"/>
    <x v="8"/>
    <x v="33"/>
    <x v="1"/>
    <n v="79"/>
  </r>
  <r>
    <s v="legacy"/>
    <x v="2"/>
    <x v="8"/>
    <x v="33"/>
    <x v="2"/>
    <n v="95"/>
  </r>
  <r>
    <s v="legacy"/>
    <x v="2"/>
    <x v="8"/>
    <x v="33"/>
    <x v="3"/>
    <n v="156"/>
  </r>
  <r>
    <s v="legacy"/>
    <x v="2"/>
    <x v="8"/>
    <x v="33"/>
    <x v="4"/>
    <n v="153"/>
  </r>
  <r>
    <s v="legacy"/>
    <x v="2"/>
    <x v="8"/>
    <x v="33"/>
    <x v="5"/>
    <n v="115"/>
  </r>
  <r>
    <s v="legacy"/>
    <x v="2"/>
    <x v="8"/>
    <x v="33"/>
    <x v="6"/>
    <n v="137"/>
  </r>
  <r>
    <s v="legacy"/>
    <x v="2"/>
    <x v="8"/>
    <x v="33"/>
    <x v="7"/>
    <n v="148"/>
  </r>
  <r>
    <s v="legacy"/>
    <x v="2"/>
    <x v="8"/>
    <x v="33"/>
    <x v="8"/>
    <n v="109"/>
  </r>
  <r>
    <s v="legacy"/>
    <x v="2"/>
    <x v="8"/>
    <x v="33"/>
    <x v="9"/>
    <n v="145"/>
  </r>
  <r>
    <s v="ecw"/>
    <x v="2"/>
    <x v="8"/>
    <x v="33"/>
    <x v="10"/>
    <n v="10"/>
  </r>
  <r>
    <s v="legacy"/>
    <x v="2"/>
    <x v="8"/>
    <x v="33"/>
    <x v="10"/>
    <n v="110"/>
  </r>
  <r>
    <s v="ecw"/>
    <x v="2"/>
    <x v="8"/>
    <x v="33"/>
    <x v="11"/>
    <n v="61"/>
  </r>
  <r>
    <s v="ecw"/>
    <x v="2"/>
    <x v="8"/>
    <x v="33"/>
    <x v="12"/>
    <n v="97"/>
  </r>
  <r>
    <s v="ecw"/>
    <x v="2"/>
    <x v="8"/>
    <x v="33"/>
    <x v="13"/>
    <n v="85"/>
  </r>
  <r>
    <s v="ecw"/>
    <x v="2"/>
    <x v="8"/>
    <x v="33"/>
    <x v="14"/>
    <n v="52"/>
  </r>
  <r>
    <s v="ecw"/>
    <x v="2"/>
    <x v="8"/>
    <x v="33"/>
    <x v="15"/>
    <n v="16"/>
  </r>
  <r>
    <s v="ecw"/>
    <x v="2"/>
    <x v="8"/>
    <x v="33"/>
    <x v="16"/>
    <n v="54"/>
  </r>
  <r>
    <s v="ecw"/>
    <x v="2"/>
    <x v="8"/>
    <x v="33"/>
    <x v="17"/>
    <n v="73"/>
  </r>
  <r>
    <s v="ecw"/>
    <x v="2"/>
    <x v="8"/>
    <x v="33"/>
    <x v="18"/>
    <n v="67"/>
  </r>
  <r>
    <s v="ecw"/>
    <x v="2"/>
    <x v="8"/>
    <x v="33"/>
    <x v="19"/>
    <n v="58"/>
  </r>
  <r>
    <s v="ecw"/>
    <x v="2"/>
    <x v="8"/>
    <x v="33"/>
    <x v="20"/>
    <n v="78"/>
  </r>
  <r>
    <s v="ecw"/>
    <x v="2"/>
    <x v="8"/>
    <x v="33"/>
    <x v="21"/>
    <n v="71"/>
  </r>
  <r>
    <s v="ecw"/>
    <x v="2"/>
    <x v="8"/>
    <x v="33"/>
    <x v="22"/>
    <n v="61"/>
  </r>
  <r>
    <s v="ecw"/>
    <x v="2"/>
    <x v="8"/>
    <x v="33"/>
    <x v="23"/>
    <n v="75"/>
  </r>
  <r>
    <s v="ecw"/>
    <x v="2"/>
    <x v="8"/>
    <x v="33"/>
    <x v="24"/>
    <n v="35"/>
  </r>
  <r>
    <s v="ecw"/>
    <x v="2"/>
    <x v="8"/>
    <x v="33"/>
    <x v="25"/>
    <n v="55"/>
  </r>
  <r>
    <s v="ecw"/>
    <x v="2"/>
    <x v="8"/>
    <x v="33"/>
    <x v="26"/>
    <n v="61"/>
  </r>
  <r>
    <s v="ecw"/>
    <x v="2"/>
    <x v="8"/>
    <x v="33"/>
    <x v="27"/>
    <n v="58"/>
  </r>
  <r>
    <s v="ecw"/>
    <x v="2"/>
    <x v="8"/>
    <x v="33"/>
    <x v="28"/>
    <n v="59"/>
  </r>
  <r>
    <s v="ecw"/>
    <x v="2"/>
    <x v="8"/>
    <x v="33"/>
    <x v="29"/>
    <n v="61"/>
  </r>
  <r>
    <s v="ecw"/>
    <x v="2"/>
    <x v="8"/>
    <x v="33"/>
    <x v="30"/>
    <n v="64"/>
  </r>
  <r>
    <s v="ecw"/>
    <x v="2"/>
    <x v="8"/>
    <x v="33"/>
    <x v="31"/>
    <n v="4"/>
  </r>
  <r>
    <s v="ecw"/>
    <x v="2"/>
    <x v="8"/>
    <x v="34"/>
    <x v="30"/>
    <n v="1"/>
  </r>
  <r>
    <s v="legacy"/>
    <x v="2"/>
    <x v="8"/>
    <x v="35"/>
    <x v="0"/>
    <n v="124"/>
  </r>
  <r>
    <s v="legacy"/>
    <x v="2"/>
    <x v="8"/>
    <x v="35"/>
    <x v="1"/>
    <n v="72"/>
  </r>
  <r>
    <s v="legacy"/>
    <x v="2"/>
    <x v="8"/>
    <x v="35"/>
    <x v="2"/>
    <n v="98"/>
  </r>
  <r>
    <s v="legacy"/>
    <x v="2"/>
    <x v="8"/>
    <x v="35"/>
    <x v="3"/>
    <n v="124"/>
  </r>
  <r>
    <s v="legacy"/>
    <x v="2"/>
    <x v="8"/>
    <x v="35"/>
    <x v="4"/>
    <n v="150"/>
  </r>
  <r>
    <s v="legacy"/>
    <x v="2"/>
    <x v="8"/>
    <x v="35"/>
    <x v="5"/>
    <n v="88"/>
  </r>
  <r>
    <s v="legacy"/>
    <x v="2"/>
    <x v="8"/>
    <x v="35"/>
    <x v="6"/>
    <n v="160"/>
  </r>
  <r>
    <s v="legacy"/>
    <x v="2"/>
    <x v="8"/>
    <x v="35"/>
    <x v="7"/>
    <n v="127"/>
  </r>
  <r>
    <s v="legacy"/>
    <x v="2"/>
    <x v="8"/>
    <x v="35"/>
    <x v="8"/>
    <n v="120"/>
  </r>
  <r>
    <s v="legacy"/>
    <x v="2"/>
    <x v="8"/>
    <x v="35"/>
    <x v="9"/>
    <n v="162"/>
  </r>
  <r>
    <s v="ecw"/>
    <x v="2"/>
    <x v="8"/>
    <x v="35"/>
    <x v="10"/>
    <n v="30"/>
  </r>
  <r>
    <s v="legacy"/>
    <x v="2"/>
    <x v="8"/>
    <x v="35"/>
    <x v="10"/>
    <n v="77"/>
  </r>
  <r>
    <s v="ecw"/>
    <x v="2"/>
    <x v="8"/>
    <x v="35"/>
    <x v="11"/>
    <n v="144"/>
  </r>
  <r>
    <s v="ecw"/>
    <x v="2"/>
    <x v="8"/>
    <x v="35"/>
    <x v="12"/>
    <n v="166"/>
  </r>
  <r>
    <s v="ecw"/>
    <x v="2"/>
    <x v="8"/>
    <x v="35"/>
    <x v="13"/>
    <n v="171"/>
  </r>
  <r>
    <s v="ecw"/>
    <x v="2"/>
    <x v="8"/>
    <x v="35"/>
    <x v="14"/>
    <n v="106"/>
  </r>
  <r>
    <s v="ecw"/>
    <x v="2"/>
    <x v="8"/>
    <x v="35"/>
    <x v="15"/>
    <n v="9"/>
  </r>
  <r>
    <s v="ecw"/>
    <x v="2"/>
    <x v="8"/>
    <x v="35"/>
    <x v="16"/>
    <n v="100"/>
  </r>
  <r>
    <s v="ecw"/>
    <x v="2"/>
    <x v="8"/>
    <x v="35"/>
    <x v="17"/>
    <n v="172"/>
  </r>
  <r>
    <s v="ecw"/>
    <x v="2"/>
    <x v="8"/>
    <x v="35"/>
    <x v="18"/>
    <n v="141"/>
  </r>
  <r>
    <s v="ecw"/>
    <x v="2"/>
    <x v="8"/>
    <x v="35"/>
    <x v="19"/>
    <n v="173"/>
  </r>
  <r>
    <s v="ecw"/>
    <x v="2"/>
    <x v="8"/>
    <x v="35"/>
    <x v="20"/>
    <n v="151"/>
  </r>
  <r>
    <s v="ecw"/>
    <x v="2"/>
    <x v="8"/>
    <x v="35"/>
    <x v="21"/>
    <n v="199"/>
  </r>
  <r>
    <s v="ecw"/>
    <x v="2"/>
    <x v="8"/>
    <x v="35"/>
    <x v="22"/>
    <n v="127"/>
  </r>
  <r>
    <s v="ecw"/>
    <x v="2"/>
    <x v="8"/>
    <x v="35"/>
    <x v="23"/>
    <n v="131"/>
  </r>
  <r>
    <s v="ecw"/>
    <x v="2"/>
    <x v="8"/>
    <x v="35"/>
    <x v="24"/>
    <n v="153"/>
  </r>
  <r>
    <s v="ecw"/>
    <x v="2"/>
    <x v="8"/>
    <x v="35"/>
    <x v="25"/>
    <n v="118"/>
  </r>
  <r>
    <s v="ecw"/>
    <x v="2"/>
    <x v="8"/>
    <x v="35"/>
    <x v="26"/>
    <n v="192"/>
  </r>
  <r>
    <s v="ecw"/>
    <x v="2"/>
    <x v="8"/>
    <x v="35"/>
    <x v="27"/>
    <n v="117"/>
  </r>
  <r>
    <s v="ecw"/>
    <x v="2"/>
    <x v="8"/>
    <x v="35"/>
    <x v="28"/>
    <n v="136"/>
  </r>
  <r>
    <s v="ecw"/>
    <x v="2"/>
    <x v="8"/>
    <x v="35"/>
    <x v="29"/>
    <n v="166"/>
  </r>
  <r>
    <s v="ecw"/>
    <x v="2"/>
    <x v="8"/>
    <x v="35"/>
    <x v="30"/>
    <n v="126"/>
  </r>
  <r>
    <s v="ecw"/>
    <x v="2"/>
    <x v="8"/>
    <x v="35"/>
    <x v="31"/>
    <n v="23"/>
  </r>
  <r>
    <s v="legacy"/>
    <x v="0"/>
    <x v="9"/>
    <x v="36"/>
    <x v="0"/>
    <n v="280"/>
  </r>
  <r>
    <s v="legacy"/>
    <x v="0"/>
    <x v="9"/>
    <x v="36"/>
    <x v="1"/>
    <n v="194"/>
  </r>
  <r>
    <s v="legacy"/>
    <x v="0"/>
    <x v="9"/>
    <x v="36"/>
    <x v="2"/>
    <n v="251"/>
  </r>
  <r>
    <s v="legacy"/>
    <x v="0"/>
    <x v="9"/>
    <x v="36"/>
    <x v="3"/>
    <n v="184"/>
  </r>
  <r>
    <s v="legacy"/>
    <x v="0"/>
    <x v="9"/>
    <x v="36"/>
    <x v="4"/>
    <n v="263"/>
  </r>
  <r>
    <s v="legacy"/>
    <x v="0"/>
    <x v="9"/>
    <x v="36"/>
    <x v="5"/>
    <n v="154"/>
  </r>
  <r>
    <s v="legacy"/>
    <x v="0"/>
    <x v="9"/>
    <x v="36"/>
    <x v="6"/>
    <n v="222"/>
  </r>
  <r>
    <s v="legacy"/>
    <x v="0"/>
    <x v="9"/>
    <x v="36"/>
    <x v="7"/>
    <n v="242"/>
  </r>
  <r>
    <s v="ecw"/>
    <x v="0"/>
    <x v="9"/>
    <x v="36"/>
    <x v="8"/>
    <n v="204"/>
  </r>
  <r>
    <s v="legacy"/>
    <x v="0"/>
    <x v="9"/>
    <x v="36"/>
    <x v="8"/>
    <n v="39"/>
  </r>
  <r>
    <s v="ecw"/>
    <x v="0"/>
    <x v="9"/>
    <x v="36"/>
    <x v="9"/>
    <n v="213"/>
  </r>
  <r>
    <s v="ecw"/>
    <x v="0"/>
    <x v="9"/>
    <x v="36"/>
    <x v="10"/>
    <n v="191"/>
  </r>
  <r>
    <s v="ecw"/>
    <x v="0"/>
    <x v="9"/>
    <x v="36"/>
    <x v="11"/>
    <n v="145"/>
  </r>
  <r>
    <s v="ecw"/>
    <x v="0"/>
    <x v="9"/>
    <x v="36"/>
    <x v="12"/>
    <n v="206"/>
  </r>
  <r>
    <s v="ecw"/>
    <x v="0"/>
    <x v="9"/>
    <x v="36"/>
    <x v="13"/>
    <n v="138"/>
  </r>
  <r>
    <s v="ecw"/>
    <x v="0"/>
    <x v="9"/>
    <x v="36"/>
    <x v="14"/>
    <n v="163"/>
  </r>
  <r>
    <s v="ecw"/>
    <x v="0"/>
    <x v="9"/>
    <x v="36"/>
    <x v="15"/>
    <n v="44"/>
  </r>
  <r>
    <s v="ecw"/>
    <x v="0"/>
    <x v="9"/>
    <x v="36"/>
    <x v="16"/>
    <n v="100"/>
  </r>
  <r>
    <s v="ecw"/>
    <x v="0"/>
    <x v="9"/>
    <x v="36"/>
    <x v="17"/>
    <n v="198"/>
  </r>
  <r>
    <s v="ecw"/>
    <x v="0"/>
    <x v="9"/>
    <x v="36"/>
    <x v="18"/>
    <n v="300"/>
  </r>
  <r>
    <s v="ecw"/>
    <x v="0"/>
    <x v="9"/>
    <x v="36"/>
    <x v="19"/>
    <n v="266"/>
  </r>
  <r>
    <s v="ecw"/>
    <x v="0"/>
    <x v="9"/>
    <x v="36"/>
    <x v="20"/>
    <n v="259"/>
  </r>
  <r>
    <s v="ecw"/>
    <x v="0"/>
    <x v="9"/>
    <x v="36"/>
    <x v="21"/>
    <n v="277"/>
  </r>
  <r>
    <s v="ecw"/>
    <x v="0"/>
    <x v="9"/>
    <x v="36"/>
    <x v="22"/>
    <n v="243"/>
  </r>
  <r>
    <s v="ecw"/>
    <x v="0"/>
    <x v="9"/>
    <x v="36"/>
    <x v="23"/>
    <n v="213"/>
  </r>
  <r>
    <s v="ecw"/>
    <x v="0"/>
    <x v="9"/>
    <x v="36"/>
    <x v="24"/>
    <n v="245"/>
  </r>
  <r>
    <s v="ecw"/>
    <x v="0"/>
    <x v="9"/>
    <x v="36"/>
    <x v="25"/>
    <n v="194"/>
  </r>
  <r>
    <s v="ecw"/>
    <x v="0"/>
    <x v="9"/>
    <x v="36"/>
    <x v="26"/>
    <n v="316"/>
  </r>
  <r>
    <s v="ecw"/>
    <x v="0"/>
    <x v="9"/>
    <x v="36"/>
    <x v="27"/>
    <n v="216"/>
  </r>
  <r>
    <s v="ecw"/>
    <x v="0"/>
    <x v="9"/>
    <x v="36"/>
    <x v="28"/>
    <n v="275"/>
  </r>
  <r>
    <s v="ecw"/>
    <x v="0"/>
    <x v="9"/>
    <x v="36"/>
    <x v="29"/>
    <n v="210"/>
  </r>
  <r>
    <s v="ecw"/>
    <x v="0"/>
    <x v="9"/>
    <x v="36"/>
    <x v="30"/>
    <n v="204"/>
  </r>
  <r>
    <s v="ecw"/>
    <x v="0"/>
    <x v="9"/>
    <x v="36"/>
    <x v="31"/>
    <n v="47"/>
  </r>
  <r>
    <s v="legacy"/>
    <x v="0"/>
    <x v="9"/>
    <x v="37"/>
    <x v="0"/>
    <n v="1"/>
  </r>
  <r>
    <s v="legacy"/>
    <x v="0"/>
    <x v="9"/>
    <x v="38"/>
    <x v="0"/>
    <n v="247"/>
  </r>
  <r>
    <s v="legacy"/>
    <x v="0"/>
    <x v="9"/>
    <x v="38"/>
    <x v="1"/>
    <n v="234"/>
  </r>
  <r>
    <s v="legacy"/>
    <x v="0"/>
    <x v="9"/>
    <x v="38"/>
    <x v="2"/>
    <n v="229"/>
  </r>
  <r>
    <s v="legacy"/>
    <x v="0"/>
    <x v="9"/>
    <x v="38"/>
    <x v="3"/>
    <n v="267"/>
  </r>
  <r>
    <s v="legacy"/>
    <x v="0"/>
    <x v="9"/>
    <x v="38"/>
    <x v="4"/>
    <n v="232"/>
  </r>
  <r>
    <s v="legacy"/>
    <x v="0"/>
    <x v="9"/>
    <x v="38"/>
    <x v="5"/>
    <n v="230"/>
  </r>
  <r>
    <s v="legacy"/>
    <x v="0"/>
    <x v="9"/>
    <x v="38"/>
    <x v="6"/>
    <n v="317"/>
  </r>
  <r>
    <s v="legacy"/>
    <x v="0"/>
    <x v="9"/>
    <x v="38"/>
    <x v="7"/>
    <n v="268"/>
  </r>
  <r>
    <s v="ecw"/>
    <x v="0"/>
    <x v="9"/>
    <x v="38"/>
    <x v="8"/>
    <n v="233"/>
  </r>
  <r>
    <s v="legacy"/>
    <x v="0"/>
    <x v="9"/>
    <x v="38"/>
    <x v="8"/>
    <n v="63"/>
  </r>
  <r>
    <s v="ecw"/>
    <x v="0"/>
    <x v="9"/>
    <x v="38"/>
    <x v="9"/>
    <n v="241"/>
  </r>
  <r>
    <s v="ecw"/>
    <x v="0"/>
    <x v="9"/>
    <x v="38"/>
    <x v="10"/>
    <n v="219"/>
  </r>
  <r>
    <s v="ecw"/>
    <x v="0"/>
    <x v="9"/>
    <x v="38"/>
    <x v="11"/>
    <n v="133"/>
  </r>
  <r>
    <s v="ecw"/>
    <x v="0"/>
    <x v="9"/>
    <x v="38"/>
    <x v="12"/>
    <n v="251"/>
  </r>
  <r>
    <s v="ecw"/>
    <x v="0"/>
    <x v="9"/>
    <x v="38"/>
    <x v="13"/>
    <n v="229"/>
  </r>
  <r>
    <s v="ecw"/>
    <x v="0"/>
    <x v="9"/>
    <x v="38"/>
    <x v="14"/>
    <n v="134"/>
  </r>
  <r>
    <s v="ecw"/>
    <x v="0"/>
    <x v="9"/>
    <x v="38"/>
    <x v="15"/>
    <n v="32"/>
  </r>
  <r>
    <s v="ecw"/>
    <x v="0"/>
    <x v="9"/>
    <x v="38"/>
    <x v="16"/>
    <n v="58"/>
  </r>
  <r>
    <s v="ecw"/>
    <x v="0"/>
    <x v="9"/>
    <x v="38"/>
    <x v="17"/>
    <n v="115"/>
  </r>
  <r>
    <s v="ecw"/>
    <x v="0"/>
    <x v="9"/>
    <x v="38"/>
    <x v="18"/>
    <n v="211"/>
  </r>
  <r>
    <s v="ecw"/>
    <x v="0"/>
    <x v="9"/>
    <x v="38"/>
    <x v="19"/>
    <n v="200"/>
  </r>
  <r>
    <s v="ecw"/>
    <x v="0"/>
    <x v="9"/>
    <x v="38"/>
    <x v="20"/>
    <n v="236"/>
  </r>
  <r>
    <s v="ecw"/>
    <x v="0"/>
    <x v="9"/>
    <x v="38"/>
    <x v="21"/>
    <n v="224"/>
  </r>
  <r>
    <s v="ecw"/>
    <x v="0"/>
    <x v="9"/>
    <x v="38"/>
    <x v="22"/>
    <n v="211"/>
  </r>
  <r>
    <s v="ecw"/>
    <x v="0"/>
    <x v="9"/>
    <x v="38"/>
    <x v="23"/>
    <n v="182"/>
  </r>
  <r>
    <s v="ecw"/>
    <x v="0"/>
    <x v="9"/>
    <x v="38"/>
    <x v="24"/>
    <n v="198"/>
  </r>
  <r>
    <s v="ecw"/>
    <x v="0"/>
    <x v="9"/>
    <x v="38"/>
    <x v="25"/>
    <n v="164"/>
  </r>
  <r>
    <s v="ecw"/>
    <x v="0"/>
    <x v="9"/>
    <x v="38"/>
    <x v="26"/>
    <n v="265"/>
  </r>
  <r>
    <s v="ecw"/>
    <x v="0"/>
    <x v="9"/>
    <x v="38"/>
    <x v="27"/>
    <n v="250"/>
  </r>
  <r>
    <s v="ecw"/>
    <x v="0"/>
    <x v="9"/>
    <x v="38"/>
    <x v="28"/>
    <n v="233"/>
  </r>
  <r>
    <s v="ecw"/>
    <x v="0"/>
    <x v="9"/>
    <x v="38"/>
    <x v="29"/>
    <n v="287"/>
  </r>
  <r>
    <s v="ecw"/>
    <x v="0"/>
    <x v="9"/>
    <x v="38"/>
    <x v="30"/>
    <n v="242"/>
  </r>
  <r>
    <s v="ecw"/>
    <x v="0"/>
    <x v="9"/>
    <x v="38"/>
    <x v="31"/>
    <n v="37"/>
  </r>
  <r>
    <s v="legacy"/>
    <x v="0"/>
    <x v="9"/>
    <x v="39"/>
    <x v="3"/>
    <n v="3"/>
  </r>
  <r>
    <s v="legacy"/>
    <x v="0"/>
    <x v="9"/>
    <x v="39"/>
    <x v="4"/>
    <n v="7"/>
  </r>
  <r>
    <s v="legacy"/>
    <x v="0"/>
    <x v="9"/>
    <x v="39"/>
    <x v="5"/>
    <n v="19"/>
  </r>
  <r>
    <s v="legacy"/>
    <x v="0"/>
    <x v="9"/>
    <x v="39"/>
    <x v="6"/>
    <n v="37"/>
  </r>
  <r>
    <s v="legacy"/>
    <x v="0"/>
    <x v="9"/>
    <x v="39"/>
    <x v="7"/>
    <n v="24"/>
  </r>
  <r>
    <s v="ecw"/>
    <x v="0"/>
    <x v="9"/>
    <x v="39"/>
    <x v="8"/>
    <n v="10"/>
  </r>
  <r>
    <s v="legacy"/>
    <x v="0"/>
    <x v="9"/>
    <x v="39"/>
    <x v="8"/>
    <n v="4"/>
  </r>
  <r>
    <s v="ecw"/>
    <x v="0"/>
    <x v="9"/>
    <x v="39"/>
    <x v="9"/>
    <n v="16"/>
  </r>
  <r>
    <s v="ecw"/>
    <x v="0"/>
    <x v="9"/>
    <x v="39"/>
    <x v="10"/>
    <n v="3"/>
  </r>
  <r>
    <s v="ecw"/>
    <x v="0"/>
    <x v="9"/>
    <x v="39"/>
    <x v="11"/>
    <n v="6"/>
  </r>
  <r>
    <s v="ecw"/>
    <x v="0"/>
    <x v="9"/>
    <x v="39"/>
    <x v="12"/>
    <n v="8"/>
  </r>
  <r>
    <s v="ecw"/>
    <x v="0"/>
    <x v="9"/>
    <x v="39"/>
    <x v="13"/>
    <n v="1"/>
  </r>
  <r>
    <s v="ecw"/>
    <x v="0"/>
    <x v="9"/>
    <x v="39"/>
    <x v="14"/>
    <n v="5"/>
  </r>
  <r>
    <s v="ecw"/>
    <x v="0"/>
    <x v="9"/>
    <x v="39"/>
    <x v="22"/>
    <n v="3"/>
  </r>
  <r>
    <s v="ecw"/>
    <x v="0"/>
    <x v="9"/>
    <x v="39"/>
    <x v="23"/>
    <n v="10"/>
  </r>
  <r>
    <s v="ecw"/>
    <x v="0"/>
    <x v="9"/>
    <x v="39"/>
    <x v="24"/>
    <n v="8"/>
  </r>
  <r>
    <s v="ecw"/>
    <x v="0"/>
    <x v="9"/>
    <x v="39"/>
    <x v="26"/>
    <n v="9"/>
  </r>
  <r>
    <s v="ecw"/>
    <x v="0"/>
    <x v="9"/>
    <x v="39"/>
    <x v="27"/>
    <n v="11"/>
  </r>
  <r>
    <s v="ecw"/>
    <x v="0"/>
    <x v="9"/>
    <x v="39"/>
    <x v="28"/>
    <n v="22"/>
  </r>
  <r>
    <s v="ecw"/>
    <x v="0"/>
    <x v="9"/>
    <x v="39"/>
    <x v="29"/>
    <n v="47"/>
  </r>
  <r>
    <s v="ecw"/>
    <x v="0"/>
    <x v="9"/>
    <x v="39"/>
    <x v="30"/>
    <n v="30"/>
  </r>
  <r>
    <s v="legacy"/>
    <x v="0"/>
    <x v="9"/>
    <x v="40"/>
    <x v="0"/>
    <n v="220"/>
  </r>
  <r>
    <s v="legacy"/>
    <x v="0"/>
    <x v="9"/>
    <x v="40"/>
    <x v="1"/>
    <n v="201"/>
  </r>
  <r>
    <s v="legacy"/>
    <x v="0"/>
    <x v="9"/>
    <x v="40"/>
    <x v="2"/>
    <n v="223"/>
  </r>
  <r>
    <s v="legacy"/>
    <x v="0"/>
    <x v="9"/>
    <x v="40"/>
    <x v="3"/>
    <n v="208"/>
  </r>
  <r>
    <s v="legacy"/>
    <x v="0"/>
    <x v="9"/>
    <x v="40"/>
    <x v="4"/>
    <n v="214"/>
  </r>
  <r>
    <s v="legacy"/>
    <x v="0"/>
    <x v="9"/>
    <x v="40"/>
    <x v="5"/>
    <n v="132"/>
  </r>
  <r>
    <s v="legacy"/>
    <x v="0"/>
    <x v="9"/>
    <x v="40"/>
    <x v="6"/>
    <n v="253"/>
  </r>
  <r>
    <s v="legacy"/>
    <x v="0"/>
    <x v="9"/>
    <x v="40"/>
    <x v="7"/>
    <n v="243"/>
  </r>
  <r>
    <s v="ecw"/>
    <x v="0"/>
    <x v="9"/>
    <x v="40"/>
    <x v="8"/>
    <n v="123"/>
  </r>
  <r>
    <s v="legacy"/>
    <x v="0"/>
    <x v="9"/>
    <x v="40"/>
    <x v="8"/>
    <n v="36"/>
  </r>
  <r>
    <s v="ecw"/>
    <x v="0"/>
    <x v="9"/>
    <x v="40"/>
    <x v="9"/>
    <n v="177"/>
  </r>
  <r>
    <s v="ecw"/>
    <x v="0"/>
    <x v="9"/>
    <x v="40"/>
    <x v="10"/>
    <n v="181"/>
  </r>
  <r>
    <s v="ecw"/>
    <x v="0"/>
    <x v="9"/>
    <x v="40"/>
    <x v="11"/>
    <n v="139"/>
  </r>
  <r>
    <s v="ecw"/>
    <x v="0"/>
    <x v="9"/>
    <x v="40"/>
    <x v="12"/>
    <n v="145"/>
  </r>
  <r>
    <s v="ecw"/>
    <x v="0"/>
    <x v="9"/>
    <x v="40"/>
    <x v="13"/>
    <n v="118"/>
  </r>
  <r>
    <s v="ecw"/>
    <x v="0"/>
    <x v="9"/>
    <x v="40"/>
    <x v="14"/>
    <n v="102"/>
  </r>
  <r>
    <s v="ecw"/>
    <x v="0"/>
    <x v="9"/>
    <x v="40"/>
    <x v="15"/>
    <n v="24"/>
  </r>
  <r>
    <s v="ecw"/>
    <x v="0"/>
    <x v="9"/>
    <x v="40"/>
    <x v="16"/>
    <n v="16"/>
  </r>
  <r>
    <s v="ecw"/>
    <x v="0"/>
    <x v="9"/>
    <x v="40"/>
    <x v="17"/>
    <n v="73"/>
  </r>
  <r>
    <s v="ecw"/>
    <x v="0"/>
    <x v="9"/>
    <x v="40"/>
    <x v="18"/>
    <n v="144"/>
  </r>
  <r>
    <s v="ecw"/>
    <x v="0"/>
    <x v="9"/>
    <x v="40"/>
    <x v="19"/>
    <n v="134"/>
  </r>
  <r>
    <s v="ecw"/>
    <x v="0"/>
    <x v="9"/>
    <x v="40"/>
    <x v="20"/>
    <n v="117"/>
  </r>
  <r>
    <s v="ecw"/>
    <x v="0"/>
    <x v="9"/>
    <x v="40"/>
    <x v="21"/>
    <n v="158"/>
  </r>
  <r>
    <s v="ecw"/>
    <x v="0"/>
    <x v="9"/>
    <x v="40"/>
    <x v="22"/>
    <n v="133"/>
  </r>
  <r>
    <s v="ecw"/>
    <x v="0"/>
    <x v="9"/>
    <x v="40"/>
    <x v="23"/>
    <n v="109"/>
  </r>
  <r>
    <s v="ecw"/>
    <x v="0"/>
    <x v="9"/>
    <x v="40"/>
    <x v="24"/>
    <n v="142"/>
  </r>
  <r>
    <s v="ecw"/>
    <x v="0"/>
    <x v="9"/>
    <x v="40"/>
    <x v="25"/>
    <n v="114"/>
  </r>
  <r>
    <s v="ecw"/>
    <x v="0"/>
    <x v="9"/>
    <x v="40"/>
    <x v="26"/>
    <n v="158"/>
  </r>
  <r>
    <s v="ecw"/>
    <x v="0"/>
    <x v="9"/>
    <x v="40"/>
    <x v="27"/>
    <n v="173"/>
  </r>
  <r>
    <s v="ecw"/>
    <x v="0"/>
    <x v="9"/>
    <x v="40"/>
    <x v="28"/>
    <n v="126"/>
  </r>
  <r>
    <s v="ecw"/>
    <x v="0"/>
    <x v="9"/>
    <x v="40"/>
    <x v="29"/>
    <n v="125"/>
  </r>
  <r>
    <s v="ecw"/>
    <x v="0"/>
    <x v="9"/>
    <x v="40"/>
    <x v="30"/>
    <n v="123"/>
  </r>
  <r>
    <s v="ecw"/>
    <x v="0"/>
    <x v="9"/>
    <x v="40"/>
    <x v="31"/>
    <n v="25"/>
  </r>
  <r>
    <s v="legacy"/>
    <x v="0"/>
    <x v="9"/>
    <x v="41"/>
    <x v="0"/>
    <n v="42"/>
  </r>
  <r>
    <s v="legacy"/>
    <x v="0"/>
    <x v="9"/>
    <x v="41"/>
    <x v="1"/>
    <n v="28"/>
  </r>
  <r>
    <s v="legacy"/>
    <x v="0"/>
    <x v="9"/>
    <x v="41"/>
    <x v="2"/>
    <n v="34"/>
  </r>
  <r>
    <s v="legacy"/>
    <x v="0"/>
    <x v="9"/>
    <x v="41"/>
    <x v="3"/>
    <n v="49"/>
  </r>
  <r>
    <s v="legacy"/>
    <x v="0"/>
    <x v="9"/>
    <x v="41"/>
    <x v="4"/>
    <n v="72"/>
  </r>
  <r>
    <s v="legacy"/>
    <x v="0"/>
    <x v="9"/>
    <x v="41"/>
    <x v="5"/>
    <n v="101"/>
  </r>
  <r>
    <s v="legacy"/>
    <x v="0"/>
    <x v="9"/>
    <x v="41"/>
    <x v="6"/>
    <n v="57"/>
  </r>
  <r>
    <s v="legacy"/>
    <x v="0"/>
    <x v="9"/>
    <x v="41"/>
    <x v="7"/>
    <n v="60"/>
  </r>
  <r>
    <s v="ecw"/>
    <x v="0"/>
    <x v="9"/>
    <x v="41"/>
    <x v="8"/>
    <n v="50"/>
  </r>
  <r>
    <s v="legacy"/>
    <x v="0"/>
    <x v="9"/>
    <x v="41"/>
    <x v="8"/>
    <n v="17"/>
  </r>
  <r>
    <s v="ecw"/>
    <x v="0"/>
    <x v="9"/>
    <x v="41"/>
    <x v="9"/>
    <n v="78"/>
  </r>
  <r>
    <s v="ecw"/>
    <x v="0"/>
    <x v="9"/>
    <x v="41"/>
    <x v="10"/>
    <n v="32"/>
  </r>
  <r>
    <s v="ecw"/>
    <x v="0"/>
    <x v="9"/>
    <x v="41"/>
    <x v="11"/>
    <n v="30"/>
  </r>
  <r>
    <s v="ecw"/>
    <x v="0"/>
    <x v="9"/>
    <x v="41"/>
    <x v="12"/>
    <n v="42"/>
  </r>
  <r>
    <s v="ecw"/>
    <x v="0"/>
    <x v="9"/>
    <x v="41"/>
    <x v="13"/>
    <n v="39"/>
  </r>
  <r>
    <s v="ecw"/>
    <x v="0"/>
    <x v="9"/>
    <x v="41"/>
    <x v="14"/>
    <n v="34"/>
  </r>
  <r>
    <s v="ecw"/>
    <x v="0"/>
    <x v="9"/>
    <x v="41"/>
    <x v="15"/>
    <n v="32"/>
  </r>
  <r>
    <s v="ecw"/>
    <x v="0"/>
    <x v="9"/>
    <x v="41"/>
    <x v="16"/>
    <n v="23"/>
  </r>
  <r>
    <s v="ecw"/>
    <x v="0"/>
    <x v="9"/>
    <x v="41"/>
    <x v="17"/>
    <n v="43"/>
  </r>
  <r>
    <s v="ecw"/>
    <x v="0"/>
    <x v="9"/>
    <x v="41"/>
    <x v="18"/>
    <n v="56"/>
  </r>
  <r>
    <s v="ecw"/>
    <x v="0"/>
    <x v="9"/>
    <x v="41"/>
    <x v="19"/>
    <n v="44"/>
  </r>
  <r>
    <s v="ecw"/>
    <x v="0"/>
    <x v="9"/>
    <x v="41"/>
    <x v="20"/>
    <n v="40"/>
  </r>
  <r>
    <s v="ecw"/>
    <x v="0"/>
    <x v="9"/>
    <x v="41"/>
    <x v="21"/>
    <n v="61"/>
  </r>
  <r>
    <s v="ecw"/>
    <x v="0"/>
    <x v="9"/>
    <x v="41"/>
    <x v="22"/>
    <n v="32"/>
  </r>
  <r>
    <s v="ecw"/>
    <x v="0"/>
    <x v="9"/>
    <x v="41"/>
    <x v="23"/>
    <n v="36"/>
  </r>
  <r>
    <s v="ecw"/>
    <x v="0"/>
    <x v="9"/>
    <x v="41"/>
    <x v="24"/>
    <n v="38"/>
  </r>
  <r>
    <s v="ecw"/>
    <x v="0"/>
    <x v="9"/>
    <x v="41"/>
    <x v="25"/>
    <n v="45"/>
  </r>
  <r>
    <s v="ecw"/>
    <x v="0"/>
    <x v="9"/>
    <x v="41"/>
    <x v="26"/>
    <n v="60"/>
  </r>
  <r>
    <s v="ecw"/>
    <x v="0"/>
    <x v="9"/>
    <x v="41"/>
    <x v="27"/>
    <n v="54"/>
  </r>
  <r>
    <s v="ecw"/>
    <x v="0"/>
    <x v="9"/>
    <x v="41"/>
    <x v="28"/>
    <n v="48"/>
  </r>
  <r>
    <s v="ecw"/>
    <x v="0"/>
    <x v="9"/>
    <x v="41"/>
    <x v="29"/>
    <n v="46"/>
  </r>
  <r>
    <s v="ecw"/>
    <x v="0"/>
    <x v="9"/>
    <x v="41"/>
    <x v="30"/>
    <n v="58"/>
  </r>
  <r>
    <s v="legacy"/>
    <x v="0"/>
    <x v="9"/>
    <x v="42"/>
    <x v="0"/>
    <n v="90"/>
  </r>
  <r>
    <s v="legacy"/>
    <x v="0"/>
    <x v="9"/>
    <x v="42"/>
    <x v="1"/>
    <n v="70"/>
  </r>
  <r>
    <s v="legacy"/>
    <x v="0"/>
    <x v="9"/>
    <x v="42"/>
    <x v="2"/>
    <n v="73"/>
  </r>
  <r>
    <s v="legacy"/>
    <x v="0"/>
    <x v="9"/>
    <x v="42"/>
    <x v="3"/>
    <n v="88"/>
  </r>
  <r>
    <s v="legacy"/>
    <x v="0"/>
    <x v="9"/>
    <x v="42"/>
    <x v="4"/>
    <n v="90"/>
  </r>
  <r>
    <s v="legacy"/>
    <x v="0"/>
    <x v="9"/>
    <x v="42"/>
    <x v="5"/>
    <n v="105"/>
  </r>
  <r>
    <s v="legacy"/>
    <x v="0"/>
    <x v="9"/>
    <x v="42"/>
    <x v="6"/>
    <n v="118"/>
  </r>
  <r>
    <s v="legacy"/>
    <x v="0"/>
    <x v="9"/>
    <x v="42"/>
    <x v="7"/>
    <n v="116"/>
  </r>
  <r>
    <s v="ecw"/>
    <x v="0"/>
    <x v="9"/>
    <x v="42"/>
    <x v="8"/>
    <n v="92"/>
  </r>
  <r>
    <s v="legacy"/>
    <x v="0"/>
    <x v="9"/>
    <x v="42"/>
    <x v="8"/>
    <n v="19"/>
  </r>
  <r>
    <s v="ecw"/>
    <x v="0"/>
    <x v="9"/>
    <x v="42"/>
    <x v="9"/>
    <n v="140"/>
  </r>
  <r>
    <s v="ecw"/>
    <x v="0"/>
    <x v="9"/>
    <x v="42"/>
    <x v="10"/>
    <n v="110"/>
  </r>
  <r>
    <s v="ecw"/>
    <x v="0"/>
    <x v="9"/>
    <x v="42"/>
    <x v="11"/>
    <n v="80"/>
  </r>
  <r>
    <s v="ecw"/>
    <x v="0"/>
    <x v="9"/>
    <x v="42"/>
    <x v="12"/>
    <n v="99"/>
  </r>
  <r>
    <s v="ecw"/>
    <x v="0"/>
    <x v="9"/>
    <x v="42"/>
    <x v="13"/>
    <n v="79"/>
  </r>
  <r>
    <s v="ecw"/>
    <x v="0"/>
    <x v="9"/>
    <x v="42"/>
    <x v="14"/>
    <n v="58"/>
  </r>
  <r>
    <s v="ecw"/>
    <x v="0"/>
    <x v="9"/>
    <x v="42"/>
    <x v="15"/>
    <n v="14"/>
  </r>
  <r>
    <s v="ecw"/>
    <x v="0"/>
    <x v="9"/>
    <x v="42"/>
    <x v="16"/>
    <n v="33"/>
  </r>
  <r>
    <s v="ecw"/>
    <x v="0"/>
    <x v="9"/>
    <x v="42"/>
    <x v="17"/>
    <n v="62"/>
  </r>
  <r>
    <s v="ecw"/>
    <x v="0"/>
    <x v="9"/>
    <x v="42"/>
    <x v="18"/>
    <n v="138"/>
  </r>
  <r>
    <s v="ecw"/>
    <x v="0"/>
    <x v="9"/>
    <x v="42"/>
    <x v="19"/>
    <n v="84"/>
  </r>
  <r>
    <s v="ecw"/>
    <x v="0"/>
    <x v="9"/>
    <x v="42"/>
    <x v="20"/>
    <n v="87"/>
  </r>
  <r>
    <s v="ecw"/>
    <x v="0"/>
    <x v="9"/>
    <x v="42"/>
    <x v="21"/>
    <n v="74"/>
  </r>
  <r>
    <s v="ecw"/>
    <x v="0"/>
    <x v="9"/>
    <x v="42"/>
    <x v="22"/>
    <n v="83"/>
  </r>
  <r>
    <s v="ecw"/>
    <x v="0"/>
    <x v="9"/>
    <x v="42"/>
    <x v="23"/>
    <n v="63"/>
  </r>
  <r>
    <s v="ecw"/>
    <x v="0"/>
    <x v="9"/>
    <x v="42"/>
    <x v="24"/>
    <n v="63"/>
  </r>
  <r>
    <s v="ecw"/>
    <x v="0"/>
    <x v="9"/>
    <x v="42"/>
    <x v="25"/>
    <n v="65"/>
  </r>
  <r>
    <s v="ecw"/>
    <x v="0"/>
    <x v="9"/>
    <x v="42"/>
    <x v="26"/>
    <n v="91"/>
  </r>
  <r>
    <s v="ecw"/>
    <x v="0"/>
    <x v="9"/>
    <x v="42"/>
    <x v="27"/>
    <n v="76"/>
  </r>
  <r>
    <s v="ecw"/>
    <x v="0"/>
    <x v="9"/>
    <x v="42"/>
    <x v="28"/>
    <n v="83"/>
  </r>
  <r>
    <s v="ecw"/>
    <x v="0"/>
    <x v="9"/>
    <x v="42"/>
    <x v="29"/>
    <n v="65"/>
  </r>
  <r>
    <s v="ecw"/>
    <x v="0"/>
    <x v="9"/>
    <x v="42"/>
    <x v="30"/>
    <n v="130"/>
  </r>
  <r>
    <s v="ecw"/>
    <x v="0"/>
    <x v="9"/>
    <x v="42"/>
    <x v="31"/>
    <n v="16"/>
  </r>
  <r>
    <s v="legacy"/>
    <x v="0"/>
    <x v="9"/>
    <x v="43"/>
    <x v="0"/>
    <n v="218"/>
  </r>
  <r>
    <s v="legacy"/>
    <x v="0"/>
    <x v="9"/>
    <x v="43"/>
    <x v="1"/>
    <n v="149"/>
  </r>
  <r>
    <s v="legacy"/>
    <x v="0"/>
    <x v="9"/>
    <x v="43"/>
    <x v="2"/>
    <n v="131"/>
  </r>
  <r>
    <s v="legacy"/>
    <x v="0"/>
    <x v="9"/>
    <x v="43"/>
    <x v="3"/>
    <n v="122"/>
  </r>
  <r>
    <s v="legacy"/>
    <x v="0"/>
    <x v="9"/>
    <x v="43"/>
    <x v="4"/>
    <n v="164"/>
  </r>
  <r>
    <s v="legacy"/>
    <x v="0"/>
    <x v="9"/>
    <x v="43"/>
    <x v="5"/>
    <n v="144"/>
  </r>
  <r>
    <s v="legacy"/>
    <x v="0"/>
    <x v="9"/>
    <x v="43"/>
    <x v="6"/>
    <n v="111"/>
  </r>
  <r>
    <s v="legacy"/>
    <x v="0"/>
    <x v="9"/>
    <x v="43"/>
    <x v="7"/>
    <n v="71"/>
  </r>
  <r>
    <s v="ecw"/>
    <x v="0"/>
    <x v="9"/>
    <x v="43"/>
    <x v="8"/>
    <n v="81"/>
  </r>
  <r>
    <s v="legacy"/>
    <x v="0"/>
    <x v="9"/>
    <x v="43"/>
    <x v="8"/>
    <n v="17"/>
  </r>
  <r>
    <s v="ecw"/>
    <x v="0"/>
    <x v="9"/>
    <x v="43"/>
    <x v="9"/>
    <n v="146"/>
  </r>
  <r>
    <s v="ecw"/>
    <x v="0"/>
    <x v="9"/>
    <x v="43"/>
    <x v="10"/>
    <n v="153"/>
  </r>
  <r>
    <s v="ecw"/>
    <x v="0"/>
    <x v="9"/>
    <x v="43"/>
    <x v="11"/>
    <n v="188"/>
  </r>
  <r>
    <s v="ecw"/>
    <x v="0"/>
    <x v="9"/>
    <x v="43"/>
    <x v="12"/>
    <n v="215"/>
  </r>
  <r>
    <s v="ecw"/>
    <x v="0"/>
    <x v="9"/>
    <x v="43"/>
    <x v="13"/>
    <n v="187"/>
  </r>
  <r>
    <s v="ecw"/>
    <x v="0"/>
    <x v="9"/>
    <x v="43"/>
    <x v="14"/>
    <n v="118"/>
  </r>
  <r>
    <s v="ecw"/>
    <x v="0"/>
    <x v="9"/>
    <x v="43"/>
    <x v="15"/>
    <n v="13"/>
  </r>
  <r>
    <s v="ecw"/>
    <x v="0"/>
    <x v="9"/>
    <x v="43"/>
    <x v="16"/>
    <n v="18"/>
  </r>
  <r>
    <s v="ecw"/>
    <x v="0"/>
    <x v="9"/>
    <x v="43"/>
    <x v="17"/>
    <n v="64"/>
  </r>
  <r>
    <s v="ecw"/>
    <x v="0"/>
    <x v="9"/>
    <x v="43"/>
    <x v="18"/>
    <n v="101"/>
  </r>
  <r>
    <s v="ecw"/>
    <x v="0"/>
    <x v="9"/>
    <x v="43"/>
    <x v="19"/>
    <n v="146"/>
  </r>
  <r>
    <s v="ecw"/>
    <x v="0"/>
    <x v="9"/>
    <x v="43"/>
    <x v="20"/>
    <n v="167"/>
  </r>
  <r>
    <s v="ecw"/>
    <x v="0"/>
    <x v="9"/>
    <x v="43"/>
    <x v="21"/>
    <n v="126"/>
  </r>
  <r>
    <s v="ecw"/>
    <x v="0"/>
    <x v="9"/>
    <x v="43"/>
    <x v="22"/>
    <n v="122"/>
  </r>
  <r>
    <s v="ecw"/>
    <x v="0"/>
    <x v="9"/>
    <x v="43"/>
    <x v="23"/>
    <n v="111"/>
  </r>
  <r>
    <s v="ecw"/>
    <x v="0"/>
    <x v="9"/>
    <x v="43"/>
    <x v="24"/>
    <n v="92"/>
  </r>
  <r>
    <s v="ecw"/>
    <x v="0"/>
    <x v="9"/>
    <x v="43"/>
    <x v="25"/>
    <n v="80"/>
  </r>
  <r>
    <s v="ecw"/>
    <x v="0"/>
    <x v="9"/>
    <x v="43"/>
    <x v="26"/>
    <n v="105"/>
  </r>
  <r>
    <s v="ecw"/>
    <x v="0"/>
    <x v="9"/>
    <x v="43"/>
    <x v="27"/>
    <n v="115"/>
  </r>
  <r>
    <s v="ecw"/>
    <x v="0"/>
    <x v="9"/>
    <x v="43"/>
    <x v="28"/>
    <n v="112"/>
  </r>
  <r>
    <s v="ecw"/>
    <x v="0"/>
    <x v="9"/>
    <x v="43"/>
    <x v="29"/>
    <n v="138"/>
  </r>
  <r>
    <s v="ecw"/>
    <x v="0"/>
    <x v="9"/>
    <x v="43"/>
    <x v="30"/>
    <n v="112"/>
  </r>
  <r>
    <s v="ecw"/>
    <x v="0"/>
    <x v="9"/>
    <x v="43"/>
    <x v="31"/>
    <n v="47"/>
  </r>
  <r>
    <s v="legacy"/>
    <x v="0"/>
    <x v="9"/>
    <x v="44"/>
    <x v="0"/>
    <n v="65"/>
  </r>
  <r>
    <s v="legacy"/>
    <x v="0"/>
    <x v="9"/>
    <x v="44"/>
    <x v="1"/>
    <n v="40"/>
  </r>
  <r>
    <s v="legacy"/>
    <x v="0"/>
    <x v="9"/>
    <x v="44"/>
    <x v="2"/>
    <n v="47"/>
  </r>
  <r>
    <s v="legacy"/>
    <x v="0"/>
    <x v="9"/>
    <x v="44"/>
    <x v="3"/>
    <n v="60"/>
  </r>
  <r>
    <s v="legacy"/>
    <x v="0"/>
    <x v="9"/>
    <x v="44"/>
    <x v="4"/>
    <n v="47"/>
  </r>
  <r>
    <s v="legacy"/>
    <x v="0"/>
    <x v="9"/>
    <x v="44"/>
    <x v="5"/>
    <n v="60"/>
  </r>
  <r>
    <s v="legacy"/>
    <x v="0"/>
    <x v="9"/>
    <x v="44"/>
    <x v="6"/>
    <n v="33"/>
  </r>
  <r>
    <s v="legacy"/>
    <x v="0"/>
    <x v="9"/>
    <x v="44"/>
    <x v="7"/>
    <n v="68"/>
  </r>
  <r>
    <s v="ecw"/>
    <x v="0"/>
    <x v="9"/>
    <x v="44"/>
    <x v="8"/>
    <n v="49"/>
  </r>
  <r>
    <s v="legacy"/>
    <x v="0"/>
    <x v="9"/>
    <x v="44"/>
    <x v="8"/>
    <n v="19"/>
  </r>
  <r>
    <s v="ecw"/>
    <x v="0"/>
    <x v="9"/>
    <x v="44"/>
    <x v="9"/>
    <n v="60"/>
  </r>
  <r>
    <s v="ecw"/>
    <x v="0"/>
    <x v="9"/>
    <x v="44"/>
    <x v="10"/>
    <n v="30"/>
  </r>
  <r>
    <s v="ecw"/>
    <x v="0"/>
    <x v="9"/>
    <x v="44"/>
    <x v="11"/>
    <n v="29"/>
  </r>
  <r>
    <s v="ecw"/>
    <x v="0"/>
    <x v="9"/>
    <x v="44"/>
    <x v="12"/>
    <n v="53"/>
  </r>
  <r>
    <s v="ecw"/>
    <x v="0"/>
    <x v="9"/>
    <x v="44"/>
    <x v="13"/>
    <n v="42"/>
  </r>
  <r>
    <s v="ecw"/>
    <x v="0"/>
    <x v="9"/>
    <x v="44"/>
    <x v="14"/>
    <n v="40"/>
  </r>
  <r>
    <s v="ecw"/>
    <x v="0"/>
    <x v="9"/>
    <x v="44"/>
    <x v="15"/>
    <n v="10"/>
  </r>
  <r>
    <s v="ecw"/>
    <x v="0"/>
    <x v="9"/>
    <x v="44"/>
    <x v="16"/>
    <n v="13"/>
  </r>
  <r>
    <s v="ecw"/>
    <x v="0"/>
    <x v="9"/>
    <x v="44"/>
    <x v="17"/>
    <n v="22"/>
  </r>
  <r>
    <s v="ecw"/>
    <x v="0"/>
    <x v="9"/>
    <x v="44"/>
    <x v="18"/>
    <n v="25"/>
  </r>
  <r>
    <s v="ecw"/>
    <x v="0"/>
    <x v="9"/>
    <x v="44"/>
    <x v="19"/>
    <n v="39"/>
  </r>
  <r>
    <s v="ecw"/>
    <x v="0"/>
    <x v="9"/>
    <x v="44"/>
    <x v="20"/>
    <n v="41"/>
  </r>
  <r>
    <s v="ecw"/>
    <x v="0"/>
    <x v="9"/>
    <x v="44"/>
    <x v="21"/>
    <n v="56"/>
  </r>
  <r>
    <s v="ecw"/>
    <x v="0"/>
    <x v="9"/>
    <x v="44"/>
    <x v="22"/>
    <n v="35"/>
  </r>
  <r>
    <s v="ecw"/>
    <x v="0"/>
    <x v="9"/>
    <x v="44"/>
    <x v="23"/>
    <n v="44"/>
  </r>
  <r>
    <s v="ecw"/>
    <x v="0"/>
    <x v="9"/>
    <x v="44"/>
    <x v="24"/>
    <n v="48"/>
  </r>
  <r>
    <s v="ecw"/>
    <x v="0"/>
    <x v="9"/>
    <x v="44"/>
    <x v="25"/>
    <n v="28"/>
  </r>
  <r>
    <s v="ecw"/>
    <x v="0"/>
    <x v="9"/>
    <x v="44"/>
    <x v="26"/>
    <n v="49"/>
  </r>
  <r>
    <s v="ecw"/>
    <x v="0"/>
    <x v="9"/>
    <x v="44"/>
    <x v="27"/>
    <n v="38"/>
  </r>
  <r>
    <s v="ecw"/>
    <x v="0"/>
    <x v="9"/>
    <x v="44"/>
    <x v="28"/>
    <n v="41"/>
  </r>
  <r>
    <s v="ecw"/>
    <x v="0"/>
    <x v="9"/>
    <x v="44"/>
    <x v="29"/>
    <n v="45"/>
  </r>
  <r>
    <s v="ecw"/>
    <x v="0"/>
    <x v="9"/>
    <x v="44"/>
    <x v="30"/>
    <n v="39"/>
  </r>
  <r>
    <s v="ecw"/>
    <x v="0"/>
    <x v="9"/>
    <x v="44"/>
    <x v="31"/>
    <n v="7"/>
  </r>
  <r>
    <s v="legacy"/>
    <x v="0"/>
    <x v="9"/>
    <x v="45"/>
    <x v="0"/>
    <n v="208"/>
  </r>
  <r>
    <s v="legacy"/>
    <x v="0"/>
    <x v="9"/>
    <x v="45"/>
    <x v="1"/>
    <n v="127"/>
  </r>
  <r>
    <s v="legacy"/>
    <x v="0"/>
    <x v="9"/>
    <x v="45"/>
    <x v="2"/>
    <n v="220"/>
  </r>
  <r>
    <s v="legacy"/>
    <x v="0"/>
    <x v="9"/>
    <x v="45"/>
    <x v="3"/>
    <n v="195"/>
  </r>
  <r>
    <s v="legacy"/>
    <x v="0"/>
    <x v="9"/>
    <x v="45"/>
    <x v="4"/>
    <n v="248"/>
  </r>
  <r>
    <s v="legacy"/>
    <x v="0"/>
    <x v="9"/>
    <x v="45"/>
    <x v="5"/>
    <n v="209"/>
  </r>
  <r>
    <s v="legacy"/>
    <x v="0"/>
    <x v="9"/>
    <x v="45"/>
    <x v="6"/>
    <n v="211"/>
  </r>
  <r>
    <s v="legacy"/>
    <x v="0"/>
    <x v="9"/>
    <x v="45"/>
    <x v="7"/>
    <n v="132"/>
  </r>
  <r>
    <s v="ecw"/>
    <x v="0"/>
    <x v="9"/>
    <x v="45"/>
    <x v="8"/>
    <n v="102"/>
  </r>
  <r>
    <s v="legacy"/>
    <x v="0"/>
    <x v="9"/>
    <x v="45"/>
    <x v="8"/>
    <n v="25"/>
  </r>
  <r>
    <s v="ecw"/>
    <x v="0"/>
    <x v="9"/>
    <x v="45"/>
    <x v="9"/>
    <n v="267"/>
  </r>
  <r>
    <s v="ecw"/>
    <x v="0"/>
    <x v="9"/>
    <x v="45"/>
    <x v="10"/>
    <n v="168"/>
  </r>
  <r>
    <s v="ecw"/>
    <x v="0"/>
    <x v="9"/>
    <x v="45"/>
    <x v="11"/>
    <n v="169"/>
  </r>
  <r>
    <s v="ecw"/>
    <x v="0"/>
    <x v="9"/>
    <x v="45"/>
    <x v="12"/>
    <n v="218"/>
  </r>
  <r>
    <s v="ecw"/>
    <x v="0"/>
    <x v="9"/>
    <x v="45"/>
    <x v="13"/>
    <n v="192"/>
  </r>
  <r>
    <s v="ecw"/>
    <x v="0"/>
    <x v="9"/>
    <x v="45"/>
    <x v="14"/>
    <n v="132"/>
  </r>
  <r>
    <s v="ecw"/>
    <x v="0"/>
    <x v="9"/>
    <x v="45"/>
    <x v="15"/>
    <n v="44"/>
  </r>
  <r>
    <s v="ecw"/>
    <x v="0"/>
    <x v="9"/>
    <x v="45"/>
    <x v="16"/>
    <n v="56"/>
  </r>
  <r>
    <s v="ecw"/>
    <x v="0"/>
    <x v="9"/>
    <x v="45"/>
    <x v="17"/>
    <n v="103"/>
  </r>
  <r>
    <s v="ecw"/>
    <x v="0"/>
    <x v="9"/>
    <x v="45"/>
    <x v="18"/>
    <n v="148"/>
  </r>
  <r>
    <s v="ecw"/>
    <x v="0"/>
    <x v="9"/>
    <x v="45"/>
    <x v="19"/>
    <n v="173"/>
  </r>
  <r>
    <s v="ecw"/>
    <x v="0"/>
    <x v="9"/>
    <x v="45"/>
    <x v="20"/>
    <n v="213"/>
  </r>
  <r>
    <s v="ecw"/>
    <x v="0"/>
    <x v="9"/>
    <x v="45"/>
    <x v="21"/>
    <n v="209"/>
  </r>
  <r>
    <s v="ecw"/>
    <x v="0"/>
    <x v="9"/>
    <x v="45"/>
    <x v="22"/>
    <n v="159"/>
  </r>
  <r>
    <s v="ecw"/>
    <x v="0"/>
    <x v="9"/>
    <x v="45"/>
    <x v="23"/>
    <n v="88"/>
  </r>
  <r>
    <s v="ecw"/>
    <x v="0"/>
    <x v="9"/>
    <x v="45"/>
    <x v="24"/>
    <n v="147"/>
  </r>
  <r>
    <s v="ecw"/>
    <x v="0"/>
    <x v="9"/>
    <x v="45"/>
    <x v="25"/>
    <n v="164"/>
  </r>
  <r>
    <s v="ecw"/>
    <x v="0"/>
    <x v="9"/>
    <x v="45"/>
    <x v="26"/>
    <n v="172"/>
  </r>
  <r>
    <s v="ecw"/>
    <x v="0"/>
    <x v="9"/>
    <x v="45"/>
    <x v="27"/>
    <n v="152"/>
  </r>
  <r>
    <s v="ecw"/>
    <x v="0"/>
    <x v="9"/>
    <x v="45"/>
    <x v="28"/>
    <n v="160"/>
  </r>
  <r>
    <s v="ecw"/>
    <x v="0"/>
    <x v="9"/>
    <x v="45"/>
    <x v="29"/>
    <n v="207"/>
  </r>
  <r>
    <s v="ecw"/>
    <x v="0"/>
    <x v="9"/>
    <x v="45"/>
    <x v="30"/>
    <n v="105"/>
  </r>
  <r>
    <s v="ecw"/>
    <x v="0"/>
    <x v="9"/>
    <x v="45"/>
    <x v="31"/>
    <n v="24"/>
  </r>
  <r>
    <s v="legacy"/>
    <x v="0"/>
    <x v="9"/>
    <x v="46"/>
    <x v="0"/>
    <n v="71"/>
  </r>
  <r>
    <s v="legacy"/>
    <x v="0"/>
    <x v="9"/>
    <x v="46"/>
    <x v="1"/>
    <n v="54"/>
  </r>
  <r>
    <s v="legacy"/>
    <x v="0"/>
    <x v="9"/>
    <x v="46"/>
    <x v="2"/>
    <n v="56"/>
  </r>
  <r>
    <s v="legacy"/>
    <x v="0"/>
    <x v="9"/>
    <x v="46"/>
    <x v="3"/>
    <n v="83"/>
  </r>
  <r>
    <s v="legacy"/>
    <x v="0"/>
    <x v="9"/>
    <x v="46"/>
    <x v="4"/>
    <n v="81"/>
  </r>
  <r>
    <s v="legacy"/>
    <x v="0"/>
    <x v="9"/>
    <x v="46"/>
    <x v="5"/>
    <n v="60"/>
  </r>
  <r>
    <s v="legacy"/>
    <x v="0"/>
    <x v="9"/>
    <x v="46"/>
    <x v="6"/>
    <n v="81"/>
  </r>
  <r>
    <s v="legacy"/>
    <x v="0"/>
    <x v="9"/>
    <x v="46"/>
    <x v="7"/>
    <n v="85"/>
  </r>
  <r>
    <s v="ecw"/>
    <x v="0"/>
    <x v="9"/>
    <x v="46"/>
    <x v="8"/>
    <n v="34"/>
  </r>
  <r>
    <s v="legacy"/>
    <x v="0"/>
    <x v="9"/>
    <x v="46"/>
    <x v="8"/>
    <n v="7"/>
  </r>
  <r>
    <s v="ecw"/>
    <x v="0"/>
    <x v="9"/>
    <x v="46"/>
    <x v="9"/>
    <n v="31"/>
  </r>
  <r>
    <s v="ecw"/>
    <x v="0"/>
    <x v="9"/>
    <x v="46"/>
    <x v="10"/>
    <n v="49"/>
  </r>
  <r>
    <s v="ecw"/>
    <x v="0"/>
    <x v="9"/>
    <x v="46"/>
    <x v="11"/>
    <n v="34"/>
  </r>
  <r>
    <s v="ecw"/>
    <x v="0"/>
    <x v="9"/>
    <x v="46"/>
    <x v="12"/>
    <n v="33"/>
  </r>
  <r>
    <s v="ecw"/>
    <x v="0"/>
    <x v="9"/>
    <x v="46"/>
    <x v="13"/>
    <n v="28"/>
  </r>
  <r>
    <s v="ecw"/>
    <x v="0"/>
    <x v="9"/>
    <x v="46"/>
    <x v="14"/>
    <n v="16"/>
  </r>
  <r>
    <s v="ecw"/>
    <x v="0"/>
    <x v="9"/>
    <x v="46"/>
    <x v="15"/>
    <n v="5"/>
  </r>
  <r>
    <s v="ecw"/>
    <x v="0"/>
    <x v="9"/>
    <x v="46"/>
    <x v="16"/>
    <n v="8"/>
  </r>
  <r>
    <s v="ecw"/>
    <x v="0"/>
    <x v="9"/>
    <x v="46"/>
    <x v="17"/>
    <n v="29"/>
  </r>
  <r>
    <s v="ecw"/>
    <x v="0"/>
    <x v="9"/>
    <x v="46"/>
    <x v="18"/>
    <n v="20"/>
  </r>
  <r>
    <s v="ecw"/>
    <x v="0"/>
    <x v="9"/>
    <x v="46"/>
    <x v="19"/>
    <n v="49"/>
  </r>
  <r>
    <s v="ecw"/>
    <x v="0"/>
    <x v="9"/>
    <x v="46"/>
    <x v="20"/>
    <n v="28"/>
  </r>
  <r>
    <s v="ecw"/>
    <x v="0"/>
    <x v="9"/>
    <x v="46"/>
    <x v="21"/>
    <n v="52"/>
  </r>
  <r>
    <s v="ecw"/>
    <x v="0"/>
    <x v="9"/>
    <x v="46"/>
    <x v="22"/>
    <n v="84"/>
  </r>
  <r>
    <s v="ecw"/>
    <x v="0"/>
    <x v="9"/>
    <x v="46"/>
    <x v="23"/>
    <n v="28"/>
  </r>
  <r>
    <s v="ecw"/>
    <x v="0"/>
    <x v="9"/>
    <x v="46"/>
    <x v="24"/>
    <n v="48"/>
  </r>
  <r>
    <s v="ecw"/>
    <x v="0"/>
    <x v="9"/>
    <x v="46"/>
    <x v="25"/>
    <n v="35"/>
  </r>
  <r>
    <s v="ecw"/>
    <x v="0"/>
    <x v="9"/>
    <x v="46"/>
    <x v="26"/>
    <n v="50"/>
  </r>
  <r>
    <s v="ecw"/>
    <x v="0"/>
    <x v="9"/>
    <x v="46"/>
    <x v="27"/>
    <n v="64"/>
  </r>
  <r>
    <s v="ecw"/>
    <x v="0"/>
    <x v="9"/>
    <x v="46"/>
    <x v="28"/>
    <n v="56"/>
  </r>
  <r>
    <s v="ecw"/>
    <x v="0"/>
    <x v="9"/>
    <x v="46"/>
    <x v="29"/>
    <n v="81"/>
  </r>
  <r>
    <s v="ecw"/>
    <x v="0"/>
    <x v="9"/>
    <x v="46"/>
    <x v="30"/>
    <n v="65"/>
  </r>
  <r>
    <s v="ecw"/>
    <x v="0"/>
    <x v="9"/>
    <x v="46"/>
    <x v="31"/>
    <n v="21"/>
  </r>
  <r>
    <s v="legacy"/>
    <x v="0"/>
    <x v="9"/>
    <x v="47"/>
    <x v="0"/>
    <n v="185"/>
  </r>
  <r>
    <s v="legacy"/>
    <x v="0"/>
    <x v="9"/>
    <x v="47"/>
    <x v="1"/>
    <n v="130"/>
  </r>
  <r>
    <s v="legacy"/>
    <x v="0"/>
    <x v="9"/>
    <x v="47"/>
    <x v="2"/>
    <n v="175"/>
  </r>
  <r>
    <s v="legacy"/>
    <x v="0"/>
    <x v="9"/>
    <x v="47"/>
    <x v="3"/>
    <n v="151"/>
  </r>
  <r>
    <s v="legacy"/>
    <x v="0"/>
    <x v="9"/>
    <x v="47"/>
    <x v="4"/>
    <n v="257"/>
  </r>
  <r>
    <s v="legacy"/>
    <x v="0"/>
    <x v="9"/>
    <x v="47"/>
    <x v="5"/>
    <n v="274"/>
  </r>
  <r>
    <s v="legacy"/>
    <x v="0"/>
    <x v="9"/>
    <x v="47"/>
    <x v="6"/>
    <n v="190"/>
  </r>
  <r>
    <s v="legacy"/>
    <x v="0"/>
    <x v="9"/>
    <x v="47"/>
    <x v="7"/>
    <n v="214"/>
  </r>
  <r>
    <s v="ecw"/>
    <x v="0"/>
    <x v="9"/>
    <x v="47"/>
    <x v="8"/>
    <n v="188"/>
  </r>
  <r>
    <s v="legacy"/>
    <x v="0"/>
    <x v="9"/>
    <x v="47"/>
    <x v="8"/>
    <n v="43"/>
  </r>
  <r>
    <s v="ecw"/>
    <x v="0"/>
    <x v="9"/>
    <x v="47"/>
    <x v="9"/>
    <n v="196"/>
  </r>
  <r>
    <s v="ecw"/>
    <x v="0"/>
    <x v="9"/>
    <x v="47"/>
    <x v="10"/>
    <n v="186"/>
  </r>
  <r>
    <s v="ecw"/>
    <x v="0"/>
    <x v="9"/>
    <x v="47"/>
    <x v="11"/>
    <n v="158"/>
  </r>
  <r>
    <s v="ecw"/>
    <x v="0"/>
    <x v="9"/>
    <x v="47"/>
    <x v="12"/>
    <n v="182"/>
  </r>
  <r>
    <s v="ecw"/>
    <x v="0"/>
    <x v="9"/>
    <x v="47"/>
    <x v="13"/>
    <n v="128"/>
  </r>
  <r>
    <s v="ecw"/>
    <x v="0"/>
    <x v="9"/>
    <x v="47"/>
    <x v="14"/>
    <n v="104"/>
  </r>
  <r>
    <s v="ecw"/>
    <x v="0"/>
    <x v="9"/>
    <x v="47"/>
    <x v="15"/>
    <n v="15"/>
  </r>
  <r>
    <s v="ecw"/>
    <x v="0"/>
    <x v="9"/>
    <x v="47"/>
    <x v="16"/>
    <n v="72"/>
  </r>
  <r>
    <s v="ecw"/>
    <x v="0"/>
    <x v="9"/>
    <x v="47"/>
    <x v="17"/>
    <n v="108"/>
  </r>
  <r>
    <s v="ecw"/>
    <x v="0"/>
    <x v="9"/>
    <x v="47"/>
    <x v="18"/>
    <n v="114"/>
  </r>
  <r>
    <s v="ecw"/>
    <x v="0"/>
    <x v="9"/>
    <x v="47"/>
    <x v="19"/>
    <n v="110"/>
  </r>
  <r>
    <s v="ecw"/>
    <x v="0"/>
    <x v="9"/>
    <x v="47"/>
    <x v="20"/>
    <n v="157"/>
  </r>
  <r>
    <s v="ecw"/>
    <x v="0"/>
    <x v="9"/>
    <x v="47"/>
    <x v="21"/>
    <n v="169"/>
  </r>
  <r>
    <s v="ecw"/>
    <x v="0"/>
    <x v="9"/>
    <x v="47"/>
    <x v="22"/>
    <n v="148"/>
  </r>
  <r>
    <s v="ecw"/>
    <x v="0"/>
    <x v="9"/>
    <x v="47"/>
    <x v="23"/>
    <n v="148"/>
  </r>
  <r>
    <s v="ecw"/>
    <x v="0"/>
    <x v="9"/>
    <x v="47"/>
    <x v="24"/>
    <n v="157"/>
  </r>
  <r>
    <s v="ecw"/>
    <x v="0"/>
    <x v="9"/>
    <x v="47"/>
    <x v="25"/>
    <n v="159"/>
  </r>
  <r>
    <s v="ecw"/>
    <x v="0"/>
    <x v="9"/>
    <x v="47"/>
    <x v="26"/>
    <n v="211"/>
  </r>
  <r>
    <s v="ecw"/>
    <x v="0"/>
    <x v="9"/>
    <x v="47"/>
    <x v="27"/>
    <n v="187"/>
  </r>
  <r>
    <s v="ecw"/>
    <x v="0"/>
    <x v="9"/>
    <x v="47"/>
    <x v="28"/>
    <n v="183"/>
  </r>
  <r>
    <s v="ecw"/>
    <x v="0"/>
    <x v="9"/>
    <x v="47"/>
    <x v="29"/>
    <n v="161"/>
  </r>
  <r>
    <s v="ecw"/>
    <x v="0"/>
    <x v="9"/>
    <x v="47"/>
    <x v="30"/>
    <n v="167"/>
  </r>
  <r>
    <s v="ecw"/>
    <x v="0"/>
    <x v="9"/>
    <x v="47"/>
    <x v="31"/>
    <n v="22"/>
  </r>
  <r>
    <s v="legacy"/>
    <x v="0"/>
    <x v="9"/>
    <x v="48"/>
    <x v="0"/>
    <n v="65"/>
  </r>
  <r>
    <s v="legacy"/>
    <x v="0"/>
    <x v="9"/>
    <x v="48"/>
    <x v="1"/>
    <n v="59"/>
  </r>
  <r>
    <s v="legacy"/>
    <x v="0"/>
    <x v="9"/>
    <x v="48"/>
    <x v="2"/>
    <n v="58"/>
  </r>
  <r>
    <s v="legacy"/>
    <x v="0"/>
    <x v="9"/>
    <x v="48"/>
    <x v="3"/>
    <n v="66"/>
  </r>
  <r>
    <s v="legacy"/>
    <x v="0"/>
    <x v="9"/>
    <x v="48"/>
    <x v="4"/>
    <n v="55"/>
  </r>
  <r>
    <s v="legacy"/>
    <x v="0"/>
    <x v="9"/>
    <x v="48"/>
    <x v="5"/>
    <n v="58"/>
  </r>
  <r>
    <s v="legacy"/>
    <x v="0"/>
    <x v="9"/>
    <x v="48"/>
    <x v="6"/>
    <n v="58"/>
  </r>
  <r>
    <s v="legacy"/>
    <x v="0"/>
    <x v="9"/>
    <x v="48"/>
    <x v="7"/>
    <n v="59"/>
  </r>
  <r>
    <s v="ecw"/>
    <x v="0"/>
    <x v="9"/>
    <x v="48"/>
    <x v="8"/>
    <n v="48"/>
  </r>
  <r>
    <s v="legacy"/>
    <x v="0"/>
    <x v="9"/>
    <x v="48"/>
    <x v="8"/>
    <n v="11"/>
  </r>
  <r>
    <s v="ecw"/>
    <x v="0"/>
    <x v="9"/>
    <x v="48"/>
    <x v="9"/>
    <n v="76"/>
  </r>
  <r>
    <s v="ecw"/>
    <x v="0"/>
    <x v="9"/>
    <x v="48"/>
    <x v="10"/>
    <n v="48"/>
  </r>
  <r>
    <s v="ecw"/>
    <x v="0"/>
    <x v="9"/>
    <x v="48"/>
    <x v="11"/>
    <n v="44"/>
  </r>
  <r>
    <s v="ecw"/>
    <x v="0"/>
    <x v="9"/>
    <x v="48"/>
    <x v="12"/>
    <n v="68"/>
  </r>
  <r>
    <s v="ecw"/>
    <x v="0"/>
    <x v="9"/>
    <x v="48"/>
    <x v="13"/>
    <n v="48"/>
  </r>
  <r>
    <s v="ecw"/>
    <x v="0"/>
    <x v="9"/>
    <x v="48"/>
    <x v="14"/>
    <n v="29"/>
  </r>
  <r>
    <s v="ecw"/>
    <x v="0"/>
    <x v="9"/>
    <x v="48"/>
    <x v="15"/>
    <n v="26"/>
  </r>
  <r>
    <s v="ecw"/>
    <x v="0"/>
    <x v="9"/>
    <x v="48"/>
    <x v="16"/>
    <n v="37"/>
  </r>
  <r>
    <s v="ecw"/>
    <x v="0"/>
    <x v="9"/>
    <x v="48"/>
    <x v="17"/>
    <n v="56"/>
  </r>
  <r>
    <s v="ecw"/>
    <x v="0"/>
    <x v="9"/>
    <x v="48"/>
    <x v="18"/>
    <n v="74"/>
  </r>
  <r>
    <s v="ecw"/>
    <x v="0"/>
    <x v="9"/>
    <x v="48"/>
    <x v="19"/>
    <n v="81"/>
  </r>
  <r>
    <s v="ecw"/>
    <x v="0"/>
    <x v="9"/>
    <x v="48"/>
    <x v="20"/>
    <n v="66"/>
  </r>
  <r>
    <s v="ecw"/>
    <x v="0"/>
    <x v="9"/>
    <x v="48"/>
    <x v="21"/>
    <n v="72"/>
  </r>
  <r>
    <s v="ecw"/>
    <x v="0"/>
    <x v="9"/>
    <x v="48"/>
    <x v="22"/>
    <n v="38"/>
  </r>
  <r>
    <s v="ecw"/>
    <x v="0"/>
    <x v="9"/>
    <x v="48"/>
    <x v="23"/>
    <n v="25"/>
  </r>
  <r>
    <s v="ecw"/>
    <x v="0"/>
    <x v="9"/>
    <x v="48"/>
    <x v="24"/>
    <n v="41"/>
  </r>
  <r>
    <s v="ecw"/>
    <x v="0"/>
    <x v="9"/>
    <x v="48"/>
    <x v="25"/>
    <n v="55"/>
  </r>
  <r>
    <s v="ecw"/>
    <x v="0"/>
    <x v="9"/>
    <x v="48"/>
    <x v="26"/>
    <n v="72"/>
  </r>
  <r>
    <s v="ecw"/>
    <x v="0"/>
    <x v="9"/>
    <x v="48"/>
    <x v="27"/>
    <n v="51"/>
  </r>
  <r>
    <s v="ecw"/>
    <x v="0"/>
    <x v="9"/>
    <x v="48"/>
    <x v="28"/>
    <n v="60"/>
  </r>
  <r>
    <s v="ecw"/>
    <x v="0"/>
    <x v="9"/>
    <x v="48"/>
    <x v="29"/>
    <n v="57"/>
  </r>
  <r>
    <s v="ecw"/>
    <x v="0"/>
    <x v="9"/>
    <x v="48"/>
    <x v="30"/>
    <n v="60"/>
  </r>
  <r>
    <s v="ecw"/>
    <x v="0"/>
    <x v="9"/>
    <x v="48"/>
    <x v="31"/>
    <n v="5"/>
  </r>
  <r>
    <s v="legacy"/>
    <x v="0"/>
    <x v="9"/>
    <x v="49"/>
    <x v="0"/>
    <n v="78"/>
  </r>
  <r>
    <s v="legacy"/>
    <x v="0"/>
    <x v="9"/>
    <x v="49"/>
    <x v="1"/>
    <n v="97"/>
  </r>
  <r>
    <s v="legacy"/>
    <x v="0"/>
    <x v="9"/>
    <x v="49"/>
    <x v="2"/>
    <n v="90"/>
  </r>
  <r>
    <s v="legacy"/>
    <x v="0"/>
    <x v="9"/>
    <x v="49"/>
    <x v="3"/>
    <n v="111"/>
  </r>
  <r>
    <s v="legacy"/>
    <x v="0"/>
    <x v="9"/>
    <x v="49"/>
    <x v="4"/>
    <n v="115"/>
  </r>
  <r>
    <s v="legacy"/>
    <x v="0"/>
    <x v="9"/>
    <x v="49"/>
    <x v="5"/>
    <n v="106"/>
  </r>
  <r>
    <s v="legacy"/>
    <x v="0"/>
    <x v="9"/>
    <x v="49"/>
    <x v="6"/>
    <n v="141"/>
  </r>
  <r>
    <s v="legacy"/>
    <x v="0"/>
    <x v="9"/>
    <x v="49"/>
    <x v="7"/>
    <n v="70"/>
  </r>
  <r>
    <s v="ecw"/>
    <x v="0"/>
    <x v="9"/>
    <x v="49"/>
    <x v="8"/>
    <n v="96"/>
  </r>
  <r>
    <s v="legacy"/>
    <x v="0"/>
    <x v="9"/>
    <x v="49"/>
    <x v="8"/>
    <n v="16"/>
  </r>
  <r>
    <s v="ecw"/>
    <x v="0"/>
    <x v="9"/>
    <x v="49"/>
    <x v="9"/>
    <n v="84"/>
  </r>
  <r>
    <s v="ecw"/>
    <x v="0"/>
    <x v="9"/>
    <x v="49"/>
    <x v="10"/>
    <n v="109"/>
  </r>
  <r>
    <s v="ecw"/>
    <x v="0"/>
    <x v="9"/>
    <x v="49"/>
    <x v="11"/>
    <n v="86"/>
  </r>
  <r>
    <s v="ecw"/>
    <x v="0"/>
    <x v="9"/>
    <x v="49"/>
    <x v="12"/>
    <n v="80"/>
  </r>
  <r>
    <s v="ecw"/>
    <x v="0"/>
    <x v="9"/>
    <x v="49"/>
    <x v="13"/>
    <n v="51"/>
  </r>
  <r>
    <s v="ecw"/>
    <x v="0"/>
    <x v="9"/>
    <x v="49"/>
    <x v="14"/>
    <n v="36"/>
  </r>
  <r>
    <s v="ecw"/>
    <x v="0"/>
    <x v="9"/>
    <x v="49"/>
    <x v="16"/>
    <n v="5"/>
  </r>
  <r>
    <s v="ecw"/>
    <x v="0"/>
    <x v="9"/>
    <x v="49"/>
    <x v="17"/>
    <n v="21"/>
  </r>
  <r>
    <s v="ecw"/>
    <x v="0"/>
    <x v="9"/>
    <x v="49"/>
    <x v="18"/>
    <n v="73"/>
  </r>
  <r>
    <s v="ecw"/>
    <x v="0"/>
    <x v="9"/>
    <x v="49"/>
    <x v="19"/>
    <n v="104"/>
  </r>
  <r>
    <s v="ecw"/>
    <x v="0"/>
    <x v="9"/>
    <x v="49"/>
    <x v="20"/>
    <n v="88"/>
  </r>
  <r>
    <s v="ecw"/>
    <x v="0"/>
    <x v="9"/>
    <x v="49"/>
    <x v="21"/>
    <n v="83"/>
  </r>
  <r>
    <s v="ecw"/>
    <x v="0"/>
    <x v="9"/>
    <x v="49"/>
    <x v="22"/>
    <n v="78"/>
  </r>
  <r>
    <s v="ecw"/>
    <x v="0"/>
    <x v="9"/>
    <x v="49"/>
    <x v="23"/>
    <n v="89"/>
  </r>
  <r>
    <s v="ecw"/>
    <x v="0"/>
    <x v="9"/>
    <x v="49"/>
    <x v="24"/>
    <n v="74"/>
  </r>
  <r>
    <s v="ecw"/>
    <x v="0"/>
    <x v="9"/>
    <x v="49"/>
    <x v="25"/>
    <n v="30"/>
  </r>
  <r>
    <s v="ecw"/>
    <x v="0"/>
    <x v="9"/>
    <x v="49"/>
    <x v="26"/>
    <n v="88"/>
  </r>
  <r>
    <s v="ecw"/>
    <x v="0"/>
    <x v="9"/>
    <x v="49"/>
    <x v="27"/>
    <n v="76"/>
  </r>
  <r>
    <s v="ecw"/>
    <x v="0"/>
    <x v="9"/>
    <x v="49"/>
    <x v="28"/>
    <n v="140"/>
  </r>
  <r>
    <s v="ecw"/>
    <x v="0"/>
    <x v="9"/>
    <x v="49"/>
    <x v="29"/>
    <n v="157"/>
  </r>
  <r>
    <s v="ecw"/>
    <x v="0"/>
    <x v="9"/>
    <x v="49"/>
    <x v="30"/>
    <n v="125"/>
  </r>
  <r>
    <s v="ecw"/>
    <x v="0"/>
    <x v="9"/>
    <x v="49"/>
    <x v="31"/>
    <n v="38"/>
  </r>
  <r>
    <s v="legacy"/>
    <x v="0"/>
    <x v="9"/>
    <x v="50"/>
    <x v="0"/>
    <n v="4"/>
  </r>
  <r>
    <s v="legacy"/>
    <x v="0"/>
    <x v="9"/>
    <x v="50"/>
    <x v="1"/>
    <n v="6"/>
  </r>
  <r>
    <s v="legacy"/>
    <x v="0"/>
    <x v="9"/>
    <x v="50"/>
    <x v="2"/>
    <n v="6"/>
  </r>
  <r>
    <s v="legacy"/>
    <x v="0"/>
    <x v="9"/>
    <x v="50"/>
    <x v="3"/>
    <n v="6"/>
  </r>
  <r>
    <s v="legacy"/>
    <x v="0"/>
    <x v="9"/>
    <x v="50"/>
    <x v="4"/>
    <n v="4"/>
  </r>
  <r>
    <s v="legacy"/>
    <x v="0"/>
    <x v="9"/>
    <x v="50"/>
    <x v="5"/>
    <n v="9"/>
  </r>
  <r>
    <s v="legacy"/>
    <x v="0"/>
    <x v="9"/>
    <x v="50"/>
    <x v="6"/>
    <n v="7"/>
  </r>
  <r>
    <s v="legacy"/>
    <x v="0"/>
    <x v="9"/>
    <x v="50"/>
    <x v="7"/>
    <n v="6"/>
  </r>
  <r>
    <s v="ecw"/>
    <x v="0"/>
    <x v="9"/>
    <x v="50"/>
    <x v="8"/>
    <n v="3"/>
  </r>
  <r>
    <s v="legacy"/>
    <x v="0"/>
    <x v="9"/>
    <x v="50"/>
    <x v="8"/>
    <n v="3"/>
  </r>
  <r>
    <s v="ecw"/>
    <x v="0"/>
    <x v="9"/>
    <x v="50"/>
    <x v="9"/>
    <n v="8"/>
  </r>
  <r>
    <s v="ecw"/>
    <x v="0"/>
    <x v="9"/>
    <x v="50"/>
    <x v="10"/>
    <n v="4"/>
  </r>
  <r>
    <s v="ecw"/>
    <x v="0"/>
    <x v="9"/>
    <x v="50"/>
    <x v="11"/>
    <n v="2"/>
  </r>
  <r>
    <s v="ecw"/>
    <x v="0"/>
    <x v="9"/>
    <x v="50"/>
    <x v="12"/>
    <n v="1"/>
  </r>
  <r>
    <s v="ecw"/>
    <x v="0"/>
    <x v="9"/>
    <x v="50"/>
    <x v="13"/>
    <n v="8"/>
  </r>
  <r>
    <s v="ecw"/>
    <x v="0"/>
    <x v="9"/>
    <x v="50"/>
    <x v="14"/>
    <n v="3"/>
  </r>
  <r>
    <s v="ecw"/>
    <x v="0"/>
    <x v="9"/>
    <x v="50"/>
    <x v="19"/>
    <n v="8"/>
  </r>
  <r>
    <s v="ecw"/>
    <x v="0"/>
    <x v="9"/>
    <x v="50"/>
    <x v="20"/>
    <n v="3"/>
  </r>
  <r>
    <s v="ecw"/>
    <x v="0"/>
    <x v="9"/>
    <x v="50"/>
    <x v="21"/>
    <n v="9"/>
  </r>
  <r>
    <s v="ecw"/>
    <x v="0"/>
    <x v="9"/>
    <x v="50"/>
    <x v="22"/>
    <n v="10"/>
  </r>
  <r>
    <s v="ecw"/>
    <x v="0"/>
    <x v="9"/>
    <x v="50"/>
    <x v="23"/>
    <n v="11"/>
  </r>
  <r>
    <s v="ecw"/>
    <x v="0"/>
    <x v="9"/>
    <x v="50"/>
    <x v="24"/>
    <n v="4"/>
  </r>
  <r>
    <s v="ecw"/>
    <x v="0"/>
    <x v="9"/>
    <x v="50"/>
    <x v="25"/>
    <n v="7"/>
  </r>
  <r>
    <s v="ecw"/>
    <x v="0"/>
    <x v="9"/>
    <x v="50"/>
    <x v="26"/>
    <n v="6"/>
  </r>
  <r>
    <s v="ecw"/>
    <x v="0"/>
    <x v="9"/>
    <x v="50"/>
    <x v="27"/>
    <n v="12"/>
  </r>
  <r>
    <s v="ecw"/>
    <x v="0"/>
    <x v="9"/>
    <x v="50"/>
    <x v="28"/>
    <n v="5"/>
  </r>
  <r>
    <s v="ecw"/>
    <x v="0"/>
    <x v="9"/>
    <x v="50"/>
    <x v="29"/>
    <n v="6"/>
  </r>
  <r>
    <s v="ecw"/>
    <x v="0"/>
    <x v="9"/>
    <x v="50"/>
    <x v="30"/>
    <n v="5"/>
  </r>
  <r>
    <s v="ecw"/>
    <x v="0"/>
    <x v="9"/>
    <x v="50"/>
    <x v="31"/>
    <n v="1"/>
  </r>
  <r>
    <s v="ecw"/>
    <x v="0"/>
    <x v="9"/>
    <x v="51"/>
    <x v="14"/>
    <n v="7"/>
  </r>
  <r>
    <s v="ecw"/>
    <x v="0"/>
    <x v="9"/>
    <x v="51"/>
    <x v="15"/>
    <n v="70"/>
  </r>
  <r>
    <s v="ecw"/>
    <x v="0"/>
    <x v="9"/>
    <x v="51"/>
    <x v="16"/>
    <n v="22"/>
  </r>
  <r>
    <s v="ecw"/>
    <x v="0"/>
    <x v="9"/>
    <x v="51"/>
    <x v="17"/>
    <n v="2"/>
  </r>
  <r>
    <s v="ecw"/>
    <x v="0"/>
    <x v="9"/>
    <x v="51"/>
    <x v="18"/>
    <n v="1"/>
  </r>
  <r>
    <s v="ecw"/>
    <x v="0"/>
    <x v="9"/>
    <x v="51"/>
    <x v="20"/>
    <n v="1"/>
  </r>
  <r>
    <s v="ecw"/>
    <x v="0"/>
    <x v="9"/>
    <x v="51"/>
    <x v="24"/>
    <n v="1"/>
  </r>
  <r>
    <s v="ecw"/>
    <x v="0"/>
    <x v="9"/>
    <x v="51"/>
    <x v="25"/>
    <n v="2"/>
  </r>
  <r>
    <s v="ecw"/>
    <x v="0"/>
    <x v="9"/>
    <x v="51"/>
    <x v="26"/>
    <n v="2"/>
  </r>
  <r>
    <s v="ecw"/>
    <x v="0"/>
    <x v="9"/>
    <x v="51"/>
    <x v="28"/>
    <n v="1"/>
  </r>
  <r>
    <s v="ecw"/>
    <x v="0"/>
    <x v="9"/>
    <x v="51"/>
    <x v="29"/>
    <n v="1"/>
  </r>
  <r>
    <s v="ecw"/>
    <x v="0"/>
    <x v="9"/>
    <x v="51"/>
    <x v="31"/>
    <n v="1"/>
  </r>
  <r>
    <s v="legacy"/>
    <x v="0"/>
    <x v="9"/>
    <x v="52"/>
    <x v="0"/>
    <n v="237"/>
  </r>
  <r>
    <s v="legacy"/>
    <x v="0"/>
    <x v="9"/>
    <x v="52"/>
    <x v="1"/>
    <n v="264"/>
  </r>
  <r>
    <s v="legacy"/>
    <x v="0"/>
    <x v="9"/>
    <x v="52"/>
    <x v="2"/>
    <n v="162"/>
  </r>
  <r>
    <s v="legacy"/>
    <x v="0"/>
    <x v="9"/>
    <x v="52"/>
    <x v="3"/>
    <n v="185"/>
  </r>
  <r>
    <s v="legacy"/>
    <x v="0"/>
    <x v="9"/>
    <x v="52"/>
    <x v="4"/>
    <n v="217"/>
  </r>
  <r>
    <s v="legacy"/>
    <x v="0"/>
    <x v="9"/>
    <x v="52"/>
    <x v="5"/>
    <n v="219"/>
  </r>
  <r>
    <s v="legacy"/>
    <x v="0"/>
    <x v="9"/>
    <x v="52"/>
    <x v="6"/>
    <n v="228"/>
  </r>
  <r>
    <s v="legacy"/>
    <x v="0"/>
    <x v="9"/>
    <x v="52"/>
    <x v="7"/>
    <n v="234"/>
  </r>
  <r>
    <s v="ecw"/>
    <x v="0"/>
    <x v="9"/>
    <x v="52"/>
    <x v="8"/>
    <n v="144"/>
  </r>
  <r>
    <s v="legacy"/>
    <x v="0"/>
    <x v="9"/>
    <x v="52"/>
    <x v="8"/>
    <n v="44"/>
  </r>
  <r>
    <s v="ecw"/>
    <x v="0"/>
    <x v="9"/>
    <x v="52"/>
    <x v="9"/>
    <n v="212"/>
  </r>
  <r>
    <s v="ecw"/>
    <x v="0"/>
    <x v="9"/>
    <x v="52"/>
    <x v="10"/>
    <n v="173"/>
  </r>
  <r>
    <s v="ecw"/>
    <x v="0"/>
    <x v="9"/>
    <x v="52"/>
    <x v="11"/>
    <n v="111"/>
  </r>
  <r>
    <s v="ecw"/>
    <x v="0"/>
    <x v="9"/>
    <x v="52"/>
    <x v="12"/>
    <n v="221"/>
  </r>
  <r>
    <s v="ecw"/>
    <x v="0"/>
    <x v="9"/>
    <x v="52"/>
    <x v="13"/>
    <n v="169"/>
  </r>
  <r>
    <s v="ecw"/>
    <x v="0"/>
    <x v="9"/>
    <x v="52"/>
    <x v="14"/>
    <n v="148"/>
  </r>
  <r>
    <s v="ecw"/>
    <x v="0"/>
    <x v="9"/>
    <x v="52"/>
    <x v="15"/>
    <n v="53"/>
  </r>
  <r>
    <s v="ecw"/>
    <x v="0"/>
    <x v="9"/>
    <x v="52"/>
    <x v="16"/>
    <n v="102"/>
  </r>
  <r>
    <s v="ecw"/>
    <x v="0"/>
    <x v="9"/>
    <x v="52"/>
    <x v="17"/>
    <n v="103"/>
  </r>
  <r>
    <s v="ecw"/>
    <x v="0"/>
    <x v="9"/>
    <x v="52"/>
    <x v="18"/>
    <n v="159"/>
  </r>
  <r>
    <s v="ecw"/>
    <x v="0"/>
    <x v="9"/>
    <x v="52"/>
    <x v="19"/>
    <n v="121"/>
  </r>
  <r>
    <s v="ecw"/>
    <x v="0"/>
    <x v="9"/>
    <x v="52"/>
    <x v="20"/>
    <n v="169"/>
  </r>
  <r>
    <s v="ecw"/>
    <x v="0"/>
    <x v="9"/>
    <x v="52"/>
    <x v="21"/>
    <n v="240"/>
  </r>
  <r>
    <s v="ecw"/>
    <x v="0"/>
    <x v="9"/>
    <x v="52"/>
    <x v="22"/>
    <n v="138"/>
  </r>
  <r>
    <s v="ecw"/>
    <x v="0"/>
    <x v="9"/>
    <x v="52"/>
    <x v="23"/>
    <n v="111"/>
  </r>
  <r>
    <s v="ecw"/>
    <x v="0"/>
    <x v="9"/>
    <x v="52"/>
    <x v="24"/>
    <n v="196"/>
  </r>
  <r>
    <s v="ecw"/>
    <x v="0"/>
    <x v="9"/>
    <x v="52"/>
    <x v="25"/>
    <n v="123"/>
  </r>
  <r>
    <s v="ecw"/>
    <x v="0"/>
    <x v="9"/>
    <x v="52"/>
    <x v="26"/>
    <n v="216"/>
  </r>
  <r>
    <s v="ecw"/>
    <x v="0"/>
    <x v="9"/>
    <x v="52"/>
    <x v="27"/>
    <n v="237"/>
  </r>
  <r>
    <s v="ecw"/>
    <x v="0"/>
    <x v="9"/>
    <x v="52"/>
    <x v="28"/>
    <n v="228"/>
  </r>
  <r>
    <s v="ecw"/>
    <x v="0"/>
    <x v="9"/>
    <x v="52"/>
    <x v="29"/>
    <n v="217"/>
  </r>
  <r>
    <s v="ecw"/>
    <x v="0"/>
    <x v="9"/>
    <x v="52"/>
    <x v="30"/>
    <n v="250"/>
  </r>
  <r>
    <s v="ecw"/>
    <x v="0"/>
    <x v="9"/>
    <x v="52"/>
    <x v="31"/>
    <n v="33"/>
  </r>
  <r>
    <s v="legacy"/>
    <x v="0"/>
    <x v="9"/>
    <x v="53"/>
    <x v="0"/>
    <n v="309"/>
  </r>
  <r>
    <s v="legacy"/>
    <x v="0"/>
    <x v="9"/>
    <x v="53"/>
    <x v="1"/>
    <n v="253"/>
  </r>
  <r>
    <s v="legacy"/>
    <x v="0"/>
    <x v="9"/>
    <x v="53"/>
    <x v="2"/>
    <n v="230"/>
  </r>
  <r>
    <s v="legacy"/>
    <x v="0"/>
    <x v="9"/>
    <x v="53"/>
    <x v="3"/>
    <n v="244"/>
  </r>
  <r>
    <s v="legacy"/>
    <x v="0"/>
    <x v="9"/>
    <x v="53"/>
    <x v="4"/>
    <n v="254"/>
  </r>
  <r>
    <s v="legacy"/>
    <x v="0"/>
    <x v="9"/>
    <x v="53"/>
    <x v="5"/>
    <n v="282"/>
  </r>
  <r>
    <s v="legacy"/>
    <x v="0"/>
    <x v="9"/>
    <x v="53"/>
    <x v="6"/>
    <n v="178"/>
  </r>
  <r>
    <s v="legacy"/>
    <x v="0"/>
    <x v="9"/>
    <x v="53"/>
    <x v="7"/>
    <n v="215"/>
  </r>
  <r>
    <s v="ecw"/>
    <x v="0"/>
    <x v="9"/>
    <x v="53"/>
    <x v="8"/>
    <n v="98"/>
  </r>
  <r>
    <s v="legacy"/>
    <x v="0"/>
    <x v="9"/>
    <x v="53"/>
    <x v="8"/>
    <n v="39"/>
  </r>
  <r>
    <s v="ecw"/>
    <x v="0"/>
    <x v="9"/>
    <x v="53"/>
    <x v="9"/>
    <n v="214"/>
  </r>
  <r>
    <s v="ecw"/>
    <x v="0"/>
    <x v="9"/>
    <x v="53"/>
    <x v="10"/>
    <n v="72"/>
  </r>
  <r>
    <s v="ecw"/>
    <x v="0"/>
    <x v="9"/>
    <x v="53"/>
    <x v="11"/>
    <n v="109"/>
  </r>
  <r>
    <s v="ecw"/>
    <x v="0"/>
    <x v="9"/>
    <x v="53"/>
    <x v="12"/>
    <n v="134"/>
  </r>
  <r>
    <s v="ecw"/>
    <x v="0"/>
    <x v="9"/>
    <x v="53"/>
    <x v="13"/>
    <n v="126"/>
  </r>
  <r>
    <s v="ecw"/>
    <x v="0"/>
    <x v="9"/>
    <x v="53"/>
    <x v="14"/>
    <n v="57"/>
  </r>
  <r>
    <s v="ecw"/>
    <x v="0"/>
    <x v="9"/>
    <x v="53"/>
    <x v="15"/>
    <n v="1"/>
  </r>
  <r>
    <s v="ecw"/>
    <x v="0"/>
    <x v="9"/>
    <x v="53"/>
    <x v="17"/>
    <n v="55"/>
  </r>
  <r>
    <s v="ecw"/>
    <x v="0"/>
    <x v="9"/>
    <x v="53"/>
    <x v="18"/>
    <n v="109"/>
  </r>
  <r>
    <s v="ecw"/>
    <x v="0"/>
    <x v="9"/>
    <x v="53"/>
    <x v="19"/>
    <n v="109"/>
  </r>
  <r>
    <s v="ecw"/>
    <x v="0"/>
    <x v="9"/>
    <x v="53"/>
    <x v="20"/>
    <n v="103"/>
  </r>
  <r>
    <s v="ecw"/>
    <x v="0"/>
    <x v="9"/>
    <x v="53"/>
    <x v="21"/>
    <n v="150"/>
  </r>
  <r>
    <s v="ecw"/>
    <x v="0"/>
    <x v="9"/>
    <x v="53"/>
    <x v="22"/>
    <n v="117"/>
  </r>
  <r>
    <s v="ecw"/>
    <x v="0"/>
    <x v="9"/>
    <x v="53"/>
    <x v="23"/>
    <n v="68"/>
  </r>
  <r>
    <s v="ecw"/>
    <x v="0"/>
    <x v="9"/>
    <x v="53"/>
    <x v="24"/>
    <n v="73"/>
  </r>
  <r>
    <s v="ecw"/>
    <x v="0"/>
    <x v="9"/>
    <x v="53"/>
    <x v="25"/>
    <n v="86"/>
  </r>
  <r>
    <s v="ecw"/>
    <x v="0"/>
    <x v="9"/>
    <x v="53"/>
    <x v="26"/>
    <n v="150"/>
  </r>
  <r>
    <s v="ecw"/>
    <x v="0"/>
    <x v="9"/>
    <x v="53"/>
    <x v="27"/>
    <n v="93"/>
  </r>
  <r>
    <s v="ecw"/>
    <x v="0"/>
    <x v="9"/>
    <x v="53"/>
    <x v="28"/>
    <n v="143"/>
  </r>
  <r>
    <s v="ecw"/>
    <x v="0"/>
    <x v="9"/>
    <x v="53"/>
    <x v="29"/>
    <n v="102"/>
  </r>
  <r>
    <s v="ecw"/>
    <x v="0"/>
    <x v="9"/>
    <x v="53"/>
    <x v="30"/>
    <n v="90"/>
  </r>
  <r>
    <s v="ecw"/>
    <x v="0"/>
    <x v="9"/>
    <x v="53"/>
    <x v="31"/>
    <n v="16"/>
  </r>
  <r>
    <s v="legacy"/>
    <x v="0"/>
    <x v="9"/>
    <x v="54"/>
    <x v="0"/>
    <n v="165"/>
  </r>
  <r>
    <s v="legacy"/>
    <x v="0"/>
    <x v="9"/>
    <x v="54"/>
    <x v="1"/>
    <n v="109"/>
  </r>
  <r>
    <s v="legacy"/>
    <x v="0"/>
    <x v="9"/>
    <x v="54"/>
    <x v="2"/>
    <n v="143"/>
  </r>
  <r>
    <s v="legacy"/>
    <x v="0"/>
    <x v="9"/>
    <x v="54"/>
    <x v="3"/>
    <n v="153"/>
  </r>
  <r>
    <s v="legacy"/>
    <x v="0"/>
    <x v="9"/>
    <x v="54"/>
    <x v="4"/>
    <n v="151"/>
  </r>
  <r>
    <s v="legacy"/>
    <x v="0"/>
    <x v="9"/>
    <x v="54"/>
    <x v="5"/>
    <n v="147"/>
  </r>
  <r>
    <s v="legacy"/>
    <x v="0"/>
    <x v="9"/>
    <x v="54"/>
    <x v="6"/>
    <n v="168"/>
  </r>
  <r>
    <s v="legacy"/>
    <x v="0"/>
    <x v="9"/>
    <x v="54"/>
    <x v="7"/>
    <n v="144"/>
  </r>
  <r>
    <s v="ecw"/>
    <x v="0"/>
    <x v="9"/>
    <x v="54"/>
    <x v="8"/>
    <n v="111"/>
  </r>
  <r>
    <s v="legacy"/>
    <x v="0"/>
    <x v="9"/>
    <x v="54"/>
    <x v="8"/>
    <n v="23"/>
  </r>
  <r>
    <s v="ecw"/>
    <x v="0"/>
    <x v="9"/>
    <x v="54"/>
    <x v="9"/>
    <n v="162"/>
  </r>
  <r>
    <s v="ecw"/>
    <x v="0"/>
    <x v="9"/>
    <x v="54"/>
    <x v="10"/>
    <n v="105"/>
  </r>
  <r>
    <s v="ecw"/>
    <x v="0"/>
    <x v="9"/>
    <x v="54"/>
    <x v="11"/>
    <n v="91"/>
  </r>
  <r>
    <s v="ecw"/>
    <x v="0"/>
    <x v="9"/>
    <x v="54"/>
    <x v="12"/>
    <n v="125"/>
  </r>
  <r>
    <s v="legacy"/>
    <x v="0"/>
    <x v="9"/>
    <x v="54"/>
    <x v="12"/>
    <n v="1"/>
  </r>
  <r>
    <s v="ecw"/>
    <x v="0"/>
    <x v="9"/>
    <x v="54"/>
    <x v="13"/>
    <n v="75"/>
  </r>
  <r>
    <s v="ecw"/>
    <x v="0"/>
    <x v="9"/>
    <x v="54"/>
    <x v="14"/>
    <n v="67"/>
  </r>
  <r>
    <s v="ecw"/>
    <x v="0"/>
    <x v="9"/>
    <x v="54"/>
    <x v="15"/>
    <n v="51"/>
  </r>
  <r>
    <s v="ecw"/>
    <x v="0"/>
    <x v="9"/>
    <x v="54"/>
    <x v="16"/>
    <n v="70"/>
  </r>
  <r>
    <s v="ecw"/>
    <x v="0"/>
    <x v="9"/>
    <x v="54"/>
    <x v="17"/>
    <n v="89"/>
  </r>
  <r>
    <s v="ecw"/>
    <x v="0"/>
    <x v="9"/>
    <x v="54"/>
    <x v="18"/>
    <n v="96"/>
  </r>
  <r>
    <s v="ecw"/>
    <x v="0"/>
    <x v="9"/>
    <x v="54"/>
    <x v="19"/>
    <n v="125"/>
  </r>
  <r>
    <s v="ecw"/>
    <x v="0"/>
    <x v="9"/>
    <x v="54"/>
    <x v="20"/>
    <n v="122"/>
  </r>
  <r>
    <s v="ecw"/>
    <x v="0"/>
    <x v="9"/>
    <x v="54"/>
    <x v="21"/>
    <n v="135"/>
  </r>
  <r>
    <s v="ecw"/>
    <x v="0"/>
    <x v="9"/>
    <x v="54"/>
    <x v="22"/>
    <n v="123"/>
  </r>
  <r>
    <s v="ecw"/>
    <x v="0"/>
    <x v="9"/>
    <x v="54"/>
    <x v="23"/>
    <n v="77"/>
  </r>
  <r>
    <s v="ecw"/>
    <x v="0"/>
    <x v="9"/>
    <x v="54"/>
    <x v="24"/>
    <n v="104"/>
  </r>
  <r>
    <s v="ecw"/>
    <x v="0"/>
    <x v="9"/>
    <x v="54"/>
    <x v="25"/>
    <n v="100"/>
  </r>
  <r>
    <s v="ecw"/>
    <x v="0"/>
    <x v="9"/>
    <x v="54"/>
    <x v="26"/>
    <n v="144"/>
  </r>
  <r>
    <s v="ecw"/>
    <x v="0"/>
    <x v="9"/>
    <x v="54"/>
    <x v="27"/>
    <n v="98"/>
  </r>
  <r>
    <s v="ecw"/>
    <x v="0"/>
    <x v="9"/>
    <x v="54"/>
    <x v="28"/>
    <n v="128"/>
  </r>
  <r>
    <s v="ecw"/>
    <x v="0"/>
    <x v="9"/>
    <x v="54"/>
    <x v="29"/>
    <n v="129"/>
  </r>
  <r>
    <s v="ecw"/>
    <x v="0"/>
    <x v="9"/>
    <x v="54"/>
    <x v="30"/>
    <n v="63"/>
  </r>
  <r>
    <s v="ecw"/>
    <x v="0"/>
    <x v="9"/>
    <x v="54"/>
    <x v="31"/>
    <n v="10"/>
  </r>
  <r>
    <s v="ecw"/>
    <x v="0"/>
    <x v="9"/>
    <x v="55"/>
    <x v="13"/>
    <n v="118"/>
  </r>
  <r>
    <s v="ecw"/>
    <x v="0"/>
    <x v="9"/>
    <x v="55"/>
    <x v="14"/>
    <n v="58"/>
  </r>
  <r>
    <s v="ecw"/>
    <x v="0"/>
    <x v="9"/>
    <x v="55"/>
    <x v="15"/>
    <n v="14"/>
  </r>
  <r>
    <s v="ecw"/>
    <x v="0"/>
    <x v="9"/>
    <x v="55"/>
    <x v="16"/>
    <n v="22"/>
  </r>
  <r>
    <s v="ecw"/>
    <x v="0"/>
    <x v="9"/>
    <x v="55"/>
    <x v="17"/>
    <n v="71"/>
  </r>
  <r>
    <s v="ecw"/>
    <x v="0"/>
    <x v="9"/>
    <x v="55"/>
    <x v="18"/>
    <n v="107"/>
  </r>
  <r>
    <s v="ecw"/>
    <x v="0"/>
    <x v="9"/>
    <x v="55"/>
    <x v="19"/>
    <n v="79"/>
  </r>
  <r>
    <s v="ecw"/>
    <x v="0"/>
    <x v="9"/>
    <x v="55"/>
    <x v="20"/>
    <n v="96"/>
  </r>
  <r>
    <s v="ecw"/>
    <x v="0"/>
    <x v="9"/>
    <x v="55"/>
    <x v="21"/>
    <n v="82"/>
  </r>
  <r>
    <s v="ecw"/>
    <x v="0"/>
    <x v="9"/>
    <x v="55"/>
    <x v="22"/>
    <n v="60"/>
  </r>
  <r>
    <s v="ecw"/>
    <x v="0"/>
    <x v="9"/>
    <x v="55"/>
    <x v="23"/>
    <n v="83"/>
  </r>
  <r>
    <s v="ecw"/>
    <x v="0"/>
    <x v="9"/>
    <x v="55"/>
    <x v="24"/>
    <n v="45"/>
  </r>
  <r>
    <s v="ecw"/>
    <x v="0"/>
    <x v="9"/>
    <x v="55"/>
    <x v="25"/>
    <n v="61"/>
  </r>
  <r>
    <s v="ecw"/>
    <x v="0"/>
    <x v="9"/>
    <x v="55"/>
    <x v="26"/>
    <n v="55"/>
  </r>
  <r>
    <s v="ecw"/>
    <x v="0"/>
    <x v="9"/>
    <x v="55"/>
    <x v="27"/>
    <n v="78"/>
  </r>
  <r>
    <s v="ecw"/>
    <x v="0"/>
    <x v="9"/>
    <x v="55"/>
    <x v="28"/>
    <n v="73"/>
  </r>
  <r>
    <s v="ecw"/>
    <x v="0"/>
    <x v="9"/>
    <x v="55"/>
    <x v="29"/>
    <n v="119"/>
  </r>
  <r>
    <s v="ecw"/>
    <x v="0"/>
    <x v="9"/>
    <x v="55"/>
    <x v="30"/>
    <n v="80"/>
  </r>
  <r>
    <s v="legacy"/>
    <x v="0"/>
    <x v="9"/>
    <x v="56"/>
    <x v="0"/>
    <n v="208"/>
  </r>
  <r>
    <s v="legacy"/>
    <x v="0"/>
    <x v="9"/>
    <x v="56"/>
    <x v="1"/>
    <n v="223"/>
  </r>
  <r>
    <s v="legacy"/>
    <x v="0"/>
    <x v="9"/>
    <x v="56"/>
    <x v="2"/>
    <n v="169"/>
  </r>
  <r>
    <s v="legacy"/>
    <x v="0"/>
    <x v="9"/>
    <x v="56"/>
    <x v="3"/>
    <n v="217"/>
  </r>
  <r>
    <s v="legacy"/>
    <x v="0"/>
    <x v="9"/>
    <x v="56"/>
    <x v="4"/>
    <n v="231"/>
  </r>
  <r>
    <s v="legacy"/>
    <x v="0"/>
    <x v="9"/>
    <x v="56"/>
    <x v="5"/>
    <n v="210"/>
  </r>
  <r>
    <s v="legacy"/>
    <x v="0"/>
    <x v="9"/>
    <x v="56"/>
    <x v="6"/>
    <n v="223"/>
  </r>
  <r>
    <s v="legacy"/>
    <x v="0"/>
    <x v="9"/>
    <x v="56"/>
    <x v="7"/>
    <n v="193"/>
  </r>
  <r>
    <s v="ecw"/>
    <x v="0"/>
    <x v="9"/>
    <x v="56"/>
    <x v="8"/>
    <n v="184"/>
  </r>
  <r>
    <s v="legacy"/>
    <x v="0"/>
    <x v="9"/>
    <x v="56"/>
    <x v="8"/>
    <n v="38"/>
  </r>
  <r>
    <s v="ecw"/>
    <x v="0"/>
    <x v="9"/>
    <x v="56"/>
    <x v="9"/>
    <n v="245"/>
  </r>
  <r>
    <s v="ecw"/>
    <x v="0"/>
    <x v="9"/>
    <x v="56"/>
    <x v="10"/>
    <n v="188"/>
  </r>
  <r>
    <s v="ecw"/>
    <x v="0"/>
    <x v="9"/>
    <x v="56"/>
    <x v="11"/>
    <n v="186"/>
  </r>
  <r>
    <s v="ecw"/>
    <x v="0"/>
    <x v="9"/>
    <x v="56"/>
    <x v="12"/>
    <n v="273"/>
  </r>
  <r>
    <s v="ecw"/>
    <x v="0"/>
    <x v="9"/>
    <x v="56"/>
    <x v="13"/>
    <n v="193"/>
  </r>
  <r>
    <s v="ecw"/>
    <x v="0"/>
    <x v="9"/>
    <x v="56"/>
    <x v="14"/>
    <n v="150"/>
  </r>
  <r>
    <s v="ecw"/>
    <x v="0"/>
    <x v="9"/>
    <x v="56"/>
    <x v="15"/>
    <n v="35"/>
  </r>
  <r>
    <s v="ecw"/>
    <x v="0"/>
    <x v="9"/>
    <x v="56"/>
    <x v="16"/>
    <n v="77"/>
  </r>
  <r>
    <s v="ecw"/>
    <x v="0"/>
    <x v="9"/>
    <x v="56"/>
    <x v="17"/>
    <n v="104"/>
  </r>
  <r>
    <s v="ecw"/>
    <x v="0"/>
    <x v="9"/>
    <x v="56"/>
    <x v="18"/>
    <n v="192"/>
  </r>
  <r>
    <s v="ecw"/>
    <x v="0"/>
    <x v="9"/>
    <x v="56"/>
    <x v="19"/>
    <n v="218"/>
  </r>
  <r>
    <s v="ecw"/>
    <x v="0"/>
    <x v="9"/>
    <x v="56"/>
    <x v="20"/>
    <n v="224"/>
  </r>
  <r>
    <s v="ecw"/>
    <x v="0"/>
    <x v="9"/>
    <x v="56"/>
    <x v="21"/>
    <n v="187"/>
  </r>
  <r>
    <s v="ecw"/>
    <x v="0"/>
    <x v="9"/>
    <x v="56"/>
    <x v="22"/>
    <n v="210"/>
  </r>
  <r>
    <s v="ecw"/>
    <x v="0"/>
    <x v="9"/>
    <x v="56"/>
    <x v="23"/>
    <n v="159"/>
  </r>
  <r>
    <s v="ecw"/>
    <x v="0"/>
    <x v="9"/>
    <x v="56"/>
    <x v="24"/>
    <n v="188"/>
  </r>
  <r>
    <s v="ecw"/>
    <x v="0"/>
    <x v="9"/>
    <x v="56"/>
    <x v="25"/>
    <n v="181"/>
  </r>
  <r>
    <s v="ecw"/>
    <x v="0"/>
    <x v="9"/>
    <x v="56"/>
    <x v="26"/>
    <n v="243"/>
  </r>
  <r>
    <s v="ecw"/>
    <x v="0"/>
    <x v="9"/>
    <x v="56"/>
    <x v="27"/>
    <n v="218"/>
  </r>
  <r>
    <s v="ecw"/>
    <x v="0"/>
    <x v="9"/>
    <x v="56"/>
    <x v="28"/>
    <n v="247"/>
  </r>
  <r>
    <s v="ecw"/>
    <x v="0"/>
    <x v="9"/>
    <x v="56"/>
    <x v="29"/>
    <n v="236"/>
  </r>
  <r>
    <s v="ecw"/>
    <x v="0"/>
    <x v="9"/>
    <x v="56"/>
    <x v="30"/>
    <n v="241"/>
  </r>
  <r>
    <s v="ecw"/>
    <x v="0"/>
    <x v="9"/>
    <x v="56"/>
    <x v="31"/>
    <n v="61"/>
  </r>
  <r>
    <s v="legacy"/>
    <x v="0"/>
    <x v="9"/>
    <x v="57"/>
    <x v="0"/>
    <n v="125"/>
  </r>
  <r>
    <s v="legacy"/>
    <x v="0"/>
    <x v="9"/>
    <x v="57"/>
    <x v="1"/>
    <n v="90"/>
  </r>
  <r>
    <s v="legacy"/>
    <x v="0"/>
    <x v="9"/>
    <x v="57"/>
    <x v="2"/>
    <n v="96"/>
  </r>
  <r>
    <s v="legacy"/>
    <x v="0"/>
    <x v="9"/>
    <x v="57"/>
    <x v="3"/>
    <n v="99"/>
  </r>
  <r>
    <s v="legacy"/>
    <x v="0"/>
    <x v="9"/>
    <x v="57"/>
    <x v="4"/>
    <n v="111"/>
  </r>
  <r>
    <s v="legacy"/>
    <x v="0"/>
    <x v="9"/>
    <x v="57"/>
    <x v="5"/>
    <n v="72"/>
  </r>
  <r>
    <s v="legacy"/>
    <x v="0"/>
    <x v="9"/>
    <x v="57"/>
    <x v="6"/>
    <n v="117"/>
  </r>
  <r>
    <s v="legacy"/>
    <x v="0"/>
    <x v="9"/>
    <x v="57"/>
    <x v="7"/>
    <n v="92"/>
  </r>
  <r>
    <s v="ecw"/>
    <x v="0"/>
    <x v="9"/>
    <x v="57"/>
    <x v="8"/>
    <n v="81"/>
  </r>
  <r>
    <s v="legacy"/>
    <x v="0"/>
    <x v="9"/>
    <x v="57"/>
    <x v="8"/>
    <n v="23"/>
  </r>
  <r>
    <s v="ecw"/>
    <x v="0"/>
    <x v="9"/>
    <x v="57"/>
    <x v="9"/>
    <n v="98"/>
  </r>
  <r>
    <s v="ecw"/>
    <x v="0"/>
    <x v="9"/>
    <x v="57"/>
    <x v="10"/>
    <n v="93"/>
  </r>
  <r>
    <s v="ecw"/>
    <x v="0"/>
    <x v="9"/>
    <x v="57"/>
    <x v="11"/>
    <n v="75"/>
  </r>
  <r>
    <s v="ecw"/>
    <x v="0"/>
    <x v="9"/>
    <x v="57"/>
    <x v="12"/>
    <n v="103"/>
  </r>
  <r>
    <s v="ecw"/>
    <x v="0"/>
    <x v="9"/>
    <x v="57"/>
    <x v="13"/>
    <n v="79"/>
  </r>
  <r>
    <s v="ecw"/>
    <x v="0"/>
    <x v="9"/>
    <x v="57"/>
    <x v="14"/>
    <n v="50"/>
  </r>
  <r>
    <s v="ecw"/>
    <x v="0"/>
    <x v="9"/>
    <x v="57"/>
    <x v="15"/>
    <n v="7"/>
  </r>
  <r>
    <s v="ecw"/>
    <x v="0"/>
    <x v="9"/>
    <x v="57"/>
    <x v="16"/>
    <n v="20"/>
  </r>
  <r>
    <s v="ecw"/>
    <x v="0"/>
    <x v="9"/>
    <x v="57"/>
    <x v="17"/>
    <n v="24"/>
  </r>
  <r>
    <s v="ecw"/>
    <x v="0"/>
    <x v="9"/>
    <x v="57"/>
    <x v="18"/>
    <n v="41"/>
  </r>
  <r>
    <s v="ecw"/>
    <x v="0"/>
    <x v="9"/>
    <x v="57"/>
    <x v="19"/>
    <n v="45"/>
  </r>
  <r>
    <s v="ecw"/>
    <x v="0"/>
    <x v="9"/>
    <x v="57"/>
    <x v="20"/>
    <n v="42"/>
  </r>
  <r>
    <s v="ecw"/>
    <x v="0"/>
    <x v="9"/>
    <x v="57"/>
    <x v="21"/>
    <n v="67"/>
  </r>
  <r>
    <s v="ecw"/>
    <x v="0"/>
    <x v="9"/>
    <x v="57"/>
    <x v="22"/>
    <n v="56"/>
  </r>
  <r>
    <s v="ecw"/>
    <x v="0"/>
    <x v="9"/>
    <x v="57"/>
    <x v="23"/>
    <n v="33"/>
  </r>
  <r>
    <s v="ecw"/>
    <x v="0"/>
    <x v="9"/>
    <x v="57"/>
    <x v="24"/>
    <n v="73"/>
  </r>
  <r>
    <s v="ecw"/>
    <x v="0"/>
    <x v="9"/>
    <x v="57"/>
    <x v="25"/>
    <n v="44"/>
  </r>
  <r>
    <s v="ecw"/>
    <x v="0"/>
    <x v="9"/>
    <x v="57"/>
    <x v="26"/>
    <n v="77"/>
  </r>
  <r>
    <s v="ecw"/>
    <x v="0"/>
    <x v="9"/>
    <x v="57"/>
    <x v="27"/>
    <n v="62"/>
  </r>
  <r>
    <s v="ecw"/>
    <x v="0"/>
    <x v="9"/>
    <x v="57"/>
    <x v="28"/>
    <n v="59"/>
  </r>
  <r>
    <s v="ecw"/>
    <x v="0"/>
    <x v="9"/>
    <x v="57"/>
    <x v="29"/>
    <n v="61"/>
  </r>
  <r>
    <s v="ecw"/>
    <x v="0"/>
    <x v="9"/>
    <x v="57"/>
    <x v="30"/>
    <n v="54"/>
  </r>
  <r>
    <s v="ecw"/>
    <x v="0"/>
    <x v="9"/>
    <x v="57"/>
    <x v="31"/>
    <n v="20"/>
  </r>
  <r>
    <s v="legacy"/>
    <x v="0"/>
    <x v="9"/>
    <x v="58"/>
    <x v="0"/>
    <n v="10"/>
  </r>
  <r>
    <s v="legacy"/>
    <x v="0"/>
    <x v="9"/>
    <x v="58"/>
    <x v="1"/>
    <n v="7"/>
  </r>
  <r>
    <s v="legacy"/>
    <x v="0"/>
    <x v="9"/>
    <x v="58"/>
    <x v="2"/>
    <n v="7"/>
  </r>
  <r>
    <s v="legacy"/>
    <x v="0"/>
    <x v="9"/>
    <x v="58"/>
    <x v="3"/>
    <n v="4"/>
  </r>
  <r>
    <s v="legacy"/>
    <x v="0"/>
    <x v="9"/>
    <x v="58"/>
    <x v="4"/>
    <n v="14"/>
  </r>
  <r>
    <s v="legacy"/>
    <x v="0"/>
    <x v="9"/>
    <x v="58"/>
    <x v="5"/>
    <n v="16"/>
  </r>
  <r>
    <s v="legacy"/>
    <x v="0"/>
    <x v="9"/>
    <x v="58"/>
    <x v="6"/>
    <n v="2"/>
  </r>
  <r>
    <s v="legacy"/>
    <x v="0"/>
    <x v="9"/>
    <x v="58"/>
    <x v="7"/>
    <n v="13"/>
  </r>
  <r>
    <s v="ecw"/>
    <x v="0"/>
    <x v="9"/>
    <x v="58"/>
    <x v="8"/>
    <n v="18"/>
  </r>
  <r>
    <s v="legacy"/>
    <x v="0"/>
    <x v="9"/>
    <x v="58"/>
    <x v="8"/>
    <n v="4"/>
  </r>
  <r>
    <s v="ecw"/>
    <x v="0"/>
    <x v="9"/>
    <x v="58"/>
    <x v="9"/>
    <n v="14"/>
  </r>
  <r>
    <s v="ecw"/>
    <x v="0"/>
    <x v="9"/>
    <x v="58"/>
    <x v="10"/>
    <n v="12"/>
  </r>
  <r>
    <s v="ecw"/>
    <x v="0"/>
    <x v="9"/>
    <x v="58"/>
    <x v="11"/>
    <n v="10"/>
  </r>
  <r>
    <s v="ecw"/>
    <x v="0"/>
    <x v="9"/>
    <x v="58"/>
    <x v="12"/>
    <n v="19"/>
  </r>
  <r>
    <s v="legacy"/>
    <x v="0"/>
    <x v="9"/>
    <x v="58"/>
    <x v="12"/>
    <n v="1"/>
  </r>
  <r>
    <s v="ecw"/>
    <x v="0"/>
    <x v="9"/>
    <x v="58"/>
    <x v="13"/>
    <n v="13"/>
  </r>
  <r>
    <s v="ecw"/>
    <x v="0"/>
    <x v="9"/>
    <x v="58"/>
    <x v="14"/>
    <n v="4"/>
  </r>
  <r>
    <s v="ecw"/>
    <x v="0"/>
    <x v="9"/>
    <x v="58"/>
    <x v="17"/>
    <n v="3"/>
  </r>
  <r>
    <s v="ecw"/>
    <x v="0"/>
    <x v="9"/>
    <x v="58"/>
    <x v="18"/>
    <n v="15"/>
  </r>
  <r>
    <s v="ecw"/>
    <x v="0"/>
    <x v="9"/>
    <x v="58"/>
    <x v="19"/>
    <n v="11"/>
  </r>
  <r>
    <s v="ecw"/>
    <x v="0"/>
    <x v="9"/>
    <x v="58"/>
    <x v="20"/>
    <n v="12"/>
  </r>
  <r>
    <s v="ecw"/>
    <x v="0"/>
    <x v="9"/>
    <x v="58"/>
    <x v="21"/>
    <n v="19"/>
  </r>
  <r>
    <s v="ecw"/>
    <x v="0"/>
    <x v="9"/>
    <x v="58"/>
    <x v="22"/>
    <n v="12"/>
  </r>
  <r>
    <s v="ecw"/>
    <x v="0"/>
    <x v="9"/>
    <x v="58"/>
    <x v="23"/>
    <n v="10"/>
  </r>
  <r>
    <s v="ecw"/>
    <x v="0"/>
    <x v="9"/>
    <x v="58"/>
    <x v="24"/>
    <n v="13"/>
  </r>
  <r>
    <s v="ecw"/>
    <x v="0"/>
    <x v="9"/>
    <x v="58"/>
    <x v="25"/>
    <n v="7"/>
  </r>
  <r>
    <s v="ecw"/>
    <x v="0"/>
    <x v="9"/>
    <x v="58"/>
    <x v="26"/>
    <n v="11"/>
  </r>
  <r>
    <s v="ecw"/>
    <x v="0"/>
    <x v="9"/>
    <x v="58"/>
    <x v="27"/>
    <n v="25"/>
  </r>
  <r>
    <s v="ecw"/>
    <x v="0"/>
    <x v="9"/>
    <x v="58"/>
    <x v="28"/>
    <n v="16"/>
  </r>
  <r>
    <s v="ecw"/>
    <x v="0"/>
    <x v="9"/>
    <x v="58"/>
    <x v="29"/>
    <n v="13"/>
  </r>
  <r>
    <s v="ecw"/>
    <x v="0"/>
    <x v="9"/>
    <x v="58"/>
    <x v="30"/>
    <n v="38"/>
  </r>
  <r>
    <s v="ecw"/>
    <x v="0"/>
    <x v="9"/>
    <x v="58"/>
    <x v="31"/>
    <n v="5"/>
  </r>
  <r>
    <s v="legacy"/>
    <x v="0"/>
    <x v="9"/>
    <x v="59"/>
    <x v="1"/>
    <n v="14"/>
  </r>
  <r>
    <s v="legacy"/>
    <x v="0"/>
    <x v="9"/>
    <x v="59"/>
    <x v="2"/>
    <n v="11"/>
  </r>
  <r>
    <s v="legacy"/>
    <x v="0"/>
    <x v="9"/>
    <x v="59"/>
    <x v="3"/>
    <n v="7"/>
  </r>
  <r>
    <s v="legacy"/>
    <x v="0"/>
    <x v="9"/>
    <x v="59"/>
    <x v="4"/>
    <n v="15"/>
  </r>
  <r>
    <s v="legacy"/>
    <x v="0"/>
    <x v="9"/>
    <x v="59"/>
    <x v="5"/>
    <n v="8"/>
  </r>
  <r>
    <s v="legacy"/>
    <x v="0"/>
    <x v="9"/>
    <x v="59"/>
    <x v="6"/>
    <n v="6"/>
  </r>
  <r>
    <s v="legacy"/>
    <x v="0"/>
    <x v="9"/>
    <x v="59"/>
    <x v="7"/>
    <n v="6"/>
  </r>
  <r>
    <s v="ecw"/>
    <x v="0"/>
    <x v="9"/>
    <x v="59"/>
    <x v="8"/>
    <n v="7"/>
  </r>
  <r>
    <s v="ecw"/>
    <x v="0"/>
    <x v="9"/>
    <x v="59"/>
    <x v="10"/>
    <n v="4"/>
  </r>
  <r>
    <s v="ecw"/>
    <x v="0"/>
    <x v="9"/>
    <x v="59"/>
    <x v="11"/>
    <n v="6"/>
  </r>
  <r>
    <s v="ecw"/>
    <x v="0"/>
    <x v="9"/>
    <x v="59"/>
    <x v="12"/>
    <n v="2"/>
  </r>
  <r>
    <s v="ecw"/>
    <x v="0"/>
    <x v="9"/>
    <x v="59"/>
    <x v="14"/>
    <n v="4"/>
  </r>
  <r>
    <s v="legacy"/>
    <x v="0"/>
    <x v="9"/>
    <x v="60"/>
    <x v="0"/>
    <n v="100"/>
  </r>
  <r>
    <s v="legacy"/>
    <x v="0"/>
    <x v="9"/>
    <x v="60"/>
    <x v="1"/>
    <n v="145"/>
  </r>
  <r>
    <s v="legacy"/>
    <x v="0"/>
    <x v="9"/>
    <x v="60"/>
    <x v="2"/>
    <n v="106"/>
  </r>
  <r>
    <s v="legacy"/>
    <x v="0"/>
    <x v="9"/>
    <x v="60"/>
    <x v="3"/>
    <n v="136"/>
  </r>
  <r>
    <s v="legacy"/>
    <x v="0"/>
    <x v="9"/>
    <x v="60"/>
    <x v="4"/>
    <n v="107"/>
  </r>
  <r>
    <s v="legacy"/>
    <x v="0"/>
    <x v="9"/>
    <x v="60"/>
    <x v="5"/>
    <n v="113"/>
  </r>
  <r>
    <s v="legacy"/>
    <x v="0"/>
    <x v="9"/>
    <x v="60"/>
    <x v="6"/>
    <n v="159"/>
  </r>
  <r>
    <s v="legacy"/>
    <x v="0"/>
    <x v="9"/>
    <x v="60"/>
    <x v="7"/>
    <n v="73"/>
  </r>
  <r>
    <s v="ecw"/>
    <x v="0"/>
    <x v="9"/>
    <x v="60"/>
    <x v="8"/>
    <n v="95"/>
  </r>
  <r>
    <s v="legacy"/>
    <x v="0"/>
    <x v="9"/>
    <x v="60"/>
    <x v="8"/>
    <n v="5"/>
  </r>
  <r>
    <s v="ecw"/>
    <x v="0"/>
    <x v="9"/>
    <x v="60"/>
    <x v="9"/>
    <n v="181"/>
  </r>
  <r>
    <s v="ecw"/>
    <x v="0"/>
    <x v="9"/>
    <x v="60"/>
    <x v="10"/>
    <n v="134"/>
  </r>
  <r>
    <s v="ecw"/>
    <x v="0"/>
    <x v="9"/>
    <x v="60"/>
    <x v="11"/>
    <n v="142"/>
  </r>
  <r>
    <s v="ecw"/>
    <x v="0"/>
    <x v="9"/>
    <x v="60"/>
    <x v="12"/>
    <n v="180"/>
  </r>
  <r>
    <s v="ecw"/>
    <x v="0"/>
    <x v="9"/>
    <x v="60"/>
    <x v="13"/>
    <n v="136"/>
  </r>
  <r>
    <s v="ecw"/>
    <x v="0"/>
    <x v="9"/>
    <x v="60"/>
    <x v="14"/>
    <n v="55"/>
  </r>
  <r>
    <s v="ecw"/>
    <x v="0"/>
    <x v="9"/>
    <x v="60"/>
    <x v="15"/>
    <n v="11"/>
  </r>
  <r>
    <s v="legacy"/>
    <x v="0"/>
    <x v="9"/>
    <x v="60"/>
    <x v="15"/>
    <n v="1"/>
  </r>
  <r>
    <s v="ecw"/>
    <x v="0"/>
    <x v="9"/>
    <x v="60"/>
    <x v="16"/>
    <n v="13"/>
  </r>
  <r>
    <s v="ecw"/>
    <x v="0"/>
    <x v="9"/>
    <x v="60"/>
    <x v="17"/>
    <n v="35"/>
  </r>
  <r>
    <s v="ecw"/>
    <x v="0"/>
    <x v="9"/>
    <x v="60"/>
    <x v="18"/>
    <n v="69"/>
  </r>
  <r>
    <s v="ecw"/>
    <x v="0"/>
    <x v="9"/>
    <x v="60"/>
    <x v="19"/>
    <n v="88"/>
  </r>
  <r>
    <s v="ecw"/>
    <x v="0"/>
    <x v="9"/>
    <x v="60"/>
    <x v="20"/>
    <n v="89"/>
  </r>
  <r>
    <s v="ecw"/>
    <x v="0"/>
    <x v="9"/>
    <x v="60"/>
    <x v="21"/>
    <n v="95"/>
  </r>
  <r>
    <s v="ecw"/>
    <x v="0"/>
    <x v="9"/>
    <x v="60"/>
    <x v="22"/>
    <n v="75"/>
  </r>
  <r>
    <s v="ecw"/>
    <x v="0"/>
    <x v="9"/>
    <x v="60"/>
    <x v="23"/>
    <n v="148"/>
  </r>
  <r>
    <s v="ecw"/>
    <x v="0"/>
    <x v="9"/>
    <x v="60"/>
    <x v="24"/>
    <n v="86"/>
  </r>
  <r>
    <s v="ecw"/>
    <x v="0"/>
    <x v="9"/>
    <x v="60"/>
    <x v="25"/>
    <n v="125"/>
  </r>
  <r>
    <s v="ecw"/>
    <x v="0"/>
    <x v="9"/>
    <x v="60"/>
    <x v="26"/>
    <n v="144"/>
  </r>
  <r>
    <s v="ecw"/>
    <x v="0"/>
    <x v="9"/>
    <x v="60"/>
    <x v="27"/>
    <n v="158"/>
  </r>
  <r>
    <s v="ecw"/>
    <x v="0"/>
    <x v="9"/>
    <x v="60"/>
    <x v="28"/>
    <n v="101"/>
  </r>
  <r>
    <s v="ecw"/>
    <x v="0"/>
    <x v="9"/>
    <x v="60"/>
    <x v="29"/>
    <n v="122"/>
  </r>
  <r>
    <s v="ecw"/>
    <x v="0"/>
    <x v="9"/>
    <x v="60"/>
    <x v="30"/>
    <n v="97"/>
  </r>
  <r>
    <s v="ecw"/>
    <x v="0"/>
    <x v="9"/>
    <x v="60"/>
    <x v="31"/>
    <n v="8"/>
  </r>
  <r>
    <s v="ecw"/>
    <x v="6"/>
    <x v="10"/>
    <x v="61"/>
    <x v="26"/>
    <n v="13"/>
  </r>
  <r>
    <s v="ecw"/>
    <x v="6"/>
    <x v="10"/>
    <x v="61"/>
    <x v="27"/>
    <n v="19"/>
  </r>
  <r>
    <s v="ecw"/>
    <x v="6"/>
    <x v="10"/>
    <x v="61"/>
    <x v="28"/>
    <n v="34"/>
  </r>
  <r>
    <s v="ecw"/>
    <x v="6"/>
    <x v="10"/>
    <x v="61"/>
    <x v="29"/>
    <n v="35"/>
  </r>
  <r>
    <s v="ecw"/>
    <x v="6"/>
    <x v="10"/>
    <x v="61"/>
    <x v="30"/>
    <n v="30"/>
  </r>
  <r>
    <s v="ecw"/>
    <x v="6"/>
    <x v="10"/>
    <x v="61"/>
    <x v="31"/>
    <n v="3"/>
  </r>
  <r>
    <s v="ecw"/>
    <x v="6"/>
    <x v="10"/>
    <x v="62"/>
    <x v="26"/>
    <n v="88"/>
  </r>
  <r>
    <s v="ecw"/>
    <x v="6"/>
    <x v="10"/>
    <x v="62"/>
    <x v="27"/>
    <n v="200"/>
  </r>
  <r>
    <s v="ecw"/>
    <x v="6"/>
    <x v="10"/>
    <x v="62"/>
    <x v="28"/>
    <n v="121"/>
  </r>
  <r>
    <s v="ecw"/>
    <x v="6"/>
    <x v="10"/>
    <x v="62"/>
    <x v="29"/>
    <n v="134"/>
  </r>
  <r>
    <s v="ecw"/>
    <x v="6"/>
    <x v="10"/>
    <x v="62"/>
    <x v="30"/>
    <n v="119"/>
  </r>
  <r>
    <s v="ecw"/>
    <x v="6"/>
    <x v="10"/>
    <x v="62"/>
    <x v="31"/>
    <n v="7"/>
  </r>
  <r>
    <s v="legacy"/>
    <x v="6"/>
    <x v="10"/>
    <x v="63"/>
    <x v="0"/>
    <n v="27"/>
  </r>
  <r>
    <s v="legacy"/>
    <x v="6"/>
    <x v="10"/>
    <x v="63"/>
    <x v="1"/>
    <n v="24"/>
  </r>
  <r>
    <s v="legacy"/>
    <x v="6"/>
    <x v="10"/>
    <x v="63"/>
    <x v="2"/>
    <n v="4"/>
  </r>
  <r>
    <s v="legacy"/>
    <x v="6"/>
    <x v="10"/>
    <x v="63"/>
    <x v="3"/>
    <n v="1"/>
  </r>
  <r>
    <s v="legacy"/>
    <x v="6"/>
    <x v="10"/>
    <x v="63"/>
    <x v="5"/>
    <n v="9"/>
  </r>
  <r>
    <s v="legacy"/>
    <x v="6"/>
    <x v="10"/>
    <x v="63"/>
    <x v="6"/>
    <n v="3"/>
  </r>
  <r>
    <s v="ecw"/>
    <x v="6"/>
    <x v="10"/>
    <x v="63"/>
    <x v="12"/>
    <n v="1"/>
  </r>
  <r>
    <s v="ecw"/>
    <x v="6"/>
    <x v="10"/>
    <x v="63"/>
    <x v="13"/>
    <n v="3"/>
  </r>
  <r>
    <s v="ecw"/>
    <x v="6"/>
    <x v="10"/>
    <x v="63"/>
    <x v="14"/>
    <n v="5"/>
  </r>
  <r>
    <s v="ecw"/>
    <x v="6"/>
    <x v="10"/>
    <x v="63"/>
    <x v="20"/>
    <n v="39"/>
  </r>
  <r>
    <s v="ecw"/>
    <x v="6"/>
    <x v="10"/>
    <x v="63"/>
    <x v="21"/>
    <n v="8"/>
  </r>
  <r>
    <s v="ecw"/>
    <x v="6"/>
    <x v="10"/>
    <x v="63"/>
    <x v="22"/>
    <n v="11"/>
  </r>
  <r>
    <s v="ecw"/>
    <x v="6"/>
    <x v="10"/>
    <x v="63"/>
    <x v="23"/>
    <n v="7"/>
  </r>
  <r>
    <s v="ecw"/>
    <x v="6"/>
    <x v="10"/>
    <x v="63"/>
    <x v="24"/>
    <n v="8"/>
  </r>
  <r>
    <s v="ecw"/>
    <x v="6"/>
    <x v="10"/>
    <x v="63"/>
    <x v="25"/>
    <n v="10"/>
  </r>
  <r>
    <s v="ecw"/>
    <x v="6"/>
    <x v="10"/>
    <x v="63"/>
    <x v="26"/>
    <n v="10"/>
  </r>
  <r>
    <s v="ecw"/>
    <x v="6"/>
    <x v="10"/>
    <x v="63"/>
    <x v="27"/>
    <n v="10"/>
  </r>
  <r>
    <s v="ecw"/>
    <x v="6"/>
    <x v="10"/>
    <x v="64"/>
    <x v="16"/>
    <n v="4"/>
  </r>
  <r>
    <s v="ecw"/>
    <x v="6"/>
    <x v="10"/>
    <x v="64"/>
    <x v="17"/>
    <n v="32"/>
  </r>
  <r>
    <s v="ecw"/>
    <x v="6"/>
    <x v="10"/>
    <x v="64"/>
    <x v="18"/>
    <n v="20"/>
  </r>
  <r>
    <s v="ecw"/>
    <x v="6"/>
    <x v="10"/>
    <x v="64"/>
    <x v="19"/>
    <n v="31"/>
  </r>
  <r>
    <s v="ecw"/>
    <x v="6"/>
    <x v="10"/>
    <x v="64"/>
    <x v="20"/>
    <n v="32"/>
  </r>
  <r>
    <s v="ecw"/>
    <x v="6"/>
    <x v="10"/>
    <x v="64"/>
    <x v="21"/>
    <n v="26"/>
  </r>
  <r>
    <s v="ecw"/>
    <x v="6"/>
    <x v="10"/>
    <x v="64"/>
    <x v="22"/>
    <n v="29"/>
  </r>
  <r>
    <s v="ecw"/>
    <x v="6"/>
    <x v="10"/>
    <x v="64"/>
    <x v="23"/>
    <n v="23"/>
  </r>
  <r>
    <s v="ecw"/>
    <x v="6"/>
    <x v="10"/>
    <x v="64"/>
    <x v="24"/>
    <n v="2"/>
  </r>
  <r>
    <s v="ecw"/>
    <x v="6"/>
    <x v="10"/>
    <x v="64"/>
    <x v="25"/>
    <n v="36"/>
  </r>
  <r>
    <s v="ecw"/>
    <x v="6"/>
    <x v="10"/>
    <x v="64"/>
    <x v="26"/>
    <n v="45"/>
  </r>
  <r>
    <s v="ecw"/>
    <x v="6"/>
    <x v="10"/>
    <x v="64"/>
    <x v="27"/>
    <n v="27"/>
  </r>
  <r>
    <s v="ecw"/>
    <x v="6"/>
    <x v="10"/>
    <x v="64"/>
    <x v="28"/>
    <n v="36"/>
  </r>
  <r>
    <s v="ecw"/>
    <x v="6"/>
    <x v="10"/>
    <x v="64"/>
    <x v="29"/>
    <n v="43"/>
  </r>
  <r>
    <s v="ecw"/>
    <x v="6"/>
    <x v="10"/>
    <x v="64"/>
    <x v="30"/>
    <n v="20"/>
  </r>
  <r>
    <s v="ecw"/>
    <x v="6"/>
    <x v="10"/>
    <x v="65"/>
    <x v="15"/>
    <n v="3"/>
  </r>
  <r>
    <s v="ecw"/>
    <x v="6"/>
    <x v="10"/>
    <x v="65"/>
    <x v="16"/>
    <n v="30"/>
  </r>
  <r>
    <s v="ecw"/>
    <x v="6"/>
    <x v="10"/>
    <x v="65"/>
    <x v="17"/>
    <n v="51"/>
  </r>
  <r>
    <s v="ecw"/>
    <x v="6"/>
    <x v="10"/>
    <x v="65"/>
    <x v="18"/>
    <n v="29"/>
  </r>
  <r>
    <s v="ecw"/>
    <x v="6"/>
    <x v="10"/>
    <x v="65"/>
    <x v="19"/>
    <n v="51"/>
  </r>
  <r>
    <s v="ecw"/>
    <x v="6"/>
    <x v="10"/>
    <x v="65"/>
    <x v="20"/>
    <n v="66"/>
  </r>
  <r>
    <s v="ecw"/>
    <x v="6"/>
    <x v="10"/>
    <x v="65"/>
    <x v="21"/>
    <n v="59"/>
  </r>
  <r>
    <s v="ecw"/>
    <x v="6"/>
    <x v="10"/>
    <x v="65"/>
    <x v="22"/>
    <n v="40"/>
  </r>
  <r>
    <s v="ecw"/>
    <x v="6"/>
    <x v="10"/>
    <x v="65"/>
    <x v="23"/>
    <n v="39"/>
  </r>
  <r>
    <s v="ecw"/>
    <x v="6"/>
    <x v="10"/>
    <x v="65"/>
    <x v="24"/>
    <n v="76"/>
  </r>
  <r>
    <s v="ecw"/>
    <x v="6"/>
    <x v="10"/>
    <x v="65"/>
    <x v="25"/>
    <n v="71"/>
  </r>
  <r>
    <s v="ecw"/>
    <x v="6"/>
    <x v="10"/>
    <x v="65"/>
    <x v="26"/>
    <n v="53"/>
  </r>
  <r>
    <s v="ecw"/>
    <x v="6"/>
    <x v="10"/>
    <x v="65"/>
    <x v="27"/>
    <n v="61"/>
  </r>
  <r>
    <s v="ecw"/>
    <x v="6"/>
    <x v="10"/>
    <x v="65"/>
    <x v="28"/>
    <n v="58"/>
  </r>
  <r>
    <s v="ecw"/>
    <x v="6"/>
    <x v="10"/>
    <x v="65"/>
    <x v="29"/>
    <n v="88"/>
  </r>
  <r>
    <s v="ecw"/>
    <x v="6"/>
    <x v="10"/>
    <x v="65"/>
    <x v="30"/>
    <n v="180"/>
  </r>
  <r>
    <s v="ecw"/>
    <x v="6"/>
    <x v="10"/>
    <x v="65"/>
    <x v="31"/>
    <n v="14"/>
  </r>
  <r>
    <s v="ecw"/>
    <x v="6"/>
    <x v="10"/>
    <x v="66"/>
    <x v="19"/>
    <n v="5"/>
  </r>
  <r>
    <s v="ecw"/>
    <x v="6"/>
    <x v="10"/>
    <x v="66"/>
    <x v="20"/>
    <n v="10"/>
  </r>
  <r>
    <s v="ecw"/>
    <x v="6"/>
    <x v="10"/>
    <x v="66"/>
    <x v="21"/>
    <n v="10"/>
  </r>
  <r>
    <s v="ecw"/>
    <x v="6"/>
    <x v="10"/>
    <x v="66"/>
    <x v="22"/>
    <n v="7"/>
  </r>
  <r>
    <s v="ecw"/>
    <x v="6"/>
    <x v="10"/>
    <x v="66"/>
    <x v="23"/>
    <n v="11"/>
  </r>
  <r>
    <s v="ecw"/>
    <x v="6"/>
    <x v="10"/>
    <x v="66"/>
    <x v="24"/>
    <n v="11"/>
  </r>
  <r>
    <s v="ecw"/>
    <x v="6"/>
    <x v="10"/>
    <x v="66"/>
    <x v="25"/>
    <n v="7"/>
  </r>
  <r>
    <s v="ecw"/>
    <x v="6"/>
    <x v="10"/>
    <x v="66"/>
    <x v="26"/>
    <n v="26"/>
  </r>
  <r>
    <s v="ecw"/>
    <x v="6"/>
    <x v="10"/>
    <x v="66"/>
    <x v="27"/>
    <n v="10"/>
  </r>
  <r>
    <s v="ecw"/>
    <x v="6"/>
    <x v="10"/>
    <x v="66"/>
    <x v="28"/>
    <n v="8"/>
  </r>
  <r>
    <s v="ecw"/>
    <x v="6"/>
    <x v="10"/>
    <x v="66"/>
    <x v="29"/>
    <n v="17"/>
  </r>
  <r>
    <s v="ecw"/>
    <x v="6"/>
    <x v="10"/>
    <x v="66"/>
    <x v="30"/>
    <n v="18"/>
  </r>
  <r>
    <s v="ecw"/>
    <x v="6"/>
    <x v="10"/>
    <x v="67"/>
    <x v="13"/>
    <n v="2"/>
  </r>
  <r>
    <s v="ecw"/>
    <x v="6"/>
    <x v="10"/>
    <x v="67"/>
    <x v="14"/>
    <n v="2"/>
  </r>
  <r>
    <s v="ecw"/>
    <x v="6"/>
    <x v="10"/>
    <x v="67"/>
    <x v="18"/>
    <n v="1"/>
  </r>
  <r>
    <s v="ecw"/>
    <x v="6"/>
    <x v="10"/>
    <x v="67"/>
    <x v="22"/>
    <n v="2"/>
  </r>
  <r>
    <s v="legacy"/>
    <x v="6"/>
    <x v="10"/>
    <x v="68"/>
    <x v="0"/>
    <n v="83"/>
  </r>
  <r>
    <s v="legacy"/>
    <x v="6"/>
    <x v="10"/>
    <x v="68"/>
    <x v="1"/>
    <n v="100"/>
  </r>
  <r>
    <s v="legacy"/>
    <x v="6"/>
    <x v="10"/>
    <x v="68"/>
    <x v="2"/>
    <n v="102"/>
  </r>
  <r>
    <s v="legacy"/>
    <x v="6"/>
    <x v="10"/>
    <x v="68"/>
    <x v="3"/>
    <n v="101"/>
  </r>
  <r>
    <s v="legacy"/>
    <x v="6"/>
    <x v="10"/>
    <x v="68"/>
    <x v="4"/>
    <n v="98"/>
  </r>
  <r>
    <s v="legacy"/>
    <x v="6"/>
    <x v="10"/>
    <x v="68"/>
    <x v="5"/>
    <n v="85"/>
  </r>
  <r>
    <s v="legacy"/>
    <x v="6"/>
    <x v="10"/>
    <x v="68"/>
    <x v="6"/>
    <n v="78"/>
  </r>
  <r>
    <s v="ecw"/>
    <x v="6"/>
    <x v="10"/>
    <x v="68"/>
    <x v="12"/>
    <n v="97"/>
  </r>
  <r>
    <s v="ecw"/>
    <x v="6"/>
    <x v="10"/>
    <x v="68"/>
    <x v="13"/>
    <n v="64"/>
  </r>
  <r>
    <s v="ecw"/>
    <x v="6"/>
    <x v="10"/>
    <x v="68"/>
    <x v="14"/>
    <n v="71"/>
  </r>
  <r>
    <s v="ecw"/>
    <x v="6"/>
    <x v="10"/>
    <x v="68"/>
    <x v="15"/>
    <n v="38"/>
  </r>
  <r>
    <s v="ecw"/>
    <x v="6"/>
    <x v="10"/>
    <x v="68"/>
    <x v="16"/>
    <n v="32"/>
  </r>
  <r>
    <s v="ecw"/>
    <x v="6"/>
    <x v="10"/>
    <x v="68"/>
    <x v="17"/>
    <n v="61"/>
  </r>
  <r>
    <s v="ecw"/>
    <x v="6"/>
    <x v="10"/>
    <x v="68"/>
    <x v="18"/>
    <n v="58"/>
  </r>
  <r>
    <s v="ecw"/>
    <x v="6"/>
    <x v="10"/>
    <x v="68"/>
    <x v="19"/>
    <n v="72"/>
  </r>
  <r>
    <s v="ecw"/>
    <x v="6"/>
    <x v="10"/>
    <x v="68"/>
    <x v="20"/>
    <n v="77"/>
  </r>
  <r>
    <s v="ecw"/>
    <x v="6"/>
    <x v="10"/>
    <x v="68"/>
    <x v="21"/>
    <n v="108"/>
  </r>
  <r>
    <s v="ecw"/>
    <x v="6"/>
    <x v="10"/>
    <x v="68"/>
    <x v="22"/>
    <n v="84"/>
  </r>
  <r>
    <s v="ecw"/>
    <x v="6"/>
    <x v="10"/>
    <x v="68"/>
    <x v="23"/>
    <n v="62"/>
  </r>
  <r>
    <s v="ecw"/>
    <x v="6"/>
    <x v="10"/>
    <x v="68"/>
    <x v="24"/>
    <n v="71"/>
  </r>
  <r>
    <s v="ecw"/>
    <x v="6"/>
    <x v="10"/>
    <x v="68"/>
    <x v="25"/>
    <n v="69"/>
  </r>
  <r>
    <s v="ecw"/>
    <x v="6"/>
    <x v="10"/>
    <x v="68"/>
    <x v="26"/>
    <n v="57"/>
  </r>
  <r>
    <s v="ecw"/>
    <x v="6"/>
    <x v="10"/>
    <x v="68"/>
    <x v="27"/>
    <n v="47"/>
  </r>
  <r>
    <s v="ecw"/>
    <x v="6"/>
    <x v="10"/>
    <x v="68"/>
    <x v="28"/>
    <n v="51"/>
  </r>
  <r>
    <s v="ecw"/>
    <x v="6"/>
    <x v="10"/>
    <x v="68"/>
    <x v="29"/>
    <n v="44"/>
  </r>
  <r>
    <s v="ecw"/>
    <x v="6"/>
    <x v="10"/>
    <x v="68"/>
    <x v="30"/>
    <n v="38"/>
  </r>
  <r>
    <s v="ecw"/>
    <x v="6"/>
    <x v="10"/>
    <x v="68"/>
    <x v="31"/>
    <n v="9"/>
  </r>
  <r>
    <s v="ecw"/>
    <x v="6"/>
    <x v="10"/>
    <x v="69"/>
    <x v="12"/>
    <n v="24"/>
  </r>
  <r>
    <s v="ecw"/>
    <x v="6"/>
    <x v="10"/>
    <x v="69"/>
    <x v="13"/>
    <n v="30"/>
  </r>
  <r>
    <s v="ecw"/>
    <x v="6"/>
    <x v="10"/>
    <x v="69"/>
    <x v="14"/>
    <n v="7"/>
  </r>
  <r>
    <s v="ecw"/>
    <x v="6"/>
    <x v="10"/>
    <x v="69"/>
    <x v="17"/>
    <n v="49"/>
  </r>
  <r>
    <s v="ecw"/>
    <x v="6"/>
    <x v="10"/>
    <x v="69"/>
    <x v="18"/>
    <n v="59"/>
  </r>
  <r>
    <s v="ecw"/>
    <x v="6"/>
    <x v="10"/>
    <x v="69"/>
    <x v="19"/>
    <n v="49"/>
  </r>
  <r>
    <s v="ecw"/>
    <x v="6"/>
    <x v="10"/>
    <x v="69"/>
    <x v="20"/>
    <n v="64"/>
  </r>
  <r>
    <s v="ecw"/>
    <x v="6"/>
    <x v="10"/>
    <x v="69"/>
    <x v="21"/>
    <n v="48"/>
  </r>
  <r>
    <s v="ecw"/>
    <x v="6"/>
    <x v="10"/>
    <x v="69"/>
    <x v="22"/>
    <n v="34"/>
  </r>
  <r>
    <s v="ecw"/>
    <x v="6"/>
    <x v="10"/>
    <x v="69"/>
    <x v="23"/>
    <n v="50"/>
  </r>
  <r>
    <s v="ecw"/>
    <x v="6"/>
    <x v="10"/>
    <x v="69"/>
    <x v="24"/>
    <n v="34"/>
  </r>
  <r>
    <s v="ecw"/>
    <x v="6"/>
    <x v="10"/>
    <x v="69"/>
    <x v="25"/>
    <n v="55"/>
  </r>
  <r>
    <s v="ecw"/>
    <x v="6"/>
    <x v="10"/>
    <x v="69"/>
    <x v="26"/>
    <n v="61"/>
  </r>
  <r>
    <s v="ecw"/>
    <x v="6"/>
    <x v="10"/>
    <x v="69"/>
    <x v="27"/>
    <n v="37"/>
  </r>
  <r>
    <s v="ecw"/>
    <x v="6"/>
    <x v="10"/>
    <x v="69"/>
    <x v="28"/>
    <n v="55"/>
  </r>
  <r>
    <s v="ecw"/>
    <x v="6"/>
    <x v="10"/>
    <x v="69"/>
    <x v="29"/>
    <n v="76"/>
  </r>
  <r>
    <s v="ecw"/>
    <x v="6"/>
    <x v="10"/>
    <x v="69"/>
    <x v="30"/>
    <n v="65"/>
  </r>
  <r>
    <s v="ecw"/>
    <x v="6"/>
    <x v="10"/>
    <x v="69"/>
    <x v="31"/>
    <n v="14"/>
  </r>
  <r>
    <s v="ecw"/>
    <x v="6"/>
    <x v="10"/>
    <x v="70"/>
    <x v="25"/>
    <n v="1"/>
  </r>
  <r>
    <s v="legacy"/>
    <x v="6"/>
    <x v="10"/>
    <x v="71"/>
    <x v="0"/>
    <n v="74"/>
  </r>
  <r>
    <s v="legacy"/>
    <x v="6"/>
    <x v="10"/>
    <x v="71"/>
    <x v="1"/>
    <n v="63"/>
  </r>
  <r>
    <s v="legacy"/>
    <x v="6"/>
    <x v="10"/>
    <x v="71"/>
    <x v="2"/>
    <n v="77"/>
  </r>
  <r>
    <s v="legacy"/>
    <x v="6"/>
    <x v="10"/>
    <x v="71"/>
    <x v="3"/>
    <n v="76"/>
  </r>
  <r>
    <s v="legacy"/>
    <x v="6"/>
    <x v="10"/>
    <x v="71"/>
    <x v="4"/>
    <n v="84"/>
  </r>
  <r>
    <s v="legacy"/>
    <x v="6"/>
    <x v="10"/>
    <x v="71"/>
    <x v="5"/>
    <n v="86"/>
  </r>
  <r>
    <s v="legacy"/>
    <x v="6"/>
    <x v="10"/>
    <x v="71"/>
    <x v="6"/>
    <n v="46"/>
  </r>
  <r>
    <s v="ecw"/>
    <x v="6"/>
    <x v="10"/>
    <x v="71"/>
    <x v="12"/>
    <n v="60"/>
  </r>
  <r>
    <s v="ecw"/>
    <x v="6"/>
    <x v="10"/>
    <x v="71"/>
    <x v="13"/>
    <n v="71"/>
  </r>
  <r>
    <s v="ecw"/>
    <x v="6"/>
    <x v="10"/>
    <x v="71"/>
    <x v="14"/>
    <n v="36"/>
  </r>
  <r>
    <s v="ecw"/>
    <x v="6"/>
    <x v="10"/>
    <x v="71"/>
    <x v="15"/>
    <n v="3"/>
  </r>
  <r>
    <s v="ecw"/>
    <x v="6"/>
    <x v="10"/>
    <x v="71"/>
    <x v="16"/>
    <n v="36"/>
  </r>
  <r>
    <s v="ecw"/>
    <x v="6"/>
    <x v="10"/>
    <x v="71"/>
    <x v="17"/>
    <n v="68"/>
  </r>
  <r>
    <s v="ecw"/>
    <x v="6"/>
    <x v="10"/>
    <x v="71"/>
    <x v="18"/>
    <n v="81"/>
  </r>
  <r>
    <s v="ecw"/>
    <x v="6"/>
    <x v="10"/>
    <x v="71"/>
    <x v="19"/>
    <n v="64"/>
  </r>
  <r>
    <s v="ecw"/>
    <x v="6"/>
    <x v="10"/>
    <x v="71"/>
    <x v="20"/>
    <n v="80"/>
  </r>
  <r>
    <s v="ecw"/>
    <x v="6"/>
    <x v="10"/>
    <x v="71"/>
    <x v="21"/>
    <n v="83"/>
  </r>
  <r>
    <s v="ecw"/>
    <x v="6"/>
    <x v="10"/>
    <x v="71"/>
    <x v="22"/>
    <n v="56"/>
  </r>
  <r>
    <s v="ecw"/>
    <x v="6"/>
    <x v="10"/>
    <x v="71"/>
    <x v="23"/>
    <n v="23"/>
  </r>
  <r>
    <s v="ecw"/>
    <x v="6"/>
    <x v="10"/>
    <x v="71"/>
    <x v="24"/>
    <n v="59"/>
  </r>
  <r>
    <s v="ecw"/>
    <x v="6"/>
    <x v="10"/>
    <x v="71"/>
    <x v="25"/>
    <n v="78"/>
  </r>
  <r>
    <s v="ecw"/>
    <x v="6"/>
    <x v="10"/>
    <x v="71"/>
    <x v="26"/>
    <n v="70"/>
  </r>
  <r>
    <s v="ecw"/>
    <x v="6"/>
    <x v="10"/>
    <x v="71"/>
    <x v="27"/>
    <n v="76"/>
  </r>
  <r>
    <s v="ecw"/>
    <x v="6"/>
    <x v="10"/>
    <x v="71"/>
    <x v="28"/>
    <n v="77"/>
  </r>
  <r>
    <s v="ecw"/>
    <x v="6"/>
    <x v="10"/>
    <x v="71"/>
    <x v="29"/>
    <n v="62"/>
  </r>
  <r>
    <s v="ecw"/>
    <x v="6"/>
    <x v="10"/>
    <x v="71"/>
    <x v="30"/>
    <n v="98"/>
  </r>
  <r>
    <s v="ecw"/>
    <x v="6"/>
    <x v="10"/>
    <x v="71"/>
    <x v="31"/>
    <n v="20"/>
  </r>
  <r>
    <s v="legacy"/>
    <x v="6"/>
    <x v="10"/>
    <x v="72"/>
    <x v="1"/>
    <n v="2"/>
  </r>
  <r>
    <s v="legacy"/>
    <x v="6"/>
    <x v="10"/>
    <x v="72"/>
    <x v="2"/>
    <n v="82"/>
  </r>
  <r>
    <s v="legacy"/>
    <x v="6"/>
    <x v="10"/>
    <x v="72"/>
    <x v="3"/>
    <n v="88"/>
  </r>
  <r>
    <s v="legacy"/>
    <x v="6"/>
    <x v="10"/>
    <x v="72"/>
    <x v="4"/>
    <n v="100"/>
  </r>
  <r>
    <s v="legacy"/>
    <x v="6"/>
    <x v="10"/>
    <x v="72"/>
    <x v="5"/>
    <n v="92"/>
  </r>
  <r>
    <s v="legacy"/>
    <x v="6"/>
    <x v="10"/>
    <x v="72"/>
    <x v="6"/>
    <n v="80"/>
  </r>
  <r>
    <s v="ecw"/>
    <x v="6"/>
    <x v="10"/>
    <x v="72"/>
    <x v="12"/>
    <n v="93"/>
  </r>
  <r>
    <s v="ecw"/>
    <x v="6"/>
    <x v="10"/>
    <x v="72"/>
    <x v="13"/>
    <n v="94"/>
  </r>
  <r>
    <s v="ecw"/>
    <x v="6"/>
    <x v="10"/>
    <x v="72"/>
    <x v="14"/>
    <n v="47"/>
  </r>
  <r>
    <s v="ecw"/>
    <x v="6"/>
    <x v="10"/>
    <x v="72"/>
    <x v="15"/>
    <n v="35"/>
  </r>
  <r>
    <s v="ecw"/>
    <x v="6"/>
    <x v="10"/>
    <x v="72"/>
    <x v="16"/>
    <n v="42"/>
  </r>
  <r>
    <s v="ecw"/>
    <x v="6"/>
    <x v="10"/>
    <x v="72"/>
    <x v="17"/>
    <n v="38"/>
  </r>
  <r>
    <s v="ecw"/>
    <x v="6"/>
    <x v="10"/>
    <x v="72"/>
    <x v="18"/>
    <n v="54"/>
  </r>
  <r>
    <s v="ecw"/>
    <x v="6"/>
    <x v="10"/>
    <x v="72"/>
    <x v="19"/>
    <n v="83"/>
  </r>
  <r>
    <s v="ecw"/>
    <x v="6"/>
    <x v="10"/>
    <x v="72"/>
    <x v="20"/>
    <n v="86"/>
  </r>
  <r>
    <s v="ecw"/>
    <x v="6"/>
    <x v="10"/>
    <x v="72"/>
    <x v="21"/>
    <n v="111"/>
  </r>
  <r>
    <s v="ecw"/>
    <x v="6"/>
    <x v="10"/>
    <x v="72"/>
    <x v="22"/>
    <n v="104"/>
  </r>
  <r>
    <s v="ecw"/>
    <x v="6"/>
    <x v="10"/>
    <x v="72"/>
    <x v="23"/>
    <n v="93"/>
  </r>
  <r>
    <s v="ecw"/>
    <x v="6"/>
    <x v="10"/>
    <x v="72"/>
    <x v="24"/>
    <n v="94"/>
  </r>
  <r>
    <s v="ecw"/>
    <x v="6"/>
    <x v="10"/>
    <x v="72"/>
    <x v="25"/>
    <n v="103"/>
  </r>
  <r>
    <s v="ecw"/>
    <x v="6"/>
    <x v="10"/>
    <x v="72"/>
    <x v="26"/>
    <n v="73"/>
  </r>
  <r>
    <s v="ecw"/>
    <x v="6"/>
    <x v="10"/>
    <x v="72"/>
    <x v="27"/>
    <n v="58"/>
  </r>
  <r>
    <s v="ecw"/>
    <x v="6"/>
    <x v="10"/>
    <x v="72"/>
    <x v="28"/>
    <n v="59"/>
  </r>
  <r>
    <s v="ecw"/>
    <x v="6"/>
    <x v="10"/>
    <x v="72"/>
    <x v="29"/>
    <n v="83"/>
  </r>
  <r>
    <s v="ecw"/>
    <x v="6"/>
    <x v="10"/>
    <x v="72"/>
    <x v="30"/>
    <n v="65"/>
  </r>
  <r>
    <s v="ecw"/>
    <x v="6"/>
    <x v="10"/>
    <x v="72"/>
    <x v="31"/>
    <n v="10"/>
  </r>
  <r>
    <s v="legacy"/>
    <x v="7"/>
    <x v="11"/>
    <x v="73"/>
    <x v="0"/>
    <n v="92"/>
  </r>
  <r>
    <s v="legacy"/>
    <x v="7"/>
    <x v="11"/>
    <x v="73"/>
    <x v="1"/>
    <n v="75"/>
  </r>
  <r>
    <s v="legacy"/>
    <x v="7"/>
    <x v="11"/>
    <x v="73"/>
    <x v="2"/>
    <n v="78"/>
  </r>
  <r>
    <s v="legacy"/>
    <x v="7"/>
    <x v="11"/>
    <x v="73"/>
    <x v="3"/>
    <n v="89"/>
  </r>
  <r>
    <s v="legacy"/>
    <x v="7"/>
    <x v="11"/>
    <x v="73"/>
    <x v="4"/>
    <n v="59"/>
  </r>
  <r>
    <s v="legacy"/>
    <x v="7"/>
    <x v="11"/>
    <x v="73"/>
    <x v="5"/>
    <n v="106"/>
  </r>
  <r>
    <s v="legacy"/>
    <x v="7"/>
    <x v="11"/>
    <x v="73"/>
    <x v="6"/>
    <n v="92"/>
  </r>
  <r>
    <s v="legacy"/>
    <x v="7"/>
    <x v="11"/>
    <x v="73"/>
    <x v="7"/>
    <n v="88"/>
  </r>
  <r>
    <s v="legacy"/>
    <x v="7"/>
    <x v="11"/>
    <x v="73"/>
    <x v="8"/>
    <n v="67"/>
  </r>
  <r>
    <s v="legacy"/>
    <x v="7"/>
    <x v="11"/>
    <x v="73"/>
    <x v="9"/>
    <n v="69"/>
  </r>
  <r>
    <s v="legacy"/>
    <x v="7"/>
    <x v="11"/>
    <x v="73"/>
    <x v="10"/>
    <n v="89"/>
  </r>
  <r>
    <s v="legacy"/>
    <x v="7"/>
    <x v="11"/>
    <x v="73"/>
    <x v="11"/>
    <n v="78"/>
  </r>
  <r>
    <s v="legacy"/>
    <x v="7"/>
    <x v="11"/>
    <x v="73"/>
    <x v="12"/>
    <n v="95"/>
  </r>
  <r>
    <s v="legacy"/>
    <x v="7"/>
    <x v="11"/>
    <x v="73"/>
    <x v="13"/>
    <n v="100"/>
  </r>
  <r>
    <s v="legacy"/>
    <x v="7"/>
    <x v="11"/>
    <x v="73"/>
    <x v="14"/>
    <n v="68"/>
  </r>
  <r>
    <s v="legacy"/>
    <x v="7"/>
    <x v="11"/>
    <x v="73"/>
    <x v="15"/>
    <n v="39"/>
  </r>
  <r>
    <s v="legacy"/>
    <x v="7"/>
    <x v="11"/>
    <x v="73"/>
    <x v="16"/>
    <n v="65"/>
  </r>
  <r>
    <s v="legacy"/>
    <x v="7"/>
    <x v="11"/>
    <x v="73"/>
    <x v="17"/>
    <n v="67"/>
  </r>
  <r>
    <s v="legacy"/>
    <x v="7"/>
    <x v="11"/>
    <x v="73"/>
    <x v="18"/>
    <n v="52"/>
  </r>
  <r>
    <s v="legacy"/>
    <x v="7"/>
    <x v="11"/>
    <x v="73"/>
    <x v="19"/>
    <n v="77"/>
  </r>
  <r>
    <s v="legacy"/>
    <x v="7"/>
    <x v="11"/>
    <x v="73"/>
    <x v="20"/>
    <n v="80"/>
  </r>
  <r>
    <s v="legacy"/>
    <x v="7"/>
    <x v="11"/>
    <x v="73"/>
    <x v="21"/>
    <n v="101"/>
  </r>
  <r>
    <s v="legacy"/>
    <x v="7"/>
    <x v="11"/>
    <x v="73"/>
    <x v="22"/>
    <n v="83"/>
  </r>
  <r>
    <s v="legacy"/>
    <x v="7"/>
    <x v="11"/>
    <x v="73"/>
    <x v="23"/>
    <n v="94"/>
  </r>
  <r>
    <s v="legacy"/>
    <x v="7"/>
    <x v="11"/>
    <x v="73"/>
    <x v="24"/>
    <n v="120"/>
  </r>
  <r>
    <s v="legacy"/>
    <x v="7"/>
    <x v="11"/>
    <x v="73"/>
    <x v="25"/>
    <n v="132"/>
  </r>
  <r>
    <s v="legacy"/>
    <x v="7"/>
    <x v="11"/>
    <x v="73"/>
    <x v="26"/>
    <n v="110"/>
  </r>
  <r>
    <s v="legacy"/>
    <x v="7"/>
    <x v="11"/>
    <x v="73"/>
    <x v="27"/>
    <n v="83"/>
  </r>
  <r>
    <s v="legacy"/>
    <x v="7"/>
    <x v="11"/>
    <x v="73"/>
    <x v="28"/>
    <n v="79"/>
  </r>
  <r>
    <s v="legacy"/>
    <x v="7"/>
    <x v="11"/>
    <x v="73"/>
    <x v="29"/>
    <n v="100"/>
  </r>
  <r>
    <s v="legacy"/>
    <x v="7"/>
    <x v="11"/>
    <x v="73"/>
    <x v="30"/>
    <n v="124"/>
  </r>
  <r>
    <s v="legacy"/>
    <x v="7"/>
    <x v="11"/>
    <x v="74"/>
    <x v="0"/>
    <n v="249"/>
  </r>
  <r>
    <s v="legacy"/>
    <x v="7"/>
    <x v="11"/>
    <x v="74"/>
    <x v="1"/>
    <n v="249"/>
  </r>
  <r>
    <s v="legacy"/>
    <x v="7"/>
    <x v="11"/>
    <x v="74"/>
    <x v="2"/>
    <n v="243"/>
  </r>
  <r>
    <s v="legacy"/>
    <x v="7"/>
    <x v="11"/>
    <x v="74"/>
    <x v="3"/>
    <n v="247"/>
  </r>
  <r>
    <s v="legacy"/>
    <x v="7"/>
    <x v="11"/>
    <x v="74"/>
    <x v="4"/>
    <n v="248"/>
  </r>
  <r>
    <s v="legacy"/>
    <x v="7"/>
    <x v="11"/>
    <x v="74"/>
    <x v="5"/>
    <n v="266"/>
  </r>
  <r>
    <s v="legacy"/>
    <x v="7"/>
    <x v="11"/>
    <x v="74"/>
    <x v="6"/>
    <n v="248"/>
  </r>
  <r>
    <s v="legacy"/>
    <x v="7"/>
    <x v="11"/>
    <x v="74"/>
    <x v="7"/>
    <n v="273"/>
  </r>
  <r>
    <s v="legacy"/>
    <x v="7"/>
    <x v="11"/>
    <x v="74"/>
    <x v="8"/>
    <n v="208"/>
  </r>
  <r>
    <s v="legacy"/>
    <x v="7"/>
    <x v="11"/>
    <x v="74"/>
    <x v="9"/>
    <n v="255"/>
  </r>
  <r>
    <s v="legacy"/>
    <x v="7"/>
    <x v="11"/>
    <x v="74"/>
    <x v="10"/>
    <n v="214"/>
  </r>
  <r>
    <s v="legacy"/>
    <x v="7"/>
    <x v="11"/>
    <x v="74"/>
    <x v="11"/>
    <n v="194"/>
  </r>
  <r>
    <s v="legacy"/>
    <x v="7"/>
    <x v="11"/>
    <x v="74"/>
    <x v="12"/>
    <n v="256"/>
  </r>
  <r>
    <s v="legacy"/>
    <x v="7"/>
    <x v="11"/>
    <x v="74"/>
    <x v="13"/>
    <n v="282"/>
  </r>
  <r>
    <s v="legacy"/>
    <x v="7"/>
    <x v="11"/>
    <x v="74"/>
    <x v="14"/>
    <n v="182"/>
  </r>
  <r>
    <s v="legacy"/>
    <x v="7"/>
    <x v="11"/>
    <x v="74"/>
    <x v="15"/>
    <n v="83"/>
  </r>
  <r>
    <s v="legacy"/>
    <x v="7"/>
    <x v="11"/>
    <x v="74"/>
    <x v="16"/>
    <n v="109"/>
  </r>
  <r>
    <s v="legacy"/>
    <x v="7"/>
    <x v="11"/>
    <x v="74"/>
    <x v="17"/>
    <n v="202"/>
  </r>
  <r>
    <s v="legacy"/>
    <x v="7"/>
    <x v="11"/>
    <x v="74"/>
    <x v="18"/>
    <n v="196"/>
  </r>
  <r>
    <s v="legacy"/>
    <x v="7"/>
    <x v="11"/>
    <x v="74"/>
    <x v="19"/>
    <n v="216"/>
  </r>
  <r>
    <s v="legacy"/>
    <x v="7"/>
    <x v="11"/>
    <x v="74"/>
    <x v="20"/>
    <n v="208"/>
  </r>
  <r>
    <s v="legacy"/>
    <x v="7"/>
    <x v="11"/>
    <x v="74"/>
    <x v="21"/>
    <n v="229"/>
  </r>
  <r>
    <s v="legacy"/>
    <x v="7"/>
    <x v="11"/>
    <x v="74"/>
    <x v="22"/>
    <n v="216"/>
  </r>
  <r>
    <s v="legacy"/>
    <x v="7"/>
    <x v="11"/>
    <x v="74"/>
    <x v="23"/>
    <n v="248"/>
  </r>
  <r>
    <s v="legacy"/>
    <x v="7"/>
    <x v="11"/>
    <x v="74"/>
    <x v="24"/>
    <n v="238"/>
  </r>
  <r>
    <s v="legacy"/>
    <x v="7"/>
    <x v="11"/>
    <x v="74"/>
    <x v="25"/>
    <n v="253"/>
  </r>
  <r>
    <s v="legacy"/>
    <x v="7"/>
    <x v="11"/>
    <x v="74"/>
    <x v="26"/>
    <n v="253"/>
  </r>
  <r>
    <s v="legacy"/>
    <x v="7"/>
    <x v="11"/>
    <x v="74"/>
    <x v="27"/>
    <n v="211"/>
  </r>
  <r>
    <s v="legacy"/>
    <x v="7"/>
    <x v="11"/>
    <x v="74"/>
    <x v="28"/>
    <n v="226"/>
  </r>
  <r>
    <s v="legacy"/>
    <x v="7"/>
    <x v="11"/>
    <x v="74"/>
    <x v="29"/>
    <n v="256"/>
  </r>
  <r>
    <s v="legacy"/>
    <x v="7"/>
    <x v="11"/>
    <x v="74"/>
    <x v="30"/>
    <n v="219"/>
  </r>
  <r>
    <s v="legacy"/>
    <x v="7"/>
    <x v="11"/>
    <x v="75"/>
    <x v="0"/>
    <n v="129"/>
  </r>
  <r>
    <s v="legacy"/>
    <x v="7"/>
    <x v="11"/>
    <x v="75"/>
    <x v="1"/>
    <n v="94"/>
  </r>
  <r>
    <s v="legacy"/>
    <x v="7"/>
    <x v="11"/>
    <x v="75"/>
    <x v="2"/>
    <n v="87"/>
  </r>
  <r>
    <s v="legacy"/>
    <x v="7"/>
    <x v="11"/>
    <x v="75"/>
    <x v="3"/>
    <n v="102"/>
  </r>
  <r>
    <s v="legacy"/>
    <x v="7"/>
    <x v="11"/>
    <x v="75"/>
    <x v="4"/>
    <n v="100"/>
  </r>
  <r>
    <s v="legacy"/>
    <x v="7"/>
    <x v="11"/>
    <x v="75"/>
    <x v="5"/>
    <n v="97"/>
  </r>
  <r>
    <s v="legacy"/>
    <x v="7"/>
    <x v="11"/>
    <x v="75"/>
    <x v="6"/>
    <n v="89"/>
  </r>
  <r>
    <s v="legacy"/>
    <x v="7"/>
    <x v="11"/>
    <x v="75"/>
    <x v="7"/>
    <n v="90"/>
  </r>
  <r>
    <s v="legacy"/>
    <x v="7"/>
    <x v="11"/>
    <x v="75"/>
    <x v="8"/>
    <n v="56"/>
  </r>
  <r>
    <s v="legacy"/>
    <x v="7"/>
    <x v="11"/>
    <x v="75"/>
    <x v="9"/>
    <n v="83"/>
  </r>
  <r>
    <s v="legacy"/>
    <x v="7"/>
    <x v="11"/>
    <x v="75"/>
    <x v="10"/>
    <n v="82"/>
  </r>
  <r>
    <s v="legacy"/>
    <x v="7"/>
    <x v="11"/>
    <x v="75"/>
    <x v="11"/>
    <n v="66"/>
  </r>
  <r>
    <s v="legacy"/>
    <x v="7"/>
    <x v="11"/>
    <x v="75"/>
    <x v="12"/>
    <n v="98"/>
  </r>
  <r>
    <s v="legacy"/>
    <x v="7"/>
    <x v="11"/>
    <x v="75"/>
    <x v="13"/>
    <n v="103"/>
  </r>
  <r>
    <s v="legacy"/>
    <x v="7"/>
    <x v="11"/>
    <x v="75"/>
    <x v="14"/>
    <n v="66"/>
  </r>
  <r>
    <s v="legacy"/>
    <x v="7"/>
    <x v="11"/>
    <x v="75"/>
    <x v="15"/>
    <n v="54"/>
  </r>
  <r>
    <s v="legacy"/>
    <x v="7"/>
    <x v="11"/>
    <x v="75"/>
    <x v="16"/>
    <n v="59"/>
  </r>
  <r>
    <s v="legacy"/>
    <x v="7"/>
    <x v="11"/>
    <x v="75"/>
    <x v="17"/>
    <n v="118"/>
  </r>
  <r>
    <s v="legacy"/>
    <x v="7"/>
    <x v="11"/>
    <x v="75"/>
    <x v="18"/>
    <n v="104"/>
  </r>
  <r>
    <s v="legacy"/>
    <x v="7"/>
    <x v="11"/>
    <x v="75"/>
    <x v="19"/>
    <n v="96"/>
  </r>
  <r>
    <s v="legacy"/>
    <x v="7"/>
    <x v="11"/>
    <x v="75"/>
    <x v="20"/>
    <n v="103"/>
  </r>
  <r>
    <s v="legacy"/>
    <x v="7"/>
    <x v="11"/>
    <x v="75"/>
    <x v="21"/>
    <n v="69"/>
  </r>
  <r>
    <s v="legacy"/>
    <x v="7"/>
    <x v="11"/>
    <x v="75"/>
    <x v="22"/>
    <n v="74"/>
  </r>
  <r>
    <s v="legacy"/>
    <x v="7"/>
    <x v="11"/>
    <x v="75"/>
    <x v="23"/>
    <n v="82"/>
  </r>
  <r>
    <s v="legacy"/>
    <x v="7"/>
    <x v="11"/>
    <x v="75"/>
    <x v="24"/>
    <n v="87"/>
  </r>
  <r>
    <s v="legacy"/>
    <x v="7"/>
    <x v="11"/>
    <x v="75"/>
    <x v="25"/>
    <n v="69"/>
  </r>
  <r>
    <s v="legacy"/>
    <x v="7"/>
    <x v="11"/>
    <x v="75"/>
    <x v="26"/>
    <n v="87"/>
  </r>
  <r>
    <s v="legacy"/>
    <x v="7"/>
    <x v="11"/>
    <x v="75"/>
    <x v="27"/>
    <n v="103"/>
  </r>
  <r>
    <s v="legacy"/>
    <x v="7"/>
    <x v="11"/>
    <x v="75"/>
    <x v="28"/>
    <n v="100"/>
  </r>
  <r>
    <s v="legacy"/>
    <x v="7"/>
    <x v="11"/>
    <x v="75"/>
    <x v="29"/>
    <n v="105"/>
  </r>
  <r>
    <s v="legacy"/>
    <x v="7"/>
    <x v="11"/>
    <x v="75"/>
    <x v="30"/>
    <n v="92"/>
  </r>
  <r>
    <s v="legacy"/>
    <x v="7"/>
    <x v="11"/>
    <x v="76"/>
    <x v="0"/>
    <n v="62"/>
  </r>
  <r>
    <s v="legacy"/>
    <x v="7"/>
    <x v="11"/>
    <x v="76"/>
    <x v="1"/>
    <n v="52"/>
  </r>
  <r>
    <s v="legacy"/>
    <x v="7"/>
    <x v="11"/>
    <x v="76"/>
    <x v="2"/>
    <n v="47"/>
  </r>
  <r>
    <s v="legacy"/>
    <x v="7"/>
    <x v="11"/>
    <x v="76"/>
    <x v="3"/>
    <n v="58"/>
  </r>
  <r>
    <s v="legacy"/>
    <x v="7"/>
    <x v="11"/>
    <x v="76"/>
    <x v="4"/>
    <n v="55"/>
  </r>
  <r>
    <s v="legacy"/>
    <x v="7"/>
    <x v="11"/>
    <x v="76"/>
    <x v="5"/>
    <n v="53"/>
  </r>
  <r>
    <s v="legacy"/>
    <x v="7"/>
    <x v="11"/>
    <x v="76"/>
    <x v="6"/>
    <n v="54"/>
  </r>
  <r>
    <s v="legacy"/>
    <x v="7"/>
    <x v="11"/>
    <x v="76"/>
    <x v="7"/>
    <n v="46"/>
  </r>
  <r>
    <s v="legacy"/>
    <x v="7"/>
    <x v="11"/>
    <x v="76"/>
    <x v="8"/>
    <n v="44"/>
  </r>
  <r>
    <s v="legacy"/>
    <x v="7"/>
    <x v="11"/>
    <x v="76"/>
    <x v="9"/>
    <n v="53"/>
  </r>
  <r>
    <s v="legacy"/>
    <x v="7"/>
    <x v="11"/>
    <x v="76"/>
    <x v="10"/>
    <n v="36"/>
  </r>
  <r>
    <s v="legacy"/>
    <x v="7"/>
    <x v="11"/>
    <x v="76"/>
    <x v="11"/>
    <n v="42"/>
  </r>
  <r>
    <s v="legacy"/>
    <x v="7"/>
    <x v="11"/>
    <x v="76"/>
    <x v="12"/>
    <n v="68"/>
  </r>
  <r>
    <s v="legacy"/>
    <x v="7"/>
    <x v="11"/>
    <x v="76"/>
    <x v="13"/>
    <n v="66"/>
  </r>
  <r>
    <s v="legacy"/>
    <x v="7"/>
    <x v="11"/>
    <x v="76"/>
    <x v="14"/>
    <n v="48"/>
  </r>
  <r>
    <s v="legacy"/>
    <x v="7"/>
    <x v="11"/>
    <x v="76"/>
    <x v="15"/>
    <n v="3"/>
  </r>
  <r>
    <s v="legacy"/>
    <x v="7"/>
    <x v="11"/>
    <x v="76"/>
    <x v="16"/>
    <n v="33"/>
  </r>
  <r>
    <s v="legacy"/>
    <x v="7"/>
    <x v="11"/>
    <x v="76"/>
    <x v="17"/>
    <n v="70"/>
  </r>
  <r>
    <s v="legacy"/>
    <x v="7"/>
    <x v="11"/>
    <x v="76"/>
    <x v="18"/>
    <n v="68"/>
  </r>
  <r>
    <s v="legacy"/>
    <x v="7"/>
    <x v="11"/>
    <x v="76"/>
    <x v="19"/>
    <n v="54"/>
  </r>
  <r>
    <s v="legacy"/>
    <x v="7"/>
    <x v="11"/>
    <x v="76"/>
    <x v="20"/>
    <n v="56"/>
  </r>
  <r>
    <s v="legacy"/>
    <x v="7"/>
    <x v="11"/>
    <x v="76"/>
    <x v="21"/>
    <n v="63"/>
  </r>
  <r>
    <s v="legacy"/>
    <x v="7"/>
    <x v="11"/>
    <x v="76"/>
    <x v="22"/>
    <n v="33"/>
  </r>
  <r>
    <s v="legacy"/>
    <x v="7"/>
    <x v="11"/>
    <x v="76"/>
    <x v="23"/>
    <n v="50"/>
  </r>
  <r>
    <s v="legacy"/>
    <x v="7"/>
    <x v="11"/>
    <x v="76"/>
    <x v="24"/>
    <n v="55"/>
  </r>
  <r>
    <s v="legacy"/>
    <x v="7"/>
    <x v="11"/>
    <x v="76"/>
    <x v="25"/>
    <n v="49"/>
  </r>
  <r>
    <s v="legacy"/>
    <x v="7"/>
    <x v="11"/>
    <x v="76"/>
    <x v="26"/>
    <n v="55"/>
  </r>
  <r>
    <s v="legacy"/>
    <x v="7"/>
    <x v="11"/>
    <x v="76"/>
    <x v="27"/>
    <n v="70"/>
  </r>
  <r>
    <s v="legacy"/>
    <x v="7"/>
    <x v="11"/>
    <x v="76"/>
    <x v="28"/>
    <n v="48"/>
  </r>
  <r>
    <s v="legacy"/>
    <x v="7"/>
    <x v="11"/>
    <x v="76"/>
    <x v="29"/>
    <n v="46"/>
  </r>
  <r>
    <s v="legacy"/>
    <x v="7"/>
    <x v="11"/>
    <x v="76"/>
    <x v="30"/>
    <n v="55"/>
  </r>
  <r>
    <s v="legacy"/>
    <x v="7"/>
    <x v="11"/>
    <x v="77"/>
    <x v="17"/>
    <n v="31"/>
  </r>
  <r>
    <s v="legacy"/>
    <x v="7"/>
    <x v="11"/>
    <x v="77"/>
    <x v="18"/>
    <n v="99"/>
  </r>
  <r>
    <s v="legacy"/>
    <x v="7"/>
    <x v="11"/>
    <x v="77"/>
    <x v="19"/>
    <n v="121"/>
  </r>
  <r>
    <s v="legacy"/>
    <x v="7"/>
    <x v="11"/>
    <x v="77"/>
    <x v="20"/>
    <n v="124"/>
  </r>
  <r>
    <s v="legacy"/>
    <x v="7"/>
    <x v="11"/>
    <x v="77"/>
    <x v="21"/>
    <n v="150"/>
  </r>
  <r>
    <s v="legacy"/>
    <x v="7"/>
    <x v="11"/>
    <x v="77"/>
    <x v="22"/>
    <n v="110"/>
  </r>
  <r>
    <s v="legacy"/>
    <x v="7"/>
    <x v="11"/>
    <x v="77"/>
    <x v="23"/>
    <n v="182"/>
  </r>
  <r>
    <s v="legacy"/>
    <x v="7"/>
    <x v="11"/>
    <x v="77"/>
    <x v="24"/>
    <n v="122"/>
  </r>
  <r>
    <s v="legacy"/>
    <x v="7"/>
    <x v="11"/>
    <x v="77"/>
    <x v="25"/>
    <n v="154"/>
  </r>
  <r>
    <s v="legacy"/>
    <x v="7"/>
    <x v="11"/>
    <x v="77"/>
    <x v="26"/>
    <n v="185"/>
  </r>
  <r>
    <s v="legacy"/>
    <x v="7"/>
    <x v="11"/>
    <x v="77"/>
    <x v="27"/>
    <n v="139"/>
  </r>
  <r>
    <s v="legacy"/>
    <x v="7"/>
    <x v="11"/>
    <x v="77"/>
    <x v="28"/>
    <n v="157"/>
  </r>
  <r>
    <s v="legacy"/>
    <x v="7"/>
    <x v="11"/>
    <x v="77"/>
    <x v="29"/>
    <n v="141"/>
  </r>
  <r>
    <s v="legacy"/>
    <x v="7"/>
    <x v="11"/>
    <x v="77"/>
    <x v="30"/>
    <n v="139"/>
  </r>
  <r>
    <s v="legacy"/>
    <x v="7"/>
    <x v="11"/>
    <x v="78"/>
    <x v="0"/>
    <n v="99"/>
  </r>
  <r>
    <s v="legacy"/>
    <x v="7"/>
    <x v="11"/>
    <x v="78"/>
    <x v="1"/>
    <n v="79"/>
  </r>
  <r>
    <s v="legacy"/>
    <x v="7"/>
    <x v="11"/>
    <x v="78"/>
    <x v="2"/>
    <n v="80"/>
  </r>
  <r>
    <s v="legacy"/>
    <x v="7"/>
    <x v="11"/>
    <x v="78"/>
    <x v="3"/>
    <n v="94"/>
  </r>
  <r>
    <s v="legacy"/>
    <x v="7"/>
    <x v="11"/>
    <x v="78"/>
    <x v="4"/>
    <n v="66"/>
  </r>
  <r>
    <s v="legacy"/>
    <x v="7"/>
    <x v="11"/>
    <x v="78"/>
    <x v="5"/>
    <n v="94"/>
  </r>
  <r>
    <s v="legacy"/>
    <x v="7"/>
    <x v="11"/>
    <x v="78"/>
    <x v="6"/>
    <n v="65"/>
  </r>
  <r>
    <s v="legacy"/>
    <x v="7"/>
    <x v="11"/>
    <x v="78"/>
    <x v="7"/>
    <n v="80"/>
  </r>
  <r>
    <s v="legacy"/>
    <x v="7"/>
    <x v="11"/>
    <x v="78"/>
    <x v="8"/>
    <n v="43"/>
  </r>
  <r>
    <s v="legacy"/>
    <x v="7"/>
    <x v="11"/>
    <x v="78"/>
    <x v="9"/>
    <n v="62"/>
  </r>
  <r>
    <s v="legacy"/>
    <x v="7"/>
    <x v="11"/>
    <x v="78"/>
    <x v="10"/>
    <n v="54"/>
  </r>
  <r>
    <s v="legacy"/>
    <x v="7"/>
    <x v="11"/>
    <x v="78"/>
    <x v="11"/>
    <n v="58"/>
  </r>
  <r>
    <s v="legacy"/>
    <x v="7"/>
    <x v="11"/>
    <x v="78"/>
    <x v="12"/>
    <n v="85"/>
  </r>
  <r>
    <s v="legacy"/>
    <x v="7"/>
    <x v="11"/>
    <x v="78"/>
    <x v="13"/>
    <n v="67"/>
  </r>
  <r>
    <s v="legacy"/>
    <x v="7"/>
    <x v="11"/>
    <x v="78"/>
    <x v="14"/>
    <n v="51"/>
  </r>
  <r>
    <s v="legacy"/>
    <x v="7"/>
    <x v="11"/>
    <x v="78"/>
    <x v="15"/>
    <n v="23"/>
  </r>
  <r>
    <s v="legacy"/>
    <x v="7"/>
    <x v="11"/>
    <x v="78"/>
    <x v="16"/>
    <n v="50"/>
  </r>
  <r>
    <s v="legacy"/>
    <x v="7"/>
    <x v="11"/>
    <x v="78"/>
    <x v="17"/>
    <n v="87"/>
  </r>
  <r>
    <s v="legacy"/>
    <x v="7"/>
    <x v="11"/>
    <x v="78"/>
    <x v="18"/>
    <n v="67"/>
  </r>
  <r>
    <s v="legacy"/>
    <x v="7"/>
    <x v="11"/>
    <x v="78"/>
    <x v="19"/>
    <n v="77"/>
  </r>
  <r>
    <s v="legacy"/>
    <x v="7"/>
    <x v="11"/>
    <x v="78"/>
    <x v="20"/>
    <n v="64"/>
  </r>
  <r>
    <s v="legacy"/>
    <x v="7"/>
    <x v="11"/>
    <x v="78"/>
    <x v="21"/>
    <n v="54"/>
  </r>
  <r>
    <s v="legacy"/>
    <x v="7"/>
    <x v="11"/>
    <x v="78"/>
    <x v="22"/>
    <n v="51"/>
  </r>
  <r>
    <s v="legacy"/>
    <x v="7"/>
    <x v="11"/>
    <x v="78"/>
    <x v="23"/>
    <n v="59"/>
  </r>
  <r>
    <s v="legacy"/>
    <x v="7"/>
    <x v="11"/>
    <x v="78"/>
    <x v="24"/>
    <n v="35"/>
  </r>
  <r>
    <s v="legacy"/>
    <x v="7"/>
    <x v="11"/>
    <x v="78"/>
    <x v="25"/>
    <n v="68"/>
  </r>
  <r>
    <s v="legacy"/>
    <x v="7"/>
    <x v="11"/>
    <x v="78"/>
    <x v="26"/>
    <n v="56"/>
  </r>
  <r>
    <s v="legacy"/>
    <x v="7"/>
    <x v="11"/>
    <x v="78"/>
    <x v="27"/>
    <n v="59"/>
  </r>
  <r>
    <s v="legacy"/>
    <x v="7"/>
    <x v="11"/>
    <x v="78"/>
    <x v="28"/>
    <n v="53"/>
  </r>
  <r>
    <s v="legacy"/>
    <x v="7"/>
    <x v="11"/>
    <x v="78"/>
    <x v="29"/>
    <n v="55"/>
  </r>
  <r>
    <s v="legacy"/>
    <x v="7"/>
    <x v="11"/>
    <x v="78"/>
    <x v="30"/>
    <n v="67"/>
  </r>
  <r>
    <s v="legacy"/>
    <x v="8"/>
    <x v="12"/>
    <x v="79"/>
    <x v="0"/>
    <n v="282"/>
  </r>
  <r>
    <s v="legacy"/>
    <x v="8"/>
    <x v="12"/>
    <x v="79"/>
    <x v="1"/>
    <n v="240"/>
  </r>
  <r>
    <s v="legacy"/>
    <x v="8"/>
    <x v="12"/>
    <x v="79"/>
    <x v="2"/>
    <n v="247"/>
  </r>
  <r>
    <s v="legacy"/>
    <x v="8"/>
    <x v="12"/>
    <x v="79"/>
    <x v="3"/>
    <n v="230"/>
  </r>
  <r>
    <s v="legacy"/>
    <x v="8"/>
    <x v="12"/>
    <x v="79"/>
    <x v="4"/>
    <n v="266"/>
  </r>
  <r>
    <s v="legacy"/>
    <x v="8"/>
    <x v="12"/>
    <x v="79"/>
    <x v="5"/>
    <n v="275"/>
  </r>
  <r>
    <s v="legacy"/>
    <x v="8"/>
    <x v="12"/>
    <x v="79"/>
    <x v="6"/>
    <n v="277"/>
  </r>
  <r>
    <s v="legacy"/>
    <x v="8"/>
    <x v="12"/>
    <x v="79"/>
    <x v="7"/>
    <n v="353"/>
  </r>
  <r>
    <s v="legacy"/>
    <x v="8"/>
    <x v="12"/>
    <x v="79"/>
    <x v="8"/>
    <n v="259"/>
  </r>
  <r>
    <s v="legacy"/>
    <x v="8"/>
    <x v="12"/>
    <x v="79"/>
    <x v="9"/>
    <n v="345"/>
  </r>
  <r>
    <s v="legacy"/>
    <x v="8"/>
    <x v="12"/>
    <x v="79"/>
    <x v="10"/>
    <n v="220"/>
  </r>
  <r>
    <s v="legacy"/>
    <x v="8"/>
    <x v="12"/>
    <x v="79"/>
    <x v="11"/>
    <n v="300"/>
  </r>
  <r>
    <s v="ecw"/>
    <x v="8"/>
    <x v="12"/>
    <x v="79"/>
    <x v="12"/>
    <n v="65"/>
  </r>
  <r>
    <s v="legacy"/>
    <x v="8"/>
    <x v="12"/>
    <x v="79"/>
    <x v="12"/>
    <n v="228"/>
  </r>
  <r>
    <s v="ecw"/>
    <x v="8"/>
    <x v="12"/>
    <x v="79"/>
    <x v="13"/>
    <n v="265"/>
  </r>
  <r>
    <s v="ecw"/>
    <x v="8"/>
    <x v="12"/>
    <x v="79"/>
    <x v="14"/>
    <n v="210"/>
  </r>
  <r>
    <s v="ecw"/>
    <x v="8"/>
    <x v="12"/>
    <x v="79"/>
    <x v="15"/>
    <n v="85"/>
  </r>
  <r>
    <s v="ecw"/>
    <x v="8"/>
    <x v="12"/>
    <x v="79"/>
    <x v="16"/>
    <n v="138"/>
  </r>
  <r>
    <s v="ecw"/>
    <x v="8"/>
    <x v="12"/>
    <x v="79"/>
    <x v="17"/>
    <n v="227"/>
  </r>
  <r>
    <s v="ecw"/>
    <x v="8"/>
    <x v="12"/>
    <x v="79"/>
    <x v="18"/>
    <n v="292"/>
  </r>
  <r>
    <s v="ecw"/>
    <x v="8"/>
    <x v="12"/>
    <x v="79"/>
    <x v="19"/>
    <n v="335"/>
  </r>
  <r>
    <s v="ecw"/>
    <x v="8"/>
    <x v="12"/>
    <x v="79"/>
    <x v="20"/>
    <n v="320"/>
  </r>
  <r>
    <s v="ecw"/>
    <x v="8"/>
    <x v="12"/>
    <x v="79"/>
    <x v="21"/>
    <n v="289"/>
  </r>
  <r>
    <s v="ecw"/>
    <x v="8"/>
    <x v="12"/>
    <x v="79"/>
    <x v="22"/>
    <n v="278"/>
  </r>
  <r>
    <s v="ecw"/>
    <x v="8"/>
    <x v="12"/>
    <x v="79"/>
    <x v="23"/>
    <n v="248"/>
  </r>
  <r>
    <s v="ecw"/>
    <x v="8"/>
    <x v="12"/>
    <x v="79"/>
    <x v="24"/>
    <n v="216"/>
  </r>
  <r>
    <s v="ecw"/>
    <x v="8"/>
    <x v="12"/>
    <x v="79"/>
    <x v="25"/>
    <n v="213"/>
  </r>
  <r>
    <s v="ecw"/>
    <x v="8"/>
    <x v="12"/>
    <x v="79"/>
    <x v="26"/>
    <n v="280"/>
  </r>
  <r>
    <s v="ecw"/>
    <x v="8"/>
    <x v="12"/>
    <x v="79"/>
    <x v="27"/>
    <n v="287"/>
  </r>
  <r>
    <s v="ecw"/>
    <x v="8"/>
    <x v="12"/>
    <x v="79"/>
    <x v="28"/>
    <n v="292"/>
  </r>
  <r>
    <s v="ecw"/>
    <x v="8"/>
    <x v="12"/>
    <x v="79"/>
    <x v="29"/>
    <n v="268"/>
  </r>
  <r>
    <s v="ecw"/>
    <x v="8"/>
    <x v="12"/>
    <x v="79"/>
    <x v="30"/>
    <n v="333"/>
  </r>
  <r>
    <s v="ecw"/>
    <x v="8"/>
    <x v="12"/>
    <x v="79"/>
    <x v="31"/>
    <n v="71"/>
  </r>
  <r>
    <s v="ecw"/>
    <x v="8"/>
    <x v="12"/>
    <x v="80"/>
    <x v="14"/>
    <n v="3"/>
  </r>
  <r>
    <s v="ecw"/>
    <x v="8"/>
    <x v="12"/>
    <x v="80"/>
    <x v="15"/>
    <n v="5"/>
  </r>
  <r>
    <s v="ecw"/>
    <x v="2"/>
    <x v="13"/>
    <x v="81"/>
    <x v="26"/>
    <n v="3"/>
  </r>
  <r>
    <s v="ecw"/>
    <x v="2"/>
    <x v="13"/>
    <x v="82"/>
    <x v="26"/>
    <n v="63"/>
  </r>
  <r>
    <s v="ecw"/>
    <x v="2"/>
    <x v="13"/>
    <x v="82"/>
    <x v="27"/>
    <n v="67"/>
  </r>
  <r>
    <s v="ecw"/>
    <x v="2"/>
    <x v="13"/>
    <x v="82"/>
    <x v="28"/>
    <n v="70"/>
  </r>
  <r>
    <s v="ecw"/>
    <x v="2"/>
    <x v="13"/>
    <x v="82"/>
    <x v="29"/>
    <n v="69"/>
  </r>
  <r>
    <s v="ecw"/>
    <x v="2"/>
    <x v="13"/>
    <x v="82"/>
    <x v="30"/>
    <n v="68"/>
  </r>
  <r>
    <s v="ecw"/>
    <x v="2"/>
    <x v="13"/>
    <x v="82"/>
    <x v="31"/>
    <n v="11"/>
  </r>
  <r>
    <s v="ecw"/>
    <x v="2"/>
    <x v="13"/>
    <x v="83"/>
    <x v="26"/>
    <n v="40"/>
  </r>
  <r>
    <s v="ecw"/>
    <x v="2"/>
    <x v="13"/>
    <x v="83"/>
    <x v="27"/>
    <n v="39"/>
  </r>
  <r>
    <s v="ecw"/>
    <x v="2"/>
    <x v="13"/>
    <x v="83"/>
    <x v="28"/>
    <n v="46"/>
  </r>
  <r>
    <s v="ecw"/>
    <x v="2"/>
    <x v="13"/>
    <x v="83"/>
    <x v="29"/>
    <n v="52"/>
  </r>
  <r>
    <s v="ecw"/>
    <x v="2"/>
    <x v="13"/>
    <x v="83"/>
    <x v="30"/>
    <n v="53"/>
  </r>
  <r>
    <s v="ecw"/>
    <x v="2"/>
    <x v="13"/>
    <x v="83"/>
    <x v="31"/>
    <n v="12"/>
  </r>
  <r>
    <s v="legacy"/>
    <x v="2"/>
    <x v="13"/>
    <x v="84"/>
    <x v="1"/>
    <n v="1"/>
  </r>
  <r>
    <s v="legacy"/>
    <x v="2"/>
    <x v="13"/>
    <x v="84"/>
    <x v="4"/>
    <n v="1"/>
  </r>
  <r>
    <s v="legacy"/>
    <x v="2"/>
    <x v="13"/>
    <x v="84"/>
    <x v="5"/>
    <n v="2"/>
  </r>
  <r>
    <s v="legacy"/>
    <x v="2"/>
    <x v="13"/>
    <x v="84"/>
    <x v="6"/>
    <n v="2"/>
  </r>
  <r>
    <s v="legacy"/>
    <x v="2"/>
    <x v="13"/>
    <x v="84"/>
    <x v="7"/>
    <n v="4"/>
  </r>
  <r>
    <s v="legacy"/>
    <x v="2"/>
    <x v="13"/>
    <x v="84"/>
    <x v="8"/>
    <n v="2"/>
  </r>
  <r>
    <s v="legacy"/>
    <x v="2"/>
    <x v="13"/>
    <x v="84"/>
    <x v="9"/>
    <n v="13"/>
  </r>
  <r>
    <s v="legacy"/>
    <x v="2"/>
    <x v="13"/>
    <x v="84"/>
    <x v="10"/>
    <n v="27"/>
  </r>
  <r>
    <s v="legacy"/>
    <x v="2"/>
    <x v="13"/>
    <x v="84"/>
    <x v="11"/>
    <n v="35"/>
  </r>
  <r>
    <s v="legacy"/>
    <x v="2"/>
    <x v="13"/>
    <x v="84"/>
    <x v="12"/>
    <n v="78"/>
  </r>
  <r>
    <s v="legacy"/>
    <x v="2"/>
    <x v="13"/>
    <x v="84"/>
    <x v="13"/>
    <n v="65"/>
  </r>
  <r>
    <s v="legacy"/>
    <x v="2"/>
    <x v="13"/>
    <x v="84"/>
    <x v="14"/>
    <n v="32"/>
  </r>
  <r>
    <s v="legacy"/>
    <x v="2"/>
    <x v="13"/>
    <x v="84"/>
    <x v="15"/>
    <n v="11"/>
  </r>
  <r>
    <s v="legacy"/>
    <x v="2"/>
    <x v="13"/>
    <x v="84"/>
    <x v="16"/>
    <n v="25"/>
  </r>
  <r>
    <s v="legacy"/>
    <x v="2"/>
    <x v="13"/>
    <x v="84"/>
    <x v="17"/>
    <n v="62"/>
  </r>
  <r>
    <s v="legacy"/>
    <x v="2"/>
    <x v="13"/>
    <x v="84"/>
    <x v="18"/>
    <n v="57"/>
  </r>
  <r>
    <s v="legacy"/>
    <x v="2"/>
    <x v="13"/>
    <x v="84"/>
    <x v="19"/>
    <n v="90"/>
  </r>
  <r>
    <s v="legacy"/>
    <x v="2"/>
    <x v="13"/>
    <x v="84"/>
    <x v="20"/>
    <n v="69"/>
  </r>
  <r>
    <s v="legacy"/>
    <x v="2"/>
    <x v="13"/>
    <x v="84"/>
    <x v="21"/>
    <n v="83"/>
  </r>
  <r>
    <s v="legacy"/>
    <x v="2"/>
    <x v="13"/>
    <x v="84"/>
    <x v="22"/>
    <n v="67"/>
  </r>
  <r>
    <s v="legacy"/>
    <x v="2"/>
    <x v="13"/>
    <x v="84"/>
    <x v="23"/>
    <n v="86"/>
  </r>
  <r>
    <s v="legacy"/>
    <x v="2"/>
    <x v="13"/>
    <x v="84"/>
    <x v="24"/>
    <n v="60"/>
  </r>
  <r>
    <s v="legacy"/>
    <x v="2"/>
    <x v="13"/>
    <x v="84"/>
    <x v="25"/>
    <n v="52"/>
  </r>
  <r>
    <s v="legacy"/>
    <x v="2"/>
    <x v="13"/>
    <x v="85"/>
    <x v="0"/>
    <n v="1"/>
  </r>
  <r>
    <s v="legacy"/>
    <x v="2"/>
    <x v="13"/>
    <x v="85"/>
    <x v="5"/>
    <n v="4"/>
  </r>
  <r>
    <s v="legacy"/>
    <x v="2"/>
    <x v="13"/>
    <x v="85"/>
    <x v="7"/>
    <n v="3"/>
  </r>
  <r>
    <s v="legacy"/>
    <x v="2"/>
    <x v="13"/>
    <x v="85"/>
    <x v="8"/>
    <n v="1"/>
  </r>
  <r>
    <s v="legacy"/>
    <x v="2"/>
    <x v="13"/>
    <x v="85"/>
    <x v="9"/>
    <n v="12"/>
  </r>
  <r>
    <s v="legacy"/>
    <x v="2"/>
    <x v="13"/>
    <x v="85"/>
    <x v="10"/>
    <n v="22"/>
  </r>
  <r>
    <s v="legacy"/>
    <x v="2"/>
    <x v="13"/>
    <x v="85"/>
    <x v="11"/>
    <n v="30"/>
  </r>
  <r>
    <s v="legacy"/>
    <x v="2"/>
    <x v="13"/>
    <x v="85"/>
    <x v="12"/>
    <n v="50"/>
  </r>
  <r>
    <s v="legacy"/>
    <x v="2"/>
    <x v="13"/>
    <x v="85"/>
    <x v="13"/>
    <n v="45"/>
  </r>
  <r>
    <s v="legacy"/>
    <x v="2"/>
    <x v="13"/>
    <x v="85"/>
    <x v="14"/>
    <n v="21"/>
  </r>
  <r>
    <s v="legacy"/>
    <x v="2"/>
    <x v="13"/>
    <x v="85"/>
    <x v="15"/>
    <n v="5"/>
  </r>
  <r>
    <s v="legacy"/>
    <x v="2"/>
    <x v="13"/>
    <x v="85"/>
    <x v="16"/>
    <n v="23"/>
  </r>
  <r>
    <s v="legacy"/>
    <x v="2"/>
    <x v="13"/>
    <x v="85"/>
    <x v="17"/>
    <n v="60"/>
  </r>
  <r>
    <s v="legacy"/>
    <x v="2"/>
    <x v="13"/>
    <x v="85"/>
    <x v="18"/>
    <n v="60"/>
  </r>
  <r>
    <s v="legacy"/>
    <x v="2"/>
    <x v="13"/>
    <x v="85"/>
    <x v="19"/>
    <n v="48"/>
  </r>
  <r>
    <s v="legacy"/>
    <x v="2"/>
    <x v="13"/>
    <x v="85"/>
    <x v="20"/>
    <n v="64"/>
  </r>
  <r>
    <s v="legacy"/>
    <x v="2"/>
    <x v="13"/>
    <x v="85"/>
    <x v="21"/>
    <n v="65"/>
  </r>
  <r>
    <s v="legacy"/>
    <x v="2"/>
    <x v="13"/>
    <x v="85"/>
    <x v="22"/>
    <n v="54"/>
  </r>
  <r>
    <s v="legacy"/>
    <x v="2"/>
    <x v="13"/>
    <x v="85"/>
    <x v="23"/>
    <n v="51"/>
  </r>
  <r>
    <s v="legacy"/>
    <x v="2"/>
    <x v="13"/>
    <x v="85"/>
    <x v="24"/>
    <n v="57"/>
  </r>
  <r>
    <s v="legacy"/>
    <x v="2"/>
    <x v="13"/>
    <x v="85"/>
    <x v="25"/>
    <n v="61"/>
  </r>
  <r>
    <s v="legacy"/>
    <x v="0"/>
    <x v="14"/>
    <x v="86"/>
    <x v="0"/>
    <n v="475"/>
  </r>
  <r>
    <s v="legacy"/>
    <x v="0"/>
    <x v="14"/>
    <x v="86"/>
    <x v="1"/>
    <n v="485"/>
  </r>
  <r>
    <s v="legacy"/>
    <x v="0"/>
    <x v="14"/>
    <x v="86"/>
    <x v="2"/>
    <n v="467"/>
  </r>
  <r>
    <s v="ecw"/>
    <x v="0"/>
    <x v="14"/>
    <x v="86"/>
    <x v="3"/>
    <n v="219"/>
  </r>
  <r>
    <s v="legacy"/>
    <x v="0"/>
    <x v="14"/>
    <x v="86"/>
    <x v="3"/>
    <n v="181"/>
  </r>
  <r>
    <s v="ecw"/>
    <x v="0"/>
    <x v="14"/>
    <x v="86"/>
    <x v="4"/>
    <n v="446"/>
  </r>
  <r>
    <s v="ecw"/>
    <x v="0"/>
    <x v="14"/>
    <x v="86"/>
    <x v="5"/>
    <n v="413"/>
  </r>
  <r>
    <s v="ecw"/>
    <x v="0"/>
    <x v="14"/>
    <x v="86"/>
    <x v="6"/>
    <n v="397"/>
  </r>
  <r>
    <s v="ecw"/>
    <x v="0"/>
    <x v="14"/>
    <x v="86"/>
    <x v="7"/>
    <n v="441"/>
  </r>
  <r>
    <s v="ecw"/>
    <x v="0"/>
    <x v="14"/>
    <x v="86"/>
    <x v="8"/>
    <n v="397"/>
  </r>
  <r>
    <s v="ecw"/>
    <x v="0"/>
    <x v="14"/>
    <x v="86"/>
    <x v="9"/>
    <n v="349"/>
  </r>
  <r>
    <s v="ecw"/>
    <x v="0"/>
    <x v="14"/>
    <x v="86"/>
    <x v="10"/>
    <n v="359"/>
  </r>
  <r>
    <s v="ecw"/>
    <x v="0"/>
    <x v="14"/>
    <x v="86"/>
    <x v="11"/>
    <n v="308"/>
  </r>
  <r>
    <s v="ecw"/>
    <x v="0"/>
    <x v="14"/>
    <x v="86"/>
    <x v="12"/>
    <n v="391"/>
  </r>
  <r>
    <s v="ecw"/>
    <x v="0"/>
    <x v="14"/>
    <x v="86"/>
    <x v="13"/>
    <n v="389"/>
  </r>
  <r>
    <s v="ecw"/>
    <x v="0"/>
    <x v="14"/>
    <x v="86"/>
    <x v="14"/>
    <n v="214"/>
  </r>
  <r>
    <s v="ecw"/>
    <x v="0"/>
    <x v="14"/>
    <x v="86"/>
    <x v="15"/>
    <n v="48"/>
  </r>
  <r>
    <s v="ecw"/>
    <x v="0"/>
    <x v="14"/>
    <x v="86"/>
    <x v="16"/>
    <n v="90"/>
  </r>
  <r>
    <s v="ecw"/>
    <x v="0"/>
    <x v="14"/>
    <x v="86"/>
    <x v="17"/>
    <n v="101"/>
  </r>
  <r>
    <s v="ecw"/>
    <x v="0"/>
    <x v="14"/>
    <x v="86"/>
    <x v="18"/>
    <n v="219"/>
  </r>
  <r>
    <s v="ecw"/>
    <x v="0"/>
    <x v="14"/>
    <x v="86"/>
    <x v="19"/>
    <n v="277"/>
  </r>
  <r>
    <s v="ecw"/>
    <x v="0"/>
    <x v="14"/>
    <x v="86"/>
    <x v="20"/>
    <n v="254"/>
  </r>
  <r>
    <s v="ecw"/>
    <x v="0"/>
    <x v="14"/>
    <x v="86"/>
    <x v="21"/>
    <n v="361"/>
  </r>
  <r>
    <s v="ecw"/>
    <x v="0"/>
    <x v="14"/>
    <x v="86"/>
    <x v="22"/>
    <n v="366"/>
  </r>
  <r>
    <s v="ecw"/>
    <x v="0"/>
    <x v="14"/>
    <x v="86"/>
    <x v="23"/>
    <n v="401"/>
  </r>
  <r>
    <s v="ecw"/>
    <x v="0"/>
    <x v="14"/>
    <x v="86"/>
    <x v="24"/>
    <n v="499"/>
  </r>
  <r>
    <s v="ecw"/>
    <x v="0"/>
    <x v="14"/>
    <x v="86"/>
    <x v="25"/>
    <n v="557"/>
  </r>
  <r>
    <s v="ecw"/>
    <x v="0"/>
    <x v="14"/>
    <x v="86"/>
    <x v="26"/>
    <n v="575"/>
  </r>
  <r>
    <s v="ecw"/>
    <x v="0"/>
    <x v="14"/>
    <x v="86"/>
    <x v="27"/>
    <n v="538"/>
  </r>
  <r>
    <s v="ecw"/>
    <x v="0"/>
    <x v="14"/>
    <x v="86"/>
    <x v="28"/>
    <n v="578"/>
  </r>
  <r>
    <s v="ecw"/>
    <x v="0"/>
    <x v="14"/>
    <x v="86"/>
    <x v="29"/>
    <n v="420"/>
  </r>
  <r>
    <s v="ecw"/>
    <x v="0"/>
    <x v="14"/>
    <x v="86"/>
    <x v="30"/>
    <n v="426"/>
  </r>
  <r>
    <s v="ecw"/>
    <x v="0"/>
    <x v="14"/>
    <x v="86"/>
    <x v="31"/>
    <n v="65"/>
  </r>
  <r>
    <s v="legacy"/>
    <x v="0"/>
    <x v="14"/>
    <x v="87"/>
    <x v="0"/>
    <n v="386"/>
  </r>
  <r>
    <s v="legacy"/>
    <x v="0"/>
    <x v="14"/>
    <x v="87"/>
    <x v="1"/>
    <n v="377"/>
  </r>
  <r>
    <s v="legacy"/>
    <x v="0"/>
    <x v="14"/>
    <x v="87"/>
    <x v="2"/>
    <n v="449"/>
  </r>
  <r>
    <s v="ecw"/>
    <x v="0"/>
    <x v="14"/>
    <x v="87"/>
    <x v="3"/>
    <n v="162"/>
  </r>
  <r>
    <s v="legacy"/>
    <x v="0"/>
    <x v="14"/>
    <x v="87"/>
    <x v="3"/>
    <n v="165"/>
  </r>
  <r>
    <s v="ecw"/>
    <x v="0"/>
    <x v="14"/>
    <x v="87"/>
    <x v="4"/>
    <n v="361"/>
  </r>
  <r>
    <s v="ecw"/>
    <x v="0"/>
    <x v="14"/>
    <x v="87"/>
    <x v="5"/>
    <n v="324"/>
  </r>
  <r>
    <s v="ecw"/>
    <x v="0"/>
    <x v="14"/>
    <x v="87"/>
    <x v="6"/>
    <n v="295"/>
  </r>
  <r>
    <s v="ecw"/>
    <x v="0"/>
    <x v="14"/>
    <x v="87"/>
    <x v="7"/>
    <n v="228"/>
  </r>
  <r>
    <s v="ecw"/>
    <x v="0"/>
    <x v="14"/>
    <x v="87"/>
    <x v="8"/>
    <n v="192"/>
  </r>
  <r>
    <s v="ecw"/>
    <x v="0"/>
    <x v="14"/>
    <x v="87"/>
    <x v="9"/>
    <n v="294"/>
  </r>
  <r>
    <s v="ecw"/>
    <x v="0"/>
    <x v="14"/>
    <x v="87"/>
    <x v="10"/>
    <n v="254"/>
  </r>
  <r>
    <s v="ecw"/>
    <x v="0"/>
    <x v="14"/>
    <x v="87"/>
    <x v="11"/>
    <n v="264"/>
  </r>
  <r>
    <s v="ecw"/>
    <x v="0"/>
    <x v="14"/>
    <x v="87"/>
    <x v="12"/>
    <n v="332"/>
  </r>
  <r>
    <s v="ecw"/>
    <x v="0"/>
    <x v="14"/>
    <x v="87"/>
    <x v="13"/>
    <n v="299"/>
  </r>
  <r>
    <s v="ecw"/>
    <x v="0"/>
    <x v="14"/>
    <x v="87"/>
    <x v="14"/>
    <n v="182"/>
  </r>
  <r>
    <s v="ecw"/>
    <x v="0"/>
    <x v="14"/>
    <x v="87"/>
    <x v="15"/>
    <n v="26"/>
  </r>
  <r>
    <s v="ecw"/>
    <x v="0"/>
    <x v="14"/>
    <x v="87"/>
    <x v="16"/>
    <n v="66"/>
  </r>
  <r>
    <s v="ecw"/>
    <x v="0"/>
    <x v="14"/>
    <x v="87"/>
    <x v="17"/>
    <n v="100"/>
  </r>
  <r>
    <s v="ecw"/>
    <x v="0"/>
    <x v="14"/>
    <x v="87"/>
    <x v="18"/>
    <n v="199"/>
  </r>
  <r>
    <s v="ecw"/>
    <x v="0"/>
    <x v="14"/>
    <x v="87"/>
    <x v="19"/>
    <n v="239"/>
  </r>
  <r>
    <s v="ecw"/>
    <x v="0"/>
    <x v="14"/>
    <x v="87"/>
    <x v="20"/>
    <n v="200"/>
  </r>
  <r>
    <s v="ecw"/>
    <x v="0"/>
    <x v="14"/>
    <x v="87"/>
    <x v="21"/>
    <n v="238"/>
  </r>
  <r>
    <s v="ecw"/>
    <x v="0"/>
    <x v="14"/>
    <x v="87"/>
    <x v="22"/>
    <n v="187"/>
  </r>
  <r>
    <s v="ecw"/>
    <x v="0"/>
    <x v="14"/>
    <x v="87"/>
    <x v="23"/>
    <n v="267"/>
  </r>
  <r>
    <s v="ecw"/>
    <x v="0"/>
    <x v="14"/>
    <x v="87"/>
    <x v="24"/>
    <n v="423"/>
  </r>
  <r>
    <s v="ecw"/>
    <x v="0"/>
    <x v="14"/>
    <x v="87"/>
    <x v="25"/>
    <n v="388"/>
  </r>
  <r>
    <s v="ecw"/>
    <x v="0"/>
    <x v="14"/>
    <x v="87"/>
    <x v="26"/>
    <n v="468"/>
  </r>
  <r>
    <s v="ecw"/>
    <x v="0"/>
    <x v="14"/>
    <x v="87"/>
    <x v="27"/>
    <n v="425"/>
  </r>
  <r>
    <s v="ecw"/>
    <x v="0"/>
    <x v="14"/>
    <x v="87"/>
    <x v="28"/>
    <n v="386"/>
  </r>
  <r>
    <s v="ecw"/>
    <x v="0"/>
    <x v="14"/>
    <x v="87"/>
    <x v="29"/>
    <n v="354"/>
  </r>
  <r>
    <s v="ecw"/>
    <x v="0"/>
    <x v="14"/>
    <x v="87"/>
    <x v="30"/>
    <n v="325"/>
  </r>
  <r>
    <s v="ecw"/>
    <x v="0"/>
    <x v="14"/>
    <x v="87"/>
    <x v="31"/>
    <n v="42"/>
  </r>
  <r>
    <s v="ecw"/>
    <x v="0"/>
    <x v="14"/>
    <x v="88"/>
    <x v="14"/>
    <n v="2"/>
  </r>
  <r>
    <s v="ecw"/>
    <x v="0"/>
    <x v="14"/>
    <x v="88"/>
    <x v="15"/>
    <n v="30"/>
  </r>
  <r>
    <s v="ecw"/>
    <x v="0"/>
    <x v="14"/>
    <x v="88"/>
    <x v="16"/>
    <n v="29"/>
  </r>
  <r>
    <s v="ecw"/>
    <x v="0"/>
    <x v="14"/>
    <x v="88"/>
    <x v="17"/>
    <n v="9"/>
  </r>
  <r>
    <s v="ecw"/>
    <x v="0"/>
    <x v="14"/>
    <x v="88"/>
    <x v="18"/>
    <n v="6"/>
  </r>
  <r>
    <s v="ecw"/>
    <x v="0"/>
    <x v="14"/>
    <x v="88"/>
    <x v="19"/>
    <n v="4"/>
  </r>
  <r>
    <s v="ecw"/>
    <x v="0"/>
    <x v="14"/>
    <x v="88"/>
    <x v="20"/>
    <n v="1"/>
  </r>
  <r>
    <s v="ecw"/>
    <x v="0"/>
    <x v="14"/>
    <x v="88"/>
    <x v="21"/>
    <n v="5"/>
  </r>
  <r>
    <s v="ecw"/>
    <x v="0"/>
    <x v="14"/>
    <x v="88"/>
    <x v="22"/>
    <n v="1"/>
  </r>
  <r>
    <s v="ecw"/>
    <x v="0"/>
    <x v="14"/>
    <x v="88"/>
    <x v="23"/>
    <n v="8"/>
  </r>
  <r>
    <s v="ecw"/>
    <x v="0"/>
    <x v="14"/>
    <x v="88"/>
    <x v="24"/>
    <n v="5"/>
  </r>
  <r>
    <s v="ecw"/>
    <x v="0"/>
    <x v="14"/>
    <x v="88"/>
    <x v="27"/>
    <n v="7"/>
  </r>
  <r>
    <s v="ecw"/>
    <x v="0"/>
    <x v="14"/>
    <x v="88"/>
    <x v="28"/>
    <n v="1"/>
  </r>
  <r>
    <s v="ecw"/>
    <x v="0"/>
    <x v="14"/>
    <x v="88"/>
    <x v="29"/>
    <n v="2"/>
  </r>
  <r>
    <s v="ecw"/>
    <x v="0"/>
    <x v="14"/>
    <x v="88"/>
    <x v="30"/>
    <n v="2"/>
  </r>
  <r>
    <s v="legacy"/>
    <x v="9"/>
    <x v="15"/>
    <x v="89"/>
    <x v="0"/>
    <n v="187"/>
  </r>
  <r>
    <s v="legacy"/>
    <x v="9"/>
    <x v="15"/>
    <x v="89"/>
    <x v="1"/>
    <n v="146"/>
  </r>
  <r>
    <s v="legacy"/>
    <x v="9"/>
    <x v="15"/>
    <x v="89"/>
    <x v="2"/>
    <n v="182"/>
  </r>
  <r>
    <s v="legacy"/>
    <x v="9"/>
    <x v="15"/>
    <x v="89"/>
    <x v="3"/>
    <n v="202"/>
  </r>
  <r>
    <s v="legacy"/>
    <x v="9"/>
    <x v="15"/>
    <x v="89"/>
    <x v="4"/>
    <n v="167"/>
  </r>
  <r>
    <s v="legacy"/>
    <x v="9"/>
    <x v="15"/>
    <x v="89"/>
    <x v="5"/>
    <n v="149"/>
  </r>
  <r>
    <s v="legacy"/>
    <x v="9"/>
    <x v="15"/>
    <x v="89"/>
    <x v="6"/>
    <n v="189"/>
  </r>
  <r>
    <s v="ecw"/>
    <x v="9"/>
    <x v="15"/>
    <x v="89"/>
    <x v="7"/>
    <n v="369"/>
  </r>
  <r>
    <s v="legacy"/>
    <x v="9"/>
    <x v="15"/>
    <x v="89"/>
    <x v="7"/>
    <n v="17"/>
  </r>
  <r>
    <s v="ecw"/>
    <x v="9"/>
    <x v="15"/>
    <x v="89"/>
    <x v="8"/>
    <n v="350"/>
  </r>
  <r>
    <s v="ecw"/>
    <x v="9"/>
    <x v="15"/>
    <x v="89"/>
    <x v="9"/>
    <n v="458"/>
  </r>
  <r>
    <s v="ecw"/>
    <x v="9"/>
    <x v="15"/>
    <x v="89"/>
    <x v="10"/>
    <n v="370"/>
  </r>
  <r>
    <s v="ecw"/>
    <x v="9"/>
    <x v="15"/>
    <x v="89"/>
    <x v="11"/>
    <n v="225"/>
  </r>
  <r>
    <s v="ecw"/>
    <x v="9"/>
    <x v="15"/>
    <x v="89"/>
    <x v="12"/>
    <n v="402"/>
  </r>
  <r>
    <s v="ecw"/>
    <x v="9"/>
    <x v="15"/>
    <x v="89"/>
    <x v="13"/>
    <n v="364"/>
  </r>
  <r>
    <s v="ecw"/>
    <x v="9"/>
    <x v="15"/>
    <x v="89"/>
    <x v="14"/>
    <n v="207"/>
  </r>
  <r>
    <s v="ecw"/>
    <x v="9"/>
    <x v="15"/>
    <x v="89"/>
    <x v="15"/>
    <n v="21"/>
  </r>
  <r>
    <s v="ecw"/>
    <x v="9"/>
    <x v="15"/>
    <x v="89"/>
    <x v="16"/>
    <n v="221"/>
  </r>
  <r>
    <s v="ecw"/>
    <x v="9"/>
    <x v="15"/>
    <x v="89"/>
    <x v="17"/>
    <n v="343"/>
  </r>
  <r>
    <s v="ecw"/>
    <x v="9"/>
    <x v="15"/>
    <x v="89"/>
    <x v="18"/>
    <n v="170"/>
  </r>
  <r>
    <s v="ecw"/>
    <x v="9"/>
    <x v="15"/>
    <x v="89"/>
    <x v="19"/>
    <n v="215"/>
  </r>
  <r>
    <s v="ecw"/>
    <x v="9"/>
    <x v="15"/>
    <x v="89"/>
    <x v="20"/>
    <n v="270"/>
  </r>
  <r>
    <s v="ecw"/>
    <x v="9"/>
    <x v="15"/>
    <x v="89"/>
    <x v="21"/>
    <n v="269"/>
  </r>
  <r>
    <s v="ecw"/>
    <x v="9"/>
    <x v="15"/>
    <x v="89"/>
    <x v="22"/>
    <n v="224"/>
  </r>
  <r>
    <s v="ecw"/>
    <x v="9"/>
    <x v="15"/>
    <x v="89"/>
    <x v="23"/>
    <n v="234"/>
  </r>
  <r>
    <s v="ecw"/>
    <x v="9"/>
    <x v="15"/>
    <x v="89"/>
    <x v="24"/>
    <n v="179"/>
  </r>
  <r>
    <s v="ecw"/>
    <x v="9"/>
    <x v="15"/>
    <x v="89"/>
    <x v="25"/>
    <n v="255"/>
  </r>
  <r>
    <s v="ecw"/>
    <x v="9"/>
    <x v="15"/>
    <x v="89"/>
    <x v="26"/>
    <n v="288"/>
  </r>
  <r>
    <s v="ecw"/>
    <x v="9"/>
    <x v="15"/>
    <x v="89"/>
    <x v="27"/>
    <n v="298"/>
  </r>
  <r>
    <s v="ecw"/>
    <x v="9"/>
    <x v="15"/>
    <x v="89"/>
    <x v="28"/>
    <n v="257"/>
  </r>
  <r>
    <s v="ecw"/>
    <x v="9"/>
    <x v="15"/>
    <x v="89"/>
    <x v="29"/>
    <n v="230"/>
  </r>
  <r>
    <s v="ecw"/>
    <x v="9"/>
    <x v="15"/>
    <x v="89"/>
    <x v="30"/>
    <n v="294"/>
  </r>
  <r>
    <s v="ecw"/>
    <x v="9"/>
    <x v="15"/>
    <x v="89"/>
    <x v="31"/>
    <n v="28"/>
  </r>
  <r>
    <s v="ecw"/>
    <x v="9"/>
    <x v="15"/>
    <x v="90"/>
    <x v="15"/>
    <n v="1"/>
  </r>
  <r>
    <s v="ecw"/>
    <x v="9"/>
    <x v="15"/>
    <x v="90"/>
    <x v="20"/>
    <n v="1"/>
  </r>
  <r>
    <s v="ecw"/>
    <x v="9"/>
    <x v="15"/>
    <x v="90"/>
    <x v="24"/>
    <n v="1"/>
  </r>
  <r>
    <s v="ecw"/>
    <x v="9"/>
    <x v="15"/>
    <x v="90"/>
    <x v="25"/>
    <n v="1"/>
  </r>
  <r>
    <s v="ecw"/>
    <x v="9"/>
    <x v="15"/>
    <x v="90"/>
    <x v="27"/>
    <n v="1"/>
  </r>
  <r>
    <s v="ecw"/>
    <x v="9"/>
    <x v="15"/>
    <x v="90"/>
    <x v="28"/>
    <n v="1"/>
  </r>
  <r>
    <s v="ecw"/>
    <x v="9"/>
    <x v="15"/>
    <x v="91"/>
    <x v="2"/>
    <n v="236"/>
  </r>
  <r>
    <s v="ecw"/>
    <x v="9"/>
    <x v="15"/>
    <x v="91"/>
    <x v="3"/>
    <n v="248"/>
  </r>
  <r>
    <s v="ecw"/>
    <x v="9"/>
    <x v="15"/>
    <x v="91"/>
    <x v="4"/>
    <n v="208"/>
  </r>
  <r>
    <s v="ecw"/>
    <x v="9"/>
    <x v="15"/>
    <x v="91"/>
    <x v="5"/>
    <n v="191"/>
  </r>
  <r>
    <s v="ecw"/>
    <x v="9"/>
    <x v="15"/>
    <x v="91"/>
    <x v="6"/>
    <n v="246"/>
  </r>
  <r>
    <s v="ecw"/>
    <x v="9"/>
    <x v="15"/>
    <x v="91"/>
    <x v="7"/>
    <n v="226"/>
  </r>
  <r>
    <s v="ecw"/>
    <x v="9"/>
    <x v="15"/>
    <x v="91"/>
    <x v="8"/>
    <n v="193"/>
  </r>
  <r>
    <s v="ecw"/>
    <x v="9"/>
    <x v="15"/>
    <x v="91"/>
    <x v="9"/>
    <n v="206"/>
  </r>
  <r>
    <s v="ecw"/>
    <x v="9"/>
    <x v="15"/>
    <x v="91"/>
    <x v="10"/>
    <n v="161"/>
  </r>
  <r>
    <s v="ecw"/>
    <x v="9"/>
    <x v="15"/>
    <x v="91"/>
    <x v="11"/>
    <n v="144"/>
  </r>
  <r>
    <s v="ecw"/>
    <x v="9"/>
    <x v="15"/>
    <x v="91"/>
    <x v="12"/>
    <n v="209"/>
  </r>
  <r>
    <s v="ecw"/>
    <x v="9"/>
    <x v="15"/>
    <x v="91"/>
    <x v="13"/>
    <n v="167"/>
  </r>
  <r>
    <s v="ecw"/>
    <x v="9"/>
    <x v="15"/>
    <x v="91"/>
    <x v="14"/>
    <n v="104"/>
  </r>
  <r>
    <s v="ecw"/>
    <x v="9"/>
    <x v="15"/>
    <x v="91"/>
    <x v="15"/>
    <n v="20"/>
  </r>
  <r>
    <s v="ecw"/>
    <x v="9"/>
    <x v="15"/>
    <x v="91"/>
    <x v="16"/>
    <n v="108"/>
  </r>
  <r>
    <s v="ecw"/>
    <x v="9"/>
    <x v="15"/>
    <x v="91"/>
    <x v="17"/>
    <n v="183"/>
  </r>
  <r>
    <s v="ecw"/>
    <x v="9"/>
    <x v="15"/>
    <x v="91"/>
    <x v="18"/>
    <n v="245"/>
  </r>
  <r>
    <s v="ecw"/>
    <x v="9"/>
    <x v="15"/>
    <x v="91"/>
    <x v="19"/>
    <n v="267"/>
  </r>
  <r>
    <s v="ecw"/>
    <x v="9"/>
    <x v="15"/>
    <x v="91"/>
    <x v="20"/>
    <n v="212"/>
  </r>
  <r>
    <s v="ecw"/>
    <x v="9"/>
    <x v="15"/>
    <x v="91"/>
    <x v="21"/>
    <n v="245"/>
  </r>
  <r>
    <s v="ecw"/>
    <x v="9"/>
    <x v="15"/>
    <x v="91"/>
    <x v="22"/>
    <n v="191"/>
  </r>
  <r>
    <s v="ecw"/>
    <x v="9"/>
    <x v="15"/>
    <x v="91"/>
    <x v="23"/>
    <n v="178"/>
  </r>
  <r>
    <s v="ecw"/>
    <x v="9"/>
    <x v="15"/>
    <x v="91"/>
    <x v="24"/>
    <n v="195"/>
  </r>
  <r>
    <s v="ecw"/>
    <x v="9"/>
    <x v="15"/>
    <x v="91"/>
    <x v="25"/>
    <n v="159"/>
  </r>
  <r>
    <s v="ecw"/>
    <x v="9"/>
    <x v="15"/>
    <x v="91"/>
    <x v="26"/>
    <n v="300"/>
  </r>
  <r>
    <s v="ecw"/>
    <x v="9"/>
    <x v="15"/>
    <x v="91"/>
    <x v="27"/>
    <n v="192"/>
  </r>
  <r>
    <s v="ecw"/>
    <x v="9"/>
    <x v="15"/>
    <x v="91"/>
    <x v="28"/>
    <n v="220"/>
  </r>
  <r>
    <s v="ecw"/>
    <x v="9"/>
    <x v="15"/>
    <x v="91"/>
    <x v="29"/>
    <n v="250"/>
  </r>
  <r>
    <s v="ecw"/>
    <x v="9"/>
    <x v="15"/>
    <x v="91"/>
    <x v="30"/>
    <n v="236"/>
  </r>
  <r>
    <s v="ecw"/>
    <x v="9"/>
    <x v="15"/>
    <x v="91"/>
    <x v="31"/>
    <n v="24"/>
  </r>
  <r>
    <s v="legacy"/>
    <x v="10"/>
    <x v="16"/>
    <x v="92"/>
    <x v="0"/>
    <n v="34"/>
  </r>
  <r>
    <s v="legacy"/>
    <x v="10"/>
    <x v="16"/>
    <x v="92"/>
    <x v="1"/>
    <n v="48"/>
  </r>
  <r>
    <s v="legacy"/>
    <x v="10"/>
    <x v="16"/>
    <x v="92"/>
    <x v="2"/>
    <n v="41"/>
  </r>
  <r>
    <s v="legacy"/>
    <x v="10"/>
    <x v="16"/>
    <x v="92"/>
    <x v="3"/>
    <n v="54"/>
  </r>
  <r>
    <s v="ecw"/>
    <x v="10"/>
    <x v="16"/>
    <x v="92"/>
    <x v="4"/>
    <n v="30"/>
  </r>
  <r>
    <s v="ecw"/>
    <x v="10"/>
    <x v="16"/>
    <x v="92"/>
    <x v="5"/>
    <n v="52"/>
  </r>
  <r>
    <s v="ecw"/>
    <x v="10"/>
    <x v="16"/>
    <x v="92"/>
    <x v="6"/>
    <n v="63"/>
  </r>
  <r>
    <s v="ecw"/>
    <x v="10"/>
    <x v="16"/>
    <x v="92"/>
    <x v="7"/>
    <n v="75"/>
  </r>
  <r>
    <s v="ecw"/>
    <x v="10"/>
    <x v="16"/>
    <x v="92"/>
    <x v="8"/>
    <n v="79"/>
  </r>
  <r>
    <s v="ecw"/>
    <x v="10"/>
    <x v="16"/>
    <x v="92"/>
    <x v="9"/>
    <n v="57"/>
  </r>
  <r>
    <s v="ecw"/>
    <x v="10"/>
    <x v="16"/>
    <x v="92"/>
    <x v="10"/>
    <n v="67"/>
  </r>
  <r>
    <s v="ecw"/>
    <x v="10"/>
    <x v="16"/>
    <x v="92"/>
    <x v="11"/>
    <n v="67"/>
  </r>
  <r>
    <s v="ecw"/>
    <x v="10"/>
    <x v="16"/>
    <x v="92"/>
    <x v="12"/>
    <n v="106"/>
  </r>
  <r>
    <s v="ecw"/>
    <x v="10"/>
    <x v="16"/>
    <x v="92"/>
    <x v="13"/>
    <n v="84"/>
  </r>
  <r>
    <s v="ecw"/>
    <x v="10"/>
    <x v="16"/>
    <x v="92"/>
    <x v="14"/>
    <n v="60"/>
  </r>
  <r>
    <s v="ecw"/>
    <x v="10"/>
    <x v="16"/>
    <x v="92"/>
    <x v="15"/>
    <n v="32"/>
  </r>
  <r>
    <s v="ecw"/>
    <x v="10"/>
    <x v="16"/>
    <x v="92"/>
    <x v="16"/>
    <n v="69"/>
  </r>
  <r>
    <s v="ecw"/>
    <x v="10"/>
    <x v="16"/>
    <x v="92"/>
    <x v="17"/>
    <n v="102"/>
  </r>
  <r>
    <s v="ecw"/>
    <x v="10"/>
    <x v="16"/>
    <x v="92"/>
    <x v="18"/>
    <n v="106"/>
  </r>
  <r>
    <s v="ecw"/>
    <x v="10"/>
    <x v="16"/>
    <x v="92"/>
    <x v="19"/>
    <n v="95"/>
  </r>
  <r>
    <s v="ecw"/>
    <x v="10"/>
    <x v="16"/>
    <x v="92"/>
    <x v="20"/>
    <n v="96"/>
  </r>
  <r>
    <s v="ecw"/>
    <x v="10"/>
    <x v="16"/>
    <x v="92"/>
    <x v="21"/>
    <n v="96"/>
  </r>
  <r>
    <s v="ecw"/>
    <x v="10"/>
    <x v="16"/>
    <x v="92"/>
    <x v="22"/>
    <n v="46"/>
  </r>
  <r>
    <s v="ecw"/>
    <x v="10"/>
    <x v="16"/>
    <x v="92"/>
    <x v="23"/>
    <n v="93"/>
  </r>
  <r>
    <s v="ecw"/>
    <x v="10"/>
    <x v="16"/>
    <x v="92"/>
    <x v="24"/>
    <n v="71"/>
  </r>
  <r>
    <s v="ecw"/>
    <x v="10"/>
    <x v="16"/>
    <x v="92"/>
    <x v="25"/>
    <n v="86"/>
  </r>
  <r>
    <s v="ecw"/>
    <x v="10"/>
    <x v="16"/>
    <x v="92"/>
    <x v="26"/>
    <n v="65"/>
  </r>
  <r>
    <s v="ecw"/>
    <x v="10"/>
    <x v="16"/>
    <x v="92"/>
    <x v="27"/>
    <n v="91"/>
  </r>
  <r>
    <s v="ecw"/>
    <x v="10"/>
    <x v="16"/>
    <x v="92"/>
    <x v="28"/>
    <n v="97"/>
  </r>
  <r>
    <s v="ecw"/>
    <x v="10"/>
    <x v="16"/>
    <x v="92"/>
    <x v="29"/>
    <n v="96"/>
  </r>
  <r>
    <s v="ecw"/>
    <x v="10"/>
    <x v="16"/>
    <x v="92"/>
    <x v="30"/>
    <n v="90"/>
  </r>
  <r>
    <s v="ecw"/>
    <x v="10"/>
    <x v="16"/>
    <x v="92"/>
    <x v="31"/>
    <n v="18"/>
  </r>
  <r>
    <s v="legacy"/>
    <x v="10"/>
    <x v="17"/>
    <x v="93"/>
    <x v="0"/>
    <n v="668"/>
  </r>
  <r>
    <s v="legacy"/>
    <x v="10"/>
    <x v="17"/>
    <x v="93"/>
    <x v="1"/>
    <n v="655"/>
  </r>
  <r>
    <s v="legacy"/>
    <x v="10"/>
    <x v="17"/>
    <x v="93"/>
    <x v="2"/>
    <n v="647"/>
  </r>
  <r>
    <s v="legacy"/>
    <x v="10"/>
    <x v="17"/>
    <x v="93"/>
    <x v="3"/>
    <n v="564"/>
  </r>
  <r>
    <s v="legacy"/>
    <x v="10"/>
    <x v="17"/>
    <x v="93"/>
    <x v="4"/>
    <n v="605"/>
  </r>
  <r>
    <s v="ecw"/>
    <x v="10"/>
    <x v="17"/>
    <x v="93"/>
    <x v="5"/>
    <n v="375"/>
  </r>
  <r>
    <s v="legacy"/>
    <x v="10"/>
    <x v="17"/>
    <x v="93"/>
    <x v="5"/>
    <n v="22"/>
  </r>
  <r>
    <s v="ecw"/>
    <x v="10"/>
    <x v="17"/>
    <x v="93"/>
    <x v="6"/>
    <n v="716"/>
  </r>
  <r>
    <s v="ecw"/>
    <x v="10"/>
    <x v="17"/>
    <x v="93"/>
    <x v="7"/>
    <n v="591"/>
  </r>
  <r>
    <s v="ecw"/>
    <x v="10"/>
    <x v="17"/>
    <x v="93"/>
    <x v="8"/>
    <n v="550"/>
  </r>
  <r>
    <s v="ecw"/>
    <x v="10"/>
    <x v="17"/>
    <x v="93"/>
    <x v="9"/>
    <n v="598"/>
  </r>
  <r>
    <s v="ecw"/>
    <x v="10"/>
    <x v="17"/>
    <x v="93"/>
    <x v="10"/>
    <n v="406"/>
  </r>
  <r>
    <s v="ecw"/>
    <x v="10"/>
    <x v="17"/>
    <x v="93"/>
    <x v="11"/>
    <n v="397"/>
  </r>
  <r>
    <s v="ecw"/>
    <x v="10"/>
    <x v="17"/>
    <x v="93"/>
    <x v="12"/>
    <n v="522"/>
  </r>
  <r>
    <s v="ecw"/>
    <x v="10"/>
    <x v="17"/>
    <x v="93"/>
    <x v="13"/>
    <n v="493"/>
  </r>
  <r>
    <s v="ecw"/>
    <x v="10"/>
    <x v="17"/>
    <x v="93"/>
    <x v="14"/>
    <n v="255"/>
  </r>
  <r>
    <s v="ecw"/>
    <x v="10"/>
    <x v="17"/>
    <x v="93"/>
    <x v="15"/>
    <n v="35"/>
  </r>
  <r>
    <s v="ecw"/>
    <x v="10"/>
    <x v="17"/>
    <x v="93"/>
    <x v="16"/>
    <n v="182"/>
  </r>
  <r>
    <s v="ecw"/>
    <x v="10"/>
    <x v="17"/>
    <x v="93"/>
    <x v="17"/>
    <n v="464"/>
  </r>
  <r>
    <s v="ecw"/>
    <x v="10"/>
    <x v="17"/>
    <x v="93"/>
    <x v="18"/>
    <n v="569"/>
  </r>
  <r>
    <s v="ecw"/>
    <x v="10"/>
    <x v="17"/>
    <x v="93"/>
    <x v="19"/>
    <n v="448"/>
  </r>
  <r>
    <s v="ecw"/>
    <x v="10"/>
    <x v="17"/>
    <x v="93"/>
    <x v="20"/>
    <n v="409"/>
  </r>
  <r>
    <s v="ecw"/>
    <x v="10"/>
    <x v="17"/>
    <x v="93"/>
    <x v="21"/>
    <n v="459"/>
  </r>
  <r>
    <s v="ecw"/>
    <x v="10"/>
    <x v="17"/>
    <x v="93"/>
    <x v="22"/>
    <n v="367"/>
  </r>
  <r>
    <s v="ecw"/>
    <x v="10"/>
    <x v="17"/>
    <x v="93"/>
    <x v="23"/>
    <n v="357"/>
  </r>
  <r>
    <s v="ecw"/>
    <x v="10"/>
    <x v="17"/>
    <x v="93"/>
    <x v="24"/>
    <n v="294"/>
  </r>
  <r>
    <s v="ecw"/>
    <x v="10"/>
    <x v="17"/>
    <x v="93"/>
    <x v="25"/>
    <n v="336"/>
  </r>
  <r>
    <s v="ecw"/>
    <x v="10"/>
    <x v="17"/>
    <x v="93"/>
    <x v="26"/>
    <n v="470"/>
  </r>
  <r>
    <s v="ecw"/>
    <x v="10"/>
    <x v="17"/>
    <x v="93"/>
    <x v="27"/>
    <n v="438"/>
  </r>
  <r>
    <s v="ecw"/>
    <x v="10"/>
    <x v="17"/>
    <x v="93"/>
    <x v="28"/>
    <n v="380"/>
  </r>
  <r>
    <s v="ecw"/>
    <x v="10"/>
    <x v="17"/>
    <x v="93"/>
    <x v="29"/>
    <n v="291"/>
  </r>
  <r>
    <s v="ecw"/>
    <x v="10"/>
    <x v="17"/>
    <x v="93"/>
    <x v="30"/>
    <n v="277"/>
  </r>
  <r>
    <s v="ecw"/>
    <x v="10"/>
    <x v="17"/>
    <x v="93"/>
    <x v="31"/>
    <n v="84"/>
  </r>
  <r>
    <s v="ecw"/>
    <x v="10"/>
    <x v="17"/>
    <x v="94"/>
    <x v="8"/>
    <n v="35"/>
  </r>
  <r>
    <s v="ecw"/>
    <x v="10"/>
    <x v="17"/>
    <x v="94"/>
    <x v="9"/>
    <n v="39"/>
  </r>
  <r>
    <s v="ecw"/>
    <x v="10"/>
    <x v="17"/>
    <x v="94"/>
    <x v="10"/>
    <n v="26"/>
  </r>
  <r>
    <s v="ecw"/>
    <x v="10"/>
    <x v="17"/>
    <x v="94"/>
    <x v="11"/>
    <n v="21"/>
  </r>
  <r>
    <s v="ecw"/>
    <x v="10"/>
    <x v="17"/>
    <x v="94"/>
    <x v="12"/>
    <n v="36"/>
  </r>
  <r>
    <s v="ecw"/>
    <x v="10"/>
    <x v="17"/>
    <x v="94"/>
    <x v="13"/>
    <n v="27"/>
  </r>
  <r>
    <s v="ecw"/>
    <x v="10"/>
    <x v="17"/>
    <x v="94"/>
    <x v="14"/>
    <n v="16"/>
  </r>
  <r>
    <s v="ecw"/>
    <x v="10"/>
    <x v="17"/>
    <x v="94"/>
    <x v="16"/>
    <n v="51"/>
  </r>
  <r>
    <s v="ecw"/>
    <x v="10"/>
    <x v="17"/>
    <x v="94"/>
    <x v="17"/>
    <n v="37"/>
  </r>
  <r>
    <s v="ecw"/>
    <x v="10"/>
    <x v="17"/>
    <x v="94"/>
    <x v="18"/>
    <n v="69"/>
  </r>
  <r>
    <s v="ecw"/>
    <x v="10"/>
    <x v="17"/>
    <x v="94"/>
    <x v="19"/>
    <n v="30"/>
  </r>
  <r>
    <s v="ecw"/>
    <x v="10"/>
    <x v="17"/>
    <x v="94"/>
    <x v="20"/>
    <n v="42"/>
  </r>
  <r>
    <s v="ecw"/>
    <x v="10"/>
    <x v="17"/>
    <x v="94"/>
    <x v="21"/>
    <n v="83"/>
  </r>
  <r>
    <s v="ecw"/>
    <x v="10"/>
    <x v="17"/>
    <x v="94"/>
    <x v="22"/>
    <n v="28"/>
  </r>
  <r>
    <s v="ecw"/>
    <x v="10"/>
    <x v="17"/>
    <x v="94"/>
    <x v="23"/>
    <n v="61"/>
  </r>
  <r>
    <s v="ecw"/>
    <x v="10"/>
    <x v="17"/>
    <x v="94"/>
    <x v="24"/>
    <n v="55"/>
  </r>
  <r>
    <s v="ecw"/>
    <x v="10"/>
    <x v="17"/>
    <x v="94"/>
    <x v="25"/>
    <n v="31"/>
  </r>
  <r>
    <s v="ecw"/>
    <x v="10"/>
    <x v="17"/>
    <x v="94"/>
    <x v="26"/>
    <n v="67"/>
  </r>
  <r>
    <s v="ecw"/>
    <x v="10"/>
    <x v="17"/>
    <x v="94"/>
    <x v="27"/>
    <n v="64"/>
  </r>
  <r>
    <s v="ecw"/>
    <x v="10"/>
    <x v="17"/>
    <x v="94"/>
    <x v="28"/>
    <n v="46"/>
  </r>
  <r>
    <s v="ecw"/>
    <x v="10"/>
    <x v="17"/>
    <x v="94"/>
    <x v="29"/>
    <n v="46"/>
  </r>
  <r>
    <s v="ecw"/>
    <x v="10"/>
    <x v="17"/>
    <x v="94"/>
    <x v="30"/>
    <n v="70"/>
  </r>
  <r>
    <s v="ecw"/>
    <x v="10"/>
    <x v="17"/>
    <x v="94"/>
    <x v="31"/>
    <n v="17"/>
  </r>
  <r>
    <s v="ecw"/>
    <x v="10"/>
    <x v="17"/>
    <x v="95"/>
    <x v="11"/>
    <n v="15"/>
  </r>
  <r>
    <s v="ecw"/>
    <x v="10"/>
    <x v="17"/>
    <x v="95"/>
    <x v="12"/>
    <n v="20"/>
  </r>
  <r>
    <s v="ecw"/>
    <x v="10"/>
    <x v="17"/>
    <x v="95"/>
    <x v="13"/>
    <n v="21"/>
  </r>
  <r>
    <s v="ecw"/>
    <x v="10"/>
    <x v="17"/>
    <x v="95"/>
    <x v="14"/>
    <n v="13"/>
  </r>
  <r>
    <s v="ecw"/>
    <x v="10"/>
    <x v="17"/>
    <x v="95"/>
    <x v="16"/>
    <n v="13"/>
  </r>
  <r>
    <s v="ecw"/>
    <x v="10"/>
    <x v="17"/>
    <x v="95"/>
    <x v="17"/>
    <n v="54"/>
  </r>
  <r>
    <s v="ecw"/>
    <x v="10"/>
    <x v="17"/>
    <x v="95"/>
    <x v="18"/>
    <n v="37"/>
  </r>
  <r>
    <s v="ecw"/>
    <x v="10"/>
    <x v="17"/>
    <x v="95"/>
    <x v="19"/>
    <n v="21"/>
  </r>
  <r>
    <s v="ecw"/>
    <x v="10"/>
    <x v="17"/>
    <x v="95"/>
    <x v="20"/>
    <n v="8"/>
  </r>
  <r>
    <s v="ecw"/>
    <x v="10"/>
    <x v="17"/>
    <x v="95"/>
    <x v="21"/>
    <n v="40"/>
  </r>
  <r>
    <s v="ecw"/>
    <x v="10"/>
    <x v="17"/>
    <x v="95"/>
    <x v="22"/>
    <n v="67"/>
  </r>
  <r>
    <s v="ecw"/>
    <x v="10"/>
    <x v="17"/>
    <x v="95"/>
    <x v="23"/>
    <n v="76"/>
  </r>
  <r>
    <s v="ecw"/>
    <x v="10"/>
    <x v="17"/>
    <x v="95"/>
    <x v="24"/>
    <n v="83"/>
  </r>
  <r>
    <s v="ecw"/>
    <x v="10"/>
    <x v="17"/>
    <x v="95"/>
    <x v="25"/>
    <n v="75"/>
  </r>
  <r>
    <s v="ecw"/>
    <x v="10"/>
    <x v="17"/>
    <x v="95"/>
    <x v="26"/>
    <n v="82"/>
  </r>
  <r>
    <s v="ecw"/>
    <x v="10"/>
    <x v="17"/>
    <x v="95"/>
    <x v="27"/>
    <n v="124"/>
  </r>
  <r>
    <s v="ecw"/>
    <x v="10"/>
    <x v="17"/>
    <x v="95"/>
    <x v="28"/>
    <n v="107"/>
  </r>
  <r>
    <s v="ecw"/>
    <x v="10"/>
    <x v="17"/>
    <x v="95"/>
    <x v="29"/>
    <n v="115"/>
  </r>
  <r>
    <s v="ecw"/>
    <x v="10"/>
    <x v="17"/>
    <x v="95"/>
    <x v="30"/>
    <n v="66"/>
  </r>
  <r>
    <s v="ecw"/>
    <x v="10"/>
    <x v="17"/>
    <x v="95"/>
    <x v="31"/>
    <n v="13"/>
  </r>
  <r>
    <s v="legacy"/>
    <x v="10"/>
    <x v="17"/>
    <x v="96"/>
    <x v="0"/>
    <n v="7"/>
  </r>
  <r>
    <s v="legacy"/>
    <x v="10"/>
    <x v="17"/>
    <x v="96"/>
    <x v="1"/>
    <n v="7"/>
  </r>
  <r>
    <s v="legacy"/>
    <x v="10"/>
    <x v="17"/>
    <x v="96"/>
    <x v="2"/>
    <n v="5"/>
  </r>
  <r>
    <s v="legacy"/>
    <x v="10"/>
    <x v="17"/>
    <x v="96"/>
    <x v="3"/>
    <n v="9"/>
  </r>
  <r>
    <s v="legacy"/>
    <x v="10"/>
    <x v="17"/>
    <x v="96"/>
    <x v="4"/>
    <n v="8"/>
  </r>
  <r>
    <s v="ecw"/>
    <x v="10"/>
    <x v="17"/>
    <x v="96"/>
    <x v="5"/>
    <n v="10"/>
  </r>
  <r>
    <s v="ecw"/>
    <x v="10"/>
    <x v="17"/>
    <x v="96"/>
    <x v="6"/>
    <n v="17"/>
  </r>
  <r>
    <s v="ecw"/>
    <x v="10"/>
    <x v="17"/>
    <x v="96"/>
    <x v="7"/>
    <n v="16"/>
  </r>
  <r>
    <s v="ecw"/>
    <x v="10"/>
    <x v="17"/>
    <x v="96"/>
    <x v="8"/>
    <n v="13"/>
  </r>
  <r>
    <s v="ecw"/>
    <x v="10"/>
    <x v="17"/>
    <x v="96"/>
    <x v="9"/>
    <n v="19"/>
  </r>
  <r>
    <s v="ecw"/>
    <x v="10"/>
    <x v="17"/>
    <x v="96"/>
    <x v="10"/>
    <n v="13"/>
  </r>
  <r>
    <s v="ecw"/>
    <x v="10"/>
    <x v="17"/>
    <x v="96"/>
    <x v="11"/>
    <n v="17"/>
  </r>
  <r>
    <s v="ecw"/>
    <x v="10"/>
    <x v="17"/>
    <x v="96"/>
    <x v="12"/>
    <n v="14"/>
  </r>
  <r>
    <s v="ecw"/>
    <x v="10"/>
    <x v="17"/>
    <x v="96"/>
    <x v="14"/>
    <n v="10"/>
  </r>
  <r>
    <s v="ecw"/>
    <x v="10"/>
    <x v="17"/>
    <x v="96"/>
    <x v="16"/>
    <n v="2"/>
  </r>
  <r>
    <s v="ecw"/>
    <x v="10"/>
    <x v="17"/>
    <x v="96"/>
    <x v="17"/>
    <n v="8"/>
  </r>
  <r>
    <s v="ecw"/>
    <x v="10"/>
    <x v="17"/>
    <x v="96"/>
    <x v="18"/>
    <n v="10"/>
  </r>
  <r>
    <s v="ecw"/>
    <x v="10"/>
    <x v="17"/>
    <x v="96"/>
    <x v="19"/>
    <n v="6"/>
  </r>
  <r>
    <s v="ecw"/>
    <x v="10"/>
    <x v="17"/>
    <x v="96"/>
    <x v="20"/>
    <n v="14"/>
  </r>
  <r>
    <s v="ecw"/>
    <x v="10"/>
    <x v="17"/>
    <x v="96"/>
    <x v="21"/>
    <n v="10"/>
  </r>
  <r>
    <s v="ecw"/>
    <x v="10"/>
    <x v="17"/>
    <x v="96"/>
    <x v="22"/>
    <n v="12"/>
  </r>
  <r>
    <s v="ecw"/>
    <x v="10"/>
    <x v="17"/>
    <x v="96"/>
    <x v="23"/>
    <n v="8"/>
  </r>
  <r>
    <s v="ecw"/>
    <x v="10"/>
    <x v="17"/>
    <x v="96"/>
    <x v="24"/>
    <n v="4"/>
  </r>
  <r>
    <s v="ecw"/>
    <x v="10"/>
    <x v="17"/>
    <x v="96"/>
    <x v="25"/>
    <n v="9"/>
  </r>
  <r>
    <s v="ecw"/>
    <x v="10"/>
    <x v="17"/>
    <x v="96"/>
    <x v="26"/>
    <n v="14"/>
  </r>
  <r>
    <s v="ecw"/>
    <x v="10"/>
    <x v="17"/>
    <x v="96"/>
    <x v="27"/>
    <n v="8"/>
  </r>
  <r>
    <s v="ecw"/>
    <x v="10"/>
    <x v="17"/>
    <x v="96"/>
    <x v="28"/>
    <n v="11"/>
  </r>
  <r>
    <s v="ecw"/>
    <x v="10"/>
    <x v="17"/>
    <x v="96"/>
    <x v="29"/>
    <n v="11"/>
  </r>
  <r>
    <s v="ecw"/>
    <x v="10"/>
    <x v="17"/>
    <x v="96"/>
    <x v="30"/>
    <n v="9"/>
  </r>
  <r>
    <s v="ecw"/>
    <x v="10"/>
    <x v="17"/>
    <x v="96"/>
    <x v="31"/>
    <n v="22"/>
  </r>
  <r>
    <s v="legacy"/>
    <x v="10"/>
    <x v="17"/>
    <x v="97"/>
    <x v="0"/>
    <n v="106"/>
  </r>
  <r>
    <s v="legacy"/>
    <x v="10"/>
    <x v="17"/>
    <x v="97"/>
    <x v="1"/>
    <n v="40"/>
  </r>
  <r>
    <s v="legacy"/>
    <x v="10"/>
    <x v="17"/>
    <x v="97"/>
    <x v="2"/>
    <n v="21"/>
  </r>
  <r>
    <s v="legacy"/>
    <x v="10"/>
    <x v="17"/>
    <x v="97"/>
    <x v="3"/>
    <n v="56"/>
  </r>
  <r>
    <s v="legacy"/>
    <x v="10"/>
    <x v="17"/>
    <x v="97"/>
    <x v="4"/>
    <n v="89"/>
  </r>
  <r>
    <s v="ecw"/>
    <x v="10"/>
    <x v="17"/>
    <x v="98"/>
    <x v="5"/>
    <n v="91"/>
  </r>
  <r>
    <s v="ecw"/>
    <x v="10"/>
    <x v="17"/>
    <x v="98"/>
    <x v="6"/>
    <n v="160"/>
  </r>
  <r>
    <s v="ecw"/>
    <x v="10"/>
    <x v="17"/>
    <x v="98"/>
    <x v="7"/>
    <n v="125"/>
  </r>
  <r>
    <s v="ecw"/>
    <x v="10"/>
    <x v="17"/>
    <x v="98"/>
    <x v="8"/>
    <n v="180"/>
  </r>
  <r>
    <s v="ecw"/>
    <x v="10"/>
    <x v="17"/>
    <x v="98"/>
    <x v="9"/>
    <n v="242"/>
  </r>
  <r>
    <s v="ecw"/>
    <x v="10"/>
    <x v="17"/>
    <x v="98"/>
    <x v="10"/>
    <n v="168"/>
  </r>
  <r>
    <s v="ecw"/>
    <x v="10"/>
    <x v="17"/>
    <x v="98"/>
    <x v="11"/>
    <n v="145"/>
  </r>
  <r>
    <s v="ecw"/>
    <x v="10"/>
    <x v="17"/>
    <x v="98"/>
    <x v="12"/>
    <n v="173"/>
  </r>
  <r>
    <s v="ecw"/>
    <x v="10"/>
    <x v="17"/>
    <x v="98"/>
    <x v="13"/>
    <n v="143"/>
  </r>
  <r>
    <s v="ecw"/>
    <x v="10"/>
    <x v="17"/>
    <x v="98"/>
    <x v="14"/>
    <n v="107"/>
  </r>
  <r>
    <s v="ecw"/>
    <x v="10"/>
    <x v="17"/>
    <x v="98"/>
    <x v="15"/>
    <n v="23"/>
  </r>
  <r>
    <s v="ecw"/>
    <x v="10"/>
    <x v="17"/>
    <x v="98"/>
    <x v="16"/>
    <n v="72"/>
  </r>
  <r>
    <s v="ecw"/>
    <x v="10"/>
    <x v="17"/>
    <x v="98"/>
    <x v="17"/>
    <n v="229"/>
  </r>
  <r>
    <s v="ecw"/>
    <x v="10"/>
    <x v="17"/>
    <x v="98"/>
    <x v="18"/>
    <n v="187"/>
  </r>
  <r>
    <s v="ecw"/>
    <x v="10"/>
    <x v="17"/>
    <x v="98"/>
    <x v="19"/>
    <n v="219"/>
  </r>
  <r>
    <s v="ecw"/>
    <x v="10"/>
    <x v="17"/>
    <x v="98"/>
    <x v="20"/>
    <n v="219"/>
  </r>
  <r>
    <s v="ecw"/>
    <x v="10"/>
    <x v="17"/>
    <x v="98"/>
    <x v="21"/>
    <n v="232"/>
  </r>
  <r>
    <s v="ecw"/>
    <x v="10"/>
    <x v="17"/>
    <x v="98"/>
    <x v="22"/>
    <n v="190"/>
  </r>
  <r>
    <s v="ecw"/>
    <x v="10"/>
    <x v="17"/>
    <x v="98"/>
    <x v="23"/>
    <n v="200"/>
  </r>
  <r>
    <s v="ecw"/>
    <x v="10"/>
    <x v="17"/>
    <x v="98"/>
    <x v="24"/>
    <n v="204"/>
  </r>
  <r>
    <s v="ecw"/>
    <x v="10"/>
    <x v="17"/>
    <x v="98"/>
    <x v="25"/>
    <n v="156"/>
  </r>
  <r>
    <s v="ecw"/>
    <x v="10"/>
    <x v="17"/>
    <x v="98"/>
    <x v="26"/>
    <n v="238"/>
  </r>
  <r>
    <s v="ecw"/>
    <x v="10"/>
    <x v="17"/>
    <x v="98"/>
    <x v="27"/>
    <n v="270"/>
  </r>
  <r>
    <s v="ecw"/>
    <x v="10"/>
    <x v="17"/>
    <x v="98"/>
    <x v="28"/>
    <n v="225"/>
  </r>
  <r>
    <s v="ecw"/>
    <x v="10"/>
    <x v="17"/>
    <x v="98"/>
    <x v="29"/>
    <n v="229"/>
  </r>
  <r>
    <s v="ecw"/>
    <x v="10"/>
    <x v="17"/>
    <x v="98"/>
    <x v="30"/>
    <n v="232"/>
  </r>
  <r>
    <s v="ecw"/>
    <x v="10"/>
    <x v="17"/>
    <x v="98"/>
    <x v="31"/>
    <n v="38"/>
  </r>
  <r>
    <s v="legacy"/>
    <x v="10"/>
    <x v="17"/>
    <x v="99"/>
    <x v="0"/>
    <n v="118"/>
  </r>
  <r>
    <s v="legacy"/>
    <x v="10"/>
    <x v="17"/>
    <x v="99"/>
    <x v="1"/>
    <n v="97"/>
  </r>
  <r>
    <s v="legacy"/>
    <x v="10"/>
    <x v="17"/>
    <x v="99"/>
    <x v="2"/>
    <n v="127"/>
  </r>
  <r>
    <s v="legacy"/>
    <x v="10"/>
    <x v="17"/>
    <x v="99"/>
    <x v="3"/>
    <n v="126"/>
  </r>
  <r>
    <s v="legacy"/>
    <x v="10"/>
    <x v="17"/>
    <x v="99"/>
    <x v="4"/>
    <n v="125"/>
  </r>
  <r>
    <s v="legacy"/>
    <x v="10"/>
    <x v="17"/>
    <x v="99"/>
    <x v="5"/>
    <n v="139"/>
  </r>
  <r>
    <s v="legacy"/>
    <x v="10"/>
    <x v="17"/>
    <x v="99"/>
    <x v="6"/>
    <n v="183"/>
  </r>
  <r>
    <s v="ecw"/>
    <x v="10"/>
    <x v="17"/>
    <x v="99"/>
    <x v="7"/>
    <n v="184"/>
  </r>
  <r>
    <s v="ecw"/>
    <x v="10"/>
    <x v="17"/>
    <x v="99"/>
    <x v="8"/>
    <n v="180"/>
  </r>
  <r>
    <s v="ecw"/>
    <x v="10"/>
    <x v="17"/>
    <x v="99"/>
    <x v="9"/>
    <n v="189"/>
  </r>
  <r>
    <s v="ecw"/>
    <x v="10"/>
    <x v="17"/>
    <x v="99"/>
    <x v="10"/>
    <n v="168"/>
  </r>
  <r>
    <s v="ecw"/>
    <x v="10"/>
    <x v="17"/>
    <x v="99"/>
    <x v="11"/>
    <n v="158"/>
  </r>
  <r>
    <s v="ecw"/>
    <x v="10"/>
    <x v="17"/>
    <x v="99"/>
    <x v="12"/>
    <n v="223"/>
  </r>
  <r>
    <s v="ecw"/>
    <x v="10"/>
    <x v="17"/>
    <x v="99"/>
    <x v="13"/>
    <n v="174"/>
  </r>
  <r>
    <s v="ecw"/>
    <x v="10"/>
    <x v="17"/>
    <x v="99"/>
    <x v="14"/>
    <n v="81"/>
  </r>
  <r>
    <s v="ecw"/>
    <x v="10"/>
    <x v="17"/>
    <x v="99"/>
    <x v="15"/>
    <n v="1"/>
  </r>
  <r>
    <s v="ecw"/>
    <x v="10"/>
    <x v="17"/>
    <x v="99"/>
    <x v="16"/>
    <n v="58"/>
  </r>
  <r>
    <s v="ecw"/>
    <x v="10"/>
    <x v="17"/>
    <x v="99"/>
    <x v="17"/>
    <n v="164"/>
  </r>
  <r>
    <s v="ecw"/>
    <x v="10"/>
    <x v="17"/>
    <x v="99"/>
    <x v="18"/>
    <n v="192"/>
  </r>
  <r>
    <s v="ecw"/>
    <x v="10"/>
    <x v="17"/>
    <x v="99"/>
    <x v="19"/>
    <n v="74"/>
  </r>
  <r>
    <s v="ecw"/>
    <x v="10"/>
    <x v="17"/>
    <x v="99"/>
    <x v="20"/>
    <n v="118"/>
  </r>
  <r>
    <s v="ecw"/>
    <x v="10"/>
    <x v="17"/>
    <x v="99"/>
    <x v="21"/>
    <n v="303"/>
  </r>
  <r>
    <s v="ecw"/>
    <x v="10"/>
    <x v="17"/>
    <x v="99"/>
    <x v="22"/>
    <n v="207"/>
  </r>
  <r>
    <s v="ecw"/>
    <x v="10"/>
    <x v="17"/>
    <x v="99"/>
    <x v="23"/>
    <n v="186"/>
  </r>
  <r>
    <s v="ecw"/>
    <x v="10"/>
    <x v="17"/>
    <x v="99"/>
    <x v="24"/>
    <n v="183"/>
  </r>
  <r>
    <s v="ecw"/>
    <x v="10"/>
    <x v="17"/>
    <x v="99"/>
    <x v="25"/>
    <n v="166"/>
  </r>
  <r>
    <s v="ecw"/>
    <x v="10"/>
    <x v="17"/>
    <x v="99"/>
    <x v="26"/>
    <n v="221"/>
  </r>
  <r>
    <s v="ecw"/>
    <x v="10"/>
    <x v="17"/>
    <x v="99"/>
    <x v="27"/>
    <n v="240"/>
  </r>
  <r>
    <s v="ecw"/>
    <x v="10"/>
    <x v="17"/>
    <x v="99"/>
    <x v="28"/>
    <n v="190"/>
  </r>
  <r>
    <s v="ecw"/>
    <x v="10"/>
    <x v="17"/>
    <x v="99"/>
    <x v="29"/>
    <n v="141"/>
  </r>
  <r>
    <s v="ecw"/>
    <x v="10"/>
    <x v="17"/>
    <x v="99"/>
    <x v="30"/>
    <n v="93"/>
  </r>
  <r>
    <s v="ecw"/>
    <x v="10"/>
    <x v="17"/>
    <x v="99"/>
    <x v="31"/>
    <n v="21"/>
  </r>
  <r>
    <s v="legacy"/>
    <x v="10"/>
    <x v="17"/>
    <x v="100"/>
    <x v="0"/>
    <n v="40"/>
  </r>
  <r>
    <s v="legacy"/>
    <x v="10"/>
    <x v="17"/>
    <x v="100"/>
    <x v="1"/>
    <n v="9"/>
  </r>
  <r>
    <s v="legacy"/>
    <x v="10"/>
    <x v="17"/>
    <x v="100"/>
    <x v="2"/>
    <n v="6"/>
  </r>
  <r>
    <s v="legacy"/>
    <x v="10"/>
    <x v="17"/>
    <x v="100"/>
    <x v="3"/>
    <n v="29"/>
  </r>
  <r>
    <s v="legacy"/>
    <x v="10"/>
    <x v="17"/>
    <x v="100"/>
    <x v="4"/>
    <n v="37"/>
  </r>
  <r>
    <s v="legacy"/>
    <x v="10"/>
    <x v="17"/>
    <x v="101"/>
    <x v="0"/>
    <n v="224"/>
  </r>
  <r>
    <s v="legacy"/>
    <x v="10"/>
    <x v="17"/>
    <x v="101"/>
    <x v="1"/>
    <n v="177"/>
  </r>
  <r>
    <s v="legacy"/>
    <x v="10"/>
    <x v="17"/>
    <x v="101"/>
    <x v="2"/>
    <n v="248"/>
  </r>
  <r>
    <s v="legacy"/>
    <x v="10"/>
    <x v="17"/>
    <x v="101"/>
    <x v="3"/>
    <n v="281"/>
  </r>
  <r>
    <s v="legacy"/>
    <x v="10"/>
    <x v="17"/>
    <x v="101"/>
    <x v="4"/>
    <n v="348"/>
  </r>
  <r>
    <s v="ecw"/>
    <x v="10"/>
    <x v="17"/>
    <x v="101"/>
    <x v="5"/>
    <n v="188"/>
  </r>
  <r>
    <s v="ecw"/>
    <x v="10"/>
    <x v="17"/>
    <x v="101"/>
    <x v="6"/>
    <n v="413"/>
  </r>
  <r>
    <s v="ecw"/>
    <x v="10"/>
    <x v="17"/>
    <x v="101"/>
    <x v="7"/>
    <n v="278"/>
  </r>
  <r>
    <s v="ecw"/>
    <x v="10"/>
    <x v="17"/>
    <x v="101"/>
    <x v="8"/>
    <n v="331"/>
  </r>
  <r>
    <s v="ecw"/>
    <x v="10"/>
    <x v="17"/>
    <x v="101"/>
    <x v="9"/>
    <n v="409"/>
  </r>
  <r>
    <s v="ecw"/>
    <x v="10"/>
    <x v="17"/>
    <x v="101"/>
    <x v="10"/>
    <n v="313"/>
  </r>
  <r>
    <s v="ecw"/>
    <x v="10"/>
    <x v="17"/>
    <x v="101"/>
    <x v="11"/>
    <n v="266"/>
  </r>
  <r>
    <s v="ecw"/>
    <x v="10"/>
    <x v="17"/>
    <x v="101"/>
    <x v="12"/>
    <n v="299"/>
  </r>
  <r>
    <s v="ecw"/>
    <x v="10"/>
    <x v="17"/>
    <x v="101"/>
    <x v="13"/>
    <n v="259"/>
  </r>
  <r>
    <s v="ecw"/>
    <x v="10"/>
    <x v="17"/>
    <x v="101"/>
    <x v="14"/>
    <n v="140"/>
  </r>
  <r>
    <s v="ecw"/>
    <x v="10"/>
    <x v="17"/>
    <x v="101"/>
    <x v="15"/>
    <n v="20"/>
  </r>
  <r>
    <s v="ecw"/>
    <x v="10"/>
    <x v="17"/>
    <x v="101"/>
    <x v="16"/>
    <n v="131"/>
  </r>
  <r>
    <s v="ecw"/>
    <x v="10"/>
    <x v="17"/>
    <x v="101"/>
    <x v="17"/>
    <n v="287"/>
  </r>
  <r>
    <s v="ecw"/>
    <x v="10"/>
    <x v="17"/>
    <x v="101"/>
    <x v="18"/>
    <n v="276"/>
  </r>
  <r>
    <s v="ecw"/>
    <x v="10"/>
    <x v="17"/>
    <x v="101"/>
    <x v="19"/>
    <n v="260"/>
  </r>
  <r>
    <s v="ecw"/>
    <x v="10"/>
    <x v="17"/>
    <x v="101"/>
    <x v="20"/>
    <n v="226"/>
  </r>
  <r>
    <s v="ecw"/>
    <x v="10"/>
    <x v="17"/>
    <x v="101"/>
    <x v="21"/>
    <n v="263"/>
  </r>
  <r>
    <s v="ecw"/>
    <x v="10"/>
    <x v="17"/>
    <x v="101"/>
    <x v="22"/>
    <n v="198"/>
  </r>
  <r>
    <s v="ecw"/>
    <x v="10"/>
    <x v="17"/>
    <x v="101"/>
    <x v="23"/>
    <n v="93"/>
  </r>
  <r>
    <s v="ecw"/>
    <x v="10"/>
    <x v="17"/>
    <x v="101"/>
    <x v="24"/>
    <n v="169"/>
  </r>
  <r>
    <s v="ecw"/>
    <x v="10"/>
    <x v="17"/>
    <x v="101"/>
    <x v="25"/>
    <n v="189"/>
  </r>
  <r>
    <s v="ecw"/>
    <x v="10"/>
    <x v="17"/>
    <x v="101"/>
    <x v="26"/>
    <n v="245"/>
  </r>
  <r>
    <s v="ecw"/>
    <x v="10"/>
    <x v="17"/>
    <x v="101"/>
    <x v="27"/>
    <n v="268"/>
  </r>
  <r>
    <s v="ecw"/>
    <x v="10"/>
    <x v="17"/>
    <x v="101"/>
    <x v="28"/>
    <n v="204"/>
  </r>
  <r>
    <s v="ecw"/>
    <x v="10"/>
    <x v="17"/>
    <x v="101"/>
    <x v="29"/>
    <n v="275"/>
  </r>
  <r>
    <s v="ecw"/>
    <x v="10"/>
    <x v="17"/>
    <x v="101"/>
    <x v="30"/>
    <n v="130"/>
  </r>
  <r>
    <s v="ecw"/>
    <x v="10"/>
    <x v="17"/>
    <x v="101"/>
    <x v="31"/>
    <n v="25"/>
  </r>
  <r>
    <s v="ecw"/>
    <x v="10"/>
    <x v="17"/>
    <x v="102"/>
    <x v="5"/>
    <n v="62"/>
  </r>
  <r>
    <s v="ecw"/>
    <x v="10"/>
    <x v="17"/>
    <x v="102"/>
    <x v="6"/>
    <n v="89"/>
  </r>
  <r>
    <s v="ecw"/>
    <x v="10"/>
    <x v="17"/>
    <x v="102"/>
    <x v="7"/>
    <n v="46"/>
  </r>
  <r>
    <s v="ecw"/>
    <x v="10"/>
    <x v="17"/>
    <x v="102"/>
    <x v="8"/>
    <n v="43"/>
  </r>
  <r>
    <s v="ecw"/>
    <x v="10"/>
    <x v="17"/>
    <x v="102"/>
    <x v="9"/>
    <n v="70"/>
  </r>
  <r>
    <s v="ecw"/>
    <x v="10"/>
    <x v="17"/>
    <x v="102"/>
    <x v="10"/>
    <n v="54"/>
  </r>
  <r>
    <s v="ecw"/>
    <x v="10"/>
    <x v="17"/>
    <x v="102"/>
    <x v="11"/>
    <n v="67"/>
  </r>
  <r>
    <s v="ecw"/>
    <x v="10"/>
    <x v="17"/>
    <x v="102"/>
    <x v="12"/>
    <n v="64"/>
  </r>
  <r>
    <s v="ecw"/>
    <x v="10"/>
    <x v="17"/>
    <x v="102"/>
    <x v="13"/>
    <n v="59"/>
  </r>
  <r>
    <s v="ecw"/>
    <x v="10"/>
    <x v="17"/>
    <x v="102"/>
    <x v="14"/>
    <n v="40"/>
  </r>
  <r>
    <s v="ecw"/>
    <x v="10"/>
    <x v="17"/>
    <x v="102"/>
    <x v="15"/>
    <n v="7"/>
  </r>
  <r>
    <s v="ecw"/>
    <x v="10"/>
    <x v="17"/>
    <x v="102"/>
    <x v="16"/>
    <n v="12"/>
  </r>
  <r>
    <s v="ecw"/>
    <x v="10"/>
    <x v="17"/>
    <x v="102"/>
    <x v="17"/>
    <n v="62"/>
  </r>
  <r>
    <s v="ecw"/>
    <x v="10"/>
    <x v="17"/>
    <x v="102"/>
    <x v="18"/>
    <n v="35"/>
  </r>
  <r>
    <s v="ecw"/>
    <x v="10"/>
    <x v="17"/>
    <x v="102"/>
    <x v="19"/>
    <n v="53"/>
  </r>
  <r>
    <s v="ecw"/>
    <x v="10"/>
    <x v="17"/>
    <x v="102"/>
    <x v="20"/>
    <n v="67"/>
  </r>
  <r>
    <s v="ecw"/>
    <x v="10"/>
    <x v="17"/>
    <x v="102"/>
    <x v="21"/>
    <n v="73"/>
  </r>
  <r>
    <s v="ecw"/>
    <x v="10"/>
    <x v="17"/>
    <x v="102"/>
    <x v="22"/>
    <n v="87"/>
  </r>
  <r>
    <s v="ecw"/>
    <x v="10"/>
    <x v="17"/>
    <x v="102"/>
    <x v="23"/>
    <n v="85"/>
  </r>
  <r>
    <s v="ecw"/>
    <x v="10"/>
    <x v="17"/>
    <x v="102"/>
    <x v="24"/>
    <n v="74"/>
  </r>
  <r>
    <s v="ecw"/>
    <x v="10"/>
    <x v="17"/>
    <x v="102"/>
    <x v="25"/>
    <n v="72"/>
  </r>
  <r>
    <s v="ecw"/>
    <x v="10"/>
    <x v="17"/>
    <x v="102"/>
    <x v="26"/>
    <n v="85"/>
  </r>
  <r>
    <s v="ecw"/>
    <x v="10"/>
    <x v="17"/>
    <x v="102"/>
    <x v="27"/>
    <n v="60"/>
  </r>
  <r>
    <s v="ecw"/>
    <x v="10"/>
    <x v="17"/>
    <x v="102"/>
    <x v="28"/>
    <n v="48"/>
  </r>
  <r>
    <s v="ecw"/>
    <x v="10"/>
    <x v="17"/>
    <x v="102"/>
    <x v="29"/>
    <n v="45"/>
  </r>
  <r>
    <s v="ecw"/>
    <x v="10"/>
    <x v="17"/>
    <x v="102"/>
    <x v="30"/>
    <n v="37"/>
  </r>
  <r>
    <s v="ecw"/>
    <x v="10"/>
    <x v="17"/>
    <x v="102"/>
    <x v="31"/>
    <n v="11"/>
  </r>
  <r>
    <s v="ecw"/>
    <x v="10"/>
    <x v="17"/>
    <x v="103"/>
    <x v="15"/>
    <n v="6"/>
  </r>
  <r>
    <s v="legacy"/>
    <x v="11"/>
    <x v="18"/>
    <x v="104"/>
    <x v="0"/>
    <n v="51"/>
  </r>
  <r>
    <s v="legacy"/>
    <x v="11"/>
    <x v="18"/>
    <x v="104"/>
    <x v="1"/>
    <n v="24"/>
  </r>
  <r>
    <s v="legacy"/>
    <x v="11"/>
    <x v="18"/>
    <x v="104"/>
    <x v="2"/>
    <n v="60"/>
  </r>
  <r>
    <s v="legacy"/>
    <x v="11"/>
    <x v="18"/>
    <x v="104"/>
    <x v="3"/>
    <n v="81"/>
  </r>
  <r>
    <s v="legacy"/>
    <x v="11"/>
    <x v="18"/>
    <x v="104"/>
    <x v="4"/>
    <n v="64"/>
  </r>
  <r>
    <s v="legacy"/>
    <x v="11"/>
    <x v="18"/>
    <x v="104"/>
    <x v="5"/>
    <n v="71"/>
  </r>
  <r>
    <s v="legacy"/>
    <x v="11"/>
    <x v="18"/>
    <x v="104"/>
    <x v="6"/>
    <n v="52"/>
  </r>
  <r>
    <s v="legacy"/>
    <x v="11"/>
    <x v="18"/>
    <x v="104"/>
    <x v="7"/>
    <n v="54"/>
  </r>
  <r>
    <s v="legacy"/>
    <x v="11"/>
    <x v="18"/>
    <x v="104"/>
    <x v="8"/>
    <n v="38"/>
  </r>
  <r>
    <s v="legacy"/>
    <x v="11"/>
    <x v="18"/>
    <x v="104"/>
    <x v="9"/>
    <n v="32"/>
  </r>
  <r>
    <s v="legacy"/>
    <x v="11"/>
    <x v="18"/>
    <x v="104"/>
    <x v="10"/>
    <n v="31"/>
  </r>
  <r>
    <s v="legacy"/>
    <x v="11"/>
    <x v="18"/>
    <x v="104"/>
    <x v="11"/>
    <n v="20"/>
  </r>
  <r>
    <s v="legacy"/>
    <x v="11"/>
    <x v="18"/>
    <x v="104"/>
    <x v="12"/>
    <n v="23"/>
  </r>
  <r>
    <s v="legacy"/>
    <x v="11"/>
    <x v="18"/>
    <x v="104"/>
    <x v="13"/>
    <n v="18"/>
  </r>
  <r>
    <s v="legacy"/>
    <x v="11"/>
    <x v="18"/>
    <x v="104"/>
    <x v="14"/>
    <n v="19"/>
  </r>
  <r>
    <s v="ecw"/>
    <x v="11"/>
    <x v="18"/>
    <x v="104"/>
    <x v="18"/>
    <n v="17"/>
  </r>
  <r>
    <s v="ecw"/>
    <x v="11"/>
    <x v="18"/>
    <x v="104"/>
    <x v="19"/>
    <n v="15"/>
  </r>
  <r>
    <s v="ecw"/>
    <x v="11"/>
    <x v="18"/>
    <x v="104"/>
    <x v="20"/>
    <n v="13"/>
  </r>
  <r>
    <s v="ecw"/>
    <x v="11"/>
    <x v="18"/>
    <x v="104"/>
    <x v="21"/>
    <n v="30"/>
  </r>
  <r>
    <s v="ecw"/>
    <x v="11"/>
    <x v="18"/>
    <x v="104"/>
    <x v="22"/>
    <n v="16"/>
  </r>
  <r>
    <s v="legacy"/>
    <x v="11"/>
    <x v="18"/>
    <x v="105"/>
    <x v="0"/>
    <n v="8"/>
  </r>
  <r>
    <s v="legacy"/>
    <x v="11"/>
    <x v="18"/>
    <x v="105"/>
    <x v="1"/>
    <n v="23"/>
  </r>
  <r>
    <s v="legacy"/>
    <x v="11"/>
    <x v="18"/>
    <x v="105"/>
    <x v="2"/>
    <n v="38"/>
  </r>
  <r>
    <s v="legacy"/>
    <x v="11"/>
    <x v="18"/>
    <x v="105"/>
    <x v="3"/>
    <n v="42"/>
  </r>
  <r>
    <s v="legacy"/>
    <x v="11"/>
    <x v="18"/>
    <x v="105"/>
    <x v="4"/>
    <n v="16"/>
  </r>
  <r>
    <s v="legacy"/>
    <x v="11"/>
    <x v="18"/>
    <x v="105"/>
    <x v="5"/>
    <n v="38"/>
  </r>
  <r>
    <s v="legacy"/>
    <x v="11"/>
    <x v="18"/>
    <x v="105"/>
    <x v="6"/>
    <n v="40"/>
  </r>
  <r>
    <s v="legacy"/>
    <x v="11"/>
    <x v="18"/>
    <x v="105"/>
    <x v="7"/>
    <n v="54"/>
  </r>
  <r>
    <s v="legacy"/>
    <x v="11"/>
    <x v="18"/>
    <x v="105"/>
    <x v="8"/>
    <n v="45"/>
  </r>
  <r>
    <s v="legacy"/>
    <x v="11"/>
    <x v="18"/>
    <x v="105"/>
    <x v="9"/>
    <n v="11"/>
  </r>
  <r>
    <s v="legacy"/>
    <x v="11"/>
    <x v="18"/>
    <x v="105"/>
    <x v="10"/>
    <n v="24"/>
  </r>
  <r>
    <s v="legacy"/>
    <x v="11"/>
    <x v="18"/>
    <x v="105"/>
    <x v="11"/>
    <n v="17"/>
  </r>
  <r>
    <s v="legacy"/>
    <x v="11"/>
    <x v="18"/>
    <x v="105"/>
    <x v="12"/>
    <n v="24"/>
  </r>
  <r>
    <s v="legacy"/>
    <x v="11"/>
    <x v="18"/>
    <x v="105"/>
    <x v="13"/>
    <n v="17"/>
  </r>
  <r>
    <s v="legacy"/>
    <x v="11"/>
    <x v="18"/>
    <x v="105"/>
    <x v="14"/>
    <n v="14"/>
  </r>
  <r>
    <s v="legacy"/>
    <x v="11"/>
    <x v="18"/>
    <x v="105"/>
    <x v="15"/>
    <n v="3"/>
  </r>
  <r>
    <s v="legacy"/>
    <x v="11"/>
    <x v="18"/>
    <x v="105"/>
    <x v="16"/>
    <n v="4"/>
  </r>
  <r>
    <s v="legacy"/>
    <x v="11"/>
    <x v="18"/>
    <x v="105"/>
    <x v="17"/>
    <n v="9"/>
  </r>
  <r>
    <s v="ecw"/>
    <x v="11"/>
    <x v="18"/>
    <x v="105"/>
    <x v="18"/>
    <n v="8"/>
  </r>
  <r>
    <s v="ecw"/>
    <x v="11"/>
    <x v="18"/>
    <x v="105"/>
    <x v="19"/>
    <n v="5"/>
  </r>
  <r>
    <s v="ecw"/>
    <x v="11"/>
    <x v="18"/>
    <x v="105"/>
    <x v="20"/>
    <n v="2"/>
  </r>
  <r>
    <s v="ecw"/>
    <x v="11"/>
    <x v="18"/>
    <x v="105"/>
    <x v="21"/>
    <n v="1"/>
  </r>
  <r>
    <s v="ecw"/>
    <x v="11"/>
    <x v="18"/>
    <x v="105"/>
    <x v="22"/>
    <n v="9"/>
  </r>
  <r>
    <s v="legacy"/>
    <x v="11"/>
    <x v="18"/>
    <x v="106"/>
    <x v="1"/>
    <n v="4"/>
  </r>
  <r>
    <s v="legacy"/>
    <x v="11"/>
    <x v="18"/>
    <x v="106"/>
    <x v="2"/>
    <n v="8"/>
  </r>
  <r>
    <s v="legacy"/>
    <x v="11"/>
    <x v="18"/>
    <x v="106"/>
    <x v="3"/>
    <n v="48"/>
  </r>
  <r>
    <s v="legacy"/>
    <x v="11"/>
    <x v="18"/>
    <x v="106"/>
    <x v="4"/>
    <n v="47"/>
  </r>
  <r>
    <s v="legacy"/>
    <x v="11"/>
    <x v="18"/>
    <x v="106"/>
    <x v="5"/>
    <n v="29"/>
  </r>
  <r>
    <s v="legacy"/>
    <x v="11"/>
    <x v="18"/>
    <x v="106"/>
    <x v="6"/>
    <n v="30"/>
  </r>
  <r>
    <s v="legacy"/>
    <x v="11"/>
    <x v="18"/>
    <x v="106"/>
    <x v="7"/>
    <n v="38"/>
  </r>
  <r>
    <s v="legacy"/>
    <x v="11"/>
    <x v="18"/>
    <x v="106"/>
    <x v="8"/>
    <n v="35"/>
  </r>
  <r>
    <s v="legacy"/>
    <x v="11"/>
    <x v="18"/>
    <x v="106"/>
    <x v="9"/>
    <n v="29"/>
  </r>
  <r>
    <s v="legacy"/>
    <x v="11"/>
    <x v="18"/>
    <x v="106"/>
    <x v="10"/>
    <n v="28"/>
  </r>
  <r>
    <s v="legacy"/>
    <x v="11"/>
    <x v="18"/>
    <x v="106"/>
    <x v="11"/>
    <n v="22"/>
  </r>
  <r>
    <s v="legacy"/>
    <x v="11"/>
    <x v="18"/>
    <x v="106"/>
    <x v="12"/>
    <n v="29"/>
  </r>
  <r>
    <s v="legacy"/>
    <x v="11"/>
    <x v="18"/>
    <x v="106"/>
    <x v="13"/>
    <n v="19"/>
  </r>
  <r>
    <s v="legacy"/>
    <x v="11"/>
    <x v="18"/>
    <x v="106"/>
    <x v="14"/>
    <n v="10"/>
  </r>
  <r>
    <s v="legacy"/>
    <x v="11"/>
    <x v="18"/>
    <x v="106"/>
    <x v="15"/>
    <n v="2"/>
  </r>
  <r>
    <s v="legacy"/>
    <x v="11"/>
    <x v="18"/>
    <x v="106"/>
    <x v="16"/>
    <n v="6"/>
  </r>
  <r>
    <s v="ecw"/>
    <x v="11"/>
    <x v="18"/>
    <x v="106"/>
    <x v="18"/>
    <n v="8"/>
  </r>
  <r>
    <s v="ecw"/>
    <x v="11"/>
    <x v="18"/>
    <x v="106"/>
    <x v="19"/>
    <n v="16"/>
  </r>
  <r>
    <s v="ecw"/>
    <x v="11"/>
    <x v="18"/>
    <x v="106"/>
    <x v="20"/>
    <n v="8"/>
  </r>
  <r>
    <s v="ecw"/>
    <x v="11"/>
    <x v="18"/>
    <x v="106"/>
    <x v="21"/>
    <n v="18"/>
  </r>
  <r>
    <s v="ecw"/>
    <x v="11"/>
    <x v="18"/>
    <x v="106"/>
    <x v="22"/>
    <n v="12"/>
  </r>
  <r>
    <s v="ecw"/>
    <x v="11"/>
    <x v="18"/>
    <x v="106"/>
    <x v="23"/>
    <n v="18"/>
  </r>
  <r>
    <s v="ecw"/>
    <x v="11"/>
    <x v="18"/>
    <x v="106"/>
    <x v="24"/>
    <n v="30"/>
  </r>
  <r>
    <s v="ecw"/>
    <x v="11"/>
    <x v="18"/>
    <x v="106"/>
    <x v="25"/>
    <n v="31"/>
  </r>
  <r>
    <s v="ecw"/>
    <x v="11"/>
    <x v="18"/>
    <x v="106"/>
    <x v="26"/>
    <n v="41"/>
  </r>
  <r>
    <s v="ecw"/>
    <x v="11"/>
    <x v="18"/>
    <x v="106"/>
    <x v="27"/>
    <n v="39"/>
  </r>
  <r>
    <s v="ecw"/>
    <x v="11"/>
    <x v="18"/>
    <x v="106"/>
    <x v="28"/>
    <n v="24"/>
  </r>
  <r>
    <s v="ecw"/>
    <x v="11"/>
    <x v="18"/>
    <x v="106"/>
    <x v="29"/>
    <n v="10"/>
  </r>
  <r>
    <s v="legacy"/>
    <x v="11"/>
    <x v="18"/>
    <x v="107"/>
    <x v="0"/>
    <n v="114"/>
  </r>
  <r>
    <s v="legacy"/>
    <x v="11"/>
    <x v="18"/>
    <x v="107"/>
    <x v="1"/>
    <n v="108"/>
  </r>
  <r>
    <s v="legacy"/>
    <x v="11"/>
    <x v="18"/>
    <x v="107"/>
    <x v="2"/>
    <n v="131"/>
  </r>
  <r>
    <s v="legacy"/>
    <x v="11"/>
    <x v="18"/>
    <x v="107"/>
    <x v="3"/>
    <n v="135"/>
  </r>
  <r>
    <s v="legacy"/>
    <x v="11"/>
    <x v="18"/>
    <x v="107"/>
    <x v="4"/>
    <n v="104"/>
  </r>
  <r>
    <s v="legacy"/>
    <x v="11"/>
    <x v="18"/>
    <x v="107"/>
    <x v="5"/>
    <n v="118"/>
  </r>
  <r>
    <s v="legacy"/>
    <x v="11"/>
    <x v="18"/>
    <x v="107"/>
    <x v="6"/>
    <n v="62"/>
  </r>
  <r>
    <s v="legacy"/>
    <x v="11"/>
    <x v="18"/>
    <x v="107"/>
    <x v="7"/>
    <n v="62"/>
  </r>
  <r>
    <s v="legacy"/>
    <x v="11"/>
    <x v="18"/>
    <x v="107"/>
    <x v="8"/>
    <n v="72"/>
  </r>
  <r>
    <s v="legacy"/>
    <x v="11"/>
    <x v="18"/>
    <x v="107"/>
    <x v="9"/>
    <n v="44"/>
  </r>
  <r>
    <s v="legacy"/>
    <x v="11"/>
    <x v="18"/>
    <x v="107"/>
    <x v="10"/>
    <n v="46"/>
  </r>
  <r>
    <s v="legacy"/>
    <x v="11"/>
    <x v="18"/>
    <x v="107"/>
    <x v="11"/>
    <n v="26"/>
  </r>
  <r>
    <s v="legacy"/>
    <x v="11"/>
    <x v="18"/>
    <x v="107"/>
    <x v="12"/>
    <n v="46"/>
  </r>
  <r>
    <s v="legacy"/>
    <x v="11"/>
    <x v="18"/>
    <x v="107"/>
    <x v="13"/>
    <n v="22"/>
  </r>
  <r>
    <s v="legacy"/>
    <x v="11"/>
    <x v="18"/>
    <x v="107"/>
    <x v="14"/>
    <n v="18"/>
  </r>
  <r>
    <s v="legacy"/>
    <x v="11"/>
    <x v="18"/>
    <x v="107"/>
    <x v="15"/>
    <n v="4"/>
  </r>
  <r>
    <s v="legacy"/>
    <x v="11"/>
    <x v="18"/>
    <x v="107"/>
    <x v="16"/>
    <n v="45"/>
  </r>
  <r>
    <s v="legacy"/>
    <x v="11"/>
    <x v="18"/>
    <x v="107"/>
    <x v="17"/>
    <n v="37"/>
  </r>
  <r>
    <s v="ecw"/>
    <x v="11"/>
    <x v="18"/>
    <x v="107"/>
    <x v="18"/>
    <n v="6"/>
  </r>
  <r>
    <s v="ecw"/>
    <x v="11"/>
    <x v="18"/>
    <x v="107"/>
    <x v="19"/>
    <n v="4"/>
  </r>
  <r>
    <s v="ecw"/>
    <x v="11"/>
    <x v="18"/>
    <x v="107"/>
    <x v="20"/>
    <n v="29"/>
  </r>
  <r>
    <s v="ecw"/>
    <x v="11"/>
    <x v="18"/>
    <x v="107"/>
    <x v="21"/>
    <n v="39"/>
  </r>
  <r>
    <s v="ecw"/>
    <x v="11"/>
    <x v="18"/>
    <x v="107"/>
    <x v="22"/>
    <n v="28"/>
  </r>
  <r>
    <s v="ecw"/>
    <x v="11"/>
    <x v="18"/>
    <x v="107"/>
    <x v="23"/>
    <n v="33"/>
  </r>
  <r>
    <s v="ecw"/>
    <x v="11"/>
    <x v="18"/>
    <x v="107"/>
    <x v="24"/>
    <n v="29"/>
  </r>
  <r>
    <s v="ecw"/>
    <x v="11"/>
    <x v="18"/>
    <x v="107"/>
    <x v="25"/>
    <n v="24"/>
  </r>
  <r>
    <s v="ecw"/>
    <x v="11"/>
    <x v="18"/>
    <x v="107"/>
    <x v="26"/>
    <n v="26"/>
  </r>
  <r>
    <s v="ecw"/>
    <x v="11"/>
    <x v="18"/>
    <x v="107"/>
    <x v="27"/>
    <n v="24"/>
  </r>
  <r>
    <s v="ecw"/>
    <x v="11"/>
    <x v="18"/>
    <x v="107"/>
    <x v="28"/>
    <n v="8"/>
  </r>
  <r>
    <s v="legacy"/>
    <x v="11"/>
    <x v="18"/>
    <x v="108"/>
    <x v="0"/>
    <n v="230"/>
  </r>
  <r>
    <s v="legacy"/>
    <x v="11"/>
    <x v="18"/>
    <x v="108"/>
    <x v="1"/>
    <n v="241"/>
  </r>
  <r>
    <s v="legacy"/>
    <x v="11"/>
    <x v="18"/>
    <x v="108"/>
    <x v="2"/>
    <n v="280"/>
  </r>
  <r>
    <s v="legacy"/>
    <x v="11"/>
    <x v="18"/>
    <x v="108"/>
    <x v="3"/>
    <n v="320"/>
  </r>
  <r>
    <s v="legacy"/>
    <x v="11"/>
    <x v="18"/>
    <x v="108"/>
    <x v="4"/>
    <n v="293"/>
  </r>
  <r>
    <s v="legacy"/>
    <x v="11"/>
    <x v="18"/>
    <x v="108"/>
    <x v="5"/>
    <n v="348"/>
  </r>
  <r>
    <s v="legacy"/>
    <x v="11"/>
    <x v="18"/>
    <x v="108"/>
    <x v="6"/>
    <n v="331"/>
  </r>
  <r>
    <s v="legacy"/>
    <x v="11"/>
    <x v="18"/>
    <x v="108"/>
    <x v="7"/>
    <n v="309"/>
  </r>
  <r>
    <s v="legacy"/>
    <x v="11"/>
    <x v="18"/>
    <x v="108"/>
    <x v="8"/>
    <n v="266"/>
  </r>
  <r>
    <s v="legacy"/>
    <x v="11"/>
    <x v="18"/>
    <x v="108"/>
    <x v="9"/>
    <n v="253"/>
  </r>
  <r>
    <s v="legacy"/>
    <x v="11"/>
    <x v="18"/>
    <x v="108"/>
    <x v="10"/>
    <n v="176"/>
  </r>
  <r>
    <s v="legacy"/>
    <x v="11"/>
    <x v="18"/>
    <x v="108"/>
    <x v="11"/>
    <n v="112"/>
  </r>
  <r>
    <s v="legacy"/>
    <x v="11"/>
    <x v="18"/>
    <x v="108"/>
    <x v="12"/>
    <n v="133"/>
  </r>
  <r>
    <s v="legacy"/>
    <x v="11"/>
    <x v="18"/>
    <x v="108"/>
    <x v="13"/>
    <n v="150"/>
  </r>
  <r>
    <s v="legacy"/>
    <x v="11"/>
    <x v="18"/>
    <x v="108"/>
    <x v="14"/>
    <n v="82"/>
  </r>
  <r>
    <s v="legacy"/>
    <x v="11"/>
    <x v="18"/>
    <x v="108"/>
    <x v="15"/>
    <n v="40"/>
  </r>
  <r>
    <s v="legacy"/>
    <x v="11"/>
    <x v="18"/>
    <x v="108"/>
    <x v="16"/>
    <n v="40"/>
  </r>
  <r>
    <s v="legacy"/>
    <x v="11"/>
    <x v="18"/>
    <x v="108"/>
    <x v="17"/>
    <n v="127"/>
  </r>
  <r>
    <s v="ecw"/>
    <x v="11"/>
    <x v="18"/>
    <x v="108"/>
    <x v="18"/>
    <n v="86"/>
  </r>
  <r>
    <s v="ecw"/>
    <x v="11"/>
    <x v="18"/>
    <x v="108"/>
    <x v="19"/>
    <n v="155"/>
  </r>
  <r>
    <s v="ecw"/>
    <x v="11"/>
    <x v="18"/>
    <x v="108"/>
    <x v="20"/>
    <n v="82"/>
  </r>
  <r>
    <s v="ecw"/>
    <x v="11"/>
    <x v="18"/>
    <x v="108"/>
    <x v="21"/>
    <n v="144"/>
  </r>
  <r>
    <s v="ecw"/>
    <x v="11"/>
    <x v="18"/>
    <x v="108"/>
    <x v="22"/>
    <n v="131"/>
  </r>
  <r>
    <s v="ecw"/>
    <x v="11"/>
    <x v="18"/>
    <x v="108"/>
    <x v="23"/>
    <n v="116"/>
  </r>
  <r>
    <s v="ecw"/>
    <x v="11"/>
    <x v="18"/>
    <x v="108"/>
    <x v="24"/>
    <n v="120"/>
  </r>
  <r>
    <s v="ecw"/>
    <x v="11"/>
    <x v="18"/>
    <x v="108"/>
    <x v="25"/>
    <n v="86"/>
  </r>
  <r>
    <s v="ecw"/>
    <x v="11"/>
    <x v="18"/>
    <x v="108"/>
    <x v="26"/>
    <n v="134"/>
  </r>
  <r>
    <s v="ecw"/>
    <x v="11"/>
    <x v="18"/>
    <x v="108"/>
    <x v="27"/>
    <n v="100"/>
  </r>
  <r>
    <s v="ecw"/>
    <x v="11"/>
    <x v="18"/>
    <x v="108"/>
    <x v="28"/>
    <n v="127"/>
  </r>
  <r>
    <s v="ecw"/>
    <x v="11"/>
    <x v="18"/>
    <x v="108"/>
    <x v="29"/>
    <n v="90"/>
  </r>
  <r>
    <s v="ecw"/>
    <x v="11"/>
    <x v="18"/>
    <x v="108"/>
    <x v="30"/>
    <n v="65"/>
  </r>
  <r>
    <s v="ecw"/>
    <x v="11"/>
    <x v="18"/>
    <x v="108"/>
    <x v="31"/>
    <n v="21"/>
  </r>
  <r>
    <s v="legacy"/>
    <x v="11"/>
    <x v="18"/>
    <x v="109"/>
    <x v="0"/>
    <n v="189"/>
  </r>
  <r>
    <s v="legacy"/>
    <x v="11"/>
    <x v="18"/>
    <x v="109"/>
    <x v="1"/>
    <n v="167"/>
  </r>
  <r>
    <s v="legacy"/>
    <x v="11"/>
    <x v="18"/>
    <x v="109"/>
    <x v="2"/>
    <n v="155"/>
  </r>
  <r>
    <s v="legacy"/>
    <x v="11"/>
    <x v="18"/>
    <x v="109"/>
    <x v="3"/>
    <n v="206"/>
  </r>
  <r>
    <s v="legacy"/>
    <x v="11"/>
    <x v="18"/>
    <x v="109"/>
    <x v="4"/>
    <n v="169"/>
  </r>
  <r>
    <s v="legacy"/>
    <x v="11"/>
    <x v="18"/>
    <x v="109"/>
    <x v="5"/>
    <n v="143"/>
  </r>
  <r>
    <s v="legacy"/>
    <x v="11"/>
    <x v="18"/>
    <x v="109"/>
    <x v="6"/>
    <n v="185"/>
  </r>
  <r>
    <s v="legacy"/>
    <x v="11"/>
    <x v="18"/>
    <x v="109"/>
    <x v="7"/>
    <n v="106"/>
  </r>
  <r>
    <s v="legacy"/>
    <x v="11"/>
    <x v="18"/>
    <x v="109"/>
    <x v="8"/>
    <n v="111"/>
  </r>
  <r>
    <s v="legacy"/>
    <x v="11"/>
    <x v="18"/>
    <x v="109"/>
    <x v="9"/>
    <n v="80"/>
  </r>
  <r>
    <s v="legacy"/>
    <x v="11"/>
    <x v="18"/>
    <x v="109"/>
    <x v="10"/>
    <n v="57"/>
  </r>
  <r>
    <s v="legacy"/>
    <x v="11"/>
    <x v="18"/>
    <x v="109"/>
    <x v="11"/>
    <n v="66"/>
  </r>
  <r>
    <s v="legacy"/>
    <x v="11"/>
    <x v="18"/>
    <x v="109"/>
    <x v="12"/>
    <n v="83"/>
  </r>
  <r>
    <s v="legacy"/>
    <x v="11"/>
    <x v="18"/>
    <x v="109"/>
    <x v="13"/>
    <n v="83"/>
  </r>
  <r>
    <s v="legacy"/>
    <x v="11"/>
    <x v="18"/>
    <x v="109"/>
    <x v="14"/>
    <n v="57"/>
  </r>
  <r>
    <s v="legacy"/>
    <x v="11"/>
    <x v="18"/>
    <x v="109"/>
    <x v="15"/>
    <n v="10"/>
  </r>
  <r>
    <s v="legacy"/>
    <x v="11"/>
    <x v="18"/>
    <x v="109"/>
    <x v="16"/>
    <n v="14"/>
  </r>
  <r>
    <s v="legacy"/>
    <x v="11"/>
    <x v="18"/>
    <x v="109"/>
    <x v="17"/>
    <n v="42"/>
  </r>
  <r>
    <s v="ecw"/>
    <x v="11"/>
    <x v="18"/>
    <x v="109"/>
    <x v="18"/>
    <n v="47"/>
  </r>
  <r>
    <s v="ecw"/>
    <x v="11"/>
    <x v="18"/>
    <x v="109"/>
    <x v="19"/>
    <n v="31"/>
  </r>
  <r>
    <s v="ecw"/>
    <x v="11"/>
    <x v="18"/>
    <x v="109"/>
    <x v="20"/>
    <n v="50"/>
  </r>
  <r>
    <s v="ecw"/>
    <x v="11"/>
    <x v="18"/>
    <x v="109"/>
    <x v="21"/>
    <n v="57"/>
  </r>
  <r>
    <s v="ecw"/>
    <x v="11"/>
    <x v="18"/>
    <x v="109"/>
    <x v="22"/>
    <n v="24"/>
  </r>
  <r>
    <s v="ecw"/>
    <x v="11"/>
    <x v="18"/>
    <x v="109"/>
    <x v="23"/>
    <n v="24"/>
  </r>
  <r>
    <s v="ecw"/>
    <x v="11"/>
    <x v="18"/>
    <x v="109"/>
    <x v="24"/>
    <n v="31"/>
  </r>
  <r>
    <s v="ecw"/>
    <x v="11"/>
    <x v="18"/>
    <x v="109"/>
    <x v="25"/>
    <n v="57"/>
  </r>
  <r>
    <s v="ecw"/>
    <x v="11"/>
    <x v="18"/>
    <x v="109"/>
    <x v="26"/>
    <n v="68"/>
  </r>
  <r>
    <s v="ecw"/>
    <x v="11"/>
    <x v="18"/>
    <x v="109"/>
    <x v="27"/>
    <n v="78"/>
  </r>
  <r>
    <s v="ecw"/>
    <x v="11"/>
    <x v="18"/>
    <x v="109"/>
    <x v="28"/>
    <n v="76"/>
  </r>
  <r>
    <s v="ecw"/>
    <x v="11"/>
    <x v="18"/>
    <x v="109"/>
    <x v="29"/>
    <n v="105"/>
  </r>
  <r>
    <s v="ecw"/>
    <x v="11"/>
    <x v="18"/>
    <x v="109"/>
    <x v="30"/>
    <n v="53"/>
  </r>
  <r>
    <s v="legacy"/>
    <x v="11"/>
    <x v="18"/>
    <x v="110"/>
    <x v="0"/>
    <n v="152"/>
  </r>
  <r>
    <s v="legacy"/>
    <x v="11"/>
    <x v="18"/>
    <x v="110"/>
    <x v="1"/>
    <n v="205"/>
  </r>
  <r>
    <s v="legacy"/>
    <x v="11"/>
    <x v="18"/>
    <x v="110"/>
    <x v="2"/>
    <n v="197"/>
  </r>
  <r>
    <s v="legacy"/>
    <x v="11"/>
    <x v="18"/>
    <x v="110"/>
    <x v="3"/>
    <n v="229"/>
  </r>
  <r>
    <s v="legacy"/>
    <x v="11"/>
    <x v="18"/>
    <x v="110"/>
    <x v="4"/>
    <n v="170"/>
  </r>
  <r>
    <s v="legacy"/>
    <x v="11"/>
    <x v="18"/>
    <x v="110"/>
    <x v="5"/>
    <n v="153"/>
  </r>
  <r>
    <s v="legacy"/>
    <x v="11"/>
    <x v="18"/>
    <x v="110"/>
    <x v="6"/>
    <n v="204"/>
  </r>
  <r>
    <s v="legacy"/>
    <x v="11"/>
    <x v="18"/>
    <x v="110"/>
    <x v="7"/>
    <n v="209"/>
  </r>
  <r>
    <s v="legacy"/>
    <x v="11"/>
    <x v="18"/>
    <x v="110"/>
    <x v="8"/>
    <n v="172"/>
  </r>
  <r>
    <s v="legacy"/>
    <x v="11"/>
    <x v="18"/>
    <x v="110"/>
    <x v="9"/>
    <n v="187"/>
  </r>
  <r>
    <s v="legacy"/>
    <x v="11"/>
    <x v="18"/>
    <x v="110"/>
    <x v="10"/>
    <n v="113"/>
  </r>
  <r>
    <s v="legacy"/>
    <x v="11"/>
    <x v="18"/>
    <x v="110"/>
    <x v="11"/>
    <n v="73"/>
  </r>
  <r>
    <s v="legacy"/>
    <x v="11"/>
    <x v="18"/>
    <x v="110"/>
    <x v="12"/>
    <n v="102"/>
  </r>
  <r>
    <s v="legacy"/>
    <x v="11"/>
    <x v="18"/>
    <x v="110"/>
    <x v="13"/>
    <n v="100"/>
  </r>
  <r>
    <s v="legacy"/>
    <x v="11"/>
    <x v="18"/>
    <x v="110"/>
    <x v="14"/>
    <n v="69"/>
  </r>
  <r>
    <s v="legacy"/>
    <x v="11"/>
    <x v="18"/>
    <x v="110"/>
    <x v="15"/>
    <n v="15"/>
  </r>
  <r>
    <s v="legacy"/>
    <x v="11"/>
    <x v="18"/>
    <x v="110"/>
    <x v="16"/>
    <n v="33"/>
  </r>
  <r>
    <s v="ecw"/>
    <x v="11"/>
    <x v="18"/>
    <x v="110"/>
    <x v="17"/>
    <n v="8"/>
  </r>
  <r>
    <s v="legacy"/>
    <x v="11"/>
    <x v="18"/>
    <x v="110"/>
    <x v="17"/>
    <n v="85"/>
  </r>
  <r>
    <s v="ecw"/>
    <x v="11"/>
    <x v="18"/>
    <x v="110"/>
    <x v="18"/>
    <n v="101"/>
  </r>
  <r>
    <s v="ecw"/>
    <x v="11"/>
    <x v="18"/>
    <x v="110"/>
    <x v="19"/>
    <n v="104"/>
  </r>
  <r>
    <s v="ecw"/>
    <x v="11"/>
    <x v="18"/>
    <x v="110"/>
    <x v="20"/>
    <n v="66"/>
  </r>
  <r>
    <s v="ecw"/>
    <x v="11"/>
    <x v="18"/>
    <x v="110"/>
    <x v="21"/>
    <n v="70"/>
  </r>
  <r>
    <s v="ecw"/>
    <x v="11"/>
    <x v="18"/>
    <x v="110"/>
    <x v="22"/>
    <n v="38"/>
  </r>
  <r>
    <s v="ecw"/>
    <x v="11"/>
    <x v="18"/>
    <x v="110"/>
    <x v="23"/>
    <n v="69"/>
  </r>
  <r>
    <s v="ecw"/>
    <x v="11"/>
    <x v="18"/>
    <x v="110"/>
    <x v="24"/>
    <n v="122"/>
  </r>
  <r>
    <s v="ecw"/>
    <x v="11"/>
    <x v="18"/>
    <x v="110"/>
    <x v="25"/>
    <n v="140"/>
  </r>
  <r>
    <s v="ecw"/>
    <x v="11"/>
    <x v="18"/>
    <x v="110"/>
    <x v="26"/>
    <n v="229"/>
  </r>
  <r>
    <s v="ecw"/>
    <x v="11"/>
    <x v="18"/>
    <x v="110"/>
    <x v="27"/>
    <n v="273"/>
  </r>
  <r>
    <s v="ecw"/>
    <x v="11"/>
    <x v="18"/>
    <x v="110"/>
    <x v="28"/>
    <n v="218"/>
  </r>
  <r>
    <s v="ecw"/>
    <x v="11"/>
    <x v="18"/>
    <x v="110"/>
    <x v="29"/>
    <n v="231"/>
  </r>
  <r>
    <s v="ecw"/>
    <x v="11"/>
    <x v="18"/>
    <x v="110"/>
    <x v="30"/>
    <n v="228"/>
  </r>
  <r>
    <s v="legacy"/>
    <x v="11"/>
    <x v="18"/>
    <x v="111"/>
    <x v="0"/>
    <n v="67"/>
  </r>
  <r>
    <s v="legacy"/>
    <x v="11"/>
    <x v="18"/>
    <x v="111"/>
    <x v="1"/>
    <n v="68"/>
  </r>
  <r>
    <s v="legacy"/>
    <x v="11"/>
    <x v="18"/>
    <x v="111"/>
    <x v="2"/>
    <n v="74"/>
  </r>
  <r>
    <s v="legacy"/>
    <x v="11"/>
    <x v="18"/>
    <x v="111"/>
    <x v="3"/>
    <n v="103"/>
  </r>
  <r>
    <s v="legacy"/>
    <x v="11"/>
    <x v="18"/>
    <x v="111"/>
    <x v="4"/>
    <n v="94"/>
  </r>
  <r>
    <s v="legacy"/>
    <x v="11"/>
    <x v="18"/>
    <x v="111"/>
    <x v="5"/>
    <n v="82"/>
  </r>
  <r>
    <s v="legacy"/>
    <x v="11"/>
    <x v="18"/>
    <x v="111"/>
    <x v="6"/>
    <n v="89"/>
  </r>
  <r>
    <s v="legacy"/>
    <x v="11"/>
    <x v="18"/>
    <x v="111"/>
    <x v="7"/>
    <n v="61"/>
  </r>
  <r>
    <s v="legacy"/>
    <x v="11"/>
    <x v="18"/>
    <x v="111"/>
    <x v="8"/>
    <n v="70"/>
  </r>
  <r>
    <s v="legacy"/>
    <x v="11"/>
    <x v="18"/>
    <x v="111"/>
    <x v="9"/>
    <n v="45"/>
  </r>
  <r>
    <s v="legacy"/>
    <x v="11"/>
    <x v="18"/>
    <x v="111"/>
    <x v="10"/>
    <n v="29"/>
  </r>
  <r>
    <s v="legacy"/>
    <x v="11"/>
    <x v="18"/>
    <x v="111"/>
    <x v="11"/>
    <n v="28"/>
  </r>
  <r>
    <s v="legacy"/>
    <x v="11"/>
    <x v="18"/>
    <x v="111"/>
    <x v="12"/>
    <n v="32"/>
  </r>
  <r>
    <s v="legacy"/>
    <x v="11"/>
    <x v="18"/>
    <x v="111"/>
    <x v="13"/>
    <n v="28"/>
  </r>
  <r>
    <s v="legacy"/>
    <x v="11"/>
    <x v="18"/>
    <x v="111"/>
    <x v="14"/>
    <n v="19"/>
  </r>
  <r>
    <s v="legacy"/>
    <x v="11"/>
    <x v="18"/>
    <x v="111"/>
    <x v="15"/>
    <n v="1"/>
  </r>
  <r>
    <s v="legacy"/>
    <x v="11"/>
    <x v="18"/>
    <x v="111"/>
    <x v="16"/>
    <n v="4"/>
  </r>
  <r>
    <s v="legacy"/>
    <x v="11"/>
    <x v="18"/>
    <x v="111"/>
    <x v="17"/>
    <n v="8"/>
  </r>
  <r>
    <s v="ecw"/>
    <x v="11"/>
    <x v="18"/>
    <x v="111"/>
    <x v="19"/>
    <n v="11"/>
  </r>
  <r>
    <s v="ecw"/>
    <x v="11"/>
    <x v="18"/>
    <x v="111"/>
    <x v="20"/>
    <n v="15"/>
  </r>
  <r>
    <s v="ecw"/>
    <x v="11"/>
    <x v="18"/>
    <x v="111"/>
    <x v="21"/>
    <n v="4"/>
  </r>
  <r>
    <s v="ecw"/>
    <x v="11"/>
    <x v="18"/>
    <x v="111"/>
    <x v="22"/>
    <n v="11"/>
  </r>
  <r>
    <s v="ecw"/>
    <x v="11"/>
    <x v="18"/>
    <x v="111"/>
    <x v="23"/>
    <n v="5"/>
  </r>
  <r>
    <s v="ecw"/>
    <x v="11"/>
    <x v="18"/>
    <x v="111"/>
    <x v="24"/>
    <n v="12"/>
  </r>
  <r>
    <s v="ecw"/>
    <x v="11"/>
    <x v="18"/>
    <x v="111"/>
    <x v="25"/>
    <n v="9"/>
  </r>
  <r>
    <s v="ecw"/>
    <x v="11"/>
    <x v="18"/>
    <x v="111"/>
    <x v="26"/>
    <n v="9"/>
  </r>
  <r>
    <s v="ecw"/>
    <x v="11"/>
    <x v="18"/>
    <x v="111"/>
    <x v="27"/>
    <n v="8"/>
  </r>
  <r>
    <s v="ecw"/>
    <x v="11"/>
    <x v="18"/>
    <x v="111"/>
    <x v="28"/>
    <n v="2"/>
  </r>
  <r>
    <s v="ecw"/>
    <x v="11"/>
    <x v="18"/>
    <x v="111"/>
    <x v="29"/>
    <n v="26"/>
  </r>
  <r>
    <s v="ecw"/>
    <x v="11"/>
    <x v="18"/>
    <x v="111"/>
    <x v="30"/>
    <n v="11"/>
  </r>
  <r>
    <s v="legacy"/>
    <x v="11"/>
    <x v="18"/>
    <x v="112"/>
    <x v="0"/>
    <n v="716"/>
  </r>
  <r>
    <s v="legacy"/>
    <x v="11"/>
    <x v="18"/>
    <x v="112"/>
    <x v="1"/>
    <n v="676"/>
  </r>
  <r>
    <s v="legacy"/>
    <x v="11"/>
    <x v="18"/>
    <x v="112"/>
    <x v="2"/>
    <n v="721"/>
  </r>
  <r>
    <s v="legacy"/>
    <x v="11"/>
    <x v="18"/>
    <x v="112"/>
    <x v="3"/>
    <n v="836"/>
  </r>
  <r>
    <s v="legacy"/>
    <x v="11"/>
    <x v="18"/>
    <x v="112"/>
    <x v="4"/>
    <n v="643"/>
  </r>
  <r>
    <s v="legacy"/>
    <x v="11"/>
    <x v="18"/>
    <x v="112"/>
    <x v="5"/>
    <n v="692"/>
  </r>
  <r>
    <s v="legacy"/>
    <x v="11"/>
    <x v="18"/>
    <x v="112"/>
    <x v="6"/>
    <n v="704"/>
  </r>
  <r>
    <s v="legacy"/>
    <x v="11"/>
    <x v="18"/>
    <x v="112"/>
    <x v="7"/>
    <n v="503"/>
  </r>
  <r>
    <s v="legacy"/>
    <x v="11"/>
    <x v="18"/>
    <x v="112"/>
    <x v="8"/>
    <n v="560"/>
  </r>
  <r>
    <s v="legacy"/>
    <x v="11"/>
    <x v="18"/>
    <x v="112"/>
    <x v="9"/>
    <n v="520"/>
  </r>
  <r>
    <s v="legacy"/>
    <x v="11"/>
    <x v="18"/>
    <x v="112"/>
    <x v="10"/>
    <n v="402"/>
  </r>
  <r>
    <s v="legacy"/>
    <x v="11"/>
    <x v="18"/>
    <x v="112"/>
    <x v="11"/>
    <n v="406"/>
  </r>
  <r>
    <s v="legacy"/>
    <x v="11"/>
    <x v="18"/>
    <x v="112"/>
    <x v="12"/>
    <n v="431"/>
  </r>
  <r>
    <s v="legacy"/>
    <x v="11"/>
    <x v="18"/>
    <x v="112"/>
    <x v="13"/>
    <n v="445"/>
  </r>
  <r>
    <s v="legacy"/>
    <x v="11"/>
    <x v="18"/>
    <x v="112"/>
    <x v="14"/>
    <n v="318"/>
  </r>
  <r>
    <s v="legacy"/>
    <x v="11"/>
    <x v="18"/>
    <x v="112"/>
    <x v="15"/>
    <n v="105"/>
  </r>
  <r>
    <s v="legacy"/>
    <x v="11"/>
    <x v="18"/>
    <x v="112"/>
    <x v="16"/>
    <n v="183"/>
  </r>
  <r>
    <s v="ecw"/>
    <x v="11"/>
    <x v="18"/>
    <x v="112"/>
    <x v="17"/>
    <n v="19"/>
  </r>
  <r>
    <s v="legacy"/>
    <x v="11"/>
    <x v="18"/>
    <x v="112"/>
    <x v="17"/>
    <n v="370"/>
  </r>
  <r>
    <s v="ecw"/>
    <x v="11"/>
    <x v="18"/>
    <x v="112"/>
    <x v="18"/>
    <n v="334"/>
  </r>
  <r>
    <s v="ecw"/>
    <x v="11"/>
    <x v="18"/>
    <x v="112"/>
    <x v="19"/>
    <n v="325"/>
  </r>
  <r>
    <s v="ecw"/>
    <x v="11"/>
    <x v="18"/>
    <x v="112"/>
    <x v="20"/>
    <n v="542"/>
  </r>
  <r>
    <s v="ecw"/>
    <x v="11"/>
    <x v="18"/>
    <x v="112"/>
    <x v="21"/>
    <n v="483"/>
  </r>
  <r>
    <s v="ecw"/>
    <x v="11"/>
    <x v="18"/>
    <x v="112"/>
    <x v="22"/>
    <n v="500"/>
  </r>
  <r>
    <s v="ecw"/>
    <x v="11"/>
    <x v="18"/>
    <x v="112"/>
    <x v="23"/>
    <n v="467"/>
  </r>
  <r>
    <s v="ecw"/>
    <x v="11"/>
    <x v="18"/>
    <x v="112"/>
    <x v="24"/>
    <n v="516"/>
  </r>
  <r>
    <s v="ecw"/>
    <x v="11"/>
    <x v="18"/>
    <x v="112"/>
    <x v="25"/>
    <n v="375"/>
  </r>
  <r>
    <s v="ecw"/>
    <x v="11"/>
    <x v="18"/>
    <x v="112"/>
    <x v="26"/>
    <n v="670"/>
  </r>
  <r>
    <s v="ecw"/>
    <x v="11"/>
    <x v="18"/>
    <x v="112"/>
    <x v="27"/>
    <n v="543"/>
  </r>
  <r>
    <s v="ecw"/>
    <x v="11"/>
    <x v="18"/>
    <x v="112"/>
    <x v="28"/>
    <n v="550"/>
  </r>
  <r>
    <s v="ecw"/>
    <x v="11"/>
    <x v="18"/>
    <x v="112"/>
    <x v="29"/>
    <n v="671"/>
  </r>
  <r>
    <s v="ecw"/>
    <x v="11"/>
    <x v="18"/>
    <x v="112"/>
    <x v="30"/>
    <n v="528"/>
  </r>
  <r>
    <s v="ecw"/>
    <x v="11"/>
    <x v="18"/>
    <x v="112"/>
    <x v="31"/>
    <n v="68"/>
  </r>
  <r>
    <s v="legacy"/>
    <x v="11"/>
    <x v="18"/>
    <x v="113"/>
    <x v="0"/>
    <n v="314"/>
  </r>
  <r>
    <s v="legacy"/>
    <x v="11"/>
    <x v="18"/>
    <x v="113"/>
    <x v="1"/>
    <n v="240"/>
  </r>
  <r>
    <s v="legacy"/>
    <x v="11"/>
    <x v="18"/>
    <x v="113"/>
    <x v="2"/>
    <n v="250"/>
  </r>
  <r>
    <s v="legacy"/>
    <x v="11"/>
    <x v="18"/>
    <x v="113"/>
    <x v="3"/>
    <n v="305"/>
  </r>
  <r>
    <s v="legacy"/>
    <x v="11"/>
    <x v="18"/>
    <x v="113"/>
    <x v="4"/>
    <n v="257"/>
  </r>
  <r>
    <s v="legacy"/>
    <x v="11"/>
    <x v="18"/>
    <x v="113"/>
    <x v="5"/>
    <n v="232"/>
  </r>
  <r>
    <s v="legacy"/>
    <x v="11"/>
    <x v="18"/>
    <x v="113"/>
    <x v="6"/>
    <n v="251"/>
  </r>
  <r>
    <s v="legacy"/>
    <x v="11"/>
    <x v="18"/>
    <x v="113"/>
    <x v="7"/>
    <n v="298"/>
  </r>
  <r>
    <s v="legacy"/>
    <x v="11"/>
    <x v="18"/>
    <x v="113"/>
    <x v="8"/>
    <n v="300"/>
  </r>
  <r>
    <s v="legacy"/>
    <x v="11"/>
    <x v="18"/>
    <x v="113"/>
    <x v="9"/>
    <n v="303"/>
  </r>
  <r>
    <s v="legacy"/>
    <x v="11"/>
    <x v="18"/>
    <x v="113"/>
    <x v="10"/>
    <n v="199"/>
  </r>
  <r>
    <s v="legacy"/>
    <x v="11"/>
    <x v="18"/>
    <x v="113"/>
    <x v="11"/>
    <n v="211"/>
  </r>
  <r>
    <s v="legacy"/>
    <x v="11"/>
    <x v="18"/>
    <x v="113"/>
    <x v="12"/>
    <n v="221"/>
  </r>
  <r>
    <s v="legacy"/>
    <x v="11"/>
    <x v="18"/>
    <x v="113"/>
    <x v="13"/>
    <n v="237"/>
  </r>
  <r>
    <s v="legacy"/>
    <x v="11"/>
    <x v="18"/>
    <x v="113"/>
    <x v="14"/>
    <n v="166"/>
  </r>
  <r>
    <s v="legacy"/>
    <x v="11"/>
    <x v="18"/>
    <x v="113"/>
    <x v="15"/>
    <n v="39"/>
  </r>
  <r>
    <s v="legacy"/>
    <x v="11"/>
    <x v="18"/>
    <x v="113"/>
    <x v="16"/>
    <n v="50"/>
  </r>
  <r>
    <s v="ecw"/>
    <x v="11"/>
    <x v="18"/>
    <x v="113"/>
    <x v="17"/>
    <n v="13"/>
  </r>
  <r>
    <s v="legacy"/>
    <x v="11"/>
    <x v="18"/>
    <x v="113"/>
    <x v="17"/>
    <n v="107"/>
  </r>
  <r>
    <s v="ecw"/>
    <x v="11"/>
    <x v="18"/>
    <x v="113"/>
    <x v="18"/>
    <n v="74"/>
  </r>
  <r>
    <s v="ecw"/>
    <x v="11"/>
    <x v="18"/>
    <x v="113"/>
    <x v="19"/>
    <n v="46"/>
  </r>
  <r>
    <s v="ecw"/>
    <x v="11"/>
    <x v="18"/>
    <x v="113"/>
    <x v="20"/>
    <n v="135"/>
  </r>
  <r>
    <s v="ecw"/>
    <x v="11"/>
    <x v="18"/>
    <x v="113"/>
    <x v="21"/>
    <n v="137"/>
  </r>
  <r>
    <s v="ecw"/>
    <x v="11"/>
    <x v="18"/>
    <x v="113"/>
    <x v="22"/>
    <n v="163"/>
  </r>
  <r>
    <s v="ecw"/>
    <x v="11"/>
    <x v="18"/>
    <x v="113"/>
    <x v="23"/>
    <n v="191"/>
  </r>
  <r>
    <s v="ecw"/>
    <x v="11"/>
    <x v="18"/>
    <x v="113"/>
    <x v="24"/>
    <n v="171"/>
  </r>
  <r>
    <s v="ecw"/>
    <x v="11"/>
    <x v="18"/>
    <x v="113"/>
    <x v="25"/>
    <n v="149"/>
  </r>
  <r>
    <s v="ecw"/>
    <x v="11"/>
    <x v="18"/>
    <x v="113"/>
    <x v="26"/>
    <n v="263"/>
  </r>
  <r>
    <s v="ecw"/>
    <x v="11"/>
    <x v="18"/>
    <x v="113"/>
    <x v="27"/>
    <n v="269"/>
  </r>
  <r>
    <s v="ecw"/>
    <x v="11"/>
    <x v="18"/>
    <x v="113"/>
    <x v="28"/>
    <n v="274"/>
  </r>
  <r>
    <s v="ecw"/>
    <x v="11"/>
    <x v="18"/>
    <x v="113"/>
    <x v="29"/>
    <n v="360"/>
  </r>
  <r>
    <s v="ecw"/>
    <x v="11"/>
    <x v="18"/>
    <x v="113"/>
    <x v="30"/>
    <n v="312"/>
  </r>
  <r>
    <s v="ecw"/>
    <x v="11"/>
    <x v="18"/>
    <x v="113"/>
    <x v="31"/>
    <n v="59"/>
  </r>
  <r>
    <s v="legacy"/>
    <x v="11"/>
    <x v="18"/>
    <x v="114"/>
    <x v="0"/>
    <n v="221"/>
  </r>
  <r>
    <s v="legacy"/>
    <x v="11"/>
    <x v="18"/>
    <x v="114"/>
    <x v="1"/>
    <n v="250"/>
  </r>
  <r>
    <s v="legacy"/>
    <x v="11"/>
    <x v="18"/>
    <x v="114"/>
    <x v="2"/>
    <n v="186"/>
  </r>
  <r>
    <s v="legacy"/>
    <x v="11"/>
    <x v="18"/>
    <x v="114"/>
    <x v="3"/>
    <n v="245"/>
  </r>
  <r>
    <s v="legacy"/>
    <x v="11"/>
    <x v="18"/>
    <x v="114"/>
    <x v="4"/>
    <n v="245"/>
  </r>
  <r>
    <s v="legacy"/>
    <x v="11"/>
    <x v="18"/>
    <x v="114"/>
    <x v="5"/>
    <n v="141"/>
  </r>
  <r>
    <s v="legacy"/>
    <x v="11"/>
    <x v="18"/>
    <x v="114"/>
    <x v="6"/>
    <n v="250"/>
  </r>
  <r>
    <s v="legacy"/>
    <x v="11"/>
    <x v="18"/>
    <x v="114"/>
    <x v="7"/>
    <n v="237"/>
  </r>
  <r>
    <s v="legacy"/>
    <x v="11"/>
    <x v="18"/>
    <x v="114"/>
    <x v="8"/>
    <n v="220"/>
  </r>
  <r>
    <s v="legacy"/>
    <x v="11"/>
    <x v="18"/>
    <x v="114"/>
    <x v="9"/>
    <n v="217"/>
  </r>
  <r>
    <s v="legacy"/>
    <x v="11"/>
    <x v="18"/>
    <x v="114"/>
    <x v="10"/>
    <n v="141"/>
  </r>
  <r>
    <s v="legacy"/>
    <x v="11"/>
    <x v="18"/>
    <x v="114"/>
    <x v="11"/>
    <n v="126"/>
  </r>
  <r>
    <s v="legacy"/>
    <x v="11"/>
    <x v="18"/>
    <x v="114"/>
    <x v="12"/>
    <n v="165"/>
  </r>
  <r>
    <s v="legacy"/>
    <x v="11"/>
    <x v="18"/>
    <x v="114"/>
    <x v="13"/>
    <n v="137"/>
  </r>
  <r>
    <s v="legacy"/>
    <x v="11"/>
    <x v="18"/>
    <x v="114"/>
    <x v="14"/>
    <n v="103"/>
  </r>
  <r>
    <s v="legacy"/>
    <x v="11"/>
    <x v="18"/>
    <x v="114"/>
    <x v="15"/>
    <n v="14"/>
  </r>
  <r>
    <s v="legacy"/>
    <x v="11"/>
    <x v="18"/>
    <x v="114"/>
    <x v="16"/>
    <n v="52"/>
  </r>
  <r>
    <s v="ecw"/>
    <x v="11"/>
    <x v="18"/>
    <x v="114"/>
    <x v="17"/>
    <n v="5"/>
  </r>
  <r>
    <s v="legacy"/>
    <x v="11"/>
    <x v="18"/>
    <x v="114"/>
    <x v="17"/>
    <n v="126"/>
  </r>
  <r>
    <s v="ecw"/>
    <x v="11"/>
    <x v="18"/>
    <x v="114"/>
    <x v="18"/>
    <n v="69"/>
  </r>
  <r>
    <s v="ecw"/>
    <x v="11"/>
    <x v="18"/>
    <x v="114"/>
    <x v="19"/>
    <n v="43"/>
  </r>
  <r>
    <s v="ecw"/>
    <x v="11"/>
    <x v="18"/>
    <x v="114"/>
    <x v="20"/>
    <n v="18"/>
  </r>
  <r>
    <s v="ecw"/>
    <x v="11"/>
    <x v="18"/>
    <x v="114"/>
    <x v="21"/>
    <n v="13"/>
  </r>
  <r>
    <s v="ecw"/>
    <x v="11"/>
    <x v="18"/>
    <x v="114"/>
    <x v="22"/>
    <n v="23"/>
  </r>
  <r>
    <s v="ecw"/>
    <x v="11"/>
    <x v="18"/>
    <x v="114"/>
    <x v="23"/>
    <n v="34"/>
  </r>
  <r>
    <s v="ecw"/>
    <x v="11"/>
    <x v="18"/>
    <x v="114"/>
    <x v="24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25982-3FEE-4562-AA35-3072809FE659}" name="PivotTable3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outline="1" outlineData="1" multipleFieldFilters="0">
  <location ref="A3:J18" firstHeaderRow="1" firstDataRow="3" firstDataCol="1"/>
  <pivotFields count="8">
    <pivotField showAll="0"/>
    <pivotField axis="axisRow" showAll="0">
      <items count="13">
        <item x="1"/>
        <item x="3"/>
        <item x="4"/>
        <item x="5"/>
        <item x="2"/>
        <item x="0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x="5"/>
      </items>
    </pivotField>
    <pivotField axis="axisCol" showAll="0" defaultSubtotal="0">
      <items count="5">
        <item x="0"/>
        <item h="1" x="1"/>
        <item sd="0" x="2"/>
        <item x="3"/>
        <item h="1" x="4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7"/>
    <field x="4"/>
  </colFields>
  <colItems count="9">
    <i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Sum of new_patient_count" fld="5" baseField="0" baseItem="0" numFmtId="164"/>
  </dataFields>
  <formats count="13"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7" type="button" dataOnly="0" labelOnly="1" outline="0" axis="axisCol" fieldPosition="0"/>
    </format>
    <format dxfId="39">
      <pivotArea field="4" type="button" dataOnly="0" labelOnly="1" outline="0" axis="axisCol" fieldPosition="1"/>
    </format>
    <format dxfId="38">
      <pivotArea type="topRight" dataOnly="0" labelOnly="1" outline="0" fieldPosition="0"/>
    </format>
    <format dxfId="37">
      <pivotArea field="1" type="button" dataOnly="0" labelOnly="1" outline="0" axis="axisRow" fieldPosition="0"/>
    </format>
    <format dxfId="36">
      <pivotArea dataOnly="0" labelOnly="1" fieldPosition="0">
        <references count="1">
          <reference field="1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7" count="2">
            <x v="2"/>
            <x v="3"/>
          </reference>
        </references>
      </pivotArea>
    </format>
    <format dxfId="33">
      <pivotArea dataOnly="0" labelOnly="1" grandCol="1" outline="0" fieldPosition="0"/>
    </format>
    <format dxfId="32">
      <pivotArea dataOnly="0" labelOnly="1" fieldPosition="0">
        <references count="2">
          <reference field="4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7" count="1" selected="0">
            <x v="2"/>
          </reference>
        </references>
      </pivotArea>
    </format>
    <format dxfId="31">
      <pivotArea dataOnly="0" labelOnly="1" fieldPosition="0">
        <references count="2">
          <reference field="4" count="4">
            <x v="1"/>
            <x v="2"/>
            <x v="3"/>
            <x v="4"/>
          </reference>
          <reference field="7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E7CA8-D112-46B2-BF1D-D552067C89CA}" name="PivotTable4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outline="1" outlineData="1" multipleFieldFilters="0">
  <location ref="A3:J118" firstHeaderRow="1" firstDataRow="3" firstDataCol="1" rowPageCount="1" colPageCount="1"/>
  <pivotFields count="8">
    <pivotField showAll="0"/>
    <pivotField showAll="0"/>
    <pivotField axis="axisPage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116">
        <item x="32"/>
        <item x="93"/>
        <item x="36"/>
        <item x="33"/>
        <item x="37"/>
        <item x="38"/>
        <item x="2"/>
        <item x="73"/>
        <item x="74"/>
        <item x="104"/>
        <item x="0"/>
        <item x="39"/>
        <item x="61"/>
        <item x="62"/>
        <item x="3"/>
        <item x="63"/>
        <item x="4"/>
        <item x="105"/>
        <item x="5"/>
        <item x="89"/>
        <item x="40"/>
        <item x="41"/>
        <item x="94"/>
        <item x="75"/>
        <item x="64"/>
        <item x="65"/>
        <item x="90"/>
        <item x="91"/>
        <item x="42"/>
        <item x="76"/>
        <item x="95"/>
        <item x="22"/>
        <item x="106"/>
        <item x="6"/>
        <item x="43"/>
        <item x="107"/>
        <item x="108"/>
        <item x="96"/>
        <item x="66"/>
        <item x="7"/>
        <item x="97"/>
        <item x="44"/>
        <item x="109"/>
        <item x="98"/>
        <item x="45"/>
        <item x="46"/>
        <item x="8"/>
        <item x="9"/>
        <item x="110"/>
        <item x="99"/>
        <item x="24"/>
        <item x="27"/>
        <item x="29"/>
        <item x="92"/>
        <item x="79"/>
        <item x="67"/>
        <item x="11"/>
        <item x="47"/>
        <item x="68"/>
        <item x="48"/>
        <item x="49"/>
        <item x="77"/>
        <item x="100"/>
        <item x="12"/>
        <item x="50"/>
        <item x="51"/>
        <item x="31"/>
        <item x="52"/>
        <item x="53"/>
        <item x="54"/>
        <item x="20"/>
        <item x="86"/>
        <item x="101"/>
        <item x="69"/>
        <item x="23"/>
        <item x="70"/>
        <item x="111"/>
        <item x="13"/>
        <item x="14"/>
        <item x="15"/>
        <item x="87"/>
        <item x="16"/>
        <item x="55"/>
        <item x="56"/>
        <item x="17"/>
        <item x="35"/>
        <item x="71"/>
        <item x="57"/>
        <item x="72"/>
        <item x="80"/>
        <item x="112"/>
        <item x="102"/>
        <item x="18"/>
        <item x="81"/>
        <item x="82"/>
        <item x="83"/>
        <item x="88"/>
        <item x="113"/>
        <item x="19"/>
        <item x="58"/>
        <item x="59"/>
        <item x="103"/>
        <item x="84"/>
        <item x="85"/>
        <item x="114"/>
        <item x="78"/>
        <item x="1"/>
        <item x="60"/>
        <item x="21"/>
        <item x="25"/>
        <item x="26"/>
        <item x="28"/>
        <item x="30"/>
        <item x="34"/>
        <item x="10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x="5"/>
      </items>
    </pivotField>
    <pivotField axis="axisCol" showAll="0" defaultSubtotal="0">
      <items count="5">
        <item x="0"/>
        <item h="1" x="1"/>
        <item sd="0" x="2"/>
        <item x="3"/>
        <item h="1" x="4"/>
      </items>
    </pivotField>
  </pivotFields>
  <rowFields count="1">
    <field x="3"/>
  </rowFields>
  <rowItems count="113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Fields count="2">
    <field x="7"/>
    <field x="4"/>
  </colFields>
  <colItems count="9">
    <i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pageFields count="1">
    <pageField fld="2" hier="-1"/>
  </pageFields>
  <dataFields count="1">
    <dataField name="Sum of new_patient_count" fld="5" baseField="0" baseItem="0" numFmtId="164"/>
  </dataFields>
  <formats count="13"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7" type="button" dataOnly="0" labelOnly="1" outline="0" axis="axisCol" fieldPosition="0"/>
    </format>
    <format dxfId="26">
      <pivotArea field="4" type="button" dataOnly="0" labelOnly="1" outline="0" axis="axisCol" fieldPosition="1"/>
    </format>
    <format dxfId="25">
      <pivotArea type="topRight" dataOnly="0" labelOnly="1" outline="0" fieldPosition="0"/>
    </format>
    <format dxfId="24">
      <pivotArea field="3" type="button" dataOnly="0" labelOnly="1" outline="0" axis="axisRow" fieldPosition="0"/>
    </format>
    <format dxfId="23">
      <pivotArea dataOnly="0" labelOnly="1" fieldPosition="0">
        <references count="1">
          <reference field="3" count="24">
            <x v="2"/>
            <x v="5"/>
            <x v="11"/>
            <x v="20"/>
            <x v="21"/>
            <x v="28"/>
            <x v="34"/>
            <x v="41"/>
            <x v="44"/>
            <x v="45"/>
            <x v="57"/>
            <x v="59"/>
            <x v="60"/>
            <x v="64"/>
            <x v="65"/>
            <x v="67"/>
            <x v="68"/>
            <x v="69"/>
            <x v="82"/>
            <x v="83"/>
            <x v="87"/>
            <x v="99"/>
            <x v="100"/>
            <x v="107"/>
          </reference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7" count="2">
            <x v="2"/>
            <x v="3"/>
          </reference>
        </references>
      </pivotArea>
    </format>
    <format dxfId="20">
      <pivotArea dataOnly="0" labelOnly="1" grandCol="1" outline="0" fieldPosition="0"/>
    </format>
    <format dxfId="19">
      <pivotArea dataOnly="0" labelOnly="1" fieldPosition="0">
        <references count="2">
          <reference field="4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7" count="1" selected="0">
            <x v="2"/>
          </reference>
        </references>
      </pivotArea>
    </format>
    <format dxfId="18">
      <pivotArea dataOnly="0" labelOnly="1" fieldPosition="0">
        <references count="2">
          <reference field="4" count="4">
            <x v="1"/>
            <x v="2"/>
            <x v="3"/>
            <x v="4"/>
          </reference>
          <reference field="7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9D622-7F74-4AFA-915B-61C86EAD526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4:W26" firstHeaderRow="1" firstDataRow="3" firstDataCol="1" rowPageCount="1" colPageCount="1"/>
  <pivotFields count="8">
    <pivotField showAll="0" defaultSubtotal="0"/>
    <pivotField axis="axisPage" showAll="0" defaultSubtotal="0">
      <items count="12">
        <item x="1"/>
        <item x="3"/>
        <item x="4"/>
        <item x="5"/>
        <item x="2"/>
        <item x="0"/>
        <item x="6"/>
        <item x="7"/>
        <item x="8"/>
        <item x="9"/>
        <item x="10"/>
        <item x="11"/>
      </items>
    </pivotField>
    <pivotField axis="axisRow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>
      <items count="6">
        <item sd="0" x="0"/>
        <item sd="0" x="1"/>
        <item sd="0" x="2"/>
        <item sd="0" x="3"/>
        <item sd="0" x="4"/>
        <item x="5"/>
      </items>
    </pivotField>
    <pivotField axis="axisCol" showAll="0" defaultSubtotal="0">
      <items count="5">
        <item x="0"/>
        <item h="1" x="1"/>
        <item x="2"/>
        <item x="3"/>
        <item h="1" x="4"/>
      </items>
    </pivotField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7"/>
    <field x="4"/>
  </colFields>
  <colItems count="21"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colItems>
  <pageFields count="1">
    <pageField fld="1" hier="-1"/>
  </pageFields>
  <dataFields count="1">
    <dataField name="Sum of new_patient_count" fld="5" baseField="0" baseItem="0" numFmtId="164"/>
  </dataFields>
  <formats count="13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7" type="button" dataOnly="0" labelOnly="1" outline="0" axis="axisCol" fieldPosition="0"/>
    </format>
    <format dxfId="13">
      <pivotArea field="4" type="button" dataOnly="0" labelOnly="1" outline="0" axis="axisCol" fieldPosition="1"/>
    </format>
    <format dxfId="12">
      <pivotArea type="topRight" dataOnly="0" labelOnly="1" outline="0" fieldPosition="0"/>
    </format>
    <format dxfId="11">
      <pivotArea field="2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7" count="2">
            <x v="2"/>
            <x v="3"/>
          </reference>
        </references>
      </pivotArea>
    </format>
    <format dxfId="7">
      <pivotArea dataOnly="0" labelOnly="1" grandCol="1" outline="0" fieldPosition="0"/>
    </format>
    <format dxfId="6">
      <pivotArea dataOnly="0" labelOnly="1" fieldPosition="0">
        <references count="2">
          <reference field="4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7" count="1" selected="0">
            <x v="2"/>
          </reference>
        </references>
      </pivotArea>
    </format>
    <format dxfId="5">
      <pivotArea dataOnly="0" labelOnly="1" fieldPosition="0">
        <references count="2">
          <reference field="4" count="4">
            <x v="1"/>
            <x v="2"/>
            <x v="3"/>
            <x v="4"/>
          </reference>
          <reference field="7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0EA30A-52B1-48A7-B695-BC0A235DBB31}" autoFormatId="16" applyNumberFormats="0" applyBorderFormats="0" applyFontFormats="0" applyPatternFormats="0" applyAlignmentFormats="0" applyWidthHeightFormats="0">
  <queryTableRefresh nextId="7">
    <queryTableFields count="6">
      <queryTableField id="1" name="datasource" tableColumnId="1"/>
      <queryTableField id="2" name="brand_name" tableColumnId="2"/>
      <queryTableField id="3" name="practice_name" tableColumnId="3"/>
      <queryTableField id="4" name="dw_location_name" tableColumnId="4"/>
      <queryTableField id="5" name="service_month" tableColumnId="5"/>
      <queryTableField id="6" name="new_patient_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B5CEA-EFA5-46EE-A9E0-36FDB365C02D}" name="Query1" displayName="Query1" ref="A1:F2636" tableType="queryTable" totalsRowShown="0">
  <autoFilter ref="A1:F2636" xr:uid="{385105DE-5293-407B-A371-CC7655221B61}"/>
  <tableColumns count="6">
    <tableColumn id="1" xr3:uid="{F4345DA6-344A-4038-8209-C74A86DA39CD}" uniqueName="1" name="datasource" queryTableFieldId="1" dataDxfId="4"/>
    <tableColumn id="2" xr3:uid="{68750BA4-3E2A-4E1E-83FC-D80C1232F154}" uniqueName="2" name="brand_name" queryTableFieldId="2" dataDxfId="3"/>
    <tableColumn id="3" xr3:uid="{1524032A-16E2-40B7-AE1D-4D36E5C33A27}" uniqueName="3" name="practice_name" queryTableFieldId="3" dataDxfId="2"/>
    <tableColumn id="4" xr3:uid="{B835476F-EB8F-48FD-9AC5-4AE525905ABF}" uniqueName="4" name="dw_location_name" queryTableFieldId="4" dataDxfId="1"/>
    <tableColumn id="5" xr3:uid="{A660253A-3495-4040-8AA1-94E674411934}" uniqueName="5" name="service_month" queryTableFieldId="5" dataDxfId="0"/>
    <tableColumn id="6" xr3:uid="{47558A8E-B94D-4E25-9BD7-45FA977CF37A}" uniqueName="6" name="new_patient_c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62B-C708-49ED-BE2F-1BB02FA0654A}">
  <dimension ref="A1:U18"/>
  <sheetViews>
    <sheetView showGridLines="0" workbookViewId="0">
      <selection activeCell="J1" sqref="J1:J1048576"/>
    </sheetView>
  </sheetViews>
  <sheetFormatPr defaultRowHeight="15" x14ac:dyDescent="0.25"/>
  <cols>
    <col min="1" max="1" width="47.42578125" bestFit="1" customWidth="1"/>
    <col min="2" max="2" width="17.7109375" bestFit="1" customWidth="1"/>
    <col min="3" max="3" width="8.28515625" bestFit="1" customWidth="1"/>
    <col min="4" max="4" width="7" bestFit="1" customWidth="1"/>
    <col min="5" max="9" width="8" bestFit="1" customWidth="1"/>
    <col min="10" max="10" width="7" hidden="1" customWidth="1"/>
    <col min="11" max="13" width="7" bestFit="1" customWidth="1"/>
    <col min="14" max="14" width="8.28515625" bestFit="1" customWidth="1"/>
    <col min="15" max="15" width="7" bestFit="1" customWidth="1"/>
    <col min="16" max="20" width="8" bestFit="1" customWidth="1"/>
    <col min="21" max="21" width="5.85546875" hidden="1" customWidth="1"/>
    <col min="22" max="28" width="15.5703125" bestFit="1" customWidth="1"/>
    <col min="29" max="29" width="10.7109375" bestFit="1" customWidth="1"/>
  </cols>
  <sheetData>
    <row r="1" spans="1:19" x14ac:dyDescent="0.25">
      <c r="S1" t="s">
        <v>167</v>
      </c>
    </row>
    <row r="3" spans="1:19" x14ac:dyDescent="0.25">
      <c r="A3" s="3" t="s">
        <v>155</v>
      </c>
      <c r="B3" s="3" t="s">
        <v>139</v>
      </c>
      <c r="C3" s="4"/>
      <c r="D3" s="4"/>
      <c r="E3" s="4"/>
      <c r="F3" s="4"/>
      <c r="G3" s="4"/>
      <c r="H3" s="4"/>
      <c r="I3" s="4"/>
      <c r="J3" s="4"/>
    </row>
    <row r="4" spans="1:19" x14ac:dyDescent="0.25">
      <c r="A4" s="4"/>
      <c r="B4" s="4" t="s">
        <v>141</v>
      </c>
      <c r="C4" s="4" t="s">
        <v>142</v>
      </c>
      <c r="D4" s="4"/>
      <c r="E4" s="4"/>
      <c r="F4" s="4"/>
      <c r="G4" s="4"/>
      <c r="H4" s="4"/>
      <c r="I4" s="4"/>
      <c r="J4" s="4"/>
    </row>
    <row r="5" spans="1:19" x14ac:dyDescent="0.25">
      <c r="A5" s="3" t="s">
        <v>156</v>
      </c>
      <c r="B5" s="4"/>
      <c r="C5" s="4" t="s">
        <v>143</v>
      </c>
      <c r="D5" s="4" t="s">
        <v>144</v>
      </c>
      <c r="E5" s="4" t="s">
        <v>145</v>
      </c>
      <c r="F5" s="4" t="s">
        <v>146</v>
      </c>
      <c r="G5" s="4" t="s">
        <v>147</v>
      </c>
      <c r="H5" s="4" t="s">
        <v>148</v>
      </c>
      <c r="I5" s="4" t="s">
        <v>149</v>
      </c>
      <c r="J5" s="4" t="s">
        <v>150</v>
      </c>
    </row>
    <row r="6" spans="1:19" x14ac:dyDescent="0.25">
      <c r="A6" s="5" t="s">
        <v>12</v>
      </c>
      <c r="B6" s="4">
        <v>7823</v>
      </c>
      <c r="C6" s="4">
        <v>816</v>
      </c>
      <c r="D6" s="4">
        <v>739</v>
      </c>
      <c r="E6" s="4">
        <v>897</v>
      </c>
      <c r="F6" s="4">
        <v>763</v>
      </c>
      <c r="G6" s="4">
        <v>589</v>
      </c>
      <c r="H6" s="4">
        <v>660</v>
      </c>
      <c r="I6" s="4">
        <v>673</v>
      </c>
      <c r="J6" s="4">
        <v>97</v>
      </c>
    </row>
    <row r="7" spans="1:19" x14ac:dyDescent="0.25">
      <c r="A7" s="5" t="s">
        <v>35</v>
      </c>
      <c r="B7" s="4">
        <v>1209</v>
      </c>
      <c r="C7" s="4">
        <v>112</v>
      </c>
      <c r="D7" s="4">
        <v>119</v>
      </c>
      <c r="E7" s="4">
        <v>114</v>
      </c>
      <c r="F7" s="4">
        <v>139</v>
      </c>
      <c r="G7" s="4">
        <v>122</v>
      </c>
      <c r="H7" s="4">
        <v>118</v>
      </c>
      <c r="I7" s="4">
        <v>121</v>
      </c>
      <c r="J7" s="4">
        <v>18</v>
      </c>
    </row>
    <row r="8" spans="1:19" x14ac:dyDescent="0.25">
      <c r="A8" s="5" t="s">
        <v>39</v>
      </c>
      <c r="B8" s="4"/>
      <c r="C8" s="4"/>
      <c r="D8" s="4"/>
      <c r="E8" s="4">
        <v>369</v>
      </c>
      <c r="F8" s="4">
        <v>859</v>
      </c>
      <c r="G8" s="4">
        <v>835</v>
      </c>
      <c r="H8" s="4">
        <v>892</v>
      </c>
      <c r="I8" s="4">
        <v>730</v>
      </c>
      <c r="J8" s="4">
        <v>160</v>
      </c>
    </row>
    <row r="9" spans="1:19" x14ac:dyDescent="0.25">
      <c r="A9" s="5" t="s">
        <v>43</v>
      </c>
      <c r="B9" s="4">
        <v>162</v>
      </c>
      <c r="C9" s="4">
        <v>49</v>
      </c>
      <c r="D9" s="4">
        <v>50</v>
      </c>
      <c r="E9" s="4">
        <v>69</v>
      </c>
      <c r="F9" s="4">
        <v>58</v>
      </c>
      <c r="G9" s="4">
        <v>51</v>
      </c>
      <c r="H9" s="4">
        <v>65</v>
      </c>
      <c r="I9" s="4">
        <v>54</v>
      </c>
      <c r="J9" s="4">
        <v>9</v>
      </c>
    </row>
    <row r="10" spans="1:19" x14ac:dyDescent="0.25">
      <c r="A10" s="5" t="s">
        <v>32</v>
      </c>
      <c r="B10" s="4">
        <v>6044</v>
      </c>
      <c r="C10" s="4">
        <v>542</v>
      </c>
      <c r="D10" s="4">
        <v>486</v>
      </c>
      <c r="E10" s="4">
        <v>606</v>
      </c>
      <c r="F10" s="4">
        <v>531</v>
      </c>
      <c r="G10" s="4">
        <v>516</v>
      </c>
      <c r="H10" s="4">
        <v>531</v>
      </c>
      <c r="I10" s="4">
        <v>528</v>
      </c>
      <c r="J10" s="4">
        <v>86</v>
      </c>
    </row>
    <row r="11" spans="1:19" x14ac:dyDescent="0.25">
      <c r="A11" s="5" t="s">
        <v>7</v>
      </c>
      <c r="B11" s="4">
        <v>30383</v>
      </c>
      <c r="C11" s="4">
        <v>3254</v>
      </c>
      <c r="D11" s="4">
        <v>3089</v>
      </c>
      <c r="E11" s="4">
        <v>4179</v>
      </c>
      <c r="F11" s="4">
        <v>3969</v>
      </c>
      <c r="G11" s="4">
        <v>3963</v>
      </c>
      <c r="H11" s="4">
        <v>3845</v>
      </c>
      <c r="I11" s="4">
        <v>3674</v>
      </c>
      <c r="J11" s="4">
        <v>646</v>
      </c>
    </row>
    <row r="12" spans="1:19" x14ac:dyDescent="0.25">
      <c r="A12" s="5" t="s">
        <v>74</v>
      </c>
      <c r="B12" s="4">
        <v>3468</v>
      </c>
      <c r="C12" s="4">
        <v>355</v>
      </c>
      <c r="D12" s="4">
        <v>430</v>
      </c>
      <c r="E12" s="4">
        <v>496</v>
      </c>
      <c r="F12" s="4">
        <v>545</v>
      </c>
      <c r="G12" s="4">
        <v>499</v>
      </c>
      <c r="H12" s="4">
        <v>582</v>
      </c>
      <c r="I12" s="4">
        <v>633</v>
      </c>
      <c r="J12" s="4">
        <v>77</v>
      </c>
    </row>
    <row r="13" spans="1:19" x14ac:dyDescent="0.25">
      <c r="A13" s="5" t="s">
        <v>87</v>
      </c>
      <c r="B13" s="4">
        <v>6538</v>
      </c>
      <c r="C13" s="4">
        <v>657</v>
      </c>
      <c r="D13" s="4">
        <v>725</v>
      </c>
      <c r="E13" s="4">
        <v>746</v>
      </c>
      <c r="F13" s="4">
        <v>665</v>
      </c>
      <c r="G13" s="4">
        <v>663</v>
      </c>
      <c r="H13" s="4">
        <v>703</v>
      </c>
      <c r="I13" s="4">
        <v>696</v>
      </c>
      <c r="J13" s="4"/>
    </row>
    <row r="14" spans="1:19" x14ac:dyDescent="0.25">
      <c r="A14" s="5" t="s">
        <v>94</v>
      </c>
      <c r="B14" s="4">
        <v>2988</v>
      </c>
      <c r="C14" s="4">
        <v>216</v>
      </c>
      <c r="D14" s="4">
        <v>213</v>
      </c>
      <c r="E14" s="4">
        <v>280</v>
      </c>
      <c r="F14" s="4">
        <v>287</v>
      </c>
      <c r="G14" s="4">
        <v>292</v>
      </c>
      <c r="H14" s="4">
        <v>268</v>
      </c>
      <c r="I14" s="4">
        <v>333</v>
      </c>
      <c r="J14" s="4">
        <v>71</v>
      </c>
    </row>
    <row r="15" spans="1:19" x14ac:dyDescent="0.25">
      <c r="A15" s="5" t="s">
        <v>107</v>
      </c>
      <c r="B15" s="4">
        <v>5071</v>
      </c>
      <c r="C15" s="4">
        <v>375</v>
      </c>
      <c r="D15" s="4">
        <v>415</v>
      </c>
      <c r="E15" s="4">
        <v>588</v>
      </c>
      <c r="F15" s="4">
        <v>491</v>
      </c>
      <c r="G15" s="4">
        <v>478</v>
      </c>
      <c r="H15" s="4">
        <v>480</v>
      </c>
      <c r="I15" s="4">
        <v>530</v>
      </c>
      <c r="J15" s="4">
        <v>52</v>
      </c>
    </row>
    <row r="16" spans="1:19" x14ac:dyDescent="0.25">
      <c r="A16" s="5" t="s">
        <v>112</v>
      </c>
      <c r="B16" s="4">
        <v>13366</v>
      </c>
      <c r="C16" s="4">
        <v>1137</v>
      </c>
      <c r="D16" s="4">
        <v>1120</v>
      </c>
      <c r="E16" s="4">
        <v>1487</v>
      </c>
      <c r="F16" s="4">
        <v>1563</v>
      </c>
      <c r="G16" s="4">
        <v>1308</v>
      </c>
      <c r="H16" s="4">
        <v>1249</v>
      </c>
      <c r="I16" s="4">
        <v>1004</v>
      </c>
      <c r="J16" s="4">
        <v>249</v>
      </c>
    </row>
    <row r="17" spans="1:10" x14ac:dyDescent="0.25">
      <c r="A17" s="5" t="s">
        <v>127</v>
      </c>
      <c r="B17" s="4">
        <v>10413</v>
      </c>
      <c r="C17" s="4">
        <v>1041</v>
      </c>
      <c r="D17" s="4">
        <v>871</v>
      </c>
      <c r="E17" s="4">
        <v>1440</v>
      </c>
      <c r="F17" s="4">
        <v>1334</v>
      </c>
      <c r="G17" s="4">
        <v>1279</v>
      </c>
      <c r="H17" s="4">
        <v>1493</v>
      </c>
      <c r="I17" s="4">
        <v>1197</v>
      </c>
      <c r="J17" s="4">
        <v>148</v>
      </c>
    </row>
    <row r="18" spans="1:10" x14ac:dyDescent="0.25">
      <c r="A18" s="5" t="s">
        <v>140</v>
      </c>
      <c r="B18" s="4">
        <v>87465</v>
      </c>
      <c r="C18" s="4">
        <v>8554</v>
      </c>
      <c r="D18" s="4">
        <v>8257</v>
      </c>
      <c r="E18" s="4">
        <v>11271</v>
      </c>
      <c r="F18" s="4">
        <v>11204</v>
      </c>
      <c r="G18" s="4">
        <v>10595</v>
      </c>
      <c r="H18" s="4">
        <v>10886</v>
      </c>
      <c r="I18" s="4">
        <v>10173</v>
      </c>
      <c r="J18" s="4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066F-79E2-417B-BAE5-A4286BADFA93}">
  <dimension ref="A1:AG258"/>
  <sheetViews>
    <sheetView showGridLines="0" tabSelected="1" topLeftCell="A2" zoomScale="85" zoomScaleNormal="85" workbookViewId="0">
      <selection activeCell="Z25" sqref="Z25"/>
    </sheetView>
  </sheetViews>
  <sheetFormatPr defaultRowHeight="15" outlineLevelRow="1" outlineLevelCol="1" x14ac:dyDescent="0.25"/>
  <cols>
    <col min="1" max="1" width="4.7109375" customWidth="1"/>
    <col min="2" max="2" width="47.28515625" bestFit="1" customWidth="1"/>
    <col min="3" max="14" width="6.85546875" hidden="1" customWidth="1" outlineLevel="1"/>
    <col min="15" max="15" width="6.85546875" customWidth="1" collapsed="1"/>
    <col min="16" max="16" width="6.85546875" customWidth="1"/>
    <col min="17" max="17" width="7.85546875" customWidth="1"/>
    <col min="18" max="21" width="7.85546875" bestFit="1" customWidth="1"/>
    <col min="33" max="33" width="11.85546875" customWidth="1"/>
  </cols>
  <sheetData>
    <row r="1" spans="1:23" hidden="1" outlineLevel="1" x14ac:dyDescent="0.25">
      <c r="A1" s="6" t="s">
        <v>159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3" collapsed="1" x14ac:dyDescent="0.25"/>
    <row r="3" spans="1:23" x14ac:dyDescent="0.25">
      <c r="B3" s="18" t="s">
        <v>158</v>
      </c>
      <c r="C3" s="19">
        <v>2020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>
        <v>2021</v>
      </c>
      <c r="P3" s="19"/>
      <c r="Q3" s="19"/>
      <c r="R3" s="19"/>
      <c r="S3" s="19"/>
      <c r="T3" s="19"/>
      <c r="U3" s="19"/>
      <c r="V3" s="20" t="s">
        <v>166</v>
      </c>
      <c r="W3" s="21" t="s">
        <v>165</v>
      </c>
    </row>
    <row r="4" spans="1:23" x14ac:dyDescent="0.25">
      <c r="B4" s="18"/>
      <c r="C4" s="7" t="s">
        <v>143</v>
      </c>
      <c r="D4" s="7" t="s">
        <v>144</v>
      </c>
      <c r="E4" s="7" t="s">
        <v>145</v>
      </c>
      <c r="F4" s="7" t="s">
        <v>146</v>
      </c>
      <c r="G4" s="7" t="s">
        <v>147</v>
      </c>
      <c r="H4" s="7" t="s">
        <v>148</v>
      </c>
      <c r="I4" s="7" t="s">
        <v>149</v>
      </c>
      <c r="J4" s="7" t="s">
        <v>150</v>
      </c>
      <c r="K4" s="7" t="s">
        <v>151</v>
      </c>
      <c r="L4" s="7" t="s">
        <v>152</v>
      </c>
      <c r="M4" s="7" t="s">
        <v>153</v>
      </c>
      <c r="N4" s="7" t="s">
        <v>154</v>
      </c>
      <c r="O4" s="7" t="s">
        <v>143</v>
      </c>
      <c r="P4" s="7" t="s">
        <v>144</v>
      </c>
      <c r="Q4" s="7" t="s">
        <v>145</v>
      </c>
      <c r="R4" s="8" t="s">
        <v>146</v>
      </c>
      <c r="S4" s="12" t="s">
        <v>147</v>
      </c>
      <c r="T4" s="13" t="s">
        <v>148</v>
      </c>
      <c r="U4" s="15" t="s">
        <v>149</v>
      </c>
      <c r="V4" s="20"/>
      <c r="W4" s="21"/>
    </row>
    <row r="5" spans="1:23" x14ac:dyDescent="0.25">
      <c r="B5" s="6" t="str" cm="1">
        <f t="array" ref="B5:B25">+IF(INDEX('Practice Pivot'!$B$7:$B$27,,1)=0,"",'Practice Pivot'!$B$7:$B$27)</f>
        <v>Brookline Dermatology Associates</v>
      </c>
      <c r="C5" s="10">
        <f>+IFERROR(VLOOKUP($B5,'Practice Pivot'!$B$4:$BI$260,C$1,0),"")</f>
        <v>111</v>
      </c>
      <c r="D5" s="10">
        <f>+IFERROR(VLOOKUP($B5,'Practice Pivot'!$B$4:$BI$260,D$1,0),"")</f>
        <v>108</v>
      </c>
      <c r="E5" s="10">
        <f>+IFERROR(VLOOKUP($B5,'Practice Pivot'!$B$4:$BI$260,E$1,0),"")</f>
        <v>84</v>
      </c>
      <c r="F5" s="10">
        <f>+IFERROR(VLOOKUP($B5,'Practice Pivot'!$B$4:$BI$260,F$1,0),"")</f>
        <v>54</v>
      </c>
      <c r="G5" s="10">
        <f>+IFERROR(VLOOKUP($B5,'Practice Pivot'!$B$4:$BI$260,G$1,0),"")</f>
        <v>47</v>
      </c>
      <c r="H5" s="10">
        <f>+IFERROR(VLOOKUP($B5,'Practice Pivot'!$B$4:$BI$260,H$1,0),"")</f>
        <v>74</v>
      </c>
      <c r="I5" s="10">
        <f>+IFERROR(VLOOKUP($B5,'Practice Pivot'!$B$4:$BI$260,I$1,0),"")</f>
        <v>113</v>
      </c>
      <c r="J5" s="10">
        <f>+IFERROR(VLOOKUP($B5,'Practice Pivot'!$B$4:$BI$260,J$1,0),"")</f>
        <v>97</v>
      </c>
      <c r="K5" s="10">
        <f>+IFERROR(VLOOKUP($B5,'Practice Pivot'!$B$4:$BI$260,K$1,0),"")</f>
        <v>127</v>
      </c>
      <c r="L5" s="10">
        <f>+IFERROR(VLOOKUP($B5,'Practice Pivot'!$B$4:$BI$260,L$1,0),"")</f>
        <v>153</v>
      </c>
      <c r="M5" s="10">
        <f>+IFERROR(VLOOKUP($B5,'Practice Pivot'!$B$4:$BI$260,M$1,0),"")</f>
        <v>105</v>
      </c>
      <c r="N5" s="10">
        <f>+IFERROR(VLOOKUP($B5,'Practice Pivot'!$B$4:$BI$260,N$1,0),"")</f>
        <v>80</v>
      </c>
      <c r="O5" s="10">
        <f>+IFERROR(VLOOKUP($B5,'Practice Pivot'!$B$4:$BI$260,O$1,0),"")</f>
        <v>119</v>
      </c>
      <c r="P5" s="10">
        <f>+IFERROR(VLOOKUP($B5,'Practice Pivot'!$B$4:$BI$260,P$1,0),"")</f>
        <v>120</v>
      </c>
      <c r="Q5" s="10">
        <f>+IFERROR(VLOOKUP($B5,'Practice Pivot'!$B$4:$BI$260,Q$1,0),"")</f>
        <v>133</v>
      </c>
      <c r="R5" s="10">
        <f>+IFERROR(VLOOKUP($B5,'Practice Pivot'!$B$4:$BI$260,R$1,0),"")</f>
        <v>123</v>
      </c>
      <c r="S5" s="10">
        <f>+IFERROR(VLOOKUP($B5,'Practice Pivot'!$B$4:$BI$260,S$1,0),"")</f>
        <v>133</v>
      </c>
      <c r="T5" s="10">
        <f>+IFERROR(VLOOKUP($B5,'Practice Pivot'!$B$4:$BI$260,T$1,0),"")</f>
        <v>162</v>
      </c>
      <c r="U5" s="10">
        <f>+IFERROR(VLOOKUP($B5,'Practice Pivot'!$B$4:$BI$260,U$1,0),"")</f>
        <v>284</v>
      </c>
      <c r="V5" s="16">
        <f>+U5/T5-1</f>
        <v>0.75308641975308643</v>
      </c>
    </row>
    <row r="6" spans="1:23" x14ac:dyDescent="0.25">
      <c r="B6" s="6" t="str">
        <v>Dermatology &amp; MOHS Surgery Institute</v>
      </c>
      <c r="C6" s="10">
        <f>+IFERROR(VLOOKUP($B6,'Practice Pivot'!$B$4:$BI$260,C$1,0),"")</f>
        <v>856</v>
      </c>
      <c r="D6" s="10">
        <f>+IFERROR(VLOOKUP($B6,'Practice Pivot'!$B$4:$BI$260,D$1,0),"")</f>
        <v>775</v>
      </c>
      <c r="E6" s="10">
        <f>+IFERROR(VLOOKUP($B6,'Practice Pivot'!$B$4:$BI$260,E$1,0),"")</f>
        <v>610</v>
      </c>
      <c r="F6" s="10">
        <f>+IFERROR(VLOOKUP($B6,'Practice Pivot'!$B$4:$BI$260,F$1,0),"")</f>
        <v>341</v>
      </c>
      <c r="G6" s="10">
        <f>+IFERROR(VLOOKUP($B6,'Practice Pivot'!$B$4:$BI$260,G$1,0),"")</f>
        <v>388</v>
      </c>
      <c r="H6" s="10">
        <f>+IFERROR(VLOOKUP($B6,'Practice Pivot'!$B$4:$BI$260,H$1,0),"")</f>
        <v>671</v>
      </c>
      <c r="I6" s="10">
        <f>+IFERROR(VLOOKUP($B6,'Practice Pivot'!$B$4:$BI$260,I$1,0),"")</f>
        <v>535</v>
      </c>
      <c r="J6" s="10">
        <f>+IFERROR(VLOOKUP($B6,'Practice Pivot'!$B$4:$BI$260,J$1,0),"")</f>
        <v>817</v>
      </c>
      <c r="K6" s="10">
        <f>+IFERROR(VLOOKUP($B6,'Practice Pivot'!$B$4:$BI$260,K$1,0),"")</f>
        <v>802</v>
      </c>
      <c r="L6" s="10">
        <f>+IFERROR(VLOOKUP($B6,'Practice Pivot'!$B$4:$BI$260,L$1,0),"")</f>
        <v>887</v>
      </c>
      <c r="M6" s="10">
        <f>+IFERROR(VLOOKUP($B6,'Practice Pivot'!$B$4:$BI$260,M$1,0),"")</f>
        <v>583</v>
      </c>
      <c r="N6" s="10">
        <f>+IFERROR(VLOOKUP($B6,'Practice Pivot'!$B$4:$BI$260,N$1,0),"")</f>
        <v>558</v>
      </c>
      <c r="O6" s="10">
        <f>+IFERROR(VLOOKUP($B6,'Practice Pivot'!$B$4:$BI$260,O$1,0),"")</f>
        <v>816</v>
      </c>
      <c r="P6" s="10">
        <f>+IFERROR(VLOOKUP($B6,'Practice Pivot'!$B$4:$BI$260,P$1,0),"")</f>
        <v>739</v>
      </c>
      <c r="Q6" s="10">
        <f>+IFERROR(VLOOKUP($B6,'Practice Pivot'!$B$4:$BI$260,Q$1,0),"")</f>
        <v>897</v>
      </c>
      <c r="R6" s="10">
        <f>+IFERROR(VLOOKUP($B6,'Practice Pivot'!$B$4:$BI$260,R$1,0),"")</f>
        <v>763</v>
      </c>
      <c r="S6" s="10">
        <f>+IFERROR(VLOOKUP($B6,'Practice Pivot'!$B$4:$BI$260,S$1,0),"")</f>
        <v>589</v>
      </c>
      <c r="T6" s="10">
        <f>+IFERROR(VLOOKUP($B6,'Practice Pivot'!$B$4:$BI$260,T$1,0),"")</f>
        <v>660</v>
      </c>
      <c r="U6" s="10">
        <f>+IFERROR(VLOOKUP($B6,'Practice Pivot'!$B$4:$BI$260,U$1,0),"")</f>
        <v>673</v>
      </c>
      <c r="V6" s="16">
        <f t="shared" ref="V6:V24" si="0">+U6/T6-1</f>
        <v>1.9696969696969768E-2</v>
      </c>
    </row>
    <row r="7" spans="1:23" x14ac:dyDescent="0.25">
      <c r="B7" s="6" t="str">
        <v>Dermatology of Cape Cod</v>
      </c>
      <c r="C7" s="10">
        <f>+IFERROR(VLOOKUP($B7,'Practice Pivot'!$B$4:$BI$260,C$1,0),"")</f>
        <v>106</v>
      </c>
      <c r="D7" s="10">
        <f>+IFERROR(VLOOKUP($B7,'Practice Pivot'!$B$4:$BI$260,D$1,0),"")</f>
        <v>167</v>
      </c>
      <c r="E7" s="10">
        <f>+IFERROR(VLOOKUP($B7,'Practice Pivot'!$B$4:$BI$260,E$1,0),"")</f>
        <v>114</v>
      </c>
      <c r="F7" s="10">
        <f>+IFERROR(VLOOKUP($B7,'Practice Pivot'!$B$4:$BI$260,F$1,0),"")</f>
        <v>5</v>
      </c>
      <c r="G7" s="10">
        <f>+IFERROR(VLOOKUP($B7,'Practice Pivot'!$B$4:$BI$260,G$1,0),"")</f>
        <v>25</v>
      </c>
      <c r="H7" s="10">
        <f>+IFERROR(VLOOKUP($B7,'Practice Pivot'!$B$4:$BI$260,H$1,0),"")</f>
        <v>111</v>
      </c>
      <c r="I7" s="10">
        <f>+IFERROR(VLOOKUP($B7,'Practice Pivot'!$B$4:$BI$260,I$1,0),"")</f>
        <v>184</v>
      </c>
      <c r="J7" s="10">
        <f>+IFERROR(VLOOKUP($B7,'Practice Pivot'!$B$4:$BI$260,J$1,0),"")</f>
        <v>132</v>
      </c>
      <c r="K7" s="10">
        <f>+IFERROR(VLOOKUP($B7,'Practice Pivot'!$B$4:$BI$260,K$1,0),"")</f>
        <v>126</v>
      </c>
      <c r="L7" s="10">
        <f>+IFERROR(VLOOKUP($B7,'Practice Pivot'!$B$4:$BI$260,L$1,0),"")</f>
        <v>108</v>
      </c>
      <c r="M7" s="10">
        <f>+IFERROR(VLOOKUP($B7,'Practice Pivot'!$B$4:$BI$260,M$1,0),"")</f>
        <v>90</v>
      </c>
      <c r="N7" s="10">
        <f>+IFERROR(VLOOKUP($B7,'Practice Pivot'!$B$4:$BI$260,N$1,0),"")</f>
        <v>95</v>
      </c>
      <c r="O7" s="10">
        <f>+IFERROR(VLOOKUP($B7,'Practice Pivot'!$B$4:$BI$260,O$1,0),"")</f>
        <v>124</v>
      </c>
      <c r="P7" s="10">
        <f>+IFERROR(VLOOKUP($B7,'Practice Pivot'!$B$4:$BI$260,P$1,0),"")</f>
        <v>155</v>
      </c>
      <c r="Q7" s="10">
        <f>+IFERROR(VLOOKUP($B7,'Practice Pivot'!$B$4:$BI$260,Q$1,0),"")</f>
        <v>309</v>
      </c>
      <c r="R7" s="10">
        <f>+IFERROR(VLOOKUP($B7,'Practice Pivot'!$B$4:$BI$260,R$1,0),"")</f>
        <v>432</v>
      </c>
      <c r="S7" s="10">
        <f>+IFERROR(VLOOKUP($B7,'Practice Pivot'!$B$4:$BI$260,S$1,0),"")</f>
        <v>325</v>
      </c>
      <c r="T7" s="10">
        <f>+IFERROR(VLOOKUP($B7,'Practice Pivot'!$B$4:$BI$260,T$1,0),"")</f>
        <v>275</v>
      </c>
      <c r="U7" s="10">
        <f>+IFERROR(VLOOKUP($B7,'Practice Pivot'!$B$4:$BI$260,U$1,0),"")</f>
        <v>259</v>
      </c>
      <c r="V7" s="16">
        <f t="shared" si="0"/>
        <v>-5.8181818181818223E-2</v>
      </c>
    </row>
    <row r="8" spans="1:23" x14ac:dyDescent="0.25">
      <c r="B8" s="6" t="str">
        <v>Eastside Dermatology</v>
      </c>
      <c r="C8" s="10">
        <f>+IFERROR(VLOOKUP($B8,'Practice Pivot'!$B$4:$BI$260,C$1,0),"")</f>
        <v>128</v>
      </c>
      <c r="D8" s="10">
        <f>+IFERROR(VLOOKUP($B8,'Practice Pivot'!$B$4:$BI$260,D$1,0),"")</f>
        <v>145</v>
      </c>
      <c r="E8" s="10">
        <f>+IFERROR(VLOOKUP($B8,'Practice Pivot'!$B$4:$BI$260,E$1,0),"")</f>
        <v>67</v>
      </c>
      <c r="F8" s="10">
        <f>+IFERROR(VLOOKUP($B8,'Practice Pivot'!$B$4:$BI$260,F$1,0),"")</f>
        <v>14</v>
      </c>
      <c r="G8" s="10">
        <f>+IFERROR(VLOOKUP($B8,'Practice Pivot'!$B$4:$BI$260,G$1,0),"")</f>
        <v>32</v>
      </c>
      <c r="H8" s="10">
        <f>+IFERROR(VLOOKUP($B8,'Practice Pivot'!$B$4:$BI$260,H$1,0),"")</f>
        <v>53</v>
      </c>
      <c r="I8" s="10">
        <f>+IFERROR(VLOOKUP($B8,'Practice Pivot'!$B$4:$BI$260,I$1,0),"")</f>
        <v>87</v>
      </c>
      <c r="J8" s="10">
        <f>+IFERROR(VLOOKUP($B8,'Practice Pivot'!$B$4:$BI$260,J$1,0),"")</f>
        <v>87</v>
      </c>
      <c r="K8" s="10">
        <f>+IFERROR(VLOOKUP($B8,'Practice Pivot'!$B$4:$BI$260,K$1,0),"")</f>
        <v>82</v>
      </c>
      <c r="L8" s="10">
        <f>+IFERROR(VLOOKUP($B8,'Practice Pivot'!$B$4:$BI$260,L$1,0),"")</f>
        <v>102</v>
      </c>
      <c r="M8" s="10">
        <f>+IFERROR(VLOOKUP($B8,'Practice Pivot'!$B$4:$BI$260,M$1,0),"")</f>
        <v>114</v>
      </c>
      <c r="N8" s="10">
        <f>+IFERROR(VLOOKUP($B8,'Practice Pivot'!$B$4:$BI$260,N$1,0),"")</f>
        <v>91</v>
      </c>
      <c r="O8" s="10">
        <f>+IFERROR(VLOOKUP($B8,'Practice Pivot'!$B$4:$BI$260,O$1,0),"")</f>
        <v>104</v>
      </c>
      <c r="P8" s="10">
        <f>+IFERROR(VLOOKUP($B8,'Practice Pivot'!$B$4:$BI$260,P$1,0),"")</f>
        <v>89</v>
      </c>
      <c r="Q8" s="10">
        <f>+IFERROR(VLOOKUP($B8,'Practice Pivot'!$B$4:$BI$260,Q$1,0),"")</f>
        <v>104</v>
      </c>
      <c r="R8" s="10">
        <f>+IFERROR(VLOOKUP($B8,'Practice Pivot'!$B$4:$BI$260,R$1,0),"")</f>
        <v>92</v>
      </c>
      <c r="S8" s="10">
        <f>+IFERROR(VLOOKUP($B8,'Practice Pivot'!$B$4:$BI$260,S$1,0),"")</f>
        <v>95</v>
      </c>
      <c r="T8" s="10">
        <f>+IFERROR(VLOOKUP($B8,'Practice Pivot'!$B$4:$BI$260,T$1,0),"")</f>
        <v>101</v>
      </c>
      <c r="U8" s="10">
        <f>+IFERROR(VLOOKUP($B8,'Practice Pivot'!$B$4:$BI$260,U$1,0),"")</f>
        <v>200</v>
      </c>
      <c r="V8" s="16">
        <f t="shared" si="0"/>
        <v>0.98019801980198018</v>
      </c>
    </row>
    <row r="9" spans="1:23" x14ac:dyDescent="0.25">
      <c r="B9" s="6" t="str">
        <v>Family Dermatology</v>
      </c>
      <c r="C9" s="10">
        <f>+IFERROR(VLOOKUP($B9,'Practice Pivot'!$B$4:$BI$260,C$1,0),"")</f>
        <v>146</v>
      </c>
      <c r="D9" s="10">
        <f>+IFERROR(VLOOKUP($B9,'Practice Pivot'!$B$4:$BI$260,D$1,0),"")</f>
        <v>115</v>
      </c>
      <c r="E9" s="10">
        <f>+IFERROR(VLOOKUP($B9,'Practice Pivot'!$B$4:$BI$260,E$1,0),"")</f>
        <v>90</v>
      </c>
      <c r="F9" s="10">
        <f>+IFERROR(VLOOKUP($B9,'Practice Pivot'!$B$4:$BI$260,F$1,0),"")</f>
        <v>44</v>
      </c>
      <c r="G9" s="10">
        <f>+IFERROR(VLOOKUP($B9,'Practice Pivot'!$B$4:$BI$260,G$1,0),"")</f>
        <v>68</v>
      </c>
      <c r="H9" s="10">
        <f>+IFERROR(VLOOKUP($B9,'Practice Pivot'!$B$4:$BI$260,H$1,0),"")</f>
        <v>99</v>
      </c>
      <c r="I9" s="10">
        <f>+IFERROR(VLOOKUP($B9,'Practice Pivot'!$B$4:$BI$260,I$1,0),"")</f>
        <v>127</v>
      </c>
      <c r="J9" s="10">
        <f>+IFERROR(VLOOKUP($B9,'Practice Pivot'!$B$4:$BI$260,J$1,0),"")</f>
        <v>103</v>
      </c>
      <c r="K9" s="10">
        <f>+IFERROR(VLOOKUP($B9,'Practice Pivot'!$B$4:$BI$260,K$1,0),"")</f>
        <v>97</v>
      </c>
      <c r="L9" s="10">
        <f>+IFERROR(VLOOKUP($B9,'Practice Pivot'!$B$4:$BI$260,L$1,0),"")</f>
        <v>122</v>
      </c>
      <c r="M9" s="10">
        <f>+IFERROR(VLOOKUP($B9,'Practice Pivot'!$B$4:$BI$260,M$1,0),"")</f>
        <v>102</v>
      </c>
      <c r="N9" s="10">
        <f>+IFERROR(VLOOKUP($B9,'Practice Pivot'!$B$4:$BI$260,N$1,0),"")</f>
        <v>96</v>
      </c>
      <c r="O9" s="10">
        <f>+IFERROR(VLOOKUP($B9,'Practice Pivot'!$B$4:$BI$260,O$1,0),"")</f>
        <v>112</v>
      </c>
      <c r="P9" s="10">
        <f>+IFERROR(VLOOKUP($B9,'Practice Pivot'!$B$4:$BI$260,P$1,0),"")</f>
        <v>119</v>
      </c>
      <c r="Q9" s="10">
        <f>+IFERROR(VLOOKUP($B9,'Practice Pivot'!$B$4:$BI$260,Q$1,0),"")</f>
        <v>114</v>
      </c>
      <c r="R9" s="10">
        <f>+IFERROR(VLOOKUP($B9,'Practice Pivot'!$B$4:$BI$260,R$1,0),"")</f>
        <v>139</v>
      </c>
      <c r="S9" s="10">
        <f>+IFERROR(VLOOKUP($B9,'Practice Pivot'!$B$4:$BI$260,S$1,0),"")</f>
        <v>122</v>
      </c>
      <c r="T9" s="10">
        <f>+IFERROR(VLOOKUP($B9,'Practice Pivot'!$B$4:$BI$260,T$1,0),"")</f>
        <v>118</v>
      </c>
      <c r="U9" s="10">
        <f>+IFERROR(VLOOKUP($B9,'Practice Pivot'!$B$4:$BI$260,U$1,0),"")</f>
        <v>121</v>
      </c>
      <c r="V9" s="16">
        <f t="shared" si="0"/>
        <v>2.5423728813559254E-2</v>
      </c>
    </row>
    <row r="10" spans="1:23" x14ac:dyDescent="0.25">
      <c r="B10" s="6" t="str">
        <v>Lake Washington Dermatology</v>
      </c>
      <c r="C10" s="10">
        <f>+IFERROR(VLOOKUP($B10,'Practice Pivot'!$B$4:$BI$260,C$1,0),"")</f>
        <v>142</v>
      </c>
      <c r="D10" s="10">
        <f>+IFERROR(VLOOKUP($B10,'Practice Pivot'!$B$4:$BI$260,D$1,0),"")</f>
        <v>136</v>
      </c>
      <c r="E10" s="10">
        <f>+IFERROR(VLOOKUP($B10,'Practice Pivot'!$B$4:$BI$260,E$1,0),"")</f>
        <v>92</v>
      </c>
      <c r="F10" s="10">
        <f>+IFERROR(VLOOKUP($B10,'Practice Pivot'!$B$4:$BI$260,F$1,0),"")</f>
        <v>63</v>
      </c>
      <c r="G10" s="10">
        <f>+IFERROR(VLOOKUP($B10,'Practice Pivot'!$B$4:$BI$260,G$1,0),"")</f>
        <v>67</v>
      </c>
      <c r="H10" s="10">
        <f>+IFERROR(VLOOKUP($B10,'Practice Pivot'!$B$4:$BI$260,H$1,0),"")</f>
        <v>87</v>
      </c>
      <c r="I10" s="10">
        <f>+IFERROR(VLOOKUP($B10,'Practice Pivot'!$B$4:$BI$260,I$1,0),"")</f>
        <v>84</v>
      </c>
      <c r="J10" s="10">
        <f>+IFERROR(VLOOKUP($B10,'Practice Pivot'!$B$4:$BI$260,J$1,0),"")</f>
        <v>74</v>
      </c>
      <c r="K10" s="10">
        <f>+IFERROR(VLOOKUP($B10,'Practice Pivot'!$B$4:$BI$260,K$1,0),"")</f>
        <v>124</v>
      </c>
      <c r="L10" s="10">
        <f>+IFERROR(VLOOKUP($B10,'Practice Pivot'!$B$4:$BI$260,L$1,0),"")</f>
        <v>165</v>
      </c>
      <c r="M10" s="10">
        <f>+IFERROR(VLOOKUP($B10,'Practice Pivot'!$B$4:$BI$260,M$1,0),"")</f>
        <v>172</v>
      </c>
      <c r="N10" s="10">
        <f>+IFERROR(VLOOKUP($B10,'Practice Pivot'!$B$4:$BI$260,N$1,0),"")</f>
        <v>131</v>
      </c>
      <c r="O10" s="10">
        <f>+IFERROR(VLOOKUP($B10,'Practice Pivot'!$B$4:$BI$260,O$1,0),"")</f>
        <v>133</v>
      </c>
      <c r="P10" s="10">
        <f>+IFERROR(VLOOKUP($B10,'Practice Pivot'!$B$4:$BI$260,P$1,0),"")</f>
        <v>111</v>
      </c>
      <c r="Q10" s="10">
        <f>+IFERROR(VLOOKUP($B10,'Practice Pivot'!$B$4:$BI$260,Q$1,0),"")</f>
        <v>143</v>
      </c>
      <c r="R10" s="10">
        <f>+IFERROR(VLOOKUP($B10,'Practice Pivot'!$B$4:$BI$260,R$1,0),"")</f>
        <v>158</v>
      </c>
      <c r="S10" s="10">
        <f>+IFERROR(VLOOKUP($B10,'Practice Pivot'!$B$4:$BI$260,S$1,0),"")</f>
        <v>110</v>
      </c>
      <c r="T10" s="10">
        <f>+IFERROR(VLOOKUP($B10,'Practice Pivot'!$B$4:$BI$260,T$1,0),"")</f>
        <v>82</v>
      </c>
      <c r="U10" s="10">
        <f>+IFERROR(VLOOKUP($B10,'Practice Pivot'!$B$4:$BI$260,U$1,0),"")</f>
        <v>16</v>
      </c>
      <c r="V10" s="16">
        <f t="shared" si="0"/>
        <v>-0.80487804878048785</v>
      </c>
    </row>
    <row r="11" spans="1:23" x14ac:dyDescent="0.25">
      <c r="B11" s="6" t="str">
        <v>Louisiana Dermatology Associates</v>
      </c>
      <c r="C11" s="10">
        <f>+IFERROR(VLOOKUP($B11,'Practice Pivot'!$B$4:$BI$260,C$1,0),"")</f>
        <v>0</v>
      </c>
      <c r="D11" s="10">
        <f>+IFERROR(VLOOKUP($B11,'Practice Pivot'!$B$4:$BI$260,D$1,0),"")</f>
        <v>0</v>
      </c>
      <c r="E11" s="10">
        <f>+IFERROR(VLOOKUP($B11,'Practice Pivot'!$B$4:$BI$260,E$1,0),"")</f>
        <v>0</v>
      </c>
      <c r="F11" s="10">
        <f>+IFERROR(VLOOKUP($B11,'Practice Pivot'!$B$4:$BI$260,F$1,0),"")</f>
        <v>0</v>
      </c>
      <c r="G11" s="10">
        <f>+IFERROR(VLOOKUP($B11,'Practice Pivot'!$B$4:$BI$260,G$1,0),"")</f>
        <v>0</v>
      </c>
      <c r="H11" s="10">
        <f>+IFERROR(VLOOKUP($B11,'Practice Pivot'!$B$4:$BI$260,H$1,0),"")</f>
        <v>0</v>
      </c>
      <c r="I11" s="10">
        <f>+IFERROR(VLOOKUP($B11,'Practice Pivot'!$B$4:$BI$260,I$1,0),"")</f>
        <v>0</v>
      </c>
      <c r="J11" s="10">
        <f>+IFERROR(VLOOKUP($B11,'Practice Pivot'!$B$4:$BI$260,J$1,0),"")</f>
        <v>0</v>
      </c>
      <c r="K11" s="10">
        <f>+IFERROR(VLOOKUP($B11,'Practice Pivot'!$B$4:$BI$260,K$1,0),"")</f>
        <v>0</v>
      </c>
      <c r="L11" s="10">
        <f>+IFERROR(VLOOKUP($B11,'Practice Pivot'!$B$4:$BI$260,L$1,0),"")</f>
        <v>0</v>
      </c>
      <c r="M11" s="10">
        <f>+IFERROR(VLOOKUP($B11,'Practice Pivot'!$B$4:$BI$260,M$1,0),"")</f>
        <v>0</v>
      </c>
      <c r="N11" s="10">
        <f>+IFERROR(VLOOKUP($B11,'Practice Pivot'!$B$4:$BI$260,N$1,0),"")</f>
        <v>0</v>
      </c>
      <c r="O11" s="10">
        <f>+IFERROR(VLOOKUP($B11,'Practice Pivot'!$B$4:$BI$260,O$1,0),"")</f>
        <v>0</v>
      </c>
      <c r="P11" s="10">
        <f>+IFERROR(VLOOKUP($B11,'Practice Pivot'!$B$4:$BI$260,P$1,0),"")</f>
        <v>0</v>
      </c>
      <c r="Q11" s="10">
        <f>+IFERROR(VLOOKUP($B11,'Practice Pivot'!$B$4:$BI$260,Q$1,0),"")</f>
        <v>369</v>
      </c>
      <c r="R11" s="10">
        <f>+IFERROR(VLOOKUP($B11,'Practice Pivot'!$B$4:$BI$260,R$1,0),"")</f>
        <v>859</v>
      </c>
      <c r="S11" s="10">
        <f>+IFERROR(VLOOKUP($B11,'Practice Pivot'!$B$4:$BI$260,S$1,0),"")</f>
        <v>835</v>
      </c>
      <c r="T11" s="10">
        <f>+IFERROR(VLOOKUP($B11,'Practice Pivot'!$B$4:$BI$260,T$1,0),"")</f>
        <v>892</v>
      </c>
      <c r="U11" s="10">
        <f>+IFERROR(VLOOKUP($B11,'Practice Pivot'!$B$4:$BI$260,U$1,0),"")</f>
        <v>730</v>
      </c>
      <c r="V11" s="16">
        <f t="shared" si="0"/>
        <v>-0.18161434977578472</v>
      </c>
    </row>
    <row r="12" spans="1:23" x14ac:dyDescent="0.25">
      <c r="B12" s="6" t="str">
        <v>Lupo Center for Aesthetic &amp; General Dermatology, LLC</v>
      </c>
      <c r="C12" s="10">
        <f>+IFERROR(VLOOKUP($B12,'Practice Pivot'!$B$4:$BI$260,C$1,0),"")</f>
        <v>0</v>
      </c>
      <c r="D12" s="10">
        <f>+IFERROR(VLOOKUP($B12,'Practice Pivot'!$B$4:$BI$260,D$1,0),"")</f>
        <v>0</v>
      </c>
      <c r="E12" s="10">
        <f>+IFERROR(VLOOKUP($B12,'Practice Pivot'!$B$4:$BI$260,E$1,0),"")</f>
        <v>0</v>
      </c>
      <c r="F12" s="10">
        <f>+IFERROR(VLOOKUP($B12,'Practice Pivot'!$B$4:$BI$260,F$1,0),"")</f>
        <v>0</v>
      </c>
      <c r="G12" s="10">
        <f>+IFERROR(VLOOKUP($B12,'Practice Pivot'!$B$4:$BI$260,G$1,0),"")</f>
        <v>0</v>
      </c>
      <c r="H12" s="10">
        <f>+IFERROR(VLOOKUP($B12,'Practice Pivot'!$B$4:$BI$260,H$1,0),"")</f>
        <v>0</v>
      </c>
      <c r="I12" s="10">
        <f>+IFERROR(VLOOKUP($B12,'Practice Pivot'!$B$4:$BI$260,I$1,0),"")</f>
        <v>0</v>
      </c>
      <c r="J12" s="10">
        <f>+IFERROR(VLOOKUP($B12,'Practice Pivot'!$B$4:$BI$260,J$1,0),"")</f>
        <v>0</v>
      </c>
      <c r="K12" s="10">
        <f>+IFERROR(VLOOKUP($B12,'Practice Pivot'!$B$4:$BI$260,K$1,0),"")</f>
        <v>0</v>
      </c>
      <c r="L12" s="10">
        <f>+IFERROR(VLOOKUP($B12,'Practice Pivot'!$B$4:$BI$260,L$1,0),"")</f>
        <v>59</v>
      </c>
      <c r="M12" s="10">
        <f>+IFERROR(VLOOKUP($B12,'Practice Pivot'!$B$4:$BI$260,M$1,0),"")</f>
        <v>51</v>
      </c>
      <c r="N12" s="10">
        <f>+IFERROR(VLOOKUP($B12,'Practice Pivot'!$B$4:$BI$260,N$1,0),"")</f>
        <v>52</v>
      </c>
      <c r="O12" s="10">
        <f>+IFERROR(VLOOKUP($B12,'Practice Pivot'!$B$4:$BI$260,O$1,0),"")</f>
        <v>49</v>
      </c>
      <c r="P12" s="10">
        <f>+IFERROR(VLOOKUP($B12,'Practice Pivot'!$B$4:$BI$260,P$1,0),"")</f>
        <v>50</v>
      </c>
      <c r="Q12" s="10">
        <f>+IFERROR(VLOOKUP($B12,'Practice Pivot'!$B$4:$BI$260,Q$1,0),"")</f>
        <v>69</v>
      </c>
      <c r="R12" s="10">
        <f>+IFERROR(VLOOKUP($B12,'Practice Pivot'!$B$4:$BI$260,R$1,0),"")</f>
        <v>58</v>
      </c>
      <c r="S12" s="10">
        <f>+IFERROR(VLOOKUP($B12,'Practice Pivot'!$B$4:$BI$260,S$1,0),"")</f>
        <v>51</v>
      </c>
      <c r="T12" s="10">
        <f>+IFERROR(VLOOKUP($B12,'Practice Pivot'!$B$4:$BI$260,T$1,0),"")</f>
        <v>65</v>
      </c>
      <c r="U12" s="10">
        <f>+IFERROR(VLOOKUP($B12,'Practice Pivot'!$B$4:$BI$260,U$1,0),"")</f>
        <v>54</v>
      </c>
      <c r="V12" s="16">
        <f t="shared" si="0"/>
        <v>-0.16923076923076918</v>
      </c>
    </row>
    <row r="13" spans="1:23" x14ac:dyDescent="0.25">
      <c r="B13" s="6" t="str">
        <v>North Pacific Dermatology</v>
      </c>
      <c r="C13" s="10">
        <f>+IFERROR(VLOOKUP($B13,'Practice Pivot'!$B$4:$BI$260,C$1,0),"")</f>
        <v>263</v>
      </c>
      <c r="D13" s="10">
        <f>+IFERROR(VLOOKUP($B13,'Practice Pivot'!$B$4:$BI$260,D$1,0),"")</f>
        <v>256</v>
      </c>
      <c r="E13" s="10">
        <f>+IFERROR(VLOOKUP($B13,'Practice Pivot'!$B$4:$BI$260,E$1,0),"")</f>
        <v>158</v>
      </c>
      <c r="F13" s="10">
        <f>+IFERROR(VLOOKUP($B13,'Practice Pivot'!$B$4:$BI$260,F$1,0),"")</f>
        <v>25</v>
      </c>
      <c r="G13" s="10">
        <f>+IFERROR(VLOOKUP($B13,'Practice Pivot'!$B$4:$BI$260,G$1,0),"")</f>
        <v>155</v>
      </c>
      <c r="H13" s="10">
        <f>+IFERROR(VLOOKUP($B13,'Practice Pivot'!$B$4:$BI$260,H$1,0),"")</f>
        <v>245</v>
      </c>
      <c r="I13" s="10">
        <f>+IFERROR(VLOOKUP($B13,'Practice Pivot'!$B$4:$BI$260,I$1,0),"")</f>
        <v>208</v>
      </c>
      <c r="J13" s="10">
        <f>+IFERROR(VLOOKUP($B13,'Practice Pivot'!$B$4:$BI$260,J$1,0),"")</f>
        <v>231</v>
      </c>
      <c r="K13" s="10">
        <f>+IFERROR(VLOOKUP($B13,'Practice Pivot'!$B$4:$BI$260,K$1,0),"")</f>
        <v>229</v>
      </c>
      <c r="L13" s="10">
        <f>+IFERROR(VLOOKUP($B13,'Practice Pivot'!$B$4:$BI$260,L$1,0),"")</f>
        <v>270</v>
      </c>
      <c r="M13" s="10">
        <f>+IFERROR(VLOOKUP($B13,'Practice Pivot'!$B$4:$BI$260,M$1,0),"")</f>
        <v>188</v>
      </c>
      <c r="N13" s="10">
        <f>+IFERROR(VLOOKUP($B13,'Practice Pivot'!$B$4:$BI$260,N$1,0),"")</f>
        <v>206</v>
      </c>
      <c r="O13" s="10">
        <f>+IFERROR(VLOOKUP($B13,'Practice Pivot'!$B$4:$BI$260,O$1,0),"")</f>
        <v>188</v>
      </c>
      <c r="P13" s="10">
        <f>+IFERROR(VLOOKUP($B13,'Practice Pivot'!$B$4:$BI$260,P$1,0),"")</f>
        <v>173</v>
      </c>
      <c r="Q13" s="10">
        <f>+IFERROR(VLOOKUP($B13,'Practice Pivot'!$B$4:$BI$260,Q$1,0),"")</f>
        <v>253</v>
      </c>
      <c r="R13" s="10">
        <f>+IFERROR(VLOOKUP($B13,'Practice Pivot'!$B$4:$BI$260,R$1,0),"")</f>
        <v>175</v>
      </c>
      <c r="S13" s="10">
        <f>+IFERROR(VLOOKUP($B13,'Practice Pivot'!$B$4:$BI$260,S$1,0),"")</f>
        <v>195</v>
      </c>
      <c r="T13" s="10">
        <f>+IFERROR(VLOOKUP($B13,'Practice Pivot'!$B$4:$BI$260,T$1,0),"")</f>
        <v>227</v>
      </c>
      <c r="U13" s="10">
        <f>+IFERROR(VLOOKUP($B13,'Practice Pivot'!$B$4:$BI$260,U$1,0),"")</f>
        <v>191</v>
      </c>
      <c r="V13" s="16">
        <f t="shared" si="0"/>
        <v>-0.15859030837004406</v>
      </c>
    </row>
    <row r="14" spans="1:23" x14ac:dyDescent="0.25">
      <c r="B14" s="6" t="str">
        <v>Northeast Dermatology Associates</v>
      </c>
      <c r="C14" s="10">
        <f>+IFERROR(VLOOKUP($B14,'Practice Pivot'!$B$4:$BI$260,C$1,0),"")</f>
        <v>2660</v>
      </c>
      <c r="D14" s="10">
        <f>+IFERROR(VLOOKUP($B14,'Practice Pivot'!$B$4:$BI$260,D$1,0),"")</f>
        <v>2197</v>
      </c>
      <c r="E14" s="10">
        <f>+IFERROR(VLOOKUP($B14,'Practice Pivot'!$B$4:$BI$260,E$1,0),"")</f>
        <v>1574</v>
      </c>
      <c r="F14" s="10">
        <f>+IFERROR(VLOOKUP($B14,'Practice Pivot'!$B$4:$BI$260,F$1,0),"")</f>
        <v>502</v>
      </c>
      <c r="G14" s="10">
        <f>+IFERROR(VLOOKUP($B14,'Practice Pivot'!$B$4:$BI$260,G$1,0),"")</f>
        <v>765</v>
      </c>
      <c r="H14" s="10">
        <f>+IFERROR(VLOOKUP($B14,'Practice Pivot'!$B$4:$BI$260,H$1,0),"")</f>
        <v>1380</v>
      </c>
      <c r="I14" s="10">
        <f>+IFERROR(VLOOKUP($B14,'Practice Pivot'!$B$4:$BI$260,I$1,0),"")</f>
        <v>2193</v>
      </c>
      <c r="J14" s="10">
        <f>+IFERROR(VLOOKUP($B14,'Practice Pivot'!$B$4:$BI$260,J$1,0),"")</f>
        <v>2234</v>
      </c>
      <c r="K14" s="10">
        <f>+IFERROR(VLOOKUP($B14,'Practice Pivot'!$B$4:$BI$260,K$1,0),"")</f>
        <v>2360</v>
      </c>
      <c r="L14" s="10">
        <f>+IFERROR(VLOOKUP($B14,'Practice Pivot'!$B$4:$BI$260,L$1,0),"")</f>
        <v>2545</v>
      </c>
      <c r="M14" s="10">
        <f>+IFERROR(VLOOKUP($B14,'Practice Pivot'!$B$4:$BI$260,M$1,0),"")</f>
        <v>2170</v>
      </c>
      <c r="N14" s="10">
        <f>+IFERROR(VLOOKUP($B14,'Practice Pivot'!$B$4:$BI$260,N$1,0),"")</f>
        <v>1846</v>
      </c>
      <c r="O14" s="10">
        <f>+IFERROR(VLOOKUP($B14,'Practice Pivot'!$B$4:$BI$260,O$1,0),"")</f>
        <v>2084</v>
      </c>
      <c r="P14" s="10">
        <f>+IFERROR(VLOOKUP($B14,'Practice Pivot'!$B$4:$BI$260,P$1,0),"")</f>
        <v>1869</v>
      </c>
      <c r="Q14" s="10">
        <f>+IFERROR(VLOOKUP($B14,'Practice Pivot'!$B$4:$BI$260,Q$1,0),"")</f>
        <v>2694</v>
      </c>
      <c r="R14" s="10">
        <f>+IFERROR(VLOOKUP($B14,'Practice Pivot'!$B$4:$BI$260,R$1,0),"")</f>
        <v>2444</v>
      </c>
      <c r="S14" s="10">
        <f>+IFERROR(VLOOKUP($B14,'Practice Pivot'!$B$4:$BI$260,S$1,0),"")</f>
        <v>2540</v>
      </c>
      <c r="T14" s="10">
        <f>+IFERROR(VLOOKUP($B14,'Practice Pivot'!$B$4:$BI$260,T$1,0),"")</f>
        <v>2632</v>
      </c>
      <c r="U14" s="10">
        <f>+IFERROR(VLOOKUP($B14,'Practice Pivot'!$B$4:$BI$260,U$1,0),"")</f>
        <v>2378</v>
      </c>
      <c r="V14" s="16">
        <f t="shared" si="0"/>
        <v>-9.650455927051671E-2</v>
      </c>
    </row>
    <row r="15" spans="1:23" x14ac:dyDescent="0.25">
      <c r="B15" s="6" t="str">
        <v>Pacific Dermatology Specialists</v>
      </c>
      <c r="C15" s="10">
        <f>+IFERROR(VLOOKUP($B15,'Practice Pivot'!$B$4:$BI$260,C$1,0),"")</f>
        <v>275</v>
      </c>
      <c r="D15" s="10">
        <f>+IFERROR(VLOOKUP($B15,'Practice Pivot'!$B$4:$BI$260,D$1,0),"")</f>
        <v>264</v>
      </c>
      <c r="E15" s="10">
        <f>+IFERROR(VLOOKUP($B15,'Practice Pivot'!$B$4:$BI$260,E$1,0),"")</f>
        <v>168</v>
      </c>
      <c r="F15" s="10">
        <f>+IFERROR(VLOOKUP($B15,'Practice Pivot'!$B$4:$BI$260,F$1,0),"")</f>
        <v>79</v>
      </c>
      <c r="G15" s="10">
        <f>+IFERROR(VLOOKUP($B15,'Practice Pivot'!$B$4:$BI$260,G$1,0),"")</f>
        <v>144</v>
      </c>
      <c r="H15" s="10">
        <f>+IFERROR(VLOOKUP($B15,'Practice Pivot'!$B$4:$BI$260,H$1,0),"")</f>
        <v>299</v>
      </c>
      <c r="I15" s="10">
        <f>+IFERROR(VLOOKUP($B15,'Practice Pivot'!$B$4:$BI$260,I$1,0),"")</f>
        <v>302</v>
      </c>
      <c r="J15" s="10">
        <f>+IFERROR(VLOOKUP($B15,'Practice Pivot'!$B$4:$BI$260,J$1,0),"")</f>
        <v>355</v>
      </c>
      <c r="K15" s="10">
        <f>+IFERROR(VLOOKUP($B15,'Practice Pivot'!$B$4:$BI$260,K$1,0),"")</f>
        <v>454</v>
      </c>
      <c r="L15" s="10">
        <f>+IFERROR(VLOOKUP($B15,'Practice Pivot'!$B$4:$BI$260,L$1,0),"")</f>
        <v>453</v>
      </c>
      <c r="M15" s="10">
        <f>+IFERROR(VLOOKUP($B15,'Practice Pivot'!$B$4:$BI$260,M$1,0),"")</f>
        <v>367</v>
      </c>
      <c r="N15" s="10">
        <f>+IFERROR(VLOOKUP($B15,'Practice Pivot'!$B$4:$BI$260,N$1,0),"")</f>
        <v>308</v>
      </c>
      <c r="O15" s="10">
        <f>+IFERROR(VLOOKUP($B15,'Practice Pivot'!$B$4:$BI$260,O$1,0),"")</f>
        <v>355</v>
      </c>
      <c r="P15" s="10">
        <f>+IFERROR(VLOOKUP($B15,'Practice Pivot'!$B$4:$BI$260,P$1,0),"")</f>
        <v>430</v>
      </c>
      <c r="Q15" s="10">
        <f>+IFERROR(VLOOKUP($B15,'Practice Pivot'!$B$4:$BI$260,Q$1,0),"")</f>
        <v>496</v>
      </c>
      <c r="R15" s="10">
        <f>+IFERROR(VLOOKUP($B15,'Practice Pivot'!$B$4:$BI$260,R$1,0),"")</f>
        <v>545</v>
      </c>
      <c r="S15" s="10">
        <f>+IFERROR(VLOOKUP($B15,'Practice Pivot'!$B$4:$BI$260,S$1,0),"")</f>
        <v>499</v>
      </c>
      <c r="T15" s="10">
        <f>+IFERROR(VLOOKUP($B15,'Practice Pivot'!$B$4:$BI$260,T$1,0),"")</f>
        <v>582</v>
      </c>
      <c r="U15" s="10">
        <f>+IFERROR(VLOOKUP($B15,'Practice Pivot'!$B$4:$BI$260,U$1,0),"")</f>
        <v>633</v>
      </c>
      <c r="V15" s="16">
        <f t="shared" si="0"/>
        <v>8.7628865979381354E-2</v>
      </c>
    </row>
    <row r="16" spans="1:23" x14ac:dyDescent="0.25">
      <c r="B16" s="6" t="str">
        <v>Premier Dermatology Partners</v>
      </c>
      <c r="C16" s="10">
        <f>+IFERROR(VLOOKUP($B16,'Practice Pivot'!$B$4:$BI$260,C$1,0),"")</f>
        <v>602</v>
      </c>
      <c r="D16" s="10">
        <f>+IFERROR(VLOOKUP($B16,'Practice Pivot'!$B$4:$BI$260,D$1,0),"")</f>
        <v>618</v>
      </c>
      <c r="E16" s="10">
        <f>+IFERROR(VLOOKUP($B16,'Practice Pivot'!$B$4:$BI$260,E$1,0),"")</f>
        <v>415</v>
      </c>
      <c r="F16" s="10">
        <f>+IFERROR(VLOOKUP($B16,'Practice Pivot'!$B$4:$BI$260,F$1,0),"")</f>
        <v>202</v>
      </c>
      <c r="G16" s="10">
        <f>+IFERROR(VLOOKUP($B16,'Practice Pivot'!$B$4:$BI$260,G$1,0),"")</f>
        <v>316</v>
      </c>
      <c r="H16" s="10">
        <f>+IFERROR(VLOOKUP($B16,'Practice Pivot'!$B$4:$BI$260,H$1,0),"")</f>
        <v>575</v>
      </c>
      <c r="I16" s="10">
        <f>+IFERROR(VLOOKUP($B16,'Practice Pivot'!$B$4:$BI$260,I$1,0),"")</f>
        <v>586</v>
      </c>
      <c r="J16" s="10">
        <f>+IFERROR(VLOOKUP($B16,'Practice Pivot'!$B$4:$BI$260,J$1,0),"")</f>
        <v>641</v>
      </c>
      <c r="K16" s="10">
        <f>+IFERROR(VLOOKUP($B16,'Practice Pivot'!$B$4:$BI$260,K$1,0),"")</f>
        <v>635</v>
      </c>
      <c r="L16" s="10">
        <f>+IFERROR(VLOOKUP($B16,'Practice Pivot'!$B$4:$BI$260,L$1,0),"")</f>
        <v>666</v>
      </c>
      <c r="M16" s="10">
        <f>+IFERROR(VLOOKUP($B16,'Practice Pivot'!$B$4:$BI$260,M$1,0),"")</f>
        <v>567</v>
      </c>
      <c r="N16" s="10">
        <f>+IFERROR(VLOOKUP($B16,'Practice Pivot'!$B$4:$BI$260,N$1,0),"")</f>
        <v>715</v>
      </c>
      <c r="O16" s="10">
        <f>+IFERROR(VLOOKUP($B16,'Practice Pivot'!$B$4:$BI$260,O$1,0),"")</f>
        <v>657</v>
      </c>
      <c r="P16" s="10">
        <f>+IFERROR(VLOOKUP($B16,'Practice Pivot'!$B$4:$BI$260,P$1,0),"")</f>
        <v>725</v>
      </c>
      <c r="Q16" s="10">
        <f>+IFERROR(VLOOKUP($B16,'Practice Pivot'!$B$4:$BI$260,Q$1,0),"")</f>
        <v>746</v>
      </c>
      <c r="R16" s="10">
        <f>+IFERROR(VLOOKUP($B16,'Practice Pivot'!$B$4:$BI$260,R$1,0),"")</f>
        <v>665</v>
      </c>
      <c r="S16" s="10">
        <f>+IFERROR(VLOOKUP($B16,'Practice Pivot'!$B$4:$BI$260,S$1,0),"")</f>
        <v>663</v>
      </c>
      <c r="T16" s="10">
        <f>+IFERROR(VLOOKUP($B16,'Practice Pivot'!$B$4:$BI$260,T$1,0),"")</f>
        <v>703</v>
      </c>
      <c r="U16" s="10">
        <f>+IFERROR(VLOOKUP($B16,'Practice Pivot'!$B$4:$BI$260,U$1,0),"")</f>
        <v>696</v>
      </c>
      <c r="V16" s="16">
        <f t="shared" si="0"/>
        <v>-9.957325746799417E-3</v>
      </c>
    </row>
    <row r="17" spans="2:33" x14ac:dyDescent="0.25">
      <c r="B17" s="6" t="str">
        <v>Semler Dermatology</v>
      </c>
      <c r="C17" s="10">
        <f>+IFERROR(VLOOKUP($B17,'Practice Pivot'!$B$4:$BI$260,C$1,0),"")</f>
        <v>293</v>
      </c>
      <c r="D17" s="10">
        <f>+IFERROR(VLOOKUP($B17,'Practice Pivot'!$B$4:$BI$260,D$1,0),"")</f>
        <v>265</v>
      </c>
      <c r="E17" s="10">
        <f>+IFERROR(VLOOKUP($B17,'Practice Pivot'!$B$4:$BI$260,E$1,0),"")</f>
        <v>213</v>
      </c>
      <c r="F17" s="10">
        <f>+IFERROR(VLOOKUP($B17,'Practice Pivot'!$B$4:$BI$260,F$1,0),"")</f>
        <v>90</v>
      </c>
      <c r="G17" s="10">
        <f>+IFERROR(VLOOKUP($B17,'Practice Pivot'!$B$4:$BI$260,G$1,0),"")</f>
        <v>138</v>
      </c>
      <c r="H17" s="10">
        <f>+IFERROR(VLOOKUP($B17,'Practice Pivot'!$B$4:$BI$260,H$1,0),"")</f>
        <v>227</v>
      </c>
      <c r="I17" s="10">
        <f>+IFERROR(VLOOKUP($B17,'Practice Pivot'!$B$4:$BI$260,I$1,0),"")</f>
        <v>292</v>
      </c>
      <c r="J17" s="10">
        <f>+IFERROR(VLOOKUP($B17,'Practice Pivot'!$B$4:$BI$260,J$1,0),"")</f>
        <v>335</v>
      </c>
      <c r="K17" s="10">
        <f>+IFERROR(VLOOKUP($B17,'Practice Pivot'!$B$4:$BI$260,K$1,0),"")</f>
        <v>320</v>
      </c>
      <c r="L17" s="10">
        <f>+IFERROR(VLOOKUP($B17,'Practice Pivot'!$B$4:$BI$260,L$1,0),"")</f>
        <v>289</v>
      </c>
      <c r="M17" s="10">
        <f>+IFERROR(VLOOKUP($B17,'Practice Pivot'!$B$4:$BI$260,M$1,0),"")</f>
        <v>278</v>
      </c>
      <c r="N17" s="10">
        <f>+IFERROR(VLOOKUP($B17,'Practice Pivot'!$B$4:$BI$260,N$1,0),"")</f>
        <v>248</v>
      </c>
      <c r="O17" s="10">
        <f>+IFERROR(VLOOKUP($B17,'Practice Pivot'!$B$4:$BI$260,O$1,0),"")</f>
        <v>216</v>
      </c>
      <c r="P17" s="10">
        <f>+IFERROR(VLOOKUP($B17,'Practice Pivot'!$B$4:$BI$260,P$1,0),"")</f>
        <v>213</v>
      </c>
      <c r="Q17" s="10">
        <f>+IFERROR(VLOOKUP($B17,'Practice Pivot'!$B$4:$BI$260,Q$1,0),"")</f>
        <v>280</v>
      </c>
      <c r="R17" s="10">
        <f>+IFERROR(VLOOKUP($B17,'Practice Pivot'!$B$4:$BI$260,R$1,0),"")</f>
        <v>287</v>
      </c>
      <c r="S17" s="10">
        <f>+IFERROR(VLOOKUP($B17,'Practice Pivot'!$B$4:$BI$260,S$1,0),"")</f>
        <v>292</v>
      </c>
      <c r="T17" s="10">
        <f>+IFERROR(VLOOKUP($B17,'Practice Pivot'!$B$4:$BI$260,T$1,0),"")</f>
        <v>268</v>
      </c>
      <c r="U17" s="10">
        <f>+IFERROR(VLOOKUP($B17,'Practice Pivot'!$B$4:$BI$260,U$1,0),"")</f>
        <v>333</v>
      </c>
      <c r="V17" s="16">
        <f t="shared" si="0"/>
        <v>0.24253731343283591</v>
      </c>
    </row>
    <row r="18" spans="2:33" x14ac:dyDescent="0.25">
      <c r="B18" s="6" t="str">
        <v>Skin Surgery Center</v>
      </c>
      <c r="C18" s="10">
        <f>+IFERROR(VLOOKUP($B18,'Practice Pivot'!$B$4:$BI$260,C$1,0),"")</f>
        <v>128</v>
      </c>
      <c r="D18" s="10">
        <f>+IFERROR(VLOOKUP($B18,'Practice Pivot'!$B$4:$BI$260,D$1,0),"")</f>
        <v>110</v>
      </c>
      <c r="E18" s="10">
        <f>+IFERROR(VLOOKUP($B18,'Practice Pivot'!$B$4:$BI$260,E$1,0),"")</f>
        <v>53</v>
      </c>
      <c r="F18" s="10">
        <f>+IFERROR(VLOOKUP($B18,'Practice Pivot'!$B$4:$BI$260,F$1,0),"")</f>
        <v>16</v>
      </c>
      <c r="G18" s="10">
        <f>+IFERROR(VLOOKUP($B18,'Practice Pivot'!$B$4:$BI$260,G$1,0),"")</f>
        <v>48</v>
      </c>
      <c r="H18" s="10">
        <f>+IFERROR(VLOOKUP($B18,'Practice Pivot'!$B$4:$BI$260,H$1,0),"")</f>
        <v>122</v>
      </c>
      <c r="I18" s="10">
        <f>+IFERROR(VLOOKUP($B18,'Practice Pivot'!$B$4:$BI$260,I$1,0),"")</f>
        <v>117</v>
      </c>
      <c r="J18" s="10">
        <f>+IFERROR(VLOOKUP($B18,'Practice Pivot'!$B$4:$BI$260,J$1,0),"")</f>
        <v>138</v>
      </c>
      <c r="K18" s="10">
        <f>+IFERROR(VLOOKUP($B18,'Practice Pivot'!$B$4:$BI$260,K$1,0),"")</f>
        <v>133</v>
      </c>
      <c r="L18" s="10">
        <f>+IFERROR(VLOOKUP($B18,'Practice Pivot'!$B$4:$BI$260,L$1,0),"")</f>
        <v>148</v>
      </c>
      <c r="M18" s="10">
        <f>+IFERROR(VLOOKUP($B18,'Practice Pivot'!$B$4:$BI$260,M$1,0),"")</f>
        <v>121</v>
      </c>
      <c r="N18" s="10">
        <f>+IFERROR(VLOOKUP($B18,'Practice Pivot'!$B$4:$BI$260,N$1,0),"")</f>
        <v>137</v>
      </c>
      <c r="O18" s="10">
        <f>+IFERROR(VLOOKUP($B18,'Practice Pivot'!$B$4:$BI$260,O$1,0),"")</f>
        <v>117</v>
      </c>
      <c r="P18" s="10">
        <f>+IFERROR(VLOOKUP($B18,'Practice Pivot'!$B$4:$BI$260,P$1,0),"")</f>
        <v>113</v>
      </c>
      <c r="Q18" s="10">
        <f>+IFERROR(VLOOKUP($B18,'Practice Pivot'!$B$4:$BI$260,Q$1,0),"")</f>
        <v>106</v>
      </c>
      <c r="R18" s="10">
        <f>+IFERROR(VLOOKUP($B18,'Practice Pivot'!$B$4:$BI$260,R$1,0),"")</f>
        <v>106</v>
      </c>
      <c r="S18" s="10">
        <f>+IFERROR(VLOOKUP($B18,'Practice Pivot'!$B$4:$BI$260,S$1,0),"")</f>
        <v>116</v>
      </c>
      <c r="T18" s="10">
        <f>+IFERROR(VLOOKUP($B18,'Practice Pivot'!$B$4:$BI$260,T$1,0),"")</f>
        <v>121</v>
      </c>
      <c r="U18" s="10">
        <f>+IFERROR(VLOOKUP($B18,'Practice Pivot'!$B$4:$BI$260,U$1,0),"")</f>
        <v>121</v>
      </c>
      <c r="V18" s="16">
        <f t="shared" si="0"/>
        <v>0</v>
      </c>
    </row>
    <row r="19" spans="2:33" x14ac:dyDescent="0.25">
      <c r="B19" s="6" t="str">
        <v>South Shore Skin Center</v>
      </c>
      <c r="C19" s="10">
        <f>+IFERROR(VLOOKUP($B19,'Practice Pivot'!$B$4:$BI$260,C$1,0),"")</f>
        <v>723</v>
      </c>
      <c r="D19" s="10">
        <f>+IFERROR(VLOOKUP($B19,'Practice Pivot'!$B$4:$BI$260,D$1,0),"")</f>
        <v>688</v>
      </c>
      <c r="E19" s="10">
        <f>+IFERROR(VLOOKUP($B19,'Practice Pivot'!$B$4:$BI$260,E$1,0),"")</f>
        <v>398</v>
      </c>
      <c r="F19" s="10">
        <f>+IFERROR(VLOOKUP($B19,'Practice Pivot'!$B$4:$BI$260,F$1,0),"")</f>
        <v>104</v>
      </c>
      <c r="G19" s="10">
        <f>+IFERROR(VLOOKUP($B19,'Practice Pivot'!$B$4:$BI$260,G$1,0),"")</f>
        <v>185</v>
      </c>
      <c r="H19" s="10">
        <f>+IFERROR(VLOOKUP($B19,'Practice Pivot'!$B$4:$BI$260,H$1,0),"")</f>
        <v>210</v>
      </c>
      <c r="I19" s="10">
        <f>+IFERROR(VLOOKUP($B19,'Practice Pivot'!$B$4:$BI$260,I$1,0),"")</f>
        <v>424</v>
      </c>
      <c r="J19" s="10">
        <f>+IFERROR(VLOOKUP($B19,'Practice Pivot'!$B$4:$BI$260,J$1,0),"")</f>
        <v>520</v>
      </c>
      <c r="K19" s="10">
        <f>+IFERROR(VLOOKUP($B19,'Practice Pivot'!$B$4:$BI$260,K$1,0),"")</f>
        <v>455</v>
      </c>
      <c r="L19" s="10">
        <f>+IFERROR(VLOOKUP($B19,'Practice Pivot'!$B$4:$BI$260,L$1,0),"")</f>
        <v>604</v>
      </c>
      <c r="M19" s="10">
        <f>+IFERROR(VLOOKUP($B19,'Practice Pivot'!$B$4:$BI$260,M$1,0),"")</f>
        <v>554</v>
      </c>
      <c r="N19" s="10">
        <f>+IFERROR(VLOOKUP($B19,'Practice Pivot'!$B$4:$BI$260,N$1,0),"")</f>
        <v>676</v>
      </c>
      <c r="O19" s="10">
        <f>+IFERROR(VLOOKUP($B19,'Practice Pivot'!$B$4:$BI$260,O$1,0),"")</f>
        <v>927</v>
      </c>
      <c r="P19" s="10">
        <f>+IFERROR(VLOOKUP($B19,'Practice Pivot'!$B$4:$BI$260,P$1,0),"")</f>
        <v>945</v>
      </c>
      <c r="Q19" s="10">
        <f>+IFERROR(VLOOKUP($B19,'Practice Pivot'!$B$4:$BI$260,Q$1,0),"")</f>
        <v>1043</v>
      </c>
      <c r="R19" s="10">
        <f>+IFERROR(VLOOKUP($B19,'Practice Pivot'!$B$4:$BI$260,R$1,0),"")</f>
        <v>970</v>
      </c>
      <c r="S19" s="10">
        <f>+IFERROR(VLOOKUP($B19,'Practice Pivot'!$B$4:$BI$260,S$1,0),"")</f>
        <v>965</v>
      </c>
      <c r="T19" s="10">
        <f>+IFERROR(VLOOKUP($B19,'Practice Pivot'!$B$4:$BI$260,T$1,0),"")</f>
        <v>776</v>
      </c>
      <c r="U19" s="10">
        <f>+IFERROR(VLOOKUP($B19,'Practice Pivot'!$B$4:$BI$260,U$1,0),"")</f>
        <v>753</v>
      </c>
      <c r="V19" s="16">
        <f t="shared" si="0"/>
        <v>-2.9639175257731964E-2</v>
      </c>
    </row>
    <row r="20" spans="2:33" x14ac:dyDescent="0.25">
      <c r="B20" s="6" t="str">
        <v>Southeast Dermatology Specialists</v>
      </c>
      <c r="C20" s="10">
        <f>+IFERROR(VLOOKUP($B20,'Practice Pivot'!$B$4:$BI$260,C$1,0),"")</f>
        <v>611</v>
      </c>
      <c r="D20" s="10">
        <f>+IFERROR(VLOOKUP($B20,'Practice Pivot'!$B$4:$BI$260,D$1,0),"")</f>
        <v>531</v>
      </c>
      <c r="E20" s="10">
        <f>+IFERROR(VLOOKUP($B20,'Practice Pivot'!$B$4:$BI$260,E$1,0),"")</f>
        <v>311</v>
      </c>
      <c r="F20" s="10">
        <f>+IFERROR(VLOOKUP($B20,'Practice Pivot'!$B$4:$BI$260,F$1,0),"")</f>
        <v>42</v>
      </c>
      <c r="G20" s="10">
        <f>+IFERROR(VLOOKUP($B20,'Practice Pivot'!$B$4:$BI$260,G$1,0),"")</f>
        <v>329</v>
      </c>
      <c r="H20" s="10">
        <f>+IFERROR(VLOOKUP($B20,'Practice Pivot'!$B$4:$BI$260,H$1,0),"")</f>
        <v>526</v>
      </c>
      <c r="I20" s="10">
        <f>+IFERROR(VLOOKUP($B20,'Practice Pivot'!$B$4:$BI$260,I$1,0),"")</f>
        <v>415</v>
      </c>
      <c r="J20" s="10">
        <f>+IFERROR(VLOOKUP($B20,'Practice Pivot'!$B$4:$BI$260,J$1,0),"")</f>
        <v>482</v>
      </c>
      <c r="K20" s="10">
        <f>+IFERROR(VLOOKUP($B20,'Practice Pivot'!$B$4:$BI$260,K$1,0),"")</f>
        <v>483</v>
      </c>
      <c r="L20" s="10">
        <f>+IFERROR(VLOOKUP($B20,'Practice Pivot'!$B$4:$BI$260,L$1,0),"")</f>
        <v>514</v>
      </c>
      <c r="M20" s="10">
        <f>+IFERROR(VLOOKUP($B20,'Practice Pivot'!$B$4:$BI$260,M$1,0),"")</f>
        <v>415</v>
      </c>
      <c r="N20" s="10">
        <f>+IFERROR(VLOOKUP($B20,'Practice Pivot'!$B$4:$BI$260,N$1,0),"")</f>
        <v>412</v>
      </c>
      <c r="O20" s="10">
        <f>+IFERROR(VLOOKUP($B20,'Practice Pivot'!$B$4:$BI$260,O$1,0),"")</f>
        <v>375</v>
      </c>
      <c r="P20" s="10">
        <f>+IFERROR(VLOOKUP($B20,'Practice Pivot'!$B$4:$BI$260,P$1,0),"")</f>
        <v>415</v>
      </c>
      <c r="Q20" s="10">
        <f>+IFERROR(VLOOKUP($B20,'Practice Pivot'!$B$4:$BI$260,Q$1,0),"")</f>
        <v>588</v>
      </c>
      <c r="R20" s="10">
        <f>+IFERROR(VLOOKUP($B20,'Practice Pivot'!$B$4:$BI$260,R$1,0),"")</f>
        <v>491</v>
      </c>
      <c r="S20" s="10">
        <f>+IFERROR(VLOOKUP($B20,'Practice Pivot'!$B$4:$BI$260,S$1,0),"")</f>
        <v>478</v>
      </c>
      <c r="T20" s="10">
        <f>+IFERROR(VLOOKUP($B20,'Practice Pivot'!$B$4:$BI$260,T$1,0),"")</f>
        <v>480</v>
      </c>
      <c r="U20" s="10">
        <f>+IFERROR(VLOOKUP($B20,'Practice Pivot'!$B$4:$BI$260,U$1,0),"")</f>
        <v>530</v>
      </c>
      <c r="V20" s="16">
        <f t="shared" si="0"/>
        <v>0.10416666666666674</v>
      </c>
    </row>
    <row r="21" spans="2:33" x14ac:dyDescent="0.25">
      <c r="B21" s="6" t="str">
        <v>Swan Dermatology &amp; Aesthetics</v>
      </c>
      <c r="C21" s="10">
        <f>+IFERROR(VLOOKUP($B21,'Practice Pivot'!$B$4:$BI$260,C$1,0),"")</f>
        <v>106</v>
      </c>
      <c r="D21" s="10">
        <f>+IFERROR(VLOOKUP($B21,'Practice Pivot'!$B$4:$BI$260,D$1,0),"")</f>
        <v>84</v>
      </c>
      <c r="E21" s="10">
        <f>+IFERROR(VLOOKUP($B21,'Practice Pivot'!$B$4:$BI$260,E$1,0),"")</f>
        <v>60</v>
      </c>
      <c r="F21" s="10">
        <f>+IFERROR(VLOOKUP($B21,'Practice Pivot'!$B$4:$BI$260,F$1,0),"")</f>
        <v>32</v>
      </c>
      <c r="G21" s="10">
        <f>+IFERROR(VLOOKUP($B21,'Practice Pivot'!$B$4:$BI$260,G$1,0),"")</f>
        <v>69</v>
      </c>
      <c r="H21" s="10">
        <f>+IFERROR(VLOOKUP($B21,'Practice Pivot'!$B$4:$BI$260,H$1,0),"")</f>
        <v>102</v>
      </c>
      <c r="I21" s="10">
        <f>+IFERROR(VLOOKUP($B21,'Practice Pivot'!$B$4:$BI$260,I$1,0),"")</f>
        <v>106</v>
      </c>
      <c r="J21" s="10">
        <f>+IFERROR(VLOOKUP($B21,'Practice Pivot'!$B$4:$BI$260,J$1,0),"")</f>
        <v>95</v>
      </c>
      <c r="K21" s="10">
        <f>+IFERROR(VLOOKUP($B21,'Practice Pivot'!$B$4:$BI$260,K$1,0),"")</f>
        <v>96</v>
      </c>
      <c r="L21" s="10">
        <f>+IFERROR(VLOOKUP($B21,'Practice Pivot'!$B$4:$BI$260,L$1,0),"")</f>
        <v>96</v>
      </c>
      <c r="M21" s="10">
        <f>+IFERROR(VLOOKUP($B21,'Practice Pivot'!$B$4:$BI$260,M$1,0),"")</f>
        <v>46</v>
      </c>
      <c r="N21" s="10">
        <f>+IFERROR(VLOOKUP($B21,'Practice Pivot'!$B$4:$BI$260,N$1,0),"")</f>
        <v>93</v>
      </c>
      <c r="O21" s="10">
        <f>+IFERROR(VLOOKUP($B21,'Practice Pivot'!$B$4:$BI$260,O$1,0),"")</f>
        <v>71</v>
      </c>
      <c r="P21" s="10">
        <f>+IFERROR(VLOOKUP($B21,'Practice Pivot'!$B$4:$BI$260,P$1,0),"")</f>
        <v>86</v>
      </c>
      <c r="Q21" s="10">
        <f>+IFERROR(VLOOKUP($B21,'Practice Pivot'!$B$4:$BI$260,Q$1,0),"")</f>
        <v>65</v>
      </c>
      <c r="R21" s="10">
        <f>+IFERROR(VLOOKUP($B21,'Practice Pivot'!$B$4:$BI$260,R$1,0),"")</f>
        <v>91</v>
      </c>
      <c r="S21" s="10">
        <f>+IFERROR(VLOOKUP($B21,'Practice Pivot'!$B$4:$BI$260,S$1,0),"")</f>
        <v>97</v>
      </c>
      <c r="T21" s="10">
        <f>+IFERROR(VLOOKUP($B21,'Practice Pivot'!$B$4:$BI$260,T$1,0),"")</f>
        <v>96</v>
      </c>
      <c r="U21" s="10">
        <f>+IFERROR(VLOOKUP($B21,'Practice Pivot'!$B$4:$BI$260,U$1,0),"")</f>
        <v>90</v>
      </c>
      <c r="V21" s="16">
        <f t="shared" si="0"/>
        <v>-6.25E-2</v>
      </c>
    </row>
    <row r="22" spans="2:33" x14ac:dyDescent="0.25">
      <c r="B22" s="6" t="str">
        <v>The Dermatology Group</v>
      </c>
      <c r="C22" s="10">
        <f>+IFERROR(VLOOKUP($B22,'Practice Pivot'!$B$4:$BI$260,C$1,0),"")</f>
        <v>1351</v>
      </c>
      <c r="D22" s="10">
        <f>+IFERROR(VLOOKUP($B22,'Practice Pivot'!$B$4:$BI$260,D$1,0),"")</f>
        <v>1176</v>
      </c>
      <c r="E22" s="10">
        <f>+IFERROR(VLOOKUP($B22,'Practice Pivot'!$B$4:$BI$260,E$1,0),"")</f>
        <v>662</v>
      </c>
      <c r="F22" s="10">
        <f>+IFERROR(VLOOKUP($B22,'Practice Pivot'!$B$4:$BI$260,F$1,0),"")</f>
        <v>92</v>
      </c>
      <c r="G22" s="10">
        <f>+IFERROR(VLOOKUP($B22,'Practice Pivot'!$B$4:$BI$260,G$1,0),"")</f>
        <v>521</v>
      </c>
      <c r="H22" s="10">
        <f>+IFERROR(VLOOKUP($B22,'Practice Pivot'!$B$4:$BI$260,H$1,0),"")</f>
        <v>1305</v>
      </c>
      <c r="I22" s="10">
        <f>+IFERROR(VLOOKUP($B22,'Practice Pivot'!$B$4:$BI$260,I$1,0),"")</f>
        <v>1375</v>
      </c>
      <c r="J22" s="10">
        <f>+IFERROR(VLOOKUP($B22,'Practice Pivot'!$B$4:$BI$260,J$1,0),"")</f>
        <v>1111</v>
      </c>
      <c r="K22" s="10">
        <f>+IFERROR(VLOOKUP($B22,'Practice Pivot'!$B$4:$BI$260,K$1,0),"")</f>
        <v>1103</v>
      </c>
      <c r="L22" s="10">
        <f>+IFERROR(VLOOKUP($B22,'Practice Pivot'!$B$4:$BI$260,L$1,0),"")</f>
        <v>1463</v>
      </c>
      <c r="M22" s="10">
        <f>+IFERROR(VLOOKUP($B22,'Practice Pivot'!$B$4:$BI$260,M$1,0),"")</f>
        <v>1156</v>
      </c>
      <c r="N22" s="10">
        <f>+IFERROR(VLOOKUP($B22,'Practice Pivot'!$B$4:$BI$260,N$1,0),"")</f>
        <v>1066</v>
      </c>
      <c r="O22" s="10">
        <f>+IFERROR(VLOOKUP($B22,'Practice Pivot'!$B$4:$BI$260,O$1,0),"")</f>
        <v>1066</v>
      </c>
      <c r="P22" s="10">
        <f>+IFERROR(VLOOKUP($B22,'Practice Pivot'!$B$4:$BI$260,P$1,0),"")</f>
        <v>1034</v>
      </c>
      <c r="Q22" s="10">
        <f>+IFERROR(VLOOKUP($B22,'Practice Pivot'!$B$4:$BI$260,Q$1,0),"")</f>
        <v>1422</v>
      </c>
      <c r="R22" s="10">
        <f>+IFERROR(VLOOKUP($B22,'Practice Pivot'!$B$4:$BI$260,R$1,0),"")</f>
        <v>1472</v>
      </c>
      <c r="S22" s="10">
        <f>+IFERROR(VLOOKUP($B22,'Practice Pivot'!$B$4:$BI$260,S$1,0),"")</f>
        <v>1211</v>
      </c>
      <c r="T22" s="10">
        <f>+IFERROR(VLOOKUP($B22,'Practice Pivot'!$B$4:$BI$260,T$1,0),"")</f>
        <v>1153</v>
      </c>
      <c r="U22" s="10">
        <f>+IFERROR(VLOOKUP($B22,'Practice Pivot'!$B$4:$BI$260,U$1,0),"")</f>
        <v>914</v>
      </c>
      <c r="V22" s="16">
        <f t="shared" si="0"/>
        <v>-0.20728534258456199</v>
      </c>
    </row>
    <row r="23" spans="2:33" x14ac:dyDescent="0.25">
      <c r="B23" s="6" t="str">
        <v>Vanguard Dermatology</v>
      </c>
      <c r="C23" s="10">
        <f>+IFERROR(VLOOKUP($B23,'Practice Pivot'!$B$4:$BI$260,C$1,0),"")</f>
        <v>1289</v>
      </c>
      <c r="D23" s="10">
        <f>+IFERROR(VLOOKUP($B23,'Practice Pivot'!$B$4:$BI$260,D$1,0),"")</f>
        <v>1256</v>
      </c>
      <c r="E23" s="10">
        <f>+IFERROR(VLOOKUP($B23,'Practice Pivot'!$B$4:$BI$260,E$1,0),"")</f>
        <v>875</v>
      </c>
      <c r="F23" s="10">
        <f>+IFERROR(VLOOKUP($B23,'Practice Pivot'!$B$4:$BI$260,F$1,0),"")</f>
        <v>233</v>
      </c>
      <c r="G23" s="10">
        <f>+IFERROR(VLOOKUP($B23,'Practice Pivot'!$B$4:$BI$260,G$1,0),"")</f>
        <v>431</v>
      </c>
      <c r="H23" s="10">
        <f>+IFERROR(VLOOKUP($B23,'Practice Pivot'!$B$4:$BI$260,H$1,0),"")</f>
        <v>956</v>
      </c>
      <c r="I23" s="10">
        <f>+IFERROR(VLOOKUP($B23,'Practice Pivot'!$B$4:$BI$260,I$1,0),"")</f>
        <v>750</v>
      </c>
      <c r="J23" s="10">
        <f>+IFERROR(VLOOKUP($B23,'Practice Pivot'!$B$4:$BI$260,J$1,0),"")</f>
        <v>755</v>
      </c>
      <c r="K23" s="10">
        <f>+IFERROR(VLOOKUP($B23,'Practice Pivot'!$B$4:$BI$260,K$1,0),"")</f>
        <v>960</v>
      </c>
      <c r="L23" s="10">
        <f>+IFERROR(VLOOKUP($B23,'Practice Pivot'!$B$4:$BI$260,L$1,0),"")</f>
        <v>996</v>
      </c>
      <c r="M23" s="10">
        <f>+IFERROR(VLOOKUP($B23,'Practice Pivot'!$B$4:$BI$260,M$1,0),"")</f>
        <v>955</v>
      </c>
      <c r="N23" s="10">
        <f>+IFERROR(VLOOKUP($B23,'Practice Pivot'!$B$4:$BI$260,N$1,0),"")</f>
        <v>957</v>
      </c>
      <c r="O23" s="10">
        <f>+IFERROR(VLOOKUP($B23,'Practice Pivot'!$B$4:$BI$260,O$1,0),"")</f>
        <v>1041</v>
      </c>
      <c r="P23" s="10">
        <f>+IFERROR(VLOOKUP($B23,'Practice Pivot'!$B$4:$BI$260,P$1,0),"")</f>
        <v>871</v>
      </c>
      <c r="Q23" s="10">
        <f>+IFERROR(VLOOKUP($B23,'Practice Pivot'!$B$4:$BI$260,Q$1,0),"")</f>
        <v>1440</v>
      </c>
      <c r="R23" s="10">
        <f>+IFERROR(VLOOKUP($B23,'Practice Pivot'!$B$4:$BI$260,R$1,0),"")</f>
        <v>1334</v>
      </c>
      <c r="S23" s="10">
        <f>+IFERROR(VLOOKUP($B23,'Practice Pivot'!$B$4:$BI$260,S$1,0),"")</f>
        <v>1279</v>
      </c>
      <c r="T23" s="10">
        <f>+IFERROR(VLOOKUP($B23,'Practice Pivot'!$B$4:$BI$260,T$1,0),"")</f>
        <v>1493</v>
      </c>
      <c r="U23" s="10">
        <f>+IFERROR(VLOOKUP($B23,'Practice Pivot'!$B$4:$BI$260,U$1,0),"")</f>
        <v>1197</v>
      </c>
      <c r="V23" s="16">
        <f t="shared" si="0"/>
        <v>-0.19825853985264563</v>
      </c>
    </row>
    <row r="24" spans="2:33" x14ac:dyDescent="0.25">
      <c r="B24" s="9" t="str">
        <v>Grand Total</v>
      </c>
      <c r="C24" s="11">
        <f>+IFERROR(VLOOKUP($B24,'Practice Pivot'!$B$4:$BI$260,C$1,0),"")</f>
        <v>9790</v>
      </c>
      <c r="D24" s="11">
        <f>+IFERROR(VLOOKUP($B24,'Practice Pivot'!$B$4:$BI$260,D$1,0),"")</f>
        <v>8891</v>
      </c>
      <c r="E24" s="11">
        <f>+IFERROR(VLOOKUP($B24,'Practice Pivot'!$B$4:$BI$260,E$1,0),"")</f>
        <v>5944</v>
      </c>
      <c r="F24" s="11">
        <f>+IFERROR(VLOOKUP($B24,'Practice Pivot'!$B$4:$BI$260,F$1,0),"")</f>
        <v>1938</v>
      </c>
      <c r="G24" s="11">
        <f>+IFERROR(VLOOKUP($B24,'Practice Pivot'!$B$4:$BI$260,G$1,0),"")</f>
        <v>3728</v>
      </c>
      <c r="H24" s="11">
        <f>+IFERROR(VLOOKUP($B24,'Practice Pivot'!$B$4:$BI$260,H$1,0),"")</f>
        <v>7042</v>
      </c>
      <c r="I24" s="11">
        <f>+IFERROR(VLOOKUP($B24,'Practice Pivot'!$B$4:$BI$260,I$1,0),"")</f>
        <v>7898</v>
      </c>
      <c r="J24" s="11">
        <f>+IFERROR(VLOOKUP($B24,'Practice Pivot'!$B$4:$BI$260,J$1,0),"")</f>
        <v>8207</v>
      </c>
      <c r="K24" s="11">
        <f>+IFERROR(VLOOKUP($B24,'Practice Pivot'!$B$4:$BI$260,K$1,0),"")</f>
        <v>8586</v>
      </c>
      <c r="L24" s="11">
        <f>+IFERROR(VLOOKUP($B24,'Practice Pivot'!$B$4:$BI$260,L$1,0),"")</f>
        <v>9640</v>
      </c>
      <c r="M24" s="11">
        <f>+IFERROR(VLOOKUP($B24,'Practice Pivot'!$B$4:$BI$260,M$1,0),"")</f>
        <v>8034</v>
      </c>
      <c r="N24" s="11">
        <f>+IFERROR(VLOOKUP($B24,'Practice Pivot'!$B$4:$BI$260,N$1,0),"")</f>
        <v>7767</v>
      </c>
      <c r="O24" s="11">
        <f>+IFERROR(VLOOKUP($B24,'Practice Pivot'!$B$4:$BI$260,O$1,0),"")</f>
        <v>8554</v>
      </c>
      <c r="P24" s="11">
        <f>+IFERROR(VLOOKUP($B24,'Practice Pivot'!$B$4:$BI$260,P$1,0),"")</f>
        <v>8257</v>
      </c>
      <c r="Q24" s="11">
        <f>+IFERROR(VLOOKUP($B24,'Practice Pivot'!$B$4:$BI$260,Q$1,0),"")</f>
        <v>11271</v>
      </c>
      <c r="R24" s="11">
        <f>+IFERROR(VLOOKUP($B24,'Practice Pivot'!$B$4:$BI$260,R$1,0),"")</f>
        <v>11204</v>
      </c>
      <c r="S24" s="11">
        <f>+IFERROR(VLOOKUP($B24,'Practice Pivot'!$B$4:$BI$260,S$1,0),"")</f>
        <v>10595</v>
      </c>
      <c r="T24" s="11">
        <f>+IFERROR(VLOOKUP($B24,'Practice Pivot'!$B$4:$BI$260,T$1,0),"")</f>
        <v>10886</v>
      </c>
      <c r="U24" s="11">
        <f>+IFERROR(VLOOKUP($B24,'Practice Pivot'!$B$4:$BI$260,U$1,0),"")</f>
        <v>10173</v>
      </c>
      <c r="V24" s="17">
        <f t="shared" si="0"/>
        <v>-6.5496968583501736E-2</v>
      </c>
      <c r="W24" s="14"/>
    </row>
    <row r="25" spans="2:33" x14ac:dyDescent="0.25">
      <c r="B25" t="str">
        <v/>
      </c>
      <c r="C25" s="10" t="str">
        <f>+IFERROR(VLOOKUP($B25,'Practice Pivot'!$B$4:$BI$260,C$1,0),"")</f>
        <v/>
      </c>
      <c r="D25" s="10" t="str">
        <f>+IFERROR(VLOOKUP($B25,'Practice Pivot'!$B$4:$BI$260,D$1,0),"")</f>
        <v/>
      </c>
      <c r="E25" s="10" t="str">
        <f>+IFERROR(VLOOKUP($B25,'Practice Pivot'!$B$4:$BI$260,E$1,0),"")</f>
        <v/>
      </c>
      <c r="F25" s="10" t="str">
        <f>+IFERROR(VLOOKUP($B25,'Practice Pivot'!$B$4:$BI$260,F$1,0),"")</f>
        <v/>
      </c>
      <c r="G25" s="10" t="str">
        <f>+IFERROR(VLOOKUP($B25,'Practice Pivot'!$B$4:$BI$260,G$1,0),"")</f>
        <v/>
      </c>
      <c r="H25" s="10" t="str">
        <f>+IFERROR(VLOOKUP($B25,'Practice Pivot'!$B$4:$BI$260,H$1,0),"")</f>
        <v/>
      </c>
      <c r="I25" s="10" t="str">
        <f>+IFERROR(VLOOKUP($B25,'Practice Pivot'!$B$4:$BI$260,I$1,0),"")</f>
        <v/>
      </c>
      <c r="J25" s="10" t="str">
        <f>+IFERROR(VLOOKUP($B25,'Practice Pivot'!$B$4:$BI$260,J$1,0),"")</f>
        <v/>
      </c>
      <c r="K25" s="10" t="str">
        <f>+IFERROR(VLOOKUP($B25,'Practice Pivot'!$B$4:$BI$260,K$1,0),"")</f>
        <v/>
      </c>
      <c r="L25" s="10" t="str">
        <f>+IFERROR(VLOOKUP($B25,'Practice Pivot'!$B$4:$BI$260,L$1,0),"")</f>
        <v/>
      </c>
      <c r="M25" s="10" t="str">
        <f>+IFERROR(VLOOKUP($B25,'Practice Pivot'!$B$4:$BI$260,M$1,0),"")</f>
        <v/>
      </c>
      <c r="N25" s="10" t="str">
        <f>+IFERROR(VLOOKUP($B25,'Practice Pivot'!$B$4:$BI$260,N$1,0),"")</f>
        <v/>
      </c>
      <c r="O25" s="10" t="str">
        <f>+IFERROR(VLOOKUP($B25,'Practice Pivot'!$B$4:$BI$260,O$1,0),"")</f>
        <v/>
      </c>
      <c r="P25" s="10" t="str">
        <f>+IFERROR(VLOOKUP($B25,'Practice Pivot'!$B$4:$BI$260,P$1,0),"")</f>
        <v/>
      </c>
      <c r="Q25" s="10" t="str">
        <f>+IFERROR(VLOOKUP($B25,'Practice Pivot'!$B$4:$BI$260,Q$1,0),"")</f>
        <v/>
      </c>
      <c r="R25" s="10" t="str">
        <f>+IFERROR(VLOOKUP($B25,'Practice Pivot'!$B$4:$BI$260,R$1,0),"")</f>
        <v/>
      </c>
      <c r="S25" s="10" t="str">
        <f>+IFERROR(VLOOKUP($B25,'Practice Pivot'!$B$4:$BI$260,S$1,0),"")</f>
        <v/>
      </c>
      <c r="T25" s="10" t="str">
        <f>+IFERROR(VLOOKUP($B25,'Practice Pivot'!$B$4:$BI$260,T$1,0),"")</f>
        <v/>
      </c>
      <c r="U25" s="10" t="str">
        <f>+IFERROR(VLOOKUP($B25,'Practice Pivot'!$B$4:$BI$260,U$1,0),"")</f>
        <v/>
      </c>
      <c r="AG25" s="10"/>
    </row>
    <row r="26" spans="2:33" x14ac:dyDescent="0.25">
      <c r="B26" s="6" t="s">
        <v>169</v>
      </c>
      <c r="C26">
        <v>22</v>
      </c>
      <c r="D26">
        <v>20</v>
      </c>
      <c r="E26">
        <v>21</v>
      </c>
      <c r="F26">
        <v>22</v>
      </c>
      <c r="G26">
        <v>22</v>
      </c>
      <c r="H26">
        <v>20</v>
      </c>
      <c r="I26">
        <v>22</v>
      </c>
      <c r="J26">
        <v>22</v>
      </c>
      <c r="K26">
        <v>20</v>
      </c>
      <c r="L26">
        <v>23</v>
      </c>
      <c r="M26">
        <v>19</v>
      </c>
      <c r="N26">
        <v>21</v>
      </c>
      <c r="O26">
        <v>20</v>
      </c>
      <c r="P26">
        <v>20</v>
      </c>
      <c r="Q26">
        <v>23</v>
      </c>
      <c r="R26" s="10">
        <v>22</v>
      </c>
      <c r="S26" s="10">
        <v>20</v>
      </c>
      <c r="T26" s="10">
        <v>22</v>
      </c>
      <c r="U26" s="10">
        <v>22</v>
      </c>
      <c r="AG26" s="10"/>
    </row>
    <row r="27" spans="2:33" x14ac:dyDescent="0.25">
      <c r="B27" s="6" t="s">
        <v>170</v>
      </c>
      <c r="C27" s="10">
        <f t="shared" ref="C27:Q27" si="1">C24/C26</f>
        <v>445</v>
      </c>
      <c r="D27" s="10">
        <f t="shared" si="1"/>
        <v>444.55</v>
      </c>
      <c r="E27" s="10">
        <f t="shared" si="1"/>
        <v>283.04761904761904</v>
      </c>
      <c r="F27" s="10">
        <f t="shared" si="1"/>
        <v>88.090909090909093</v>
      </c>
      <c r="G27" s="10">
        <f t="shared" si="1"/>
        <v>169.45454545454547</v>
      </c>
      <c r="H27" s="10">
        <f t="shared" si="1"/>
        <v>352.1</v>
      </c>
      <c r="I27" s="10">
        <f t="shared" si="1"/>
        <v>359</v>
      </c>
      <c r="J27" s="10">
        <f t="shared" si="1"/>
        <v>373.04545454545456</v>
      </c>
      <c r="K27" s="10">
        <f t="shared" si="1"/>
        <v>429.3</v>
      </c>
      <c r="L27" s="10">
        <f t="shared" si="1"/>
        <v>419.13043478260869</v>
      </c>
      <c r="M27" s="10">
        <f t="shared" si="1"/>
        <v>422.84210526315792</v>
      </c>
      <c r="N27" s="10">
        <f t="shared" si="1"/>
        <v>369.85714285714283</v>
      </c>
      <c r="O27" s="10">
        <f t="shared" si="1"/>
        <v>427.7</v>
      </c>
      <c r="P27" s="10">
        <f t="shared" si="1"/>
        <v>412.85</v>
      </c>
      <c r="Q27" s="10">
        <f t="shared" si="1"/>
        <v>490.04347826086956</v>
      </c>
      <c r="R27" s="10">
        <f>R24/R26</f>
        <v>509.27272727272725</v>
      </c>
      <c r="S27" s="10">
        <f t="shared" ref="S27:T27" si="2">S24/S26</f>
        <v>529.75</v>
      </c>
      <c r="T27" s="10">
        <f t="shared" si="2"/>
        <v>494.81818181818181</v>
      </c>
      <c r="U27" s="10">
        <f>U24/U26</f>
        <v>462.40909090909093</v>
      </c>
      <c r="AG27" s="10"/>
    </row>
    <row r="28" spans="2:33" x14ac:dyDescent="0.25">
      <c r="C28" s="10" t="str">
        <f>+IFERROR(VLOOKUP($B28,'Practice Pivot'!$B$4:$BI$260,C$1,0),"")</f>
        <v/>
      </c>
      <c r="D28" s="10" t="str">
        <f>+IFERROR(VLOOKUP($B28,'Practice Pivot'!$B$4:$BI$260,D$1,0),"")</f>
        <v/>
      </c>
      <c r="E28" s="10" t="str">
        <f>+IFERROR(VLOOKUP($B28,'Practice Pivot'!$B$4:$BI$260,E$1,0),"")</f>
        <v/>
      </c>
      <c r="F28" s="10" t="str">
        <f>+IFERROR(VLOOKUP($B28,'Practice Pivot'!$B$4:$BI$260,F$1,0),"")</f>
        <v/>
      </c>
      <c r="G28" s="10" t="str">
        <f>+IFERROR(VLOOKUP($B28,'Practice Pivot'!$B$4:$BI$260,G$1,0),"")</f>
        <v/>
      </c>
      <c r="H28" s="10" t="str">
        <f>+IFERROR(VLOOKUP($B28,'Practice Pivot'!$B$4:$BI$260,H$1,0),"")</f>
        <v/>
      </c>
      <c r="I28" s="10" t="str">
        <f>+IFERROR(VLOOKUP($B28,'Practice Pivot'!$B$4:$BI$260,I$1,0),"")</f>
        <v/>
      </c>
      <c r="J28" s="10" t="str">
        <f>+IFERROR(VLOOKUP($B28,'Practice Pivot'!$B$4:$BI$260,J$1,0),"")</f>
        <v/>
      </c>
      <c r="K28" s="10" t="str">
        <f>+IFERROR(VLOOKUP($B28,'Practice Pivot'!$B$4:$BI$260,K$1,0),"")</f>
        <v/>
      </c>
      <c r="L28" s="10" t="str">
        <f>+IFERROR(VLOOKUP($B28,'Practice Pivot'!$B$4:$BI$260,L$1,0),"")</f>
        <v/>
      </c>
      <c r="M28" s="10" t="str">
        <f>+IFERROR(VLOOKUP($B28,'Practice Pivot'!$B$4:$BI$260,M$1,0),"")</f>
        <v/>
      </c>
      <c r="N28" s="10" t="str">
        <f>+IFERROR(VLOOKUP($B28,'Practice Pivot'!$B$4:$BI$260,N$1,0),"")</f>
        <v/>
      </c>
      <c r="O28" s="10" t="str">
        <f>+IFERROR(VLOOKUP($B28,'Practice Pivot'!$B$4:$BI$260,O$1,0),"")</f>
        <v/>
      </c>
      <c r="P28" s="16">
        <f>P27/O27-1</f>
        <v>-3.4720598550385673E-2</v>
      </c>
      <c r="Q28" s="16">
        <f t="shared" ref="Q28:U28" si="3">Q27/P27-1</f>
        <v>0.18697705767438433</v>
      </c>
      <c r="R28" s="16">
        <f t="shared" si="3"/>
        <v>3.9239883530540975E-2</v>
      </c>
      <c r="S28" s="16">
        <f t="shared" si="3"/>
        <v>4.0208853980721271E-2</v>
      </c>
      <c r="T28" s="16">
        <f t="shared" si="3"/>
        <v>-6.5940194774550598E-2</v>
      </c>
      <c r="U28" s="16">
        <f t="shared" si="3"/>
        <v>-6.5496968583501736E-2</v>
      </c>
      <c r="AG28" s="10"/>
    </row>
    <row r="29" spans="2:33" x14ac:dyDescent="0.25">
      <c r="C29" s="10" t="str">
        <f>+IFERROR(VLOOKUP($B29,'Practice Pivot'!$B$4:$BI$260,C$1,0),"")</f>
        <v/>
      </c>
      <c r="D29" s="10" t="str">
        <f>+IFERROR(VLOOKUP($B29,'Practice Pivot'!$B$4:$BI$260,D$1,0),"")</f>
        <v/>
      </c>
      <c r="E29" s="10" t="str">
        <f>+IFERROR(VLOOKUP($B29,'Practice Pivot'!$B$4:$BI$260,E$1,0),"")</f>
        <v/>
      </c>
      <c r="F29" s="10" t="str">
        <f>+IFERROR(VLOOKUP($B29,'Practice Pivot'!$B$4:$BI$260,F$1,0),"")</f>
        <v/>
      </c>
      <c r="G29" s="10" t="str">
        <f>+IFERROR(VLOOKUP($B29,'Practice Pivot'!$B$4:$BI$260,G$1,0),"")</f>
        <v/>
      </c>
      <c r="H29" s="10" t="str">
        <f>+IFERROR(VLOOKUP($B29,'Practice Pivot'!$B$4:$BI$260,H$1,0),"")</f>
        <v/>
      </c>
      <c r="I29" s="10" t="str">
        <f>+IFERROR(VLOOKUP($B29,'Practice Pivot'!$B$4:$BI$260,I$1,0),"")</f>
        <v/>
      </c>
      <c r="J29" s="10" t="str">
        <f>+IFERROR(VLOOKUP($B29,'Practice Pivot'!$B$4:$BI$260,J$1,0),"")</f>
        <v/>
      </c>
      <c r="K29" s="10" t="str">
        <f>+IFERROR(VLOOKUP($B29,'Practice Pivot'!$B$4:$BI$260,K$1,0),"")</f>
        <v/>
      </c>
      <c r="L29" s="10" t="str">
        <f>+IFERROR(VLOOKUP($B29,'Practice Pivot'!$B$4:$BI$260,L$1,0),"")</f>
        <v/>
      </c>
      <c r="M29" s="10" t="str">
        <f>+IFERROR(VLOOKUP($B29,'Practice Pivot'!$B$4:$BI$260,M$1,0),"")</f>
        <v/>
      </c>
      <c r="N29" s="10" t="str">
        <f>+IFERROR(VLOOKUP($B29,'Practice Pivot'!$B$4:$BI$260,N$1,0),"")</f>
        <v/>
      </c>
      <c r="O29" s="10" t="str">
        <f>+IFERROR(VLOOKUP($B29,'Practice Pivot'!$B$4:$BI$260,O$1,0),"")</f>
        <v/>
      </c>
      <c r="P29" s="10" t="str">
        <f>+IFERROR(VLOOKUP($B29,'Practice Pivot'!$B$4:$BI$260,P$1,0),"")</f>
        <v/>
      </c>
      <c r="Q29" s="10" t="str">
        <f>+IFERROR(VLOOKUP($B29,'Practice Pivot'!$B$4:$BI$260,Q$1,0),"")</f>
        <v/>
      </c>
      <c r="R29" s="10" t="str">
        <f>+IFERROR(VLOOKUP($B29,'Practice Pivot'!$B$4:$BI$260,R$1,0),"")</f>
        <v/>
      </c>
      <c r="S29" s="10" t="str">
        <f>+IFERROR(VLOOKUP($B29,'Practice Pivot'!$B$4:$BI$260,S$1,0),"")</f>
        <v/>
      </c>
      <c r="T29" s="10" t="str">
        <f>+IFERROR(VLOOKUP($B29,'Practice Pivot'!$B$4:$BI$260,T$1,0),"")</f>
        <v/>
      </c>
      <c r="U29" s="10" t="s">
        <v>167</v>
      </c>
      <c r="AG29" s="10"/>
    </row>
    <row r="30" spans="2:33" x14ac:dyDescent="0.25">
      <c r="C30" s="10" t="str">
        <f>+IFERROR(VLOOKUP($B30,'Practice Pivot'!$B$4:$BI$260,C$1,0),"")</f>
        <v/>
      </c>
      <c r="D30" s="10" t="str">
        <f>+IFERROR(VLOOKUP($B30,'Practice Pivot'!$B$4:$BI$260,D$1,0),"")</f>
        <v/>
      </c>
      <c r="E30" s="10" t="str">
        <f>+IFERROR(VLOOKUP($B30,'Practice Pivot'!$B$4:$BI$260,E$1,0),"")</f>
        <v/>
      </c>
      <c r="F30" s="10" t="str">
        <f>+IFERROR(VLOOKUP($B30,'Practice Pivot'!$B$4:$BI$260,F$1,0),"")</f>
        <v/>
      </c>
      <c r="G30" s="10" t="str">
        <f>+IFERROR(VLOOKUP($B30,'Practice Pivot'!$B$4:$BI$260,G$1,0),"")</f>
        <v/>
      </c>
      <c r="H30" s="10" t="str">
        <f>+IFERROR(VLOOKUP($B30,'Practice Pivot'!$B$4:$BI$260,H$1,0),"")</f>
        <v/>
      </c>
      <c r="I30" s="10" t="str">
        <f>+IFERROR(VLOOKUP($B30,'Practice Pivot'!$B$4:$BI$260,I$1,0),"")</f>
        <v/>
      </c>
      <c r="J30" s="10" t="str">
        <f>+IFERROR(VLOOKUP($B30,'Practice Pivot'!$B$4:$BI$260,J$1,0),"")</f>
        <v/>
      </c>
      <c r="K30" s="10" t="str">
        <f>+IFERROR(VLOOKUP($B30,'Practice Pivot'!$B$4:$BI$260,K$1,0),"")</f>
        <v/>
      </c>
      <c r="L30" s="10" t="str">
        <f>+IFERROR(VLOOKUP($B30,'Practice Pivot'!$B$4:$BI$260,L$1,0),"")</f>
        <v/>
      </c>
      <c r="M30" s="10" t="str">
        <f>+IFERROR(VLOOKUP($B30,'Practice Pivot'!$B$4:$BI$260,M$1,0),"")</f>
        <v/>
      </c>
      <c r="N30" s="10" t="str">
        <f>+IFERROR(VLOOKUP($B30,'Practice Pivot'!$B$4:$BI$260,N$1,0),"")</f>
        <v/>
      </c>
      <c r="O30" s="10" t="str">
        <f>+IFERROR(VLOOKUP($B30,'Practice Pivot'!$B$4:$BI$260,O$1,0),"")</f>
        <v/>
      </c>
      <c r="P30" s="10" t="str">
        <f>+IFERROR(VLOOKUP($B30,'Practice Pivot'!$B$4:$BI$260,P$1,0),"")</f>
        <v/>
      </c>
      <c r="Q30" s="10" t="str">
        <f>+IFERROR(VLOOKUP($B30,'Practice Pivot'!$B$4:$BI$260,Q$1,0),"")</f>
        <v/>
      </c>
      <c r="R30" s="10" t="str">
        <f>+IFERROR(VLOOKUP($B30,'Practice Pivot'!$B$4:$BI$260,R$1,0),"")</f>
        <v/>
      </c>
      <c r="S30" s="10" t="str">
        <f>+IFERROR(VLOOKUP($B30,'Practice Pivot'!$B$4:$BI$260,S$1,0),"")</f>
        <v/>
      </c>
      <c r="T30" s="10" t="str">
        <f>+IFERROR(VLOOKUP($B30,'Practice Pivot'!$B$4:$BI$260,T$1,0),"")</f>
        <v/>
      </c>
      <c r="U30" s="10" t="str">
        <f>+IFERROR(VLOOKUP($B30,'Practice Pivot'!$B$4:$BI$260,U$1,0),"")</f>
        <v/>
      </c>
      <c r="AG30" s="10"/>
    </row>
    <row r="31" spans="2:33" x14ac:dyDescent="0.25">
      <c r="C31" s="10" t="str">
        <f>+IFERROR(VLOOKUP($B31,'Practice Pivot'!$B$4:$BI$260,C$1,0),"")</f>
        <v/>
      </c>
      <c r="D31" s="10" t="str">
        <f>+IFERROR(VLOOKUP($B31,'Practice Pivot'!$B$4:$BI$260,D$1,0),"")</f>
        <v/>
      </c>
      <c r="E31" s="10" t="str">
        <f>+IFERROR(VLOOKUP($B31,'Practice Pivot'!$B$4:$BI$260,E$1,0),"")</f>
        <v/>
      </c>
      <c r="F31" s="10" t="str">
        <f>+IFERROR(VLOOKUP($B31,'Practice Pivot'!$B$4:$BI$260,F$1,0),"")</f>
        <v/>
      </c>
      <c r="G31" s="10" t="str">
        <f>+IFERROR(VLOOKUP($B31,'Practice Pivot'!$B$4:$BI$260,G$1,0),"")</f>
        <v/>
      </c>
      <c r="H31" s="10" t="str">
        <f>+IFERROR(VLOOKUP($B31,'Practice Pivot'!$B$4:$BI$260,H$1,0),"")</f>
        <v/>
      </c>
      <c r="I31" s="10" t="str">
        <f>+IFERROR(VLOOKUP($B31,'Practice Pivot'!$B$4:$BI$260,I$1,0),"")</f>
        <v/>
      </c>
      <c r="J31" s="10" t="str">
        <f>+IFERROR(VLOOKUP($B31,'Practice Pivot'!$B$4:$BI$260,J$1,0),"")</f>
        <v/>
      </c>
      <c r="K31" s="10" t="str">
        <f>+IFERROR(VLOOKUP($B31,'Practice Pivot'!$B$4:$BI$260,K$1,0),"")</f>
        <v/>
      </c>
      <c r="L31" s="10" t="str">
        <f>+IFERROR(VLOOKUP($B31,'Practice Pivot'!$B$4:$BI$260,L$1,0),"")</f>
        <v/>
      </c>
      <c r="M31" s="10" t="str">
        <f>+IFERROR(VLOOKUP($B31,'Practice Pivot'!$B$4:$BI$260,M$1,0),"")</f>
        <v/>
      </c>
      <c r="N31" s="10" t="str">
        <f>+IFERROR(VLOOKUP($B31,'Practice Pivot'!$B$4:$BI$260,N$1,0),"")</f>
        <v/>
      </c>
      <c r="O31" s="10" t="str">
        <f>+IFERROR(VLOOKUP($B31,'Practice Pivot'!$B$4:$BI$260,O$1,0),"")</f>
        <v/>
      </c>
      <c r="P31" s="10" t="str">
        <f>+IFERROR(VLOOKUP($B31,'Practice Pivot'!$B$4:$BI$260,P$1,0),"")</f>
        <v/>
      </c>
      <c r="Q31" s="10" t="str">
        <f>+IFERROR(VLOOKUP($B31,'Practice Pivot'!$B$4:$BI$260,Q$1,0),"")</f>
        <v/>
      </c>
      <c r="R31" s="10" t="str">
        <f>+IFERROR(VLOOKUP($B31,'Practice Pivot'!$B$4:$BI$260,R$1,0),"")</f>
        <v/>
      </c>
      <c r="S31" s="10" t="str">
        <f>+IFERROR(VLOOKUP($B31,'Practice Pivot'!$B$4:$BI$260,S$1,0),"")</f>
        <v/>
      </c>
      <c r="T31" s="10" t="str">
        <f>+IFERROR(VLOOKUP($B31,'Practice Pivot'!$B$4:$BI$260,T$1,0),"")</f>
        <v/>
      </c>
      <c r="U31" s="10" t="str">
        <f>+IFERROR(VLOOKUP($B31,'Practice Pivot'!$B$4:$BI$260,U$1,0),"")</f>
        <v/>
      </c>
      <c r="AG31" s="10"/>
    </row>
    <row r="32" spans="2:33" x14ac:dyDescent="0.25">
      <c r="C32" s="10" t="str">
        <f>+IFERROR(VLOOKUP($B32,'Practice Pivot'!$B$4:$BI$260,C$1,0),"")</f>
        <v/>
      </c>
      <c r="D32" s="10" t="str">
        <f>+IFERROR(VLOOKUP($B32,'Practice Pivot'!$B$4:$BI$260,D$1,0),"")</f>
        <v/>
      </c>
      <c r="E32" s="10" t="str">
        <f>+IFERROR(VLOOKUP($B32,'Practice Pivot'!$B$4:$BI$260,E$1,0),"")</f>
        <v/>
      </c>
      <c r="F32" s="10" t="str">
        <f>+IFERROR(VLOOKUP($B32,'Practice Pivot'!$B$4:$BI$260,F$1,0),"")</f>
        <v/>
      </c>
      <c r="G32" s="10" t="str">
        <f>+IFERROR(VLOOKUP($B32,'Practice Pivot'!$B$4:$BI$260,G$1,0),"")</f>
        <v/>
      </c>
      <c r="H32" s="10" t="str">
        <f>+IFERROR(VLOOKUP($B32,'Practice Pivot'!$B$4:$BI$260,H$1,0),"")</f>
        <v/>
      </c>
      <c r="I32" s="10" t="str">
        <f>+IFERROR(VLOOKUP($B32,'Practice Pivot'!$B$4:$BI$260,I$1,0),"")</f>
        <v/>
      </c>
      <c r="J32" s="10" t="str">
        <f>+IFERROR(VLOOKUP($B32,'Practice Pivot'!$B$4:$BI$260,J$1,0),"")</f>
        <v/>
      </c>
      <c r="K32" s="10" t="str">
        <f>+IFERROR(VLOOKUP($B32,'Practice Pivot'!$B$4:$BI$260,K$1,0),"")</f>
        <v/>
      </c>
      <c r="L32" s="10" t="str">
        <f>+IFERROR(VLOOKUP($B32,'Practice Pivot'!$B$4:$BI$260,L$1,0),"")</f>
        <v/>
      </c>
      <c r="M32" s="10" t="str">
        <f>+IFERROR(VLOOKUP($B32,'Practice Pivot'!$B$4:$BI$260,M$1,0),"")</f>
        <v/>
      </c>
      <c r="N32" s="10" t="str">
        <f>+IFERROR(VLOOKUP($B32,'Practice Pivot'!$B$4:$BI$260,N$1,0),"")</f>
        <v/>
      </c>
      <c r="O32" s="10" t="str">
        <f>+IFERROR(VLOOKUP($B32,'Practice Pivot'!$B$4:$BI$260,O$1,0),"")</f>
        <v/>
      </c>
      <c r="P32" s="10" t="str">
        <f>+IFERROR(VLOOKUP($B32,'Practice Pivot'!$B$4:$BI$260,P$1,0),"")</f>
        <v/>
      </c>
      <c r="Q32" s="10" t="str">
        <f>+IFERROR(VLOOKUP($B32,'Practice Pivot'!$B$4:$BI$260,Q$1,0),"")</f>
        <v/>
      </c>
      <c r="R32" s="10" t="str">
        <f>+IFERROR(VLOOKUP($B32,'Practice Pivot'!$B$4:$BI$260,R$1,0),"")</f>
        <v/>
      </c>
      <c r="S32" s="10" t="str">
        <f>+IFERROR(VLOOKUP($B32,'Practice Pivot'!$B$4:$BI$260,S$1,0),"")</f>
        <v/>
      </c>
      <c r="T32" s="10" t="str">
        <f>+IFERROR(VLOOKUP($B32,'Practice Pivot'!$B$4:$BI$260,T$1,0),"")</f>
        <v/>
      </c>
      <c r="U32" s="10" t="str">
        <f>+IFERROR(VLOOKUP($B32,'Practice Pivot'!$B$4:$BI$260,U$1,0),"")</f>
        <v/>
      </c>
      <c r="AG32" s="10"/>
    </row>
    <row r="33" spans="3:33" x14ac:dyDescent="0.25">
      <c r="C33" s="10" t="str">
        <f>+IFERROR(VLOOKUP($B33,'Practice Pivot'!$B$4:$BI$260,C$1,0),"")</f>
        <v/>
      </c>
      <c r="D33" s="10" t="str">
        <f>+IFERROR(VLOOKUP($B33,'Practice Pivot'!$B$4:$BI$260,D$1,0),"")</f>
        <v/>
      </c>
      <c r="E33" s="10" t="str">
        <f>+IFERROR(VLOOKUP($B33,'Practice Pivot'!$B$4:$BI$260,E$1,0),"")</f>
        <v/>
      </c>
      <c r="F33" s="10" t="str">
        <f>+IFERROR(VLOOKUP($B33,'Practice Pivot'!$B$4:$BI$260,F$1,0),"")</f>
        <v/>
      </c>
      <c r="G33" s="10" t="str">
        <f>+IFERROR(VLOOKUP($B33,'Practice Pivot'!$B$4:$BI$260,G$1,0),"")</f>
        <v/>
      </c>
      <c r="H33" s="10" t="str">
        <f>+IFERROR(VLOOKUP($B33,'Practice Pivot'!$B$4:$BI$260,H$1,0),"")</f>
        <v/>
      </c>
      <c r="I33" s="10" t="str">
        <f>+IFERROR(VLOOKUP($B33,'Practice Pivot'!$B$4:$BI$260,I$1,0),"")</f>
        <v/>
      </c>
      <c r="J33" s="10" t="str">
        <f>+IFERROR(VLOOKUP($B33,'Practice Pivot'!$B$4:$BI$260,J$1,0),"")</f>
        <v/>
      </c>
      <c r="K33" s="10" t="str">
        <f>+IFERROR(VLOOKUP($B33,'Practice Pivot'!$B$4:$BI$260,K$1,0),"")</f>
        <v/>
      </c>
      <c r="L33" s="10" t="str">
        <f>+IFERROR(VLOOKUP($B33,'Practice Pivot'!$B$4:$BI$260,L$1,0),"")</f>
        <v/>
      </c>
      <c r="M33" s="10" t="str">
        <f>+IFERROR(VLOOKUP($B33,'Practice Pivot'!$B$4:$BI$260,M$1,0),"")</f>
        <v/>
      </c>
      <c r="N33" s="10" t="str">
        <f>+IFERROR(VLOOKUP($B33,'Practice Pivot'!$B$4:$BI$260,N$1,0),"")</f>
        <v/>
      </c>
      <c r="O33" s="10" t="str">
        <f>+IFERROR(VLOOKUP($B33,'Practice Pivot'!$B$4:$BI$260,O$1,0),"")</f>
        <v/>
      </c>
      <c r="P33" s="10" t="str">
        <f>+IFERROR(VLOOKUP($B33,'Practice Pivot'!$B$4:$BI$260,P$1,0),"")</f>
        <v/>
      </c>
      <c r="Q33" s="10" t="str">
        <f>+IFERROR(VLOOKUP($B33,'Practice Pivot'!$B$4:$BI$260,Q$1,0),"")</f>
        <v/>
      </c>
      <c r="R33" s="10" t="str">
        <f>+IFERROR(VLOOKUP($B33,'Practice Pivot'!$B$4:$BI$260,R$1,0),"")</f>
        <v/>
      </c>
      <c r="S33" s="10" t="str">
        <f>+IFERROR(VLOOKUP($B33,'Practice Pivot'!$B$4:$BI$260,S$1,0),"")</f>
        <v/>
      </c>
      <c r="T33" s="10" t="str">
        <f>+IFERROR(VLOOKUP($B33,'Practice Pivot'!$B$4:$BI$260,T$1,0),"")</f>
        <v/>
      </c>
      <c r="U33" s="10" t="str">
        <f>+IFERROR(VLOOKUP($B33,'Practice Pivot'!$B$4:$BI$260,U$1,0),"")</f>
        <v/>
      </c>
      <c r="AG33" s="10"/>
    </row>
    <row r="34" spans="3:33" x14ac:dyDescent="0.25">
      <c r="C34" s="10" t="str">
        <f>+IFERROR(VLOOKUP($B34,'Practice Pivot'!$B$4:$BI$260,C$1,0),"")</f>
        <v/>
      </c>
      <c r="D34" s="10" t="str">
        <f>+IFERROR(VLOOKUP($B34,'Practice Pivot'!$B$4:$BI$260,D$1,0),"")</f>
        <v/>
      </c>
      <c r="E34" s="10" t="str">
        <f>+IFERROR(VLOOKUP($B34,'Practice Pivot'!$B$4:$BI$260,E$1,0),"")</f>
        <v/>
      </c>
      <c r="F34" s="10" t="str">
        <f>+IFERROR(VLOOKUP($B34,'Practice Pivot'!$B$4:$BI$260,F$1,0),"")</f>
        <v/>
      </c>
      <c r="G34" s="10" t="str">
        <f>+IFERROR(VLOOKUP($B34,'Practice Pivot'!$B$4:$BI$260,G$1,0),"")</f>
        <v/>
      </c>
      <c r="H34" s="10" t="str">
        <f>+IFERROR(VLOOKUP($B34,'Practice Pivot'!$B$4:$BI$260,H$1,0),"")</f>
        <v/>
      </c>
      <c r="I34" s="10" t="str">
        <f>+IFERROR(VLOOKUP($B34,'Practice Pivot'!$B$4:$BI$260,I$1,0),"")</f>
        <v/>
      </c>
      <c r="J34" s="10" t="str">
        <f>+IFERROR(VLOOKUP($B34,'Practice Pivot'!$B$4:$BI$260,J$1,0),"")</f>
        <v/>
      </c>
      <c r="K34" s="10" t="str">
        <f>+IFERROR(VLOOKUP($B34,'Practice Pivot'!$B$4:$BI$260,K$1,0),"")</f>
        <v/>
      </c>
      <c r="L34" s="10" t="str">
        <f>+IFERROR(VLOOKUP($B34,'Practice Pivot'!$B$4:$BI$260,L$1,0),"")</f>
        <v/>
      </c>
      <c r="M34" s="10" t="str">
        <f>+IFERROR(VLOOKUP($B34,'Practice Pivot'!$B$4:$BI$260,M$1,0),"")</f>
        <v/>
      </c>
      <c r="N34" s="10" t="str">
        <f>+IFERROR(VLOOKUP($B34,'Practice Pivot'!$B$4:$BI$260,N$1,0),"")</f>
        <v/>
      </c>
      <c r="O34" s="10" t="str">
        <f>+IFERROR(VLOOKUP($B34,'Practice Pivot'!$B$4:$BI$260,O$1,0),"")</f>
        <v/>
      </c>
      <c r="P34" s="10" t="str">
        <f>+IFERROR(VLOOKUP($B34,'Practice Pivot'!$B$4:$BI$260,P$1,0),"")</f>
        <v/>
      </c>
      <c r="Q34" s="10" t="str">
        <f>+IFERROR(VLOOKUP($B34,'Practice Pivot'!$B$4:$BI$260,Q$1,0),"")</f>
        <v/>
      </c>
      <c r="R34" s="10" t="str">
        <f>+IFERROR(VLOOKUP($B34,'Practice Pivot'!$B$4:$BI$260,R$1,0),"")</f>
        <v/>
      </c>
      <c r="S34" s="10" t="str">
        <f>+IFERROR(VLOOKUP($B34,'Practice Pivot'!$B$4:$BI$260,S$1,0),"")</f>
        <v/>
      </c>
      <c r="T34" s="10" t="str">
        <f>+IFERROR(VLOOKUP($B34,'Practice Pivot'!$B$4:$BI$260,T$1,0),"")</f>
        <v/>
      </c>
      <c r="U34" s="10" t="str">
        <f>+IFERROR(VLOOKUP($B34,'Practice Pivot'!$B$4:$BI$260,U$1,0),"")</f>
        <v/>
      </c>
      <c r="AG34" s="10"/>
    </row>
    <row r="35" spans="3:33" x14ac:dyDescent="0.25">
      <c r="C35" s="10" t="str">
        <f>+IFERROR(VLOOKUP($B35,'Practice Pivot'!$B$4:$BI$260,C$1,0),"")</f>
        <v/>
      </c>
      <c r="D35" s="10" t="str">
        <f>+IFERROR(VLOOKUP($B35,'Practice Pivot'!$B$4:$BI$260,D$1,0),"")</f>
        <v/>
      </c>
      <c r="E35" s="10" t="str">
        <f>+IFERROR(VLOOKUP($B35,'Practice Pivot'!$B$4:$BI$260,E$1,0),"")</f>
        <v/>
      </c>
      <c r="F35" s="10" t="str">
        <f>+IFERROR(VLOOKUP($B35,'Practice Pivot'!$B$4:$BI$260,F$1,0),"")</f>
        <v/>
      </c>
      <c r="G35" s="10" t="str">
        <f>+IFERROR(VLOOKUP($B35,'Practice Pivot'!$B$4:$BI$260,G$1,0),"")</f>
        <v/>
      </c>
      <c r="H35" s="10" t="str">
        <f>+IFERROR(VLOOKUP($B35,'Practice Pivot'!$B$4:$BI$260,H$1,0),"")</f>
        <v/>
      </c>
      <c r="I35" s="10" t="str">
        <f>+IFERROR(VLOOKUP($B35,'Practice Pivot'!$B$4:$BI$260,I$1,0),"")</f>
        <v/>
      </c>
      <c r="J35" s="10" t="str">
        <f>+IFERROR(VLOOKUP($B35,'Practice Pivot'!$B$4:$BI$260,J$1,0),"")</f>
        <v/>
      </c>
      <c r="K35" s="10" t="str">
        <f>+IFERROR(VLOOKUP($B35,'Practice Pivot'!$B$4:$BI$260,K$1,0),"")</f>
        <v/>
      </c>
      <c r="L35" s="10" t="str">
        <f>+IFERROR(VLOOKUP($B35,'Practice Pivot'!$B$4:$BI$260,L$1,0),"")</f>
        <v/>
      </c>
      <c r="M35" s="10" t="str">
        <f>+IFERROR(VLOOKUP($B35,'Practice Pivot'!$B$4:$BI$260,M$1,0),"")</f>
        <v/>
      </c>
      <c r="N35" s="10" t="str">
        <f>+IFERROR(VLOOKUP($B35,'Practice Pivot'!$B$4:$BI$260,N$1,0),"")</f>
        <v/>
      </c>
      <c r="O35" s="10" t="str">
        <f>+IFERROR(VLOOKUP($B35,'Practice Pivot'!$B$4:$BI$260,O$1,0),"")</f>
        <v/>
      </c>
      <c r="P35" s="10" t="str">
        <f>+IFERROR(VLOOKUP($B35,'Practice Pivot'!$B$4:$BI$260,P$1,0),"")</f>
        <v/>
      </c>
      <c r="Q35" s="10" t="str">
        <f>+IFERROR(VLOOKUP($B35,'Practice Pivot'!$B$4:$BI$260,Q$1,0),"")</f>
        <v/>
      </c>
      <c r="R35" s="10" t="str">
        <f>+IFERROR(VLOOKUP($B35,'Practice Pivot'!$B$4:$BI$260,R$1,0),"")</f>
        <v/>
      </c>
      <c r="S35" s="10" t="str">
        <f>+IFERROR(VLOOKUP($B35,'Practice Pivot'!$B$4:$BI$260,S$1,0),"")</f>
        <v/>
      </c>
      <c r="T35" s="10" t="str">
        <f>+IFERROR(VLOOKUP($B35,'Practice Pivot'!$B$4:$BI$260,T$1,0),"")</f>
        <v/>
      </c>
      <c r="U35" s="10" t="str">
        <f>+IFERROR(VLOOKUP($B35,'Practice Pivot'!$B$4:$BI$260,U$1,0),"")</f>
        <v/>
      </c>
      <c r="AG35" s="10"/>
    </row>
    <row r="36" spans="3:33" x14ac:dyDescent="0.25">
      <c r="C36" s="10" t="str">
        <f>+IFERROR(VLOOKUP($B36,'Practice Pivot'!$B$4:$BI$260,C$1,0),"")</f>
        <v/>
      </c>
      <c r="D36" s="10" t="str">
        <f>+IFERROR(VLOOKUP($B36,'Practice Pivot'!$B$4:$BI$260,D$1,0),"")</f>
        <v/>
      </c>
      <c r="E36" s="10" t="str">
        <f>+IFERROR(VLOOKUP($B36,'Practice Pivot'!$B$4:$BI$260,E$1,0),"")</f>
        <v/>
      </c>
      <c r="F36" s="10" t="str">
        <f>+IFERROR(VLOOKUP($B36,'Practice Pivot'!$B$4:$BI$260,F$1,0),"")</f>
        <v/>
      </c>
      <c r="G36" s="10" t="str">
        <f>+IFERROR(VLOOKUP($B36,'Practice Pivot'!$B$4:$BI$260,G$1,0),"")</f>
        <v/>
      </c>
      <c r="H36" s="10" t="str">
        <f>+IFERROR(VLOOKUP($B36,'Practice Pivot'!$B$4:$BI$260,H$1,0),"")</f>
        <v/>
      </c>
      <c r="I36" s="10" t="str">
        <f>+IFERROR(VLOOKUP($B36,'Practice Pivot'!$B$4:$BI$260,I$1,0),"")</f>
        <v/>
      </c>
      <c r="J36" s="10" t="str">
        <f>+IFERROR(VLOOKUP($B36,'Practice Pivot'!$B$4:$BI$260,J$1,0),"")</f>
        <v/>
      </c>
      <c r="K36" s="10" t="str">
        <f>+IFERROR(VLOOKUP($B36,'Practice Pivot'!$B$4:$BI$260,K$1,0),"")</f>
        <v/>
      </c>
      <c r="L36" s="10" t="str">
        <f>+IFERROR(VLOOKUP($B36,'Practice Pivot'!$B$4:$BI$260,L$1,0),"")</f>
        <v/>
      </c>
      <c r="M36" s="10" t="str">
        <f>+IFERROR(VLOOKUP($B36,'Practice Pivot'!$B$4:$BI$260,M$1,0),"")</f>
        <v/>
      </c>
      <c r="N36" s="10" t="str">
        <f>+IFERROR(VLOOKUP($B36,'Practice Pivot'!$B$4:$BI$260,N$1,0),"")</f>
        <v/>
      </c>
      <c r="O36" s="10" t="str">
        <f>+IFERROR(VLOOKUP($B36,'Practice Pivot'!$B$4:$BI$260,O$1,0),"")</f>
        <v/>
      </c>
      <c r="P36" s="10" t="str">
        <f>+IFERROR(VLOOKUP($B36,'Practice Pivot'!$B$4:$BI$260,P$1,0),"")</f>
        <v/>
      </c>
      <c r="Q36" s="10" t="str">
        <f>+IFERROR(VLOOKUP($B36,'Practice Pivot'!$B$4:$BI$260,Q$1,0),"")</f>
        <v/>
      </c>
      <c r="R36" s="10" t="str">
        <f>+IFERROR(VLOOKUP($B36,'Practice Pivot'!$B$4:$BI$260,R$1,0),"")</f>
        <v/>
      </c>
      <c r="S36" s="10" t="str">
        <f>+IFERROR(VLOOKUP($B36,'Practice Pivot'!$B$4:$BI$260,S$1,0),"")</f>
        <v/>
      </c>
      <c r="T36" s="10" t="str">
        <f>+IFERROR(VLOOKUP($B36,'Practice Pivot'!$B$4:$BI$260,T$1,0),"")</f>
        <v/>
      </c>
      <c r="U36" s="10" t="str">
        <f>+IFERROR(VLOOKUP($B36,'Practice Pivot'!$B$4:$BI$260,U$1,0),"")</f>
        <v/>
      </c>
      <c r="AG36" s="10"/>
    </row>
    <row r="37" spans="3:33" x14ac:dyDescent="0.25">
      <c r="C37" s="10" t="str">
        <f>+IFERROR(VLOOKUP($B37,'Practice Pivot'!$B$4:$BI$260,C$1,0),"")</f>
        <v/>
      </c>
      <c r="D37" s="10" t="str">
        <f>+IFERROR(VLOOKUP($B37,'Practice Pivot'!$B$4:$BI$260,D$1,0),"")</f>
        <v/>
      </c>
      <c r="E37" s="10" t="str">
        <f>+IFERROR(VLOOKUP($B37,'Practice Pivot'!$B$4:$BI$260,E$1,0),"")</f>
        <v/>
      </c>
      <c r="F37" s="10" t="str">
        <f>+IFERROR(VLOOKUP($B37,'Practice Pivot'!$B$4:$BI$260,F$1,0),"")</f>
        <v/>
      </c>
      <c r="G37" s="10" t="str">
        <f>+IFERROR(VLOOKUP($B37,'Practice Pivot'!$B$4:$BI$260,G$1,0),"")</f>
        <v/>
      </c>
      <c r="H37" s="10" t="str">
        <f>+IFERROR(VLOOKUP($B37,'Practice Pivot'!$B$4:$BI$260,H$1,0),"")</f>
        <v/>
      </c>
      <c r="I37" s="10" t="str">
        <f>+IFERROR(VLOOKUP($B37,'Practice Pivot'!$B$4:$BI$260,I$1,0),"")</f>
        <v/>
      </c>
      <c r="J37" s="10" t="str">
        <f>+IFERROR(VLOOKUP($B37,'Practice Pivot'!$B$4:$BI$260,J$1,0),"")</f>
        <v/>
      </c>
      <c r="K37" s="10" t="str">
        <f>+IFERROR(VLOOKUP($B37,'Practice Pivot'!$B$4:$BI$260,K$1,0),"")</f>
        <v/>
      </c>
      <c r="L37" s="10" t="str">
        <f>+IFERROR(VLOOKUP($B37,'Practice Pivot'!$B$4:$BI$260,L$1,0),"")</f>
        <v/>
      </c>
      <c r="M37" s="10" t="str">
        <f>+IFERROR(VLOOKUP($B37,'Practice Pivot'!$B$4:$BI$260,M$1,0),"")</f>
        <v/>
      </c>
      <c r="N37" s="10" t="str">
        <f>+IFERROR(VLOOKUP($B37,'Practice Pivot'!$B$4:$BI$260,N$1,0),"")</f>
        <v/>
      </c>
      <c r="O37" s="10" t="str">
        <f>+IFERROR(VLOOKUP($B37,'Practice Pivot'!$B$4:$BI$260,O$1,0),"")</f>
        <v/>
      </c>
      <c r="P37" s="10" t="str">
        <f>+IFERROR(VLOOKUP($B37,'Practice Pivot'!$B$4:$BI$260,P$1,0),"")</f>
        <v/>
      </c>
      <c r="Q37" s="10" t="str">
        <f>+IFERROR(VLOOKUP($B37,'Practice Pivot'!$B$4:$BI$260,Q$1,0),"")</f>
        <v/>
      </c>
      <c r="R37" s="10" t="str">
        <f>+IFERROR(VLOOKUP($B37,'Practice Pivot'!$B$4:$BI$260,R$1,0),"")</f>
        <v/>
      </c>
      <c r="S37" s="10" t="str">
        <f>+IFERROR(VLOOKUP($B37,'Practice Pivot'!$B$4:$BI$260,S$1,0),"")</f>
        <v/>
      </c>
      <c r="T37" s="10" t="str">
        <f>+IFERROR(VLOOKUP($B37,'Practice Pivot'!$B$4:$BI$260,T$1,0),"")</f>
        <v/>
      </c>
      <c r="U37" s="10" t="str">
        <f>+IFERROR(VLOOKUP($B37,'Practice Pivot'!$B$4:$BI$260,U$1,0),"")</f>
        <v/>
      </c>
      <c r="AG37" s="10"/>
    </row>
    <row r="38" spans="3:33" x14ac:dyDescent="0.25">
      <c r="C38" s="10" t="str">
        <f>+IFERROR(VLOOKUP($B38,'Practice Pivot'!$B$4:$BI$260,C$1,0),"")</f>
        <v/>
      </c>
      <c r="D38" s="10" t="str">
        <f>+IFERROR(VLOOKUP($B38,'Practice Pivot'!$B$4:$BI$260,D$1,0),"")</f>
        <v/>
      </c>
      <c r="E38" s="10" t="str">
        <f>+IFERROR(VLOOKUP($B38,'Practice Pivot'!$B$4:$BI$260,E$1,0),"")</f>
        <v/>
      </c>
      <c r="F38" s="10" t="str">
        <f>+IFERROR(VLOOKUP($B38,'Practice Pivot'!$B$4:$BI$260,F$1,0),"")</f>
        <v/>
      </c>
      <c r="G38" s="10" t="str">
        <f>+IFERROR(VLOOKUP($B38,'Practice Pivot'!$B$4:$BI$260,G$1,0),"")</f>
        <v/>
      </c>
      <c r="H38" s="10" t="str">
        <f>+IFERROR(VLOOKUP($B38,'Practice Pivot'!$B$4:$BI$260,H$1,0),"")</f>
        <v/>
      </c>
      <c r="I38" s="10" t="str">
        <f>+IFERROR(VLOOKUP($B38,'Practice Pivot'!$B$4:$BI$260,I$1,0),"")</f>
        <v/>
      </c>
      <c r="J38" s="10" t="str">
        <f>+IFERROR(VLOOKUP($B38,'Practice Pivot'!$B$4:$BI$260,J$1,0),"")</f>
        <v/>
      </c>
      <c r="K38" s="10" t="str">
        <f>+IFERROR(VLOOKUP($B38,'Practice Pivot'!$B$4:$BI$260,K$1,0),"")</f>
        <v/>
      </c>
      <c r="L38" s="10" t="str">
        <f>+IFERROR(VLOOKUP($B38,'Practice Pivot'!$B$4:$BI$260,L$1,0),"")</f>
        <v/>
      </c>
      <c r="M38" s="10" t="str">
        <f>+IFERROR(VLOOKUP($B38,'Practice Pivot'!$B$4:$BI$260,M$1,0),"")</f>
        <v/>
      </c>
      <c r="N38" s="10" t="str">
        <f>+IFERROR(VLOOKUP($B38,'Practice Pivot'!$B$4:$BI$260,N$1,0),"")</f>
        <v/>
      </c>
      <c r="O38" s="10" t="str">
        <f>+IFERROR(VLOOKUP($B38,'Practice Pivot'!$B$4:$BI$260,O$1,0),"")</f>
        <v/>
      </c>
      <c r="P38" s="10" t="str">
        <f>+IFERROR(VLOOKUP($B38,'Practice Pivot'!$B$4:$BI$260,P$1,0),"")</f>
        <v/>
      </c>
      <c r="Q38" s="10" t="str">
        <f>+IFERROR(VLOOKUP($B38,'Practice Pivot'!$B$4:$BI$260,Q$1,0),"")</f>
        <v/>
      </c>
      <c r="R38" s="10" t="str">
        <f>+IFERROR(VLOOKUP($B38,'Practice Pivot'!$B$4:$BI$260,R$1,0),"")</f>
        <v/>
      </c>
      <c r="S38" s="10" t="str">
        <f>+IFERROR(VLOOKUP($B38,'Practice Pivot'!$B$4:$BI$260,S$1,0),"")</f>
        <v/>
      </c>
      <c r="T38" s="10" t="str">
        <f>+IFERROR(VLOOKUP($B38,'Practice Pivot'!$B$4:$BI$260,T$1,0),"")</f>
        <v/>
      </c>
      <c r="U38" s="10" t="str">
        <f>+IFERROR(VLOOKUP($B38,'Practice Pivot'!$B$4:$BI$260,U$1,0),"")</f>
        <v/>
      </c>
      <c r="AG38" s="10"/>
    </row>
    <row r="39" spans="3:33" x14ac:dyDescent="0.25">
      <c r="C39" s="10" t="str">
        <f>+IFERROR(VLOOKUP($B39,'Practice Pivot'!$B$4:$BI$260,C$1,0),"")</f>
        <v/>
      </c>
      <c r="D39" s="10" t="str">
        <f>+IFERROR(VLOOKUP($B39,'Practice Pivot'!$B$4:$BI$260,D$1,0),"")</f>
        <v/>
      </c>
      <c r="E39" s="10" t="str">
        <f>+IFERROR(VLOOKUP($B39,'Practice Pivot'!$B$4:$BI$260,E$1,0),"")</f>
        <v/>
      </c>
      <c r="F39" s="10" t="str">
        <f>+IFERROR(VLOOKUP($B39,'Practice Pivot'!$B$4:$BI$260,F$1,0),"")</f>
        <v/>
      </c>
      <c r="G39" s="10" t="str">
        <f>+IFERROR(VLOOKUP($B39,'Practice Pivot'!$B$4:$BI$260,G$1,0),"")</f>
        <v/>
      </c>
      <c r="H39" s="10" t="str">
        <f>+IFERROR(VLOOKUP($B39,'Practice Pivot'!$B$4:$BI$260,H$1,0),"")</f>
        <v/>
      </c>
      <c r="I39" s="10" t="str">
        <f>+IFERROR(VLOOKUP($B39,'Practice Pivot'!$B$4:$BI$260,I$1,0),"")</f>
        <v/>
      </c>
      <c r="J39" s="10" t="str">
        <f>+IFERROR(VLOOKUP($B39,'Practice Pivot'!$B$4:$BI$260,J$1,0),"")</f>
        <v/>
      </c>
      <c r="K39" s="10" t="str">
        <f>+IFERROR(VLOOKUP($B39,'Practice Pivot'!$B$4:$BI$260,K$1,0),"")</f>
        <v/>
      </c>
      <c r="L39" s="10" t="str">
        <f>+IFERROR(VLOOKUP($B39,'Practice Pivot'!$B$4:$BI$260,L$1,0),"")</f>
        <v/>
      </c>
      <c r="M39" s="10" t="str">
        <f>+IFERROR(VLOOKUP($B39,'Practice Pivot'!$B$4:$BI$260,M$1,0),"")</f>
        <v/>
      </c>
      <c r="N39" s="10" t="str">
        <f>+IFERROR(VLOOKUP($B39,'Practice Pivot'!$B$4:$BI$260,N$1,0),"")</f>
        <v/>
      </c>
      <c r="O39" s="10" t="str">
        <f>+IFERROR(VLOOKUP($B39,'Practice Pivot'!$B$4:$BI$260,O$1,0),"")</f>
        <v/>
      </c>
      <c r="P39" s="10" t="str">
        <f>+IFERROR(VLOOKUP($B39,'Practice Pivot'!$B$4:$BI$260,P$1,0),"")</f>
        <v/>
      </c>
      <c r="Q39" s="10" t="str">
        <f>+IFERROR(VLOOKUP($B39,'Practice Pivot'!$B$4:$BI$260,Q$1,0),"")</f>
        <v/>
      </c>
      <c r="R39" s="10" t="str">
        <f>+IFERROR(VLOOKUP($B39,'Practice Pivot'!$B$4:$BI$260,R$1,0),"")</f>
        <v/>
      </c>
      <c r="S39" s="10" t="str">
        <f>+IFERROR(VLOOKUP($B39,'Practice Pivot'!$B$4:$BI$260,S$1,0),"")</f>
        <v/>
      </c>
      <c r="T39" s="10" t="str">
        <f>+IFERROR(VLOOKUP($B39,'Practice Pivot'!$B$4:$BI$260,T$1,0),"")</f>
        <v/>
      </c>
      <c r="U39" s="10" t="str">
        <f>+IFERROR(VLOOKUP($B39,'Practice Pivot'!$B$4:$BI$260,U$1,0),"")</f>
        <v/>
      </c>
      <c r="AG39" s="10"/>
    </row>
    <row r="40" spans="3:33" x14ac:dyDescent="0.25">
      <c r="C40" s="10" t="str">
        <f>+IFERROR(VLOOKUP($B40,'Practice Pivot'!$B$4:$BI$260,C$1,0),"")</f>
        <v/>
      </c>
      <c r="D40" s="10" t="str">
        <f>+IFERROR(VLOOKUP($B40,'Practice Pivot'!$B$4:$BI$260,D$1,0),"")</f>
        <v/>
      </c>
      <c r="E40" s="10" t="str">
        <f>+IFERROR(VLOOKUP($B40,'Practice Pivot'!$B$4:$BI$260,E$1,0),"")</f>
        <v/>
      </c>
      <c r="F40" s="10" t="str">
        <f>+IFERROR(VLOOKUP($B40,'Practice Pivot'!$B$4:$BI$260,F$1,0),"")</f>
        <v/>
      </c>
      <c r="G40" s="10" t="str">
        <f>+IFERROR(VLOOKUP($B40,'Practice Pivot'!$B$4:$BI$260,G$1,0),"")</f>
        <v/>
      </c>
      <c r="H40" s="10" t="str">
        <f>+IFERROR(VLOOKUP($B40,'Practice Pivot'!$B$4:$BI$260,H$1,0),"")</f>
        <v/>
      </c>
      <c r="I40" s="10" t="str">
        <f>+IFERROR(VLOOKUP($B40,'Practice Pivot'!$B$4:$BI$260,I$1,0),"")</f>
        <v/>
      </c>
      <c r="J40" s="10" t="str">
        <f>+IFERROR(VLOOKUP($B40,'Practice Pivot'!$B$4:$BI$260,J$1,0),"")</f>
        <v/>
      </c>
      <c r="K40" s="10" t="str">
        <f>+IFERROR(VLOOKUP($B40,'Practice Pivot'!$B$4:$BI$260,K$1,0),"")</f>
        <v/>
      </c>
      <c r="L40" s="10" t="str">
        <f>+IFERROR(VLOOKUP($B40,'Practice Pivot'!$B$4:$BI$260,L$1,0),"")</f>
        <v/>
      </c>
      <c r="M40" s="10" t="str">
        <f>+IFERROR(VLOOKUP($B40,'Practice Pivot'!$B$4:$BI$260,M$1,0),"")</f>
        <v/>
      </c>
      <c r="N40" s="10" t="str">
        <f>+IFERROR(VLOOKUP($B40,'Practice Pivot'!$B$4:$BI$260,N$1,0),"")</f>
        <v/>
      </c>
      <c r="O40" s="10" t="str">
        <f>+IFERROR(VLOOKUP($B40,'Practice Pivot'!$B$4:$BI$260,O$1,0),"")</f>
        <v/>
      </c>
      <c r="P40" s="10" t="str">
        <f>+IFERROR(VLOOKUP($B40,'Practice Pivot'!$B$4:$BI$260,P$1,0),"")</f>
        <v/>
      </c>
      <c r="Q40" s="10" t="str">
        <f>+IFERROR(VLOOKUP($B40,'Practice Pivot'!$B$4:$BI$260,Q$1,0),"")</f>
        <v/>
      </c>
      <c r="R40" s="10" t="str">
        <f>+IFERROR(VLOOKUP($B40,'Practice Pivot'!$B$4:$BI$260,R$1,0),"")</f>
        <v/>
      </c>
      <c r="S40" s="10" t="str">
        <f>+IFERROR(VLOOKUP($B40,'Practice Pivot'!$B$4:$BI$260,S$1,0),"")</f>
        <v/>
      </c>
      <c r="T40" s="10" t="str">
        <f>+IFERROR(VLOOKUP($B40,'Practice Pivot'!$B$4:$BI$260,T$1,0),"")</f>
        <v/>
      </c>
      <c r="U40" s="10" t="str">
        <f>+IFERROR(VLOOKUP($B40,'Practice Pivot'!$B$4:$BI$260,U$1,0),"")</f>
        <v/>
      </c>
      <c r="AG40" s="10"/>
    </row>
    <row r="41" spans="3:33" x14ac:dyDescent="0.25">
      <c r="C41" s="10" t="str">
        <f>+IFERROR(VLOOKUP($B41,'Practice Pivot'!$B$4:$BI$260,C$1,0),"")</f>
        <v/>
      </c>
      <c r="D41" s="10" t="str">
        <f>+IFERROR(VLOOKUP($B41,'Practice Pivot'!$B$4:$BI$260,D$1,0),"")</f>
        <v/>
      </c>
      <c r="E41" s="10" t="str">
        <f>+IFERROR(VLOOKUP($B41,'Practice Pivot'!$B$4:$BI$260,E$1,0),"")</f>
        <v/>
      </c>
      <c r="F41" s="10" t="str">
        <f>+IFERROR(VLOOKUP($B41,'Practice Pivot'!$B$4:$BI$260,F$1,0),"")</f>
        <v/>
      </c>
      <c r="G41" s="10" t="str">
        <f>+IFERROR(VLOOKUP($B41,'Practice Pivot'!$B$4:$BI$260,G$1,0),"")</f>
        <v/>
      </c>
      <c r="H41" s="10" t="str">
        <f>+IFERROR(VLOOKUP($B41,'Practice Pivot'!$B$4:$BI$260,H$1,0),"")</f>
        <v/>
      </c>
      <c r="I41" s="10" t="str">
        <f>+IFERROR(VLOOKUP($B41,'Practice Pivot'!$B$4:$BI$260,I$1,0),"")</f>
        <v/>
      </c>
      <c r="J41" s="10" t="str">
        <f>+IFERROR(VLOOKUP($B41,'Practice Pivot'!$B$4:$BI$260,J$1,0),"")</f>
        <v/>
      </c>
      <c r="K41" s="10" t="str">
        <f>+IFERROR(VLOOKUP($B41,'Practice Pivot'!$B$4:$BI$260,K$1,0),"")</f>
        <v/>
      </c>
      <c r="L41" s="10" t="str">
        <f>+IFERROR(VLOOKUP($B41,'Practice Pivot'!$B$4:$BI$260,L$1,0),"")</f>
        <v/>
      </c>
      <c r="M41" s="10" t="str">
        <f>+IFERROR(VLOOKUP($B41,'Practice Pivot'!$B$4:$BI$260,M$1,0),"")</f>
        <v/>
      </c>
      <c r="N41" s="10" t="str">
        <f>+IFERROR(VLOOKUP($B41,'Practice Pivot'!$B$4:$BI$260,N$1,0),"")</f>
        <v/>
      </c>
      <c r="O41" s="10" t="str">
        <f>+IFERROR(VLOOKUP($B41,'Practice Pivot'!$B$4:$BI$260,O$1,0),"")</f>
        <v/>
      </c>
      <c r="P41" s="10" t="str">
        <f>+IFERROR(VLOOKUP($B41,'Practice Pivot'!$B$4:$BI$260,P$1,0),"")</f>
        <v/>
      </c>
      <c r="Q41" s="10" t="str">
        <f>+IFERROR(VLOOKUP($B41,'Practice Pivot'!$B$4:$BI$260,Q$1,0),"")</f>
        <v/>
      </c>
      <c r="R41" s="10" t="str">
        <f>+IFERROR(VLOOKUP($B41,'Practice Pivot'!$B$4:$BI$260,R$1,0),"")</f>
        <v/>
      </c>
      <c r="S41" s="10" t="str">
        <f>+IFERROR(VLOOKUP($B41,'Practice Pivot'!$B$4:$BI$260,S$1,0),"")</f>
        <v/>
      </c>
      <c r="T41" s="10" t="str">
        <f>+IFERROR(VLOOKUP($B41,'Practice Pivot'!$B$4:$BI$260,T$1,0),"")</f>
        <v/>
      </c>
      <c r="U41" s="10" t="str">
        <f>+IFERROR(VLOOKUP($B41,'Practice Pivot'!$B$4:$BI$260,U$1,0),"")</f>
        <v/>
      </c>
      <c r="AG41" s="10"/>
    </row>
    <row r="42" spans="3:33" x14ac:dyDescent="0.25">
      <c r="C42" s="10" t="str">
        <f>+IFERROR(VLOOKUP($B42,'Practice Pivot'!$B$4:$BI$260,C$1,0),"")</f>
        <v/>
      </c>
      <c r="D42" s="10" t="str">
        <f>+IFERROR(VLOOKUP($B42,'Practice Pivot'!$B$4:$BI$260,D$1,0),"")</f>
        <v/>
      </c>
      <c r="E42" s="10" t="str">
        <f>+IFERROR(VLOOKUP($B42,'Practice Pivot'!$B$4:$BI$260,E$1,0),"")</f>
        <v/>
      </c>
      <c r="F42" s="10" t="str">
        <f>+IFERROR(VLOOKUP($B42,'Practice Pivot'!$B$4:$BI$260,F$1,0),"")</f>
        <v/>
      </c>
      <c r="G42" s="10" t="str">
        <f>+IFERROR(VLOOKUP($B42,'Practice Pivot'!$B$4:$BI$260,G$1,0),"")</f>
        <v/>
      </c>
      <c r="H42" s="10" t="str">
        <f>+IFERROR(VLOOKUP($B42,'Practice Pivot'!$B$4:$BI$260,H$1,0),"")</f>
        <v/>
      </c>
      <c r="I42" s="10" t="str">
        <f>+IFERROR(VLOOKUP($B42,'Practice Pivot'!$B$4:$BI$260,I$1,0),"")</f>
        <v/>
      </c>
      <c r="J42" s="10" t="str">
        <f>+IFERROR(VLOOKUP($B42,'Practice Pivot'!$B$4:$BI$260,J$1,0),"")</f>
        <v/>
      </c>
      <c r="K42" s="10" t="str">
        <f>+IFERROR(VLOOKUP($B42,'Practice Pivot'!$B$4:$BI$260,K$1,0),"")</f>
        <v/>
      </c>
      <c r="L42" s="10" t="str">
        <f>+IFERROR(VLOOKUP($B42,'Practice Pivot'!$B$4:$BI$260,L$1,0),"")</f>
        <v/>
      </c>
      <c r="M42" s="10" t="str">
        <f>+IFERROR(VLOOKUP($B42,'Practice Pivot'!$B$4:$BI$260,M$1,0),"")</f>
        <v/>
      </c>
      <c r="N42" s="10" t="str">
        <f>+IFERROR(VLOOKUP($B42,'Practice Pivot'!$B$4:$BI$260,N$1,0),"")</f>
        <v/>
      </c>
      <c r="O42" s="10" t="str">
        <f>+IFERROR(VLOOKUP($B42,'Practice Pivot'!$B$4:$BI$260,O$1,0),"")</f>
        <v/>
      </c>
      <c r="P42" s="10" t="str">
        <f>+IFERROR(VLOOKUP($B42,'Practice Pivot'!$B$4:$BI$260,P$1,0),"")</f>
        <v/>
      </c>
      <c r="Q42" s="10" t="str">
        <f>+IFERROR(VLOOKUP($B42,'Practice Pivot'!$B$4:$BI$260,Q$1,0),"")</f>
        <v/>
      </c>
      <c r="R42" s="10" t="str">
        <f>+IFERROR(VLOOKUP($B42,'Practice Pivot'!$B$4:$BI$260,R$1,0),"")</f>
        <v/>
      </c>
      <c r="S42" s="10" t="str">
        <f>+IFERROR(VLOOKUP($B42,'Practice Pivot'!$B$4:$BI$260,S$1,0),"")</f>
        <v/>
      </c>
      <c r="T42" s="10" t="str">
        <f>+IFERROR(VLOOKUP($B42,'Practice Pivot'!$B$4:$BI$260,T$1,0),"")</f>
        <v/>
      </c>
      <c r="U42" s="10" t="str">
        <f>+IFERROR(VLOOKUP($B42,'Practice Pivot'!$B$4:$BI$260,U$1,0),"")</f>
        <v/>
      </c>
      <c r="AG42" s="10"/>
    </row>
    <row r="43" spans="3:33" x14ac:dyDescent="0.25">
      <c r="C43" s="10" t="str">
        <f>+IFERROR(VLOOKUP($B43,'Practice Pivot'!$B$4:$BI$260,C$1,0),"")</f>
        <v/>
      </c>
      <c r="D43" s="10" t="str">
        <f>+IFERROR(VLOOKUP($B43,'Practice Pivot'!$B$4:$BI$260,D$1,0),"")</f>
        <v/>
      </c>
      <c r="E43" s="10" t="str">
        <f>+IFERROR(VLOOKUP($B43,'Practice Pivot'!$B$4:$BI$260,E$1,0),"")</f>
        <v/>
      </c>
      <c r="F43" s="10" t="str">
        <f>+IFERROR(VLOOKUP($B43,'Practice Pivot'!$B$4:$BI$260,F$1,0),"")</f>
        <v/>
      </c>
      <c r="G43" s="10" t="str">
        <f>+IFERROR(VLOOKUP($B43,'Practice Pivot'!$B$4:$BI$260,G$1,0),"")</f>
        <v/>
      </c>
      <c r="H43" s="10" t="str">
        <f>+IFERROR(VLOOKUP($B43,'Practice Pivot'!$B$4:$BI$260,H$1,0),"")</f>
        <v/>
      </c>
      <c r="I43" s="10" t="str">
        <f>+IFERROR(VLOOKUP($B43,'Practice Pivot'!$B$4:$BI$260,I$1,0),"")</f>
        <v/>
      </c>
      <c r="J43" s="10" t="str">
        <f>+IFERROR(VLOOKUP($B43,'Practice Pivot'!$B$4:$BI$260,J$1,0),"")</f>
        <v/>
      </c>
      <c r="K43" s="10" t="str">
        <f>+IFERROR(VLOOKUP($B43,'Practice Pivot'!$B$4:$BI$260,K$1,0),"")</f>
        <v/>
      </c>
      <c r="L43" s="10" t="str">
        <f>+IFERROR(VLOOKUP($B43,'Practice Pivot'!$B$4:$BI$260,L$1,0),"")</f>
        <v/>
      </c>
      <c r="M43" s="10" t="str">
        <f>+IFERROR(VLOOKUP($B43,'Practice Pivot'!$B$4:$BI$260,M$1,0),"")</f>
        <v/>
      </c>
      <c r="N43" s="10" t="str">
        <f>+IFERROR(VLOOKUP($B43,'Practice Pivot'!$B$4:$BI$260,N$1,0),"")</f>
        <v/>
      </c>
      <c r="O43" s="10" t="str">
        <f>+IFERROR(VLOOKUP($B43,'Practice Pivot'!$B$4:$BI$260,O$1,0),"")</f>
        <v/>
      </c>
      <c r="P43" s="10" t="str">
        <f>+IFERROR(VLOOKUP($B43,'Practice Pivot'!$B$4:$BI$260,P$1,0),"")</f>
        <v/>
      </c>
      <c r="Q43" s="10" t="str">
        <f>+IFERROR(VLOOKUP($B43,'Practice Pivot'!$B$4:$BI$260,Q$1,0),"")</f>
        <v/>
      </c>
      <c r="R43" s="10" t="str">
        <f>+IFERROR(VLOOKUP($B43,'Practice Pivot'!$B$4:$BI$260,R$1,0),"")</f>
        <v/>
      </c>
      <c r="S43" s="10" t="str">
        <f>+IFERROR(VLOOKUP($B43,'Practice Pivot'!$B$4:$BI$260,S$1,0),"")</f>
        <v/>
      </c>
      <c r="T43" s="10" t="str">
        <f>+IFERROR(VLOOKUP($B43,'Practice Pivot'!$B$4:$BI$260,T$1,0),"")</f>
        <v/>
      </c>
      <c r="U43" s="10" t="str">
        <f>+IFERROR(VLOOKUP($B43,'Practice Pivot'!$B$4:$BI$260,U$1,0),"")</f>
        <v/>
      </c>
      <c r="AG43" s="10"/>
    </row>
    <row r="44" spans="3:33" x14ac:dyDescent="0.25">
      <c r="C44" s="10" t="str">
        <f>+IFERROR(VLOOKUP($B44,'Practice Pivot'!$B$4:$BI$260,C$1,0),"")</f>
        <v/>
      </c>
      <c r="D44" s="10" t="str">
        <f>+IFERROR(VLOOKUP($B44,'Practice Pivot'!$B$4:$BI$260,D$1,0),"")</f>
        <v/>
      </c>
      <c r="E44" s="10" t="str">
        <f>+IFERROR(VLOOKUP($B44,'Practice Pivot'!$B$4:$BI$260,E$1,0),"")</f>
        <v/>
      </c>
      <c r="F44" s="10" t="str">
        <f>+IFERROR(VLOOKUP($B44,'Practice Pivot'!$B$4:$BI$260,F$1,0),"")</f>
        <v/>
      </c>
      <c r="G44" s="10" t="str">
        <f>+IFERROR(VLOOKUP($B44,'Practice Pivot'!$B$4:$BI$260,G$1,0),"")</f>
        <v/>
      </c>
      <c r="H44" s="10" t="str">
        <f>+IFERROR(VLOOKUP($B44,'Practice Pivot'!$B$4:$BI$260,H$1,0),"")</f>
        <v/>
      </c>
      <c r="I44" s="10" t="str">
        <f>+IFERROR(VLOOKUP($B44,'Practice Pivot'!$B$4:$BI$260,I$1,0),"")</f>
        <v/>
      </c>
      <c r="J44" s="10" t="str">
        <f>+IFERROR(VLOOKUP($B44,'Practice Pivot'!$B$4:$BI$260,J$1,0),"")</f>
        <v/>
      </c>
      <c r="K44" s="10" t="str">
        <f>+IFERROR(VLOOKUP($B44,'Practice Pivot'!$B$4:$BI$260,K$1,0),"")</f>
        <v/>
      </c>
      <c r="L44" s="10" t="str">
        <f>+IFERROR(VLOOKUP($B44,'Practice Pivot'!$B$4:$BI$260,L$1,0),"")</f>
        <v/>
      </c>
      <c r="M44" s="10" t="str">
        <f>+IFERROR(VLOOKUP($B44,'Practice Pivot'!$B$4:$BI$260,M$1,0),"")</f>
        <v/>
      </c>
      <c r="N44" s="10" t="str">
        <f>+IFERROR(VLOOKUP($B44,'Practice Pivot'!$B$4:$BI$260,N$1,0),"")</f>
        <v/>
      </c>
      <c r="O44" s="10" t="str">
        <f>+IFERROR(VLOOKUP($B44,'Practice Pivot'!$B$4:$BI$260,O$1,0),"")</f>
        <v/>
      </c>
      <c r="P44" s="10" t="str">
        <f>+IFERROR(VLOOKUP($B44,'Practice Pivot'!$B$4:$BI$260,P$1,0),"")</f>
        <v/>
      </c>
      <c r="Q44" s="10" t="str">
        <f>+IFERROR(VLOOKUP($B44,'Practice Pivot'!$B$4:$BI$260,Q$1,0),"")</f>
        <v/>
      </c>
      <c r="R44" s="10" t="str">
        <f>+IFERROR(VLOOKUP($B44,'Practice Pivot'!$B$4:$BI$260,R$1,0),"")</f>
        <v/>
      </c>
      <c r="S44" s="10" t="str">
        <f>+IFERROR(VLOOKUP($B44,'Practice Pivot'!$B$4:$BI$260,S$1,0),"")</f>
        <v/>
      </c>
      <c r="T44" s="10" t="str">
        <f>+IFERROR(VLOOKUP($B44,'Practice Pivot'!$B$4:$BI$260,T$1,0),"")</f>
        <v/>
      </c>
      <c r="U44" s="10" t="str">
        <f>+IFERROR(VLOOKUP($B44,'Practice Pivot'!$B$4:$BI$260,U$1,0),"")</f>
        <v/>
      </c>
      <c r="AG44" s="10"/>
    </row>
    <row r="45" spans="3:33" x14ac:dyDescent="0.25">
      <c r="C45" s="10" t="str">
        <f>+IFERROR(VLOOKUP($B45,'Practice Pivot'!$B$4:$BI$260,C$1,0),"")</f>
        <v/>
      </c>
      <c r="D45" s="10" t="str">
        <f>+IFERROR(VLOOKUP($B45,'Practice Pivot'!$B$4:$BI$260,D$1,0),"")</f>
        <v/>
      </c>
      <c r="E45" s="10" t="str">
        <f>+IFERROR(VLOOKUP($B45,'Practice Pivot'!$B$4:$BI$260,E$1,0),"")</f>
        <v/>
      </c>
      <c r="F45" s="10" t="str">
        <f>+IFERROR(VLOOKUP($B45,'Practice Pivot'!$B$4:$BI$260,F$1,0),"")</f>
        <v/>
      </c>
      <c r="G45" s="10" t="str">
        <f>+IFERROR(VLOOKUP($B45,'Practice Pivot'!$B$4:$BI$260,G$1,0),"")</f>
        <v/>
      </c>
      <c r="H45" s="10" t="str">
        <f>+IFERROR(VLOOKUP($B45,'Practice Pivot'!$B$4:$BI$260,H$1,0),"")</f>
        <v/>
      </c>
      <c r="I45" s="10" t="str">
        <f>+IFERROR(VLOOKUP($B45,'Practice Pivot'!$B$4:$BI$260,I$1,0),"")</f>
        <v/>
      </c>
      <c r="J45" s="10" t="str">
        <f>+IFERROR(VLOOKUP($B45,'Practice Pivot'!$B$4:$BI$260,J$1,0),"")</f>
        <v/>
      </c>
      <c r="K45" s="10" t="str">
        <f>+IFERROR(VLOOKUP($B45,'Practice Pivot'!$B$4:$BI$260,K$1,0),"")</f>
        <v/>
      </c>
      <c r="L45" s="10" t="str">
        <f>+IFERROR(VLOOKUP($B45,'Practice Pivot'!$B$4:$BI$260,L$1,0),"")</f>
        <v/>
      </c>
      <c r="M45" s="10" t="str">
        <f>+IFERROR(VLOOKUP($B45,'Practice Pivot'!$B$4:$BI$260,M$1,0),"")</f>
        <v/>
      </c>
      <c r="N45" s="10" t="str">
        <f>+IFERROR(VLOOKUP($B45,'Practice Pivot'!$B$4:$BI$260,N$1,0),"")</f>
        <v/>
      </c>
      <c r="O45" s="10" t="str">
        <f>+IFERROR(VLOOKUP($B45,'Practice Pivot'!$B$4:$BI$260,O$1,0),"")</f>
        <v/>
      </c>
      <c r="P45" s="10" t="str">
        <f>+IFERROR(VLOOKUP($B45,'Practice Pivot'!$B$4:$BI$260,P$1,0),"")</f>
        <v/>
      </c>
      <c r="Q45" s="10" t="str">
        <f>+IFERROR(VLOOKUP($B45,'Practice Pivot'!$B$4:$BI$260,Q$1,0),"")</f>
        <v/>
      </c>
      <c r="R45" s="10" t="str">
        <f>+IFERROR(VLOOKUP($B45,'Practice Pivot'!$B$4:$BI$260,R$1,0),"")</f>
        <v/>
      </c>
      <c r="S45" s="10" t="str">
        <f>+IFERROR(VLOOKUP($B45,'Practice Pivot'!$B$4:$BI$260,S$1,0),"")</f>
        <v/>
      </c>
      <c r="T45" s="10" t="str">
        <f>+IFERROR(VLOOKUP($B45,'Practice Pivot'!$B$4:$BI$260,T$1,0),"")</f>
        <v/>
      </c>
      <c r="U45" s="10" t="str">
        <f>+IFERROR(VLOOKUP($B45,'Practice Pivot'!$B$4:$BI$260,U$1,0),"")</f>
        <v/>
      </c>
      <c r="AG45" s="10"/>
    </row>
    <row r="46" spans="3:33" x14ac:dyDescent="0.25">
      <c r="C46" s="10" t="str">
        <f>+IFERROR(VLOOKUP($B46,'Practice Pivot'!$B$4:$BI$260,C$1,0),"")</f>
        <v/>
      </c>
      <c r="D46" s="10" t="str">
        <f>+IFERROR(VLOOKUP($B46,'Practice Pivot'!$B$4:$BI$260,D$1,0),"")</f>
        <v/>
      </c>
      <c r="E46" s="10" t="str">
        <f>+IFERROR(VLOOKUP($B46,'Practice Pivot'!$B$4:$BI$260,E$1,0),"")</f>
        <v/>
      </c>
      <c r="F46" s="10" t="str">
        <f>+IFERROR(VLOOKUP($B46,'Practice Pivot'!$B$4:$BI$260,F$1,0),"")</f>
        <v/>
      </c>
      <c r="G46" s="10" t="str">
        <f>+IFERROR(VLOOKUP($B46,'Practice Pivot'!$B$4:$BI$260,G$1,0),"")</f>
        <v/>
      </c>
      <c r="H46" s="10" t="str">
        <f>+IFERROR(VLOOKUP($B46,'Practice Pivot'!$B$4:$BI$260,H$1,0),"")</f>
        <v/>
      </c>
      <c r="I46" s="10" t="str">
        <f>+IFERROR(VLOOKUP($B46,'Practice Pivot'!$B$4:$BI$260,I$1,0),"")</f>
        <v/>
      </c>
      <c r="J46" s="10" t="str">
        <f>+IFERROR(VLOOKUP($B46,'Practice Pivot'!$B$4:$BI$260,J$1,0),"")</f>
        <v/>
      </c>
      <c r="K46" s="10" t="str">
        <f>+IFERROR(VLOOKUP($B46,'Practice Pivot'!$B$4:$BI$260,K$1,0),"")</f>
        <v/>
      </c>
      <c r="L46" s="10" t="str">
        <f>+IFERROR(VLOOKUP($B46,'Practice Pivot'!$B$4:$BI$260,L$1,0),"")</f>
        <v/>
      </c>
      <c r="M46" s="10" t="str">
        <f>+IFERROR(VLOOKUP($B46,'Practice Pivot'!$B$4:$BI$260,M$1,0),"")</f>
        <v/>
      </c>
      <c r="N46" s="10" t="str">
        <f>+IFERROR(VLOOKUP($B46,'Practice Pivot'!$B$4:$BI$260,N$1,0),"")</f>
        <v/>
      </c>
      <c r="O46" s="10" t="str">
        <f>+IFERROR(VLOOKUP($B46,'Practice Pivot'!$B$4:$BI$260,O$1,0),"")</f>
        <v/>
      </c>
      <c r="P46" s="10" t="str">
        <f>+IFERROR(VLOOKUP($B46,'Practice Pivot'!$B$4:$BI$260,P$1,0),"")</f>
        <v/>
      </c>
      <c r="Q46" s="10" t="str">
        <f>+IFERROR(VLOOKUP($B46,'Practice Pivot'!$B$4:$BI$260,Q$1,0),"")</f>
        <v/>
      </c>
      <c r="R46" s="10" t="str">
        <f>+IFERROR(VLOOKUP($B46,'Practice Pivot'!$B$4:$BI$260,R$1,0),"")</f>
        <v/>
      </c>
      <c r="S46" s="10" t="str">
        <f>+IFERROR(VLOOKUP($B46,'Practice Pivot'!$B$4:$BI$260,S$1,0),"")</f>
        <v/>
      </c>
      <c r="T46" s="10" t="str">
        <f>+IFERROR(VLOOKUP($B46,'Practice Pivot'!$B$4:$BI$260,T$1,0),"")</f>
        <v/>
      </c>
      <c r="U46" s="10" t="str">
        <f>+IFERROR(VLOOKUP($B46,'Practice Pivot'!$B$4:$BI$260,U$1,0),"")</f>
        <v/>
      </c>
      <c r="AG46" s="10"/>
    </row>
    <row r="47" spans="3:33" x14ac:dyDescent="0.25">
      <c r="C47" s="10" t="str">
        <f>+IFERROR(VLOOKUP($B47,'Practice Pivot'!$B$4:$BI$260,C$1,0),"")</f>
        <v/>
      </c>
      <c r="D47" s="10" t="str">
        <f>+IFERROR(VLOOKUP($B47,'Practice Pivot'!$B$4:$BI$260,D$1,0),"")</f>
        <v/>
      </c>
      <c r="E47" s="10" t="str">
        <f>+IFERROR(VLOOKUP($B47,'Practice Pivot'!$B$4:$BI$260,E$1,0),"")</f>
        <v/>
      </c>
      <c r="F47" s="10" t="str">
        <f>+IFERROR(VLOOKUP($B47,'Practice Pivot'!$B$4:$BI$260,F$1,0),"")</f>
        <v/>
      </c>
      <c r="G47" s="10" t="str">
        <f>+IFERROR(VLOOKUP($B47,'Practice Pivot'!$B$4:$BI$260,G$1,0),"")</f>
        <v/>
      </c>
      <c r="H47" s="10" t="str">
        <f>+IFERROR(VLOOKUP($B47,'Practice Pivot'!$B$4:$BI$260,H$1,0),"")</f>
        <v/>
      </c>
      <c r="I47" s="10" t="str">
        <f>+IFERROR(VLOOKUP($B47,'Practice Pivot'!$B$4:$BI$260,I$1,0),"")</f>
        <v/>
      </c>
      <c r="J47" s="10" t="str">
        <f>+IFERROR(VLOOKUP($B47,'Practice Pivot'!$B$4:$BI$260,J$1,0),"")</f>
        <v/>
      </c>
      <c r="K47" s="10" t="str">
        <f>+IFERROR(VLOOKUP($B47,'Practice Pivot'!$B$4:$BI$260,K$1,0),"")</f>
        <v/>
      </c>
      <c r="L47" s="10" t="str">
        <f>+IFERROR(VLOOKUP($B47,'Practice Pivot'!$B$4:$BI$260,L$1,0),"")</f>
        <v/>
      </c>
      <c r="M47" s="10" t="str">
        <f>+IFERROR(VLOOKUP($B47,'Practice Pivot'!$B$4:$BI$260,M$1,0),"")</f>
        <v/>
      </c>
      <c r="N47" s="10" t="str">
        <f>+IFERROR(VLOOKUP($B47,'Practice Pivot'!$B$4:$BI$260,N$1,0),"")</f>
        <v/>
      </c>
      <c r="O47" s="10" t="str">
        <f>+IFERROR(VLOOKUP($B47,'Practice Pivot'!$B$4:$BI$260,O$1,0),"")</f>
        <v/>
      </c>
      <c r="P47" s="10" t="str">
        <f>+IFERROR(VLOOKUP($B47,'Practice Pivot'!$B$4:$BI$260,P$1,0),"")</f>
        <v/>
      </c>
      <c r="Q47" s="10" t="str">
        <f>+IFERROR(VLOOKUP($B47,'Practice Pivot'!$B$4:$BI$260,Q$1,0),"")</f>
        <v/>
      </c>
      <c r="R47" s="10" t="str">
        <f>+IFERROR(VLOOKUP($B47,'Practice Pivot'!$B$4:$BI$260,R$1,0),"")</f>
        <v/>
      </c>
      <c r="S47" s="10" t="str">
        <f>+IFERROR(VLOOKUP($B47,'Practice Pivot'!$B$4:$BI$260,S$1,0),"")</f>
        <v/>
      </c>
      <c r="T47" s="10" t="str">
        <f>+IFERROR(VLOOKUP($B47,'Practice Pivot'!$B$4:$BI$260,T$1,0),"")</f>
        <v/>
      </c>
      <c r="U47" s="10" t="str">
        <f>+IFERROR(VLOOKUP($B47,'Practice Pivot'!$B$4:$BI$260,U$1,0),"")</f>
        <v/>
      </c>
      <c r="AG47" s="10"/>
    </row>
    <row r="48" spans="3:33" x14ac:dyDescent="0.25">
      <c r="C48" s="10" t="str">
        <f>+IFERROR(VLOOKUP($B48,'Practice Pivot'!$B$4:$BI$260,C$1,0),"")</f>
        <v/>
      </c>
      <c r="D48" s="10" t="str">
        <f>+IFERROR(VLOOKUP($B48,'Practice Pivot'!$B$4:$BI$260,D$1,0),"")</f>
        <v/>
      </c>
      <c r="E48" s="10" t="str">
        <f>+IFERROR(VLOOKUP($B48,'Practice Pivot'!$B$4:$BI$260,E$1,0),"")</f>
        <v/>
      </c>
      <c r="F48" s="10" t="str">
        <f>+IFERROR(VLOOKUP($B48,'Practice Pivot'!$B$4:$BI$260,F$1,0),"")</f>
        <v/>
      </c>
      <c r="G48" s="10" t="str">
        <f>+IFERROR(VLOOKUP($B48,'Practice Pivot'!$B$4:$BI$260,G$1,0),"")</f>
        <v/>
      </c>
      <c r="H48" s="10" t="str">
        <f>+IFERROR(VLOOKUP($B48,'Practice Pivot'!$B$4:$BI$260,H$1,0),"")</f>
        <v/>
      </c>
      <c r="I48" s="10" t="str">
        <f>+IFERROR(VLOOKUP($B48,'Practice Pivot'!$B$4:$BI$260,I$1,0),"")</f>
        <v/>
      </c>
      <c r="J48" s="10" t="str">
        <f>+IFERROR(VLOOKUP($B48,'Practice Pivot'!$B$4:$BI$260,J$1,0),"")</f>
        <v/>
      </c>
      <c r="K48" s="10" t="str">
        <f>+IFERROR(VLOOKUP($B48,'Practice Pivot'!$B$4:$BI$260,K$1,0),"")</f>
        <v/>
      </c>
      <c r="L48" s="10" t="str">
        <f>+IFERROR(VLOOKUP($B48,'Practice Pivot'!$B$4:$BI$260,L$1,0),"")</f>
        <v/>
      </c>
      <c r="M48" s="10" t="str">
        <f>+IFERROR(VLOOKUP($B48,'Practice Pivot'!$B$4:$BI$260,M$1,0),"")</f>
        <v/>
      </c>
      <c r="N48" s="10" t="str">
        <f>+IFERROR(VLOOKUP($B48,'Practice Pivot'!$B$4:$BI$260,N$1,0),"")</f>
        <v/>
      </c>
      <c r="O48" s="10" t="str">
        <f>+IFERROR(VLOOKUP($B48,'Practice Pivot'!$B$4:$BI$260,O$1,0),"")</f>
        <v/>
      </c>
      <c r="P48" s="10" t="str">
        <f>+IFERROR(VLOOKUP($B48,'Practice Pivot'!$B$4:$BI$260,P$1,0),"")</f>
        <v/>
      </c>
      <c r="Q48" s="10" t="str">
        <f>+IFERROR(VLOOKUP($B48,'Practice Pivot'!$B$4:$BI$260,Q$1,0),"")</f>
        <v/>
      </c>
      <c r="R48" s="10" t="str">
        <f>+IFERROR(VLOOKUP($B48,'Practice Pivot'!$B$4:$BI$260,R$1,0),"")</f>
        <v/>
      </c>
      <c r="S48" s="10" t="str">
        <f>+IFERROR(VLOOKUP($B48,'Practice Pivot'!$B$4:$BI$260,S$1,0),"")</f>
        <v/>
      </c>
      <c r="T48" s="10" t="str">
        <f>+IFERROR(VLOOKUP($B48,'Practice Pivot'!$B$4:$BI$260,T$1,0),"")</f>
        <v/>
      </c>
      <c r="U48" s="10" t="str">
        <f>+IFERROR(VLOOKUP($B48,'Practice Pivot'!$B$4:$BI$260,U$1,0),"")</f>
        <v/>
      </c>
      <c r="AG48" s="10"/>
    </row>
    <row r="49" spans="3:33" x14ac:dyDescent="0.25">
      <c r="C49" s="10" t="str">
        <f>+IFERROR(VLOOKUP($B49,'Practice Pivot'!$B$4:$BI$260,C$1,0),"")</f>
        <v/>
      </c>
      <c r="D49" s="10" t="str">
        <f>+IFERROR(VLOOKUP($B49,'Practice Pivot'!$B$4:$BI$260,D$1,0),"")</f>
        <v/>
      </c>
      <c r="E49" s="10" t="str">
        <f>+IFERROR(VLOOKUP($B49,'Practice Pivot'!$B$4:$BI$260,E$1,0),"")</f>
        <v/>
      </c>
      <c r="F49" s="10" t="str">
        <f>+IFERROR(VLOOKUP($B49,'Practice Pivot'!$B$4:$BI$260,F$1,0),"")</f>
        <v/>
      </c>
      <c r="G49" s="10" t="str">
        <f>+IFERROR(VLOOKUP($B49,'Practice Pivot'!$B$4:$BI$260,G$1,0),"")</f>
        <v/>
      </c>
      <c r="H49" s="10" t="str">
        <f>+IFERROR(VLOOKUP($B49,'Practice Pivot'!$B$4:$BI$260,H$1,0),"")</f>
        <v/>
      </c>
      <c r="I49" s="10" t="str">
        <f>+IFERROR(VLOOKUP($B49,'Practice Pivot'!$B$4:$BI$260,I$1,0),"")</f>
        <v/>
      </c>
      <c r="J49" s="10" t="str">
        <f>+IFERROR(VLOOKUP($B49,'Practice Pivot'!$B$4:$BI$260,J$1,0),"")</f>
        <v/>
      </c>
      <c r="K49" s="10" t="str">
        <f>+IFERROR(VLOOKUP($B49,'Practice Pivot'!$B$4:$BI$260,K$1,0),"")</f>
        <v/>
      </c>
      <c r="L49" s="10" t="str">
        <f>+IFERROR(VLOOKUP($B49,'Practice Pivot'!$B$4:$BI$260,L$1,0),"")</f>
        <v/>
      </c>
      <c r="M49" s="10" t="str">
        <f>+IFERROR(VLOOKUP($B49,'Practice Pivot'!$B$4:$BI$260,M$1,0),"")</f>
        <v/>
      </c>
      <c r="N49" s="10" t="str">
        <f>+IFERROR(VLOOKUP($B49,'Practice Pivot'!$B$4:$BI$260,N$1,0),"")</f>
        <v/>
      </c>
      <c r="O49" s="10" t="str">
        <f>+IFERROR(VLOOKUP($B49,'Practice Pivot'!$B$4:$BI$260,O$1,0),"")</f>
        <v/>
      </c>
      <c r="P49" s="10" t="str">
        <f>+IFERROR(VLOOKUP($B49,'Practice Pivot'!$B$4:$BI$260,P$1,0),"")</f>
        <v/>
      </c>
      <c r="Q49" s="10" t="str">
        <f>+IFERROR(VLOOKUP($B49,'Practice Pivot'!$B$4:$BI$260,Q$1,0),"")</f>
        <v/>
      </c>
      <c r="R49" s="10" t="str">
        <f>+IFERROR(VLOOKUP($B49,'Practice Pivot'!$B$4:$BI$260,R$1,0),"")</f>
        <v/>
      </c>
      <c r="S49" s="10" t="str">
        <f>+IFERROR(VLOOKUP($B49,'Practice Pivot'!$B$4:$BI$260,S$1,0),"")</f>
        <v/>
      </c>
      <c r="T49" s="10" t="str">
        <f>+IFERROR(VLOOKUP($B49,'Practice Pivot'!$B$4:$BI$260,T$1,0),"")</f>
        <v/>
      </c>
      <c r="U49" s="10" t="str">
        <f>+IFERROR(VLOOKUP($B49,'Practice Pivot'!$B$4:$BI$260,U$1,0),"")</f>
        <v/>
      </c>
      <c r="AG49" s="10"/>
    </row>
    <row r="50" spans="3:33" x14ac:dyDescent="0.25">
      <c r="C50" s="10" t="str">
        <f>+IFERROR(VLOOKUP($B50,'Practice Pivot'!$B$4:$BI$260,C$1,0),"")</f>
        <v/>
      </c>
      <c r="D50" s="10" t="str">
        <f>+IFERROR(VLOOKUP($B50,'Practice Pivot'!$B$4:$BI$260,D$1,0),"")</f>
        <v/>
      </c>
      <c r="E50" s="10" t="str">
        <f>+IFERROR(VLOOKUP($B50,'Practice Pivot'!$B$4:$BI$260,E$1,0),"")</f>
        <v/>
      </c>
      <c r="F50" s="10" t="str">
        <f>+IFERROR(VLOOKUP($B50,'Practice Pivot'!$B$4:$BI$260,F$1,0),"")</f>
        <v/>
      </c>
      <c r="G50" s="10" t="str">
        <f>+IFERROR(VLOOKUP($B50,'Practice Pivot'!$B$4:$BI$260,G$1,0),"")</f>
        <v/>
      </c>
      <c r="H50" s="10" t="str">
        <f>+IFERROR(VLOOKUP($B50,'Practice Pivot'!$B$4:$BI$260,H$1,0),"")</f>
        <v/>
      </c>
      <c r="I50" s="10" t="str">
        <f>+IFERROR(VLOOKUP($B50,'Practice Pivot'!$B$4:$BI$260,I$1,0),"")</f>
        <v/>
      </c>
      <c r="J50" s="10" t="str">
        <f>+IFERROR(VLOOKUP($B50,'Practice Pivot'!$B$4:$BI$260,J$1,0),"")</f>
        <v/>
      </c>
      <c r="K50" s="10" t="str">
        <f>+IFERROR(VLOOKUP($B50,'Practice Pivot'!$B$4:$BI$260,K$1,0),"")</f>
        <v/>
      </c>
      <c r="L50" s="10" t="str">
        <f>+IFERROR(VLOOKUP($B50,'Practice Pivot'!$B$4:$BI$260,L$1,0),"")</f>
        <v/>
      </c>
      <c r="M50" s="10" t="str">
        <f>+IFERROR(VLOOKUP($B50,'Practice Pivot'!$B$4:$BI$260,M$1,0),"")</f>
        <v/>
      </c>
      <c r="N50" s="10" t="str">
        <f>+IFERROR(VLOOKUP($B50,'Practice Pivot'!$B$4:$BI$260,N$1,0),"")</f>
        <v/>
      </c>
      <c r="O50" s="10" t="str">
        <f>+IFERROR(VLOOKUP($B50,'Practice Pivot'!$B$4:$BI$260,O$1,0),"")</f>
        <v/>
      </c>
      <c r="P50" s="10" t="str">
        <f>+IFERROR(VLOOKUP($B50,'Practice Pivot'!$B$4:$BI$260,P$1,0),"")</f>
        <v/>
      </c>
      <c r="Q50" s="10" t="str">
        <f>+IFERROR(VLOOKUP($B50,'Practice Pivot'!$B$4:$BI$260,Q$1,0),"")</f>
        <v/>
      </c>
      <c r="R50" s="10" t="str">
        <f>+IFERROR(VLOOKUP($B50,'Practice Pivot'!$B$4:$BI$260,R$1,0),"")</f>
        <v/>
      </c>
      <c r="S50" s="10" t="str">
        <f>+IFERROR(VLOOKUP($B50,'Practice Pivot'!$B$4:$BI$260,S$1,0),"")</f>
        <v/>
      </c>
      <c r="T50" s="10" t="str">
        <f>+IFERROR(VLOOKUP($B50,'Practice Pivot'!$B$4:$BI$260,T$1,0),"")</f>
        <v/>
      </c>
      <c r="U50" s="10" t="str">
        <f>+IFERROR(VLOOKUP($B50,'Practice Pivot'!$B$4:$BI$260,U$1,0),"")</f>
        <v/>
      </c>
      <c r="AG50" s="10"/>
    </row>
    <row r="51" spans="3:33" x14ac:dyDescent="0.25">
      <c r="C51" s="10" t="str">
        <f>+IFERROR(VLOOKUP($B51,'Practice Pivot'!$B$4:$BI$260,C$1,0),"")</f>
        <v/>
      </c>
      <c r="D51" s="10" t="str">
        <f>+IFERROR(VLOOKUP($B51,'Practice Pivot'!$B$4:$BI$260,D$1,0),"")</f>
        <v/>
      </c>
      <c r="E51" s="10" t="str">
        <f>+IFERROR(VLOOKUP($B51,'Practice Pivot'!$B$4:$BI$260,E$1,0),"")</f>
        <v/>
      </c>
      <c r="F51" s="10" t="str">
        <f>+IFERROR(VLOOKUP($B51,'Practice Pivot'!$B$4:$BI$260,F$1,0),"")</f>
        <v/>
      </c>
      <c r="G51" s="10" t="str">
        <f>+IFERROR(VLOOKUP($B51,'Practice Pivot'!$B$4:$BI$260,G$1,0),"")</f>
        <v/>
      </c>
      <c r="H51" s="10" t="str">
        <f>+IFERROR(VLOOKUP($B51,'Practice Pivot'!$B$4:$BI$260,H$1,0),"")</f>
        <v/>
      </c>
      <c r="I51" s="10" t="str">
        <f>+IFERROR(VLOOKUP($B51,'Practice Pivot'!$B$4:$BI$260,I$1,0),"")</f>
        <v/>
      </c>
      <c r="J51" s="10" t="str">
        <f>+IFERROR(VLOOKUP($B51,'Practice Pivot'!$B$4:$BI$260,J$1,0),"")</f>
        <v/>
      </c>
      <c r="K51" s="10" t="str">
        <f>+IFERROR(VLOOKUP($B51,'Practice Pivot'!$B$4:$BI$260,K$1,0),"")</f>
        <v/>
      </c>
      <c r="L51" s="10" t="str">
        <f>+IFERROR(VLOOKUP($B51,'Practice Pivot'!$B$4:$BI$260,L$1,0),"")</f>
        <v/>
      </c>
      <c r="M51" s="10" t="str">
        <f>+IFERROR(VLOOKUP($B51,'Practice Pivot'!$B$4:$BI$260,M$1,0),"")</f>
        <v/>
      </c>
      <c r="N51" s="10" t="str">
        <f>+IFERROR(VLOOKUP($B51,'Practice Pivot'!$B$4:$BI$260,N$1,0),"")</f>
        <v/>
      </c>
      <c r="O51" s="10" t="str">
        <f>+IFERROR(VLOOKUP($B51,'Practice Pivot'!$B$4:$BI$260,O$1,0),"")</f>
        <v/>
      </c>
      <c r="P51" s="10" t="str">
        <f>+IFERROR(VLOOKUP($B51,'Practice Pivot'!$B$4:$BI$260,P$1,0),"")</f>
        <v/>
      </c>
      <c r="Q51" s="10" t="str">
        <f>+IFERROR(VLOOKUP($B51,'Practice Pivot'!$B$4:$BI$260,Q$1,0),"")</f>
        <v/>
      </c>
      <c r="R51" s="10" t="str">
        <f>+IFERROR(VLOOKUP($B51,'Practice Pivot'!$B$4:$BI$260,R$1,0),"")</f>
        <v/>
      </c>
      <c r="S51" s="10" t="str">
        <f>+IFERROR(VLOOKUP($B51,'Practice Pivot'!$B$4:$BI$260,S$1,0),"")</f>
        <v/>
      </c>
      <c r="T51" s="10" t="str">
        <f>+IFERROR(VLOOKUP($B51,'Practice Pivot'!$B$4:$BI$260,T$1,0),"")</f>
        <v/>
      </c>
      <c r="U51" s="10" t="str">
        <f>+IFERROR(VLOOKUP($B51,'Practice Pivot'!$B$4:$BI$260,U$1,0),"")</f>
        <v/>
      </c>
      <c r="AG51" s="10"/>
    </row>
    <row r="52" spans="3:33" x14ac:dyDescent="0.25">
      <c r="C52" s="10" t="str">
        <f>+IFERROR(VLOOKUP($B52,'Practice Pivot'!$B$4:$BI$260,C$1,0),"")</f>
        <v/>
      </c>
      <c r="D52" s="10" t="str">
        <f>+IFERROR(VLOOKUP($B52,'Practice Pivot'!$B$4:$BI$260,D$1,0),"")</f>
        <v/>
      </c>
      <c r="E52" s="10" t="str">
        <f>+IFERROR(VLOOKUP($B52,'Practice Pivot'!$B$4:$BI$260,E$1,0),"")</f>
        <v/>
      </c>
      <c r="F52" s="10" t="str">
        <f>+IFERROR(VLOOKUP($B52,'Practice Pivot'!$B$4:$BI$260,F$1,0),"")</f>
        <v/>
      </c>
      <c r="G52" s="10" t="str">
        <f>+IFERROR(VLOOKUP($B52,'Practice Pivot'!$B$4:$BI$260,G$1,0),"")</f>
        <v/>
      </c>
      <c r="H52" s="10" t="str">
        <f>+IFERROR(VLOOKUP($B52,'Practice Pivot'!$B$4:$BI$260,H$1,0),"")</f>
        <v/>
      </c>
      <c r="I52" s="10" t="str">
        <f>+IFERROR(VLOOKUP($B52,'Practice Pivot'!$B$4:$BI$260,I$1,0),"")</f>
        <v/>
      </c>
      <c r="J52" s="10" t="str">
        <f>+IFERROR(VLOOKUP($B52,'Practice Pivot'!$B$4:$BI$260,J$1,0),"")</f>
        <v/>
      </c>
      <c r="K52" s="10" t="str">
        <f>+IFERROR(VLOOKUP($B52,'Practice Pivot'!$B$4:$BI$260,K$1,0),"")</f>
        <v/>
      </c>
      <c r="L52" s="10" t="str">
        <f>+IFERROR(VLOOKUP($B52,'Practice Pivot'!$B$4:$BI$260,L$1,0),"")</f>
        <v/>
      </c>
      <c r="M52" s="10" t="str">
        <f>+IFERROR(VLOOKUP($B52,'Practice Pivot'!$B$4:$BI$260,M$1,0),"")</f>
        <v/>
      </c>
      <c r="N52" s="10" t="str">
        <f>+IFERROR(VLOOKUP($B52,'Practice Pivot'!$B$4:$BI$260,N$1,0),"")</f>
        <v/>
      </c>
      <c r="O52" s="10" t="str">
        <f>+IFERROR(VLOOKUP($B52,'Practice Pivot'!$B$4:$BI$260,O$1,0),"")</f>
        <v/>
      </c>
      <c r="P52" s="10" t="str">
        <f>+IFERROR(VLOOKUP($B52,'Practice Pivot'!$B$4:$BI$260,P$1,0),"")</f>
        <v/>
      </c>
      <c r="Q52" s="10" t="str">
        <f>+IFERROR(VLOOKUP($B52,'Practice Pivot'!$B$4:$BI$260,Q$1,0),"")</f>
        <v/>
      </c>
      <c r="R52" s="10" t="str">
        <f>+IFERROR(VLOOKUP($B52,'Practice Pivot'!$B$4:$BI$260,R$1,0),"")</f>
        <v/>
      </c>
      <c r="S52" s="10" t="str">
        <f>+IFERROR(VLOOKUP($B52,'Practice Pivot'!$B$4:$BI$260,S$1,0),"")</f>
        <v/>
      </c>
      <c r="T52" s="10" t="str">
        <f>+IFERROR(VLOOKUP($B52,'Practice Pivot'!$B$4:$BI$260,T$1,0),"")</f>
        <v/>
      </c>
      <c r="U52" s="10" t="str">
        <f>+IFERROR(VLOOKUP($B52,'Practice Pivot'!$B$4:$BI$260,U$1,0),"")</f>
        <v/>
      </c>
      <c r="AG52" s="10"/>
    </row>
    <row r="53" spans="3:33" x14ac:dyDescent="0.25">
      <c r="C53" s="10" t="str">
        <f>+IFERROR(VLOOKUP($B53,'Practice Pivot'!$B$4:$BI$260,C$1,0),"")</f>
        <v/>
      </c>
      <c r="D53" s="10" t="str">
        <f>+IFERROR(VLOOKUP($B53,'Practice Pivot'!$B$4:$BI$260,D$1,0),"")</f>
        <v/>
      </c>
      <c r="E53" s="10" t="str">
        <f>+IFERROR(VLOOKUP($B53,'Practice Pivot'!$B$4:$BI$260,E$1,0),"")</f>
        <v/>
      </c>
      <c r="F53" s="10" t="str">
        <f>+IFERROR(VLOOKUP($B53,'Practice Pivot'!$B$4:$BI$260,F$1,0),"")</f>
        <v/>
      </c>
      <c r="G53" s="10" t="str">
        <f>+IFERROR(VLOOKUP($B53,'Practice Pivot'!$B$4:$BI$260,G$1,0),"")</f>
        <v/>
      </c>
      <c r="H53" s="10" t="str">
        <f>+IFERROR(VLOOKUP($B53,'Practice Pivot'!$B$4:$BI$260,H$1,0),"")</f>
        <v/>
      </c>
      <c r="I53" s="10" t="str">
        <f>+IFERROR(VLOOKUP($B53,'Practice Pivot'!$B$4:$BI$260,I$1,0),"")</f>
        <v/>
      </c>
      <c r="J53" s="10" t="str">
        <f>+IFERROR(VLOOKUP($B53,'Practice Pivot'!$B$4:$BI$260,J$1,0),"")</f>
        <v/>
      </c>
      <c r="K53" s="10" t="str">
        <f>+IFERROR(VLOOKUP($B53,'Practice Pivot'!$B$4:$BI$260,K$1,0),"")</f>
        <v/>
      </c>
      <c r="L53" s="10" t="str">
        <f>+IFERROR(VLOOKUP($B53,'Practice Pivot'!$B$4:$BI$260,L$1,0),"")</f>
        <v/>
      </c>
      <c r="M53" s="10" t="str">
        <f>+IFERROR(VLOOKUP($B53,'Practice Pivot'!$B$4:$BI$260,M$1,0),"")</f>
        <v/>
      </c>
      <c r="N53" s="10" t="str">
        <f>+IFERROR(VLOOKUP($B53,'Practice Pivot'!$B$4:$BI$260,N$1,0),"")</f>
        <v/>
      </c>
      <c r="O53" s="10" t="str">
        <f>+IFERROR(VLOOKUP($B53,'Practice Pivot'!$B$4:$BI$260,O$1,0),"")</f>
        <v/>
      </c>
      <c r="P53" s="10" t="str">
        <f>+IFERROR(VLOOKUP($B53,'Practice Pivot'!$B$4:$BI$260,P$1,0),"")</f>
        <v/>
      </c>
      <c r="Q53" s="10" t="str">
        <f>+IFERROR(VLOOKUP($B53,'Practice Pivot'!$B$4:$BI$260,Q$1,0),"")</f>
        <v/>
      </c>
      <c r="R53" s="10" t="str">
        <f>+IFERROR(VLOOKUP($B53,'Practice Pivot'!$B$4:$BI$260,R$1,0),"")</f>
        <v/>
      </c>
      <c r="S53" s="10" t="str">
        <f>+IFERROR(VLOOKUP($B53,'Practice Pivot'!$B$4:$BI$260,S$1,0),"")</f>
        <v/>
      </c>
      <c r="T53" s="10" t="str">
        <f>+IFERROR(VLOOKUP($B53,'Practice Pivot'!$B$4:$BI$260,T$1,0),"")</f>
        <v/>
      </c>
      <c r="U53" s="10" t="str">
        <f>+IFERROR(VLOOKUP($B53,'Practice Pivot'!$B$4:$BI$260,U$1,0),"")</f>
        <v/>
      </c>
      <c r="AG53" s="10"/>
    </row>
    <row r="54" spans="3:33" x14ac:dyDescent="0.25">
      <c r="C54" s="10" t="str">
        <f>+IFERROR(VLOOKUP($B54,'Practice Pivot'!$B$4:$BI$260,C$1,0),"")</f>
        <v/>
      </c>
      <c r="D54" s="10" t="str">
        <f>+IFERROR(VLOOKUP($B54,'Practice Pivot'!$B$4:$BI$260,D$1,0),"")</f>
        <v/>
      </c>
      <c r="E54" s="10" t="str">
        <f>+IFERROR(VLOOKUP($B54,'Practice Pivot'!$B$4:$BI$260,E$1,0),"")</f>
        <v/>
      </c>
      <c r="F54" s="10" t="str">
        <f>+IFERROR(VLOOKUP($B54,'Practice Pivot'!$B$4:$BI$260,F$1,0),"")</f>
        <v/>
      </c>
      <c r="G54" s="10" t="str">
        <f>+IFERROR(VLOOKUP($B54,'Practice Pivot'!$B$4:$BI$260,G$1,0),"")</f>
        <v/>
      </c>
      <c r="H54" s="10" t="str">
        <f>+IFERROR(VLOOKUP($B54,'Practice Pivot'!$B$4:$BI$260,H$1,0),"")</f>
        <v/>
      </c>
      <c r="I54" s="10" t="str">
        <f>+IFERROR(VLOOKUP($B54,'Practice Pivot'!$B$4:$BI$260,I$1,0),"")</f>
        <v/>
      </c>
      <c r="J54" s="10" t="str">
        <f>+IFERROR(VLOOKUP($B54,'Practice Pivot'!$B$4:$BI$260,J$1,0),"")</f>
        <v/>
      </c>
      <c r="K54" s="10" t="str">
        <f>+IFERROR(VLOOKUP($B54,'Practice Pivot'!$B$4:$BI$260,K$1,0),"")</f>
        <v/>
      </c>
      <c r="L54" s="10" t="str">
        <f>+IFERROR(VLOOKUP($B54,'Practice Pivot'!$B$4:$BI$260,L$1,0),"")</f>
        <v/>
      </c>
      <c r="M54" s="10" t="str">
        <f>+IFERROR(VLOOKUP($B54,'Practice Pivot'!$B$4:$BI$260,M$1,0),"")</f>
        <v/>
      </c>
      <c r="N54" s="10" t="str">
        <f>+IFERROR(VLOOKUP($B54,'Practice Pivot'!$B$4:$BI$260,N$1,0),"")</f>
        <v/>
      </c>
      <c r="O54" s="10" t="str">
        <f>+IFERROR(VLOOKUP($B54,'Practice Pivot'!$B$4:$BI$260,O$1,0),"")</f>
        <v/>
      </c>
      <c r="P54" s="10" t="str">
        <f>+IFERROR(VLOOKUP($B54,'Practice Pivot'!$B$4:$BI$260,P$1,0),"")</f>
        <v/>
      </c>
      <c r="Q54" s="10" t="str">
        <f>+IFERROR(VLOOKUP($B54,'Practice Pivot'!$B$4:$BI$260,Q$1,0),"")</f>
        <v/>
      </c>
      <c r="R54" s="10" t="str">
        <f>+IFERROR(VLOOKUP($B54,'Practice Pivot'!$B$4:$BI$260,R$1,0),"")</f>
        <v/>
      </c>
      <c r="S54" s="10" t="str">
        <f>+IFERROR(VLOOKUP($B54,'Practice Pivot'!$B$4:$BI$260,S$1,0),"")</f>
        <v/>
      </c>
      <c r="T54" s="10" t="str">
        <f>+IFERROR(VLOOKUP($B54,'Practice Pivot'!$B$4:$BI$260,T$1,0),"")</f>
        <v/>
      </c>
      <c r="U54" s="10" t="str">
        <f>+IFERROR(VLOOKUP($B54,'Practice Pivot'!$B$4:$BI$260,U$1,0),"")</f>
        <v/>
      </c>
      <c r="AG54" s="10"/>
    </row>
    <row r="55" spans="3:33" x14ac:dyDescent="0.25">
      <c r="C55" s="10" t="str">
        <f>+IFERROR(VLOOKUP($B55,'Practice Pivot'!$B$4:$BI$260,C$1,0),"")</f>
        <v/>
      </c>
      <c r="D55" s="10" t="str">
        <f>+IFERROR(VLOOKUP($B55,'Practice Pivot'!$B$4:$BI$260,D$1,0),"")</f>
        <v/>
      </c>
      <c r="E55" s="10" t="str">
        <f>+IFERROR(VLOOKUP($B55,'Practice Pivot'!$B$4:$BI$260,E$1,0),"")</f>
        <v/>
      </c>
      <c r="F55" s="10" t="str">
        <f>+IFERROR(VLOOKUP($B55,'Practice Pivot'!$B$4:$BI$260,F$1,0),"")</f>
        <v/>
      </c>
      <c r="G55" s="10" t="str">
        <f>+IFERROR(VLOOKUP($B55,'Practice Pivot'!$B$4:$BI$260,G$1,0),"")</f>
        <v/>
      </c>
      <c r="H55" s="10" t="str">
        <f>+IFERROR(VLOOKUP($B55,'Practice Pivot'!$B$4:$BI$260,H$1,0),"")</f>
        <v/>
      </c>
      <c r="I55" s="10" t="str">
        <f>+IFERROR(VLOOKUP($B55,'Practice Pivot'!$B$4:$BI$260,I$1,0),"")</f>
        <v/>
      </c>
      <c r="J55" s="10" t="str">
        <f>+IFERROR(VLOOKUP($B55,'Practice Pivot'!$B$4:$BI$260,J$1,0),"")</f>
        <v/>
      </c>
      <c r="K55" s="10" t="str">
        <f>+IFERROR(VLOOKUP($B55,'Practice Pivot'!$B$4:$BI$260,K$1,0),"")</f>
        <v/>
      </c>
      <c r="L55" s="10" t="str">
        <f>+IFERROR(VLOOKUP($B55,'Practice Pivot'!$B$4:$BI$260,L$1,0),"")</f>
        <v/>
      </c>
      <c r="M55" s="10" t="str">
        <f>+IFERROR(VLOOKUP($B55,'Practice Pivot'!$B$4:$BI$260,M$1,0),"")</f>
        <v/>
      </c>
      <c r="N55" s="10" t="str">
        <f>+IFERROR(VLOOKUP($B55,'Practice Pivot'!$B$4:$BI$260,N$1,0),"")</f>
        <v/>
      </c>
      <c r="O55" s="10" t="str">
        <f>+IFERROR(VLOOKUP($B55,'Practice Pivot'!$B$4:$BI$260,O$1,0),"")</f>
        <v/>
      </c>
      <c r="P55" s="10" t="str">
        <f>+IFERROR(VLOOKUP($B55,'Practice Pivot'!$B$4:$BI$260,P$1,0),"")</f>
        <v/>
      </c>
      <c r="Q55" s="10" t="str">
        <f>+IFERROR(VLOOKUP($B55,'Practice Pivot'!$B$4:$BI$260,Q$1,0),"")</f>
        <v/>
      </c>
      <c r="R55" s="10" t="str">
        <f>+IFERROR(VLOOKUP($B55,'Practice Pivot'!$B$4:$BI$260,R$1,0),"")</f>
        <v/>
      </c>
      <c r="S55" s="10" t="str">
        <f>+IFERROR(VLOOKUP($B55,'Practice Pivot'!$B$4:$BI$260,S$1,0),"")</f>
        <v/>
      </c>
      <c r="T55" s="10" t="str">
        <f>+IFERROR(VLOOKUP($B55,'Practice Pivot'!$B$4:$BI$260,T$1,0),"")</f>
        <v/>
      </c>
      <c r="U55" s="10" t="str">
        <f>+IFERROR(VLOOKUP($B55,'Practice Pivot'!$B$4:$BI$260,U$1,0),"")</f>
        <v/>
      </c>
      <c r="AG55" s="10"/>
    </row>
    <row r="56" spans="3:33" x14ac:dyDescent="0.25">
      <c r="C56" s="10" t="str">
        <f>+IFERROR(VLOOKUP($B56,'Practice Pivot'!$B$4:$BI$260,C$1,0),"")</f>
        <v/>
      </c>
      <c r="D56" s="10" t="str">
        <f>+IFERROR(VLOOKUP($B56,'Practice Pivot'!$B$4:$BI$260,D$1,0),"")</f>
        <v/>
      </c>
      <c r="E56" s="10" t="str">
        <f>+IFERROR(VLOOKUP($B56,'Practice Pivot'!$B$4:$BI$260,E$1,0),"")</f>
        <v/>
      </c>
      <c r="F56" s="10" t="str">
        <f>+IFERROR(VLOOKUP($B56,'Practice Pivot'!$B$4:$BI$260,F$1,0),"")</f>
        <v/>
      </c>
      <c r="G56" s="10" t="str">
        <f>+IFERROR(VLOOKUP($B56,'Practice Pivot'!$B$4:$BI$260,G$1,0),"")</f>
        <v/>
      </c>
      <c r="H56" s="10" t="str">
        <f>+IFERROR(VLOOKUP($B56,'Practice Pivot'!$B$4:$BI$260,H$1,0),"")</f>
        <v/>
      </c>
      <c r="I56" s="10" t="str">
        <f>+IFERROR(VLOOKUP($B56,'Practice Pivot'!$B$4:$BI$260,I$1,0),"")</f>
        <v/>
      </c>
      <c r="J56" s="10" t="str">
        <f>+IFERROR(VLOOKUP($B56,'Practice Pivot'!$B$4:$BI$260,J$1,0),"")</f>
        <v/>
      </c>
      <c r="K56" s="10" t="str">
        <f>+IFERROR(VLOOKUP($B56,'Practice Pivot'!$B$4:$BI$260,K$1,0),"")</f>
        <v/>
      </c>
      <c r="L56" s="10" t="str">
        <f>+IFERROR(VLOOKUP($B56,'Practice Pivot'!$B$4:$BI$260,L$1,0),"")</f>
        <v/>
      </c>
      <c r="M56" s="10" t="str">
        <f>+IFERROR(VLOOKUP($B56,'Practice Pivot'!$B$4:$BI$260,M$1,0),"")</f>
        <v/>
      </c>
      <c r="N56" s="10" t="str">
        <f>+IFERROR(VLOOKUP($B56,'Practice Pivot'!$B$4:$BI$260,N$1,0),"")</f>
        <v/>
      </c>
      <c r="O56" s="10" t="str">
        <f>+IFERROR(VLOOKUP($B56,'Practice Pivot'!$B$4:$BI$260,O$1,0),"")</f>
        <v/>
      </c>
      <c r="P56" s="10" t="str">
        <f>+IFERROR(VLOOKUP($B56,'Practice Pivot'!$B$4:$BI$260,P$1,0),"")</f>
        <v/>
      </c>
      <c r="Q56" s="10" t="str">
        <f>+IFERROR(VLOOKUP($B56,'Practice Pivot'!$B$4:$BI$260,Q$1,0),"")</f>
        <v/>
      </c>
      <c r="R56" s="10" t="str">
        <f>+IFERROR(VLOOKUP($B56,'Practice Pivot'!$B$4:$BI$260,R$1,0),"")</f>
        <v/>
      </c>
      <c r="S56" s="10" t="str">
        <f>+IFERROR(VLOOKUP($B56,'Practice Pivot'!$B$4:$BI$260,S$1,0),"")</f>
        <v/>
      </c>
      <c r="T56" s="10" t="str">
        <f>+IFERROR(VLOOKUP($B56,'Practice Pivot'!$B$4:$BI$260,T$1,0),"")</f>
        <v/>
      </c>
      <c r="U56" s="10" t="str">
        <f>+IFERROR(VLOOKUP($B56,'Practice Pivot'!$B$4:$BI$260,U$1,0),"")</f>
        <v/>
      </c>
      <c r="AG56" s="10"/>
    </row>
    <row r="57" spans="3:33" x14ac:dyDescent="0.25">
      <c r="C57" s="10" t="str">
        <f>+IFERROR(VLOOKUP($B57,'Practice Pivot'!$B$4:$BI$260,C$1,0),"")</f>
        <v/>
      </c>
      <c r="D57" s="10" t="str">
        <f>+IFERROR(VLOOKUP($B57,'Practice Pivot'!$B$4:$BI$260,D$1,0),"")</f>
        <v/>
      </c>
      <c r="E57" s="10" t="str">
        <f>+IFERROR(VLOOKUP($B57,'Practice Pivot'!$B$4:$BI$260,E$1,0),"")</f>
        <v/>
      </c>
      <c r="F57" s="10" t="str">
        <f>+IFERROR(VLOOKUP($B57,'Practice Pivot'!$B$4:$BI$260,F$1,0),"")</f>
        <v/>
      </c>
      <c r="G57" s="10" t="str">
        <f>+IFERROR(VLOOKUP($B57,'Practice Pivot'!$B$4:$BI$260,G$1,0),"")</f>
        <v/>
      </c>
      <c r="H57" s="10" t="str">
        <f>+IFERROR(VLOOKUP($B57,'Practice Pivot'!$B$4:$BI$260,H$1,0),"")</f>
        <v/>
      </c>
      <c r="I57" s="10" t="str">
        <f>+IFERROR(VLOOKUP($B57,'Practice Pivot'!$B$4:$BI$260,I$1,0),"")</f>
        <v/>
      </c>
      <c r="J57" s="10" t="str">
        <f>+IFERROR(VLOOKUP($B57,'Practice Pivot'!$B$4:$BI$260,J$1,0),"")</f>
        <v/>
      </c>
      <c r="K57" s="10" t="str">
        <f>+IFERROR(VLOOKUP($B57,'Practice Pivot'!$B$4:$BI$260,K$1,0),"")</f>
        <v/>
      </c>
      <c r="L57" s="10" t="str">
        <f>+IFERROR(VLOOKUP($B57,'Practice Pivot'!$B$4:$BI$260,L$1,0),"")</f>
        <v/>
      </c>
      <c r="M57" s="10" t="str">
        <f>+IFERROR(VLOOKUP($B57,'Practice Pivot'!$B$4:$BI$260,M$1,0),"")</f>
        <v/>
      </c>
      <c r="N57" s="10" t="str">
        <f>+IFERROR(VLOOKUP($B57,'Practice Pivot'!$B$4:$BI$260,N$1,0),"")</f>
        <v/>
      </c>
      <c r="O57" s="10" t="str">
        <f>+IFERROR(VLOOKUP($B57,'Practice Pivot'!$B$4:$BI$260,O$1,0),"")</f>
        <v/>
      </c>
      <c r="P57" s="10" t="str">
        <f>+IFERROR(VLOOKUP($B57,'Practice Pivot'!$B$4:$BI$260,P$1,0),"")</f>
        <v/>
      </c>
      <c r="Q57" s="10" t="str">
        <f>+IFERROR(VLOOKUP($B57,'Practice Pivot'!$B$4:$BI$260,Q$1,0),"")</f>
        <v/>
      </c>
      <c r="R57" s="10" t="str">
        <f>+IFERROR(VLOOKUP($B57,'Practice Pivot'!$B$4:$BI$260,R$1,0),"")</f>
        <v/>
      </c>
      <c r="S57" s="10" t="str">
        <f>+IFERROR(VLOOKUP($B57,'Practice Pivot'!$B$4:$BI$260,S$1,0),"")</f>
        <v/>
      </c>
      <c r="T57" s="10" t="str">
        <f>+IFERROR(VLOOKUP($B57,'Practice Pivot'!$B$4:$BI$260,T$1,0),"")</f>
        <v/>
      </c>
      <c r="U57" s="10" t="str">
        <f>+IFERROR(VLOOKUP($B57,'Practice Pivot'!$B$4:$BI$260,U$1,0),"")</f>
        <v/>
      </c>
      <c r="AG57" s="10"/>
    </row>
    <row r="58" spans="3:33" x14ac:dyDescent="0.25">
      <c r="C58" s="10" t="str">
        <f>+IFERROR(VLOOKUP($B58,'Practice Pivot'!$B$4:$BI$260,C$1,0),"")</f>
        <v/>
      </c>
      <c r="D58" s="10" t="str">
        <f>+IFERROR(VLOOKUP($B58,'Practice Pivot'!$B$4:$BI$260,D$1,0),"")</f>
        <v/>
      </c>
      <c r="E58" s="10" t="str">
        <f>+IFERROR(VLOOKUP($B58,'Practice Pivot'!$B$4:$BI$260,E$1,0),"")</f>
        <v/>
      </c>
      <c r="F58" s="10" t="str">
        <f>+IFERROR(VLOOKUP($B58,'Practice Pivot'!$B$4:$BI$260,F$1,0),"")</f>
        <v/>
      </c>
      <c r="G58" s="10" t="str">
        <f>+IFERROR(VLOOKUP($B58,'Practice Pivot'!$B$4:$BI$260,G$1,0),"")</f>
        <v/>
      </c>
      <c r="H58" s="10" t="str">
        <f>+IFERROR(VLOOKUP($B58,'Practice Pivot'!$B$4:$BI$260,H$1,0),"")</f>
        <v/>
      </c>
      <c r="I58" s="10" t="str">
        <f>+IFERROR(VLOOKUP($B58,'Practice Pivot'!$B$4:$BI$260,I$1,0),"")</f>
        <v/>
      </c>
      <c r="J58" s="10" t="str">
        <f>+IFERROR(VLOOKUP($B58,'Practice Pivot'!$B$4:$BI$260,J$1,0),"")</f>
        <v/>
      </c>
      <c r="K58" s="10" t="str">
        <f>+IFERROR(VLOOKUP($B58,'Practice Pivot'!$B$4:$BI$260,K$1,0),"")</f>
        <v/>
      </c>
      <c r="L58" s="10" t="str">
        <f>+IFERROR(VLOOKUP($B58,'Practice Pivot'!$B$4:$BI$260,L$1,0),"")</f>
        <v/>
      </c>
      <c r="M58" s="10" t="str">
        <f>+IFERROR(VLOOKUP($B58,'Practice Pivot'!$B$4:$BI$260,M$1,0),"")</f>
        <v/>
      </c>
      <c r="N58" s="10" t="str">
        <f>+IFERROR(VLOOKUP($B58,'Practice Pivot'!$B$4:$BI$260,N$1,0),"")</f>
        <v/>
      </c>
      <c r="O58" s="10" t="str">
        <f>+IFERROR(VLOOKUP($B58,'Practice Pivot'!$B$4:$BI$260,O$1,0),"")</f>
        <v/>
      </c>
      <c r="P58" s="10" t="str">
        <f>+IFERROR(VLOOKUP($B58,'Practice Pivot'!$B$4:$BI$260,P$1,0),"")</f>
        <v/>
      </c>
      <c r="Q58" s="10" t="str">
        <f>+IFERROR(VLOOKUP($B58,'Practice Pivot'!$B$4:$BI$260,Q$1,0),"")</f>
        <v/>
      </c>
      <c r="R58" s="10" t="str">
        <f>+IFERROR(VLOOKUP($B58,'Practice Pivot'!$B$4:$BI$260,R$1,0),"")</f>
        <v/>
      </c>
      <c r="S58" s="10" t="str">
        <f>+IFERROR(VLOOKUP($B58,'Practice Pivot'!$B$4:$BI$260,S$1,0),"")</f>
        <v/>
      </c>
      <c r="T58" s="10" t="str">
        <f>+IFERROR(VLOOKUP($B58,'Practice Pivot'!$B$4:$BI$260,T$1,0),"")</f>
        <v/>
      </c>
      <c r="U58" s="10" t="str">
        <f>+IFERROR(VLOOKUP($B58,'Practice Pivot'!$B$4:$BI$260,U$1,0),"")</f>
        <v/>
      </c>
      <c r="AG58" s="10"/>
    </row>
    <row r="59" spans="3:33" x14ac:dyDescent="0.25">
      <c r="C59" s="10" t="str">
        <f>+IFERROR(VLOOKUP($B59,'Practice Pivot'!$B$4:$BI$260,C$1,0),"")</f>
        <v/>
      </c>
      <c r="D59" s="10" t="str">
        <f>+IFERROR(VLOOKUP($B59,'Practice Pivot'!$B$4:$BI$260,D$1,0),"")</f>
        <v/>
      </c>
      <c r="E59" s="10" t="str">
        <f>+IFERROR(VLOOKUP($B59,'Practice Pivot'!$B$4:$BI$260,E$1,0),"")</f>
        <v/>
      </c>
      <c r="F59" s="10" t="str">
        <f>+IFERROR(VLOOKUP($B59,'Practice Pivot'!$B$4:$BI$260,F$1,0),"")</f>
        <v/>
      </c>
      <c r="G59" s="10" t="str">
        <f>+IFERROR(VLOOKUP($B59,'Practice Pivot'!$B$4:$BI$260,G$1,0),"")</f>
        <v/>
      </c>
      <c r="H59" s="10" t="str">
        <f>+IFERROR(VLOOKUP($B59,'Practice Pivot'!$B$4:$BI$260,H$1,0),"")</f>
        <v/>
      </c>
      <c r="I59" s="10" t="str">
        <f>+IFERROR(VLOOKUP($B59,'Practice Pivot'!$B$4:$BI$260,I$1,0),"")</f>
        <v/>
      </c>
      <c r="J59" s="10" t="str">
        <f>+IFERROR(VLOOKUP($B59,'Practice Pivot'!$B$4:$BI$260,J$1,0),"")</f>
        <v/>
      </c>
      <c r="K59" s="10" t="str">
        <f>+IFERROR(VLOOKUP($B59,'Practice Pivot'!$B$4:$BI$260,K$1,0),"")</f>
        <v/>
      </c>
      <c r="L59" s="10" t="str">
        <f>+IFERROR(VLOOKUP($B59,'Practice Pivot'!$B$4:$BI$260,L$1,0),"")</f>
        <v/>
      </c>
      <c r="M59" s="10" t="str">
        <f>+IFERROR(VLOOKUP($B59,'Practice Pivot'!$B$4:$BI$260,M$1,0),"")</f>
        <v/>
      </c>
      <c r="N59" s="10" t="str">
        <f>+IFERROR(VLOOKUP($B59,'Practice Pivot'!$B$4:$BI$260,N$1,0),"")</f>
        <v/>
      </c>
      <c r="O59" s="10" t="str">
        <f>+IFERROR(VLOOKUP($B59,'Practice Pivot'!$B$4:$BI$260,O$1,0),"")</f>
        <v/>
      </c>
      <c r="P59" s="10" t="str">
        <f>+IFERROR(VLOOKUP($B59,'Practice Pivot'!$B$4:$BI$260,P$1,0),"")</f>
        <v/>
      </c>
      <c r="Q59" s="10" t="str">
        <f>+IFERROR(VLOOKUP($B59,'Practice Pivot'!$B$4:$BI$260,Q$1,0),"")</f>
        <v/>
      </c>
      <c r="R59" s="10" t="str">
        <f>+IFERROR(VLOOKUP($B59,'Practice Pivot'!$B$4:$BI$260,R$1,0),"")</f>
        <v/>
      </c>
      <c r="S59" s="10" t="str">
        <f>+IFERROR(VLOOKUP($B59,'Practice Pivot'!$B$4:$BI$260,S$1,0),"")</f>
        <v/>
      </c>
      <c r="T59" s="10" t="str">
        <f>+IFERROR(VLOOKUP($B59,'Practice Pivot'!$B$4:$BI$260,T$1,0),"")</f>
        <v/>
      </c>
      <c r="U59" s="10" t="str">
        <f>+IFERROR(VLOOKUP($B59,'Practice Pivot'!$B$4:$BI$260,U$1,0),"")</f>
        <v/>
      </c>
      <c r="AG59" s="10"/>
    </row>
    <row r="60" spans="3:33" x14ac:dyDescent="0.25">
      <c r="C60" s="10" t="str">
        <f>+IFERROR(VLOOKUP($B60,'Practice Pivot'!$B$4:$BI$260,C$1,0),"")</f>
        <v/>
      </c>
      <c r="D60" s="10" t="str">
        <f>+IFERROR(VLOOKUP($B60,'Practice Pivot'!$B$4:$BI$260,D$1,0),"")</f>
        <v/>
      </c>
      <c r="E60" s="10" t="str">
        <f>+IFERROR(VLOOKUP($B60,'Practice Pivot'!$B$4:$BI$260,E$1,0),"")</f>
        <v/>
      </c>
      <c r="F60" s="10" t="str">
        <f>+IFERROR(VLOOKUP($B60,'Practice Pivot'!$B$4:$BI$260,F$1,0),"")</f>
        <v/>
      </c>
      <c r="G60" s="10" t="str">
        <f>+IFERROR(VLOOKUP($B60,'Practice Pivot'!$B$4:$BI$260,G$1,0),"")</f>
        <v/>
      </c>
      <c r="H60" s="10" t="str">
        <f>+IFERROR(VLOOKUP($B60,'Practice Pivot'!$B$4:$BI$260,H$1,0),"")</f>
        <v/>
      </c>
      <c r="I60" s="10" t="str">
        <f>+IFERROR(VLOOKUP($B60,'Practice Pivot'!$B$4:$BI$260,I$1,0),"")</f>
        <v/>
      </c>
      <c r="J60" s="10" t="str">
        <f>+IFERROR(VLOOKUP($B60,'Practice Pivot'!$B$4:$BI$260,J$1,0),"")</f>
        <v/>
      </c>
      <c r="K60" s="10" t="str">
        <f>+IFERROR(VLOOKUP($B60,'Practice Pivot'!$B$4:$BI$260,K$1,0),"")</f>
        <v/>
      </c>
      <c r="L60" s="10" t="str">
        <f>+IFERROR(VLOOKUP($B60,'Practice Pivot'!$B$4:$BI$260,L$1,0),"")</f>
        <v/>
      </c>
      <c r="M60" s="10" t="str">
        <f>+IFERROR(VLOOKUP($B60,'Practice Pivot'!$B$4:$BI$260,M$1,0),"")</f>
        <v/>
      </c>
      <c r="N60" s="10" t="str">
        <f>+IFERROR(VLOOKUP($B60,'Practice Pivot'!$B$4:$BI$260,N$1,0),"")</f>
        <v/>
      </c>
      <c r="O60" s="10" t="str">
        <f>+IFERROR(VLOOKUP($B60,'Practice Pivot'!$B$4:$BI$260,O$1,0),"")</f>
        <v/>
      </c>
      <c r="P60" s="10" t="str">
        <f>+IFERROR(VLOOKUP($B60,'Practice Pivot'!$B$4:$BI$260,P$1,0),"")</f>
        <v/>
      </c>
      <c r="Q60" s="10" t="str">
        <f>+IFERROR(VLOOKUP($B60,'Practice Pivot'!$B$4:$BI$260,Q$1,0),"")</f>
        <v/>
      </c>
      <c r="R60" s="10" t="str">
        <f>+IFERROR(VLOOKUP($B60,'Practice Pivot'!$B$4:$BI$260,R$1,0),"")</f>
        <v/>
      </c>
      <c r="S60" s="10" t="str">
        <f>+IFERROR(VLOOKUP($B60,'Practice Pivot'!$B$4:$BI$260,S$1,0),"")</f>
        <v/>
      </c>
      <c r="T60" s="10" t="str">
        <f>+IFERROR(VLOOKUP($B60,'Practice Pivot'!$B$4:$BI$260,T$1,0),"")</f>
        <v/>
      </c>
      <c r="U60" s="10" t="str">
        <f>+IFERROR(VLOOKUP($B60,'Practice Pivot'!$B$4:$BI$260,U$1,0),"")</f>
        <v/>
      </c>
      <c r="AG60" s="10"/>
    </row>
    <row r="61" spans="3:33" x14ac:dyDescent="0.25">
      <c r="C61" s="10" t="str">
        <f>+IFERROR(VLOOKUP($B61,'Practice Pivot'!$B$4:$BI$260,C$1,0),"")</f>
        <v/>
      </c>
      <c r="D61" s="10" t="str">
        <f>+IFERROR(VLOOKUP($B61,'Practice Pivot'!$B$4:$BI$260,D$1,0),"")</f>
        <v/>
      </c>
      <c r="E61" s="10" t="str">
        <f>+IFERROR(VLOOKUP($B61,'Practice Pivot'!$B$4:$BI$260,E$1,0),"")</f>
        <v/>
      </c>
      <c r="F61" s="10" t="str">
        <f>+IFERROR(VLOOKUP($B61,'Practice Pivot'!$B$4:$BI$260,F$1,0),"")</f>
        <v/>
      </c>
      <c r="G61" s="10" t="str">
        <f>+IFERROR(VLOOKUP($B61,'Practice Pivot'!$B$4:$BI$260,G$1,0),"")</f>
        <v/>
      </c>
      <c r="H61" s="10" t="str">
        <f>+IFERROR(VLOOKUP($B61,'Practice Pivot'!$B$4:$BI$260,H$1,0),"")</f>
        <v/>
      </c>
      <c r="I61" s="10" t="str">
        <f>+IFERROR(VLOOKUP($B61,'Practice Pivot'!$B$4:$BI$260,I$1,0),"")</f>
        <v/>
      </c>
      <c r="J61" s="10" t="str">
        <f>+IFERROR(VLOOKUP($B61,'Practice Pivot'!$B$4:$BI$260,J$1,0),"")</f>
        <v/>
      </c>
      <c r="K61" s="10" t="str">
        <f>+IFERROR(VLOOKUP($B61,'Practice Pivot'!$B$4:$BI$260,K$1,0),"")</f>
        <v/>
      </c>
      <c r="L61" s="10" t="str">
        <f>+IFERROR(VLOOKUP($B61,'Practice Pivot'!$B$4:$BI$260,L$1,0),"")</f>
        <v/>
      </c>
      <c r="M61" s="10" t="str">
        <f>+IFERROR(VLOOKUP($B61,'Practice Pivot'!$B$4:$BI$260,M$1,0),"")</f>
        <v/>
      </c>
      <c r="N61" s="10" t="str">
        <f>+IFERROR(VLOOKUP($B61,'Practice Pivot'!$B$4:$BI$260,N$1,0),"")</f>
        <v/>
      </c>
      <c r="O61" s="10" t="str">
        <f>+IFERROR(VLOOKUP($B61,'Practice Pivot'!$B$4:$BI$260,O$1,0),"")</f>
        <v/>
      </c>
      <c r="P61" s="10" t="str">
        <f>+IFERROR(VLOOKUP($B61,'Practice Pivot'!$B$4:$BI$260,P$1,0),"")</f>
        <v/>
      </c>
      <c r="Q61" s="10" t="str">
        <f>+IFERROR(VLOOKUP($B61,'Practice Pivot'!$B$4:$BI$260,Q$1,0),"")</f>
        <v/>
      </c>
      <c r="R61" s="10" t="str">
        <f>+IFERROR(VLOOKUP($B61,'Practice Pivot'!$B$4:$BI$260,R$1,0),"")</f>
        <v/>
      </c>
      <c r="S61" s="10" t="str">
        <f>+IFERROR(VLOOKUP($B61,'Practice Pivot'!$B$4:$BI$260,S$1,0),"")</f>
        <v/>
      </c>
      <c r="T61" s="10" t="str">
        <f>+IFERROR(VLOOKUP($B61,'Practice Pivot'!$B$4:$BI$260,T$1,0),"")</f>
        <v/>
      </c>
      <c r="U61" s="10" t="str">
        <f>+IFERROR(VLOOKUP($B61,'Practice Pivot'!$B$4:$BI$260,U$1,0),"")</f>
        <v/>
      </c>
      <c r="AG61" s="10"/>
    </row>
    <row r="62" spans="3:33" x14ac:dyDescent="0.25">
      <c r="C62" s="10" t="str">
        <f>+IFERROR(VLOOKUP($B62,'Practice Pivot'!$B$4:$BI$260,C$1,0),"")</f>
        <v/>
      </c>
      <c r="D62" s="10" t="str">
        <f>+IFERROR(VLOOKUP($B62,'Practice Pivot'!$B$4:$BI$260,D$1,0),"")</f>
        <v/>
      </c>
      <c r="E62" s="10" t="str">
        <f>+IFERROR(VLOOKUP($B62,'Practice Pivot'!$B$4:$BI$260,E$1,0),"")</f>
        <v/>
      </c>
      <c r="F62" s="10" t="str">
        <f>+IFERROR(VLOOKUP($B62,'Practice Pivot'!$B$4:$BI$260,F$1,0),"")</f>
        <v/>
      </c>
      <c r="G62" s="10" t="str">
        <f>+IFERROR(VLOOKUP($B62,'Practice Pivot'!$B$4:$BI$260,G$1,0),"")</f>
        <v/>
      </c>
      <c r="H62" s="10" t="str">
        <f>+IFERROR(VLOOKUP($B62,'Practice Pivot'!$B$4:$BI$260,H$1,0),"")</f>
        <v/>
      </c>
      <c r="I62" s="10" t="str">
        <f>+IFERROR(VLOOKUP($B62,'Practice Pivot'!$B$4:$BI$260,I$1,0),"")</f>
        <v/>
      </c>
      <c r="J62" s="10" t="str">
        <f>+IFERROR(VLOOKUP($B62,'Practice Pivot'!$B$4:$BI$260,J$1,0),"")</f>
        <v/>
      </c>
      <c r="K62" s="10" t="str">
        <f>+IFERROR(VLOOKUP($B62,'Practice Pivot'!$B$4:$BI$260,K$1,0),"")</f>
        <v/>
      </c>
      <c r="L62" s="10" t="str">
        <f>+IFERROR(VLOOKUP($B62,'Practice Pivot'!$B$4:$BI$260,L$1,0),"")</f>
        <v/>
      </c>
      <c r="M62" s="10" t="str">
        <f>+IFERROR(VLOOKUP($B62,'Practice Pivot'!$B$4:$BI$260,M$1,0),"")</f>
        <v/>
      </c>
      <c r="N62" s="10" t="str">
        <f>+IFERROR(VLOOKUP($B62,'Practice Pivot'!$B$4:$BI$260,N$1,0),"")</f>
        <v/>
      </c>
      <c r="O62" s="10" t="str">
        <f>+IFERROR(VLOOKUP($B62,'Practice Pivot'!$B$4:$BI$260,O$1,0),"")</f>
        <v/>
      </c>
      <c r="P62" s="10" t="str">
        <f>+IFERROR(VLOOKUP($B62,'Practice Pivot'!$B$4:$BI$260,P$1,0),"")</f>
        <v/>
      </c>
      <c r="Q62" s="10" t="str">
        <f>+IFERROR(VLOOKUP($B62,'Practice Pivot'!$B$4:$BI$260,Q$1,0),"")</f>
        <v/>
      </c>
      <c r="R62" s="10" t="str">
        <f>+IFERROR(VLOOKUP($B62,'Practice Pivot'!$B$4:$BI$260,R$1,0),"")</f>
        <v/>
      </c>
      <c r="S62" s="10" t="str">
        <f>+IFERROR(VLOOKUP($B62,'Practice Pivot'!$B$4:$BI$260,S$1,0),"")</f>
        <v/>
      </c>
      <c r="T62" s="10" t="str">
        <f>+IFERROR(VLOOKUP($B62,'Practice Pivot'!$B$4:$BI$260,T$1,0),"")</f>
        <v/>
      </c>
      <c r="U62" s="10" t="str">
        <f>+IFERROR(VLOOKUP($B62,'Practice Pivot'!$B$4:$BI$260,U$1,0),"")</f>
        <v/>
      </c>
      <c r="AG62" s="10"/>
    </row>
    <row r="63" spans="3:33" x14ac:dyDescent="0.25">
      <c r="C63" s="10" t="str">
        <f>+IFERROR(VLOOKUP($B63,'Practice Pivot'!$B$4:$BI$260,C$1,0),"")</f>
        <v/>
      </c>
      <c r="D63" s="10" t="str">
        <f>+IFERROR(VLOOKUP($B63,'Practice Pivot'!$B$4:$BI$260,D$1,0),"")</f>
        <v/>
      </c>
      <c r="E63" s="10" t="str">
        <f>+IFERROR(VLOOKUP($B63,'Practice Pivot'!$B$4:$BI$260,E$1,0),"")</f>
        <v/>
      </c>
      <c r="F63" s="10" t="str">
        <f>+IFERROR(VLOOKUP($B63,'Practice Pivot'!$B$4:$BI$260,F$1,0),"")</f>
        <v/>
      </c>
      <c r="G63" s="10" t="str">
        <f>+IFERROR(VLOOKUP($B63,'Practice Pivot'!$B$4:$BI$260,G$1,0),"")</f>
        <v/>
      </c>
      <c r="H63" s="10" t="str">
        <f>+IFERROR(VLOOKUP($B63,'Practice Pivot'!$B$4:$BI$260,H$1,0),"")</f>
        <v/>
      </c>
      <c r="I63" s="10" t="str">
        <f>+IFERROR(VLOOKUP($B63,'Practice Pivot'!$B$4:$BI$260,I$1,0),"")</f>
        <v/>
      </c>
      <c r="J63" s="10" t="str">
        <f>+IFERROR(VLOOKUP($B63,'Practice Pivot'!$B$4:$BI$260,J$1,0),"")</f>
        <v/>
      </c>
      <c r="K63" s="10" t="str">
        <f>+IFERROR(VLOOKUP($B63,'Practice Pivot'!$B$4:$BI$260,K$1,0),"")</f>
        <v/>
      </c>
      <c r="L63" s="10" t="str">
        <f>+IFERROR(VLOOKUP($B63,'Practice Pivot'!$B$4:$BI$260,L$1,0),"")</f>
        <v/>
      </c>
      <c r="M63" s="10" t="str">
        <f>+IFERROR(VLOOKUP($B63,'Practice Pivot'!$B$4:$BI$260,M$1,0),"")</f>
        <v/>
      </c>
      <c r="N63" s="10" t="str">
        <f>+IFERROR(VLOOKUP($B63,'Practice Pivot'!$B$4:$BI$260,N$1,0),"")</f>
        <v/>
      </c>
      <c r="O63" s="10" t="str">
        <f>+IFERROR(VLOOKUP($B63,'Practice Pivot'!$B$4:$BI$260,O$1,0),"")</f>
        <v/>
      </c>
      <c r="P63" s="10" t="str">
        <f>+IFERROR(VLOOKUP($B63,'Practice Pivot'!$B$4:$BI$260,P$1,0),"")</f>
        <v/>
      </c>
      <c r="Q63" s="10" t="str">
        <f>+IFERROR(VLOOKUP($B63,'Practice Pivot'!$B$4:$BI$260,Q$1,0),"")</f>
        <v/>
      </c>
      <c r="R63" s="10" t="str">
        <f>+IFERROR(VLOOKUP($B63,'Practice Pivot'!$B$4:$BI$260,R$1,0),"")</f>
        <v/>
      </c>
      <c r="S63" s="10" t="str">
        <f>+IFERROR(VLOOKUP($B63,'Practice Pivot'!$B$4:$BI$260,S$1,0),"")</f>
        <v/>
      </c>
      <c r="T63" s="10" t="str">
        <f>+IFERROR(VLOOKUP($B63,'Practice Pivot'!$B$4:$BI$260,T$1,0),"")</f>
        <v/>
      </c>
      <c r="U63" s="10" t="str">
        <f>+IFERROR(VLOOKUP($B63,'Practice Pivot'!$B$4:$BI$260,U$1,0),"")</f>
        <v/>
      </c>
      <c r="AG63" s="10"/>
    </row>
    <row r="64" spans="3:33" x14ac:dyDescent="0.25">
      <c r="C64" s="10" t="str">
        <f>+IFERROR(VLOOKUP($B64,'Practice Pivot'!$B$4:$BI$260,C$1,0),"")</f>
        <v/>
      </c>
      <c r="D64" s="10" t="str">
        <f>+IFERROR(VLOOKUP($B64,'Practice Pivot'!$B$4:$BI$260,D$1,0),"")</f>
        <v/>
      </c>
      <c r="E64" s="10" t="str">
        <f>+IFERROR(VLOOKUP($B64,'Practice Pivot'!$B$4:$BI$260,E$1,0),"")</f>
        <v/>
      </c>
      <c r="F64" s="10" t="str">
        <f>+IFERROR(VLOOKUP($B64,'Practice Pivot'!$B$4:$BI$260,F$1,0),"")</f>
        <v/>
      </c>
      <c r="G64" s="10" t="str">
        <f>+IFERROR(VLOOKUP($B64,'Practice Pivot'!$B$4:$BI$260,G$1,0),"")</f>
        <v/>
      </c>
      <c r="H64" s="10" t="str">
        <f>+IFERROR(VLOOKUP($B64,'Practice Pivot'!$B$4:$BI$260,H$1,0),"")</f>
        <v/>
      </c>
      <c r="I64" s="10" t="str">
        <f>+IFERROR(VLOOKUP($B64,'Practice Pivot'!$B$4:$BI$260,I$1,0),"")</f>
        <v/>
      </c>
      <c r="J64" s="10" t="str">
        <f>+IFERROR(VLOOKUP($B64,'Practice Pivot'!$B$4:$BI$260,J$1,0),"")</f>
        <v/>
      </c>
      <c r="K64" s="10" t="str">
        <f>+IFERROR(VLOOKUP($B64,'Practice Pivot'!$B$4:$BI$260,K$1,0),"")</f>
        <v/>
      </c>
      <c r="L64" s="10" t="str">
        <f>+IFERROR(VLOOKUP($B64,'Practice Pivot'!$B$4:$BI$260,L$1,0),"")</f>
        <v/>
      </c>
      <c r="M64" s="10" t="str">
        <f>+IFERROR(VLOOKUP($B64,'Practice Pivot'!$B$4:$BI$260,M$1,0),"")</f>
        <v/>
      </c>
      <c r="N64" s="10" t="str">
        <f>+IFERROR(VLOOKUP($B64,'Practice Pivot'!$B$4:$BI$260,N$1,0),"")</f>
        <v/>
      </c>
      <c r="O64" s="10" t="str">
        <f>+IFERROR(VLOOKUP($B64,'Practice Pivot'!$B$4:$BI$260,O$1,0),"")</f>
        <v/>
      </c>
      <c r="P64" s="10" t="str">
        <f>+IFERROR(VLOOKUP($B64,'Practice Pivot'!$B$4:$BI$260,P$1,0),"")</f>
        <v/>
      </c>
      <c r="Q64" s="10" t="str">
        <f>+IFERROR(VLOOKUP($B64,'Practice Pivot'!$B$4:$BI$260,Q$1,0),"")</f>
        <v/>
      </c>
      <c r="R64" s="10" t="str">
        <f>+IFERROR(VLOOKUP($B64,'Practice Pivot'!$B$4:$BI$260,R$1,0),"")</f>
        <v/>
      </c>
      <c r="S64" s="10" t="str">
        <f>+IFERROR(VLOOKUP($B64,'Practice Pivot'!$B$4:$BI$260,S$1,0),"")</f>
        <v/>
      </c>
      <c r="T64" s="10" t="str">
        <f>+IFERROR(VLOOKUP($B64,'Practice Pivot'!$B$4:$BI$260,T$1,0),"")</f>
        <v/>
      </c>
      <c r="U64" s="10" t="str">
        <f>+IFERROR(VLOOKUP($B64,'Practice Pivot'!$B$4:$BI$260,U$1,0),"")</f>
        <v/>
      </c>
      <c r="AG64" s="10"/>
    </row>
    <row r="65" spans="3:33" x14ac:dyDescent="0.25">
      <c r="C65" s="10" t="str">
        <f>+IFERROR(VLOOKUP($B65,'Practice Pivot'!$B$4:$BI$260,C$1,0),"")</f>
        <v/>
      </c>
      <c r="D65" s="10" t="str">
        <f>+IFERROR(VLOOKUP($B65,'Practice Pivot'!$B$4:$BI$260,D$1,0),"")</f>
        <v/>
      </c>
      <c r="E65" s="10" t="str">
        <f>+IFERROR(VLOOKUP($B65,'Practice Pivot'!$B$4:$BI$260,E$1,0),"")</f>
        <v/>
      </c>
      <c r="F65" s="10" t="str">
        <f>+IFERROR(VLOOKUP($B65,'Practice Pivot'!$B$4:$BI$260,F$1,0),"")</f>
        <v/>
      </c>
      <c r="G65" s="10" t="str">
        <f>+IFERROR(VLOOKUP($B65,'Practice Pivot'!$B$4:$BI$260,G$1,0),"")</f>
        <v/>
      </c>
      <c r="H65" s="10" t="str">
        <f>+IFERROR(VLOOKUP($B65,'Practice Pivot'!$B$4:$BI$260,H$1,0),"")</f>
        <v/>
      </c>
      <c r="I65" s="10" t="str">
        <f>+IFERROR(VLOOKUP($B65,'Practice Pivot'!$B$4:$BI$260,I$1,0),"")</f>
        <v/>
      </c>
      <c r="J65" s="10" t="str">
        <f>+IFERROR(VLOOKUP($B65,'Practice Pivot'!$B$4:$BI$260,J$1,0),"")</f>
        <v/>
      </c>
      <c r="K65" s="10" t="str">
        <f>+IFERROR(VLOOKUP($B65,'Practice Pivot'!$B$4:$BI$260,K$1,0),"")</f>
        <v/>
      </c>
      <c r="L65" s="10" t="str">
        <f>+IFERROR(VLOOKUP($B65,'Practice Pivot'!$B$4:$BI$260,L$1,0),"")</f>
        <v/>
      </c>
      <c r="M65" s="10" t="str">
        <f>+IFERROR(VLOOKUP($B65,'Practice Pivot'!$B$4:$BI$260,M$1,0),"")</f>
        <v/>
      </c>
      <c r="N65" s="10" t="str">
        <f>+IFERROR(VLOOKUP($B65,'Practice Pivot'!$B$4:$BI$260,N$1,0),"")</f>
        <v/>
      </c>
      <c r="O65" s="10" t="str">
        <f>+IFERROR(VLOOKUP($B65,'Practice Pivot'!$B$4:$BI$260,O$1,0),"")</f>
        <v/>
      </c>
      <c r="P65" s="10" t="str">
        <f>+IFERROR(VLOOKUP($B65,'Practice Pivot'!$B$4:$BI$260,P$1,0),"")</f>
        <v/>
      </c>
      <c r="Q65" s="10" t="str">
        <f>+IFERROR(VLOOKUP($B65,'Practice Pivot'!$B$4:$BI$260,Q$1,0),"")</f>
        <v/>
      </c>
      <c r="R65" s="10" t="str">
        <f>+IFERROR(VLOOKUP($B65,'Practice Pivot'!$B$4:$BI$260,R$1,0),"")</f>
        <v/>
      </c>
      <c r="S65" s="10" t="str">
        <f>+IFERROR(VLOOKUP($B65,'Practice Pivot'!$B$4:$BI$260,S$1,0),"")</f>
        <v/>
      </c>
      <c r="T65" s="10" t="str">
        <f>+IFERROR(VLOOKUP($B65,'Practice Pivot'!$B$4:$BI$260,T$1,0),"")</f>
        <v/>
      </c>
      <c r="U65" s="10" t="str">
        <f>+IFERROR(VLOOKUP($B65,'Practice Pivot'!$B$4:$BI$260,U$1,0),"")</f>
        <v/>
      </c>
      <c r="AG65" s="10"/>
    </row>
    <row r="66" spans="3:33" x14ac:dyDescent="0.25">
      <c r="C66" s="10" t="str">
        <f>+IFERROR(VLOOKUP($B66,'Practice Pivot'!$B$4:$BI$260,C$1,0),"")</f>
        <v/>
      </c>
      <c r="D66" s="10" t="str">
        <f>+IFERROR(VLOOKUP($B66,'Practice Pivot'!$B$4:$BI$260,D$1,0),"")</f>
        <v/>
      </c>
      <c r="E66" s="10" t="str">
        <f>+IFERROR(VLOOKUP($B66,'Practice Pivot'!$B$4:$BI$260,E$1,0),"")</f>
        <v/>
      </c>
      <c r="F66" s="10" t="str">
        <f>+IFERROR(VLOOKUP($B66,'Practice Pivot'!$B$4:$BI$260,F$1,0),"")</f>
        <v/>
      </c>
      <c r="G66" s="10" t="str">
        <f>+IFERROR(VLOOKUP($B66,'Practice Pivot'!$B$4:$BI$260,G$1,0),"")</f>
        <v/>
      </c>
      <c r="H66" s="10" t="str">
        <f>+IFERROR(VLOOKUP($B66,'Practice Pivot'!$B$4:$BI$260,H$1,0),"")</f>
        <v/>
      </c>
      <c r="I66" s="10" t="str">
        <f>+IFERROR(VLOOKUP($B66,'Practice Pivot'!$B$4:$BI$260,I$1,0),"")</f>
        <v/>
      </c>
      <c r="J66" s="10" t="str">
        <f>+IFERROR(VLOOKUP($B66,'Practice Pivot'!$B$4:$BI$260,J$1,0),"")</f>
        <v/>
      </c>
      <c r="K66" s="10" t="str">
        <f>+IFERROR(VLOOKUP($B66,'Practice Pivot'!$B$4:$BI$260,K$1,0),"")</f>
        <v/>
      </c>
      <c r="L66" s="10" t="str">
        <f>+IFERROR(VLOOKUP($B66,'Practice Pivot'!$B$4:$BI$260,L$1,0),"")</f>
        <v/>
      </c>
      <c r="M66" s="10" t="str">
        <f>+IFERROR(VLOOKUP($B66,'Practice Pivot'!$B$4:$BI$260,M$1,0),"")</f>
        <v/>
      </c>
      <c r="N66" s="10" t="str">
        <f>+IFERROR(VLOOKUP($B66,'Practice Pivot'!$B$4:$BI$260,N$1,0),"")</f>
        <v/>
      </c>
      <c r="O66" s="10" t="str">
        <f>+IFERROR(VLOOKUP($B66,'Practice Pivot'!$B$4:$BI$260,O$1,0),"")</f>
        <v/>
      </c>
      <c r="P66" s="10" t="str">
        <f>+IFERROR(VLOOKUP($B66,'Practice Pivot'!$B$4:$BI$260,P$1,0),"")</f>
        <v/>
      </c>
      <c r="Q66" s="10" t="str">
        <f>+IFERROR(VLOOKUP($B66,'Practice Pivot'!$B$4:$BI$260,Q$1,0),"")</f>
        <v/>
      </c>
      <c r="R66" s="10" t="str">
        <f>+IFERROR(VLOOKUP($B66,'Practice Pivot'!$B$4:$BI$260,R$1,0),"")</f>
        <v/>
      </c>
      <c r="S66" s="10" t="str">
        <f>+IFERROR(VLOOKUP($B66,'Practice Pivot'!$B$4:$BI$260,S$1,0),"")</f>
        <v/>
      </c>
      <c r="T66" s="10" t="str">
        <f>+IFERROR(VLOOKUP($B66,'Practice Pivot'!$B$4:$BI$260,T$1,0),"")</f>
        <v/>
      </c>
      <c r="U66" s="10" t="str">
        <f>+IFERROR(VLOOKUP($B66,'Practice Pivot'!$B$4:$BI$260,U$1,0),"")</f>
        <v/>
      </c>
      <c r="AG66" s="10"/>
    </row>
    <row r="67" spans="3:33" x14ac:dyDescent="0.25">
      <c r="C67" s="10" t="str">
        <f>+IFERROR(VLOOKUP($B67,'Practice Pivot'!$B$4:$BI$260,C$1,0),"")</f>
        <v/>
      </c>
      <c r="D67" s="10" t="str">
        <f>+IFERROR(VLOOKUP($B67,'Practice Pivot'!$B$4:$BI$260,D$1,0),"")</f>
        <v/>
      </c>
      <c r="E67" s="10" t="str">
        <f>+IFERROR(VLOOKUP($B67,'Practice Pivot'!$B$4:$BI$260,E$1,0),"")</f>
        <v/>
      </c>
      <c r="F67" s="10" t="str">
        <f>+IFERROR(VLOOKUP($B67,'Practice Pivot'!$B$4:$BI$260,F$1,0),"")</f>
        <v/>
      </c>
      <c r="G67" s="10" t="str">
        <f>+IFERROR(VLOOKUP($B67,'Practice Pivot'!$B$4:$BI$260,G$1,0),"")</f>
        <v/>
      </c>
      <c r="H67" s="10" t="str">
        <f>+IFERROR(VLOOKUP($B67,'Practice Pivot'!$B$4:$BI$260,H$1,0),"")</f>
        <v/>
      </c>
      <c r="I67" s="10" t="str">
        <f>+IFERROR(VLOOKUP($B67,'Practice Pivot'!$B$4:$BI$260,I$1,0),"")</f>
        <v/>
      </c>
      <c r="J67" s="10" t="str">
        <f>+IFERROR(VLOOKUP($B67,'Practice Pivot'!$B$4:$BI$260,J$1,0),"")</f>
        <v/>
      </c>
      <c r="K67" s="10" t="str">
        <f>+IFERROR(VLOOKUP($B67,'Practice Pivot'!$B$4:$BI$260,K$1,0),"")</f>
        <v/>
      </c>
      <c r="L67" s="10" t="str">
        <f>+IFERROR(VLOOKUP($B67,'Practice Pivot'!$B$4:$BI$260,L$1,0),"")</f>
        <v/>
      </c>
      <c r="M67" s="10" t="str">
        <f>+IFERROR(VLOOKUP($B67,'Practice Pivot'!$B$4:$BI$260,M$1,0),"")</f>
        <v/>
      </c>
      <c r="N67" s="10" t="str">
        <f>+IFERROR(VLOOKUP($B67,'Practice Pivot'!$B$4:$BI$260,N$1,0),"")</f>
        <v/>
      </c>
      <c r="O67" s="10" t="str">
        <f>+IFERROR(VLOOKUP($B67,'Practice Pivot'!$B$4:$BI$260,O$1,0),"")</f>
        <v/>
      </c>
      <c r="P67" s="10" t="str">
        <f>+IFERROR(VLOOKUP($B67,'Practice Pivot'!$B$4:$BI$260,P$1,0),"")</f>
        <v/>
      </c>
      <c r="Q67" s="10" t="str">
        <f>+IFERROR(VLOOKUP($B67,'Practice Pivot'!$B$4:$BI$260,Q$1,0),"")</f>
        <v/>
      </c>
      <c r="R67" s="10" t="str">
        <f>+IFERROR(VLOOKUP($B67,'Practice Pivot'!$B$4:$BI$260,R$1,0),"")</f>
        <v/>
      </c>
      <c r="S67" s="10" t="str">
        <f>+IFERROR(VLOOKUP($B67,'Practice Pivot'!$B$4:$BI$260,S$1,0),"")</f>
        <v/>
      </c>
      <c r="T67" s="10" t="str">
        <f>+IFERROR(VLOOKUP($B67,'Practice Pivot'!$B$4:$BI$260,T$1,0),"")</f>
        <v/>
      </c>
      <c r="U67" s="10" t="str">
        <f>+IFERROR(VLOOKUP($B67,'Practice Pivot'!$B$4:$BI$260,U$1,0),"")</f>
        <v/>
      </c>
      <c r="AG67" s="10"/>
    </row>
    <row r="68" spans="3:33" x14ac:dyDescent="0.25">
      <c r="C68" s="10" t="str">
        <f>+IFERROR(VLOOKUP($B68,'Practice Pivot'!$B$4:$BI$260,C$1,0),"")</f>
        <v/>
      </c>
      <c r="D68" s="10" t="str">
        <f>+IFERROR(VLOOKUP($B68,'Practice Pivot'!$B$4:$BI$260,D$1,0),"")</f>
        <v/>
      </c>
      <c r="E68" s="10" t="str">
        <f>+IFERROR(VLOOKUP($B68,'Practice Pivot'!$B$4:$BI$260,E$1,0),"")</f>
        <v/>
      </c>
      <c r="F68" s="10" t="str">
        <f>+IFERROR(VLOOKUP($B68,'Practice Pivot'!$B$4:$BI$260,F$1,0),"")</f>
        <v/>
      </c>
      <c r="G68" s="10" t="str">
        <f>+IFERROR(VLOOKUP($B68,'Practice Pivot'!$B$4:$BI$260,G$1,0),"")</f>
        <v/>
      </c>
      <c r="H68" s="10" t="str">
        <f>+IFERROR(VLOOKUP($B68,'Practice Pivot'!$B$4:$BI$260,H$1,0),"")</f>
        <v/>
      </c>
      <c r="I68" s="10" t="str">
        <f>+IFERROR(VLOOKUP($B68,'Practice Pivot'!$B$4:$BI$260,I$1,0),"")</f>
        <v/>
      </c>
      <c r="J68" s="10" t="str">
        <f>+IFERROR(VLOOKUP($B68,'Practice Pivot'!$B$4:$BI$260,J$1,0),"")</f>
        <v/>
      </c>
      <c r="K68" s="10" t="str">
        <f>+IFERROR(VLOOKUP($B68,'Practice Pivot'!$B$4:$BI$260,K$1,0),"")</f>
        <v/>
      </c>
      <c r="L68" s="10" t="str">
        <f>+IFERROR(VLOOKUP($B68,'Practice Pivot'!$B$4:$BI$260,L$1,0),"")</f>
        <v/>
      </c>
      <c r="M68" s="10" t="str">
        <f>+IFERROR(VLOOKUP($B68,'Practice Pivot'!$B$4:$BI$260,M$1,0),"")</f>
        <v/>
      </c>
      <c r="N68" s="10" t="str">
        <f>+IFERROR(VLOOKUP($B68,'Practice Pivot'!$B$4:$BI$260,N$1,0),"")</f>
        <v/>
      </c>
      <c r="O68" s="10" t="str">
        <f>+IFERROR(VLOOKUP($B68,'Practice Pivot'!$B$4:$BI$260,O$1,0),"")</f>
        <v/>
      </c>
      <c r="P68" s="10" t="str">
        <f>+IFERROR(VLOOKUP($B68,'Practice Pivot'!$B$4:$BI$260,P$1,0),"")</f>
        <v/>
      </c>
      <c r="Q68" s="10" t="str">
        <f>+IFERROR(VLOOKUP($B68,'Practice Pivot'!$B$4:$BI$260,Q$1,0),"")</f>
        <v/>
      </c>
      <c r="R68" s="10" t="str">
        <f>+IFERROR(VLOOKUP($B68,'Practice Pivot'!$B$4:$BI$260,R$1,0),"")</f>
        <v/>
      </c>
      <c r="S68" s="10" t="str">
        <f>+IFERROR(VLOOKUP($B68,'Practice Pivot'!$B$4:$BI$260,S$1,0),"")</f>
        <v/>
      </c>
      <c r="T68" s="10" t="str">
        <f>+IFERROR(VLOOKUP($B68,'Practice Pivot'!$B$4:$BI$260,T$1,0),"")</f>
        <v/>
      </c>
      <c r="U68" s="10" t="str">
        <f>+IFERROR(VLOOKUP($B68,'Practice Pivot'!$B$4:$BI$260,U$1,0),"")</f>
        <v/>
      </c>
      <c r="AG68" s="10"/>
    </row>
    <row r="69" spans="3:33" x14ac:dyDescent="0.25">
      <c r="C69" s="10" t="str">
        <f>+IFERROR(VLOOKUP($B69,'Practice Pivot'!$B$4:$BI$260,C$1,0),"")</f>
        <v/>
      </c>
      <c r="D69" s="10" t="str">
        <f>+IFERROR(VLOOKUP($B69,'Practice Pivot'!$B$4:$BI$260,D$1,0),"")</f>
        <v/>
      </c>
      <c r="E69" s="10" t="str">
        <f>+IFERROR(VLOOKUP($B69,'Practice Pivot'!$B$4:$BI$260,E$1,0),"")</f>
        <v/>
      </c>
      <c r="F69" s="10" t="str">
        <f>+IFERROR(VLOOKUP($B69,'Practice Pivot'!$B$4:$BI$260,F$1,0),"")</f>
        <v/>
      </c>
      <c r="G69" s="10" t="str">
        <f>+IFERROR(VLOOKUP($B69,'Practice Pivot'!$B$4:$BI$260,G$1,0),"")</f>
        <v/>
      </c>
      <c r="H69" s="10" t="str">
        <f>+IFERROR(VLOOKUP($B69,'Practice Pivot'!$B$4:$BI$260,H$1,0),"")</f>
        <v/>
      </c>
      <c r="I69" s="10" t="str">
        <f>+IFERROR(VLOOKUP($B69,'Practice Pivot'!$B$4:$BI$260,I$1,0),"")</f>
        <v/>
      </c>
      <c r="J69" s="10" t="str">
        <f>+IFERROR(VLOOKUP($B69,'Practice Pivot'!$B$4:$BI$260,J$1,0),"")</f>
        <v/>
      </c>
      <c r="K69" s="10" t="str">
        <f>+IFERROR(VLOOKUP($B69,'Practice Pivot'!$B$4:$BI$260,K$1,0),"")</f>
        <v/>
      </c>
      <c r="L69" s="10" t="str">
        <f>+IFERROR(VLOOKUP($B69,'Practice Pivot'!$B$4:$BI$260,L$1,0),"")</f>
        <v/>
      </c>
      <c r="M69" s="10" t="str">
        <f>+IFERROR(VLOOKUP($B69,'Practice Pivot'!$B$4:$BI$260,M$1,0),"")</f>
        <v/>
      </c>
      <c r="N69" s="10" t="str">
        <f>+IFERROR(VLOOKUP($B69,'Practice Pivot'!$B$4:$BI$260,N$1,0),"")</f>
        <v/>
      </c>
      <c r="O69" s="10" t="str">
        <f>+IFERROR(VLOOKUP($B69,'Practice Pivot'!$B$4:$BI$260,O$1,0),"")</f>
        <v/>
      </c>
      <c r="P69" s="10" t="str">
        <f>+IFERROR(VLOOKUP($B69,'Practice Pivot'!$B$4:$BI$260,P$1,0),"")</f>
        <v/>
      </c>
      <c r="Q69" s="10" t="str">
        <f>+IFERROR(VLOOKUP($B69,'Practice Pivot'!$B$4:$BI$260,Q$1,0),"")</f>
        <v/>
      </c>
      <c r="R69" s="10" t="str">
        <f>+IFERROR(VLOOKUP($B69,'Practice Pivot'!$B$4:$BI$260,R$1,0),"")</f>
        <v/>
      </c>
      <c r="S69" s="10" t="str">
        <f>+IFERROR(VLOOKUP($B69,'Practice Pivot'!$B$4:$BI$260,S$1,0),"")</f>
        <v/>
      </c>
      <c r="T69" s="10" t="str">
        <f>+IFERROR(VLOOKUP($B69,'Practice Pivot'!$B$4:$BI$260,T$1,0),"")</f>
        <v/>
      </c>
      <c r="U69" s="10" t="str">
        <f>+IFERROR(VLOOKUP($B69,'Practice Pivot'!$B$4:$BI$260,U$1,0),"")</f>
        <v/>
      </c>
      <c r="AG69" s="10"/>
    </row>
    <row r="70" spans="3:33" x14ac:dyDescent="0.25">
      <c r="C70" s="10" t="str">
        <f>+IFERROR(VLOOKUP($B70,'Practice Pivot'!$B$4:$BI$260,C$1,0),"")</f>
        <v/>
      </c>
      <c r="D70" s="10" t="str">
        <f>+IFERROR(VLOOKUP($B70,'Practice Pivot'!$B$4:$BI$260,D$1,0),"")</f>
        <v/>
      </c>
      <c r="E70" s="10" t="str">
        <f>+IFERROR(VLOOKUP($B70,'Practice Pivot'!$B$4:$BI$260,E$1,0),"")</f>
        <v/>
      </c>
      <c r="F70" s="10" t="str">
        <f>+IFERROR(VLOOKUP($B70,'Practice Pivot'!$B$4:$BI$260,F$1,0),"")</f>
        <v/>
      </c>
      <c r="G70" s="10" t="str">
        <f>+IFERROR(VLOOKUP($B70,'Practice Pivot'!$B$4:$BI$260,G$1,0),"")</f>
        <v/>
      </c>
      <c r="H70" s="10" t="str">
        <f>+IFERROR(VLOOKUP($B70,'Practice Pivot'!$B$4:$BI$260,H$1,0),"")</f>
        <v/>
      </c>
      <c r="I70" s="10" t="str">
        <f>+IFERROR(VLOOKUP($B70,'Practice Pivot'!$B$4:$BI$260,I$1,0),"")</f>
        <v/>
      </c>
      <c r="J70" s="10" t="str">
        <f>+IFERROR(VLOOKUP($B70,'Practice Pivot'!$B$4:$BI$260,J$1,0),"")</f>
        <v/>
      </c>
      <c r="K70" s="10" t="str">
        <f>+IFERROR(VLOOKUP($B70,'Practice Pivot'!$B$4:$BI$260,K$1,0),"")</f>
        <v/>
      </c>
      <c r="L70" s="10" t="str">
        <f>+IFERROR(VLOOKUP($B70,'Practice Pivot'!$B$4:$BI$260,L$1,0),"")</f>
        <v/>
      </c>
      <c r="M70" s="10" t="str">
        <f>+IFERROR(VLOOKUP($B70,'Practice Pivot'!$B$4:$BI$260,M$1,0),"")</f>
        <v/>
      </c>
      <c r="N70" s="10" t="str">
        <f>+IFERROR(VLOOKUP($B70,'Practice Pivot'!$B$4:$BI$260,N$1,0),"")</f>
        <v/>
      </c>
      <c r="O70" s="10" t="str">
        <f>+IFERROR(VLOOKUP($B70,'Practice Pivot'!$B$4:$BI$260,O$1,0),"")</f>
        <v/>
      </c>
      <c r="P70" s="10" t="str">
        <f>+IFERROR(VLOOKUP($B70,'Practice Pivot'!$B$4:$BI$260,P$1,0),"")</f>
        <v/>
      </c>
      <c r="Q70" s="10" t="str">
        <f>+IFERROR(VLOOKUP($B70,'Practice Pivot'!$B$4:$BI$260,Q$1,0),"")</f>
        <v/>
      </c>
      <c r="R70" s="10" t="str">
        <f>+IFERROR(VLOOKUP($B70,'Practice Pivot'!$B$4:$BI$260,R$1,0),"")</f>
        <v/>
      </c>
      <c r="S70" s="10" t="str">
        <f>+IFERROR(VLOOKUP($B70,'Practice Pivot'!$B$4:$BI$260,S$1,0),"")</f>
        <v/>
      </c>
      <c r="T70" s="10" t="str">
        <f>+IFERROR(VLOOKUP($B70,'Practice Pivot'!$B$4:$BI$260,T$1,0),"")</f>
        <v/>
      </c>
      <c r="U70" s="10" t="str">
        <f>+IFERROR(VLOOKUP($B70,'Practice Pivot'!$B$4:$BI$260,U$1,0),"")</f>
        <v/>
      </c>
      <c r="AG70" s="10"/>
    </row>
    <row r="71" spans="3:33" x14ac:dyDescent="0.25">
      <c r="C71" s="10" t="str">
        <f>+IFERROR(VLOOKUP($B71,'Practice Pivot'!$B$4:$BI$260,C$1,0),"")</f>
        <v/>
      </c>
      <c r="D71" s="10" t="str">
        <f>+IFERROR(VLOOKUP($B71,'Practice Pivot'!$B$4:$BI$260,D$1,0),"")</f>
        <v/>
      </c>
      <c r="E71" s="10" t="str">
        <f>+IFERROR(VLOOKUP($B71,'Practice Pivot'!$B$4:$BI$260,E$1,0),"")</f>
        <v/>
      </c>
      <c r="F71" s="10" t="str">
        <f>+IFERROR(VLOOKUP($B71,'Practice Pivot'!$B$4:$BI$260,F$1,0),"")</f>
        <v/>
      </c>
      <c r="G71" s="10" t="str">
        <f>+IFERROR(VLOOKUP($B71,'Practice Pivot'!$B$4:$BI$260,G$1,0),"")</f>
        <v/>
      </c>
      <c r="H71" s="10" t="str">
        <f>+IFERROR(VLOOKUP($B71,'Practice Pivot'!$B$4:$BI$260,H$1,0),"")</f>
        <v/>
      </c>
      <c r="I71" s="10" t="str">
        <f>+IFERROR(VLOOKUP($B71,'Practice Pivot'!$B$4:$BI$260,I$1,0),"")</f>
        <v/>
      </c>
      <c r="J71" s="10" t="str">
        <f>+IFERROR(VLOOKUP($B71,'Practice Pivot'!$B$4:$BI$260,J$1,0),"")</f>
        <v/>
      </c>
      <c r="K71" s="10" t="str">
        <f>+IFERROR(VLOOKUP($B71,'Practice Pivot'!$B$4:$BI$260,K$1,0),"")</f>
        <v/>
      </c>
      <c r="L71" s="10" t="str">
        <f>+IFERROR(VLOOKUP($B71,'Practice Pivot'!$B$4:$BI$260,L$1,0),"")</f>
        <v/>
      </c>
      <c r="M71" s="10" t="str">
        <f>+IFERROR(VLOOKUP($B71,'Practice Pivot'!$B$4:$BI$260,M$1,0),"")</f>
        <v/>
      </c>
      <c r="N71" s="10" t="str">
        <f>+IFERROR(VLOOKUP($B71,'Practice Pivot'!$B$4:$BI$260,N$1,0),"")</f>
        <v/>
      </c>
      <c r="O71" s="10" t="str">
        <f>+IFERROR(VLOOKUP($B71,'Practice Pivot'!$B$4:$BI$260,O$1,0),"")</f>
        <v/>
      </c>
      <c r="P71" s="10" t="str">
        <f>+IFERROR(VLOOKUP($B71,'Practice Pivot'!$B$4:$BI$260,P$1,0),"")</f>
        <v/>
      </c>
      <c r="Q71" s="10" t="str">
        <f>+IFERROR(VLOOKUP($B71,'Practice Pivot'!$B$4:$BI$260,Q$1,0),"")</f>
        <v/>
      </c>
      <c r="R71" s="10" t="str">
        <f>+IFERROR(VLOOKUP($B71,'Practice Pivot'!$B$4:$BI$260,R$1,0),"")</f>
        <v/>
      </c>
      <c r="S71" s="10" t="str">
        <f>+IFERROR(VLOOKUP($B71,'Practice Pivot'!$B$4:$BI$260,S$1,0),"")</f>
        <v/>
      </c>
      <c r="T71" s="10" t="str">
        <f>+IFERROR(VLOOKUP($B71,'Practice Pivot'!$B$4:$BI$260,T$1,0),"")</f>
        <v/>
      </c>
      <c r="U71" s="10" t="str">
        <f>+IFERROR(VLOOKUP($B71,'Practice Pivot'!$B$4:$BI$260,U$1,0),"")</f>
        <v/>
      </c>
      <c r="AG71" s="10"/>
    </row>
    <row r="72" spans="3:33" x14ac:dyDescent="0.25">
      <c r="C72" s="10" t="str">
        <f>+IFERROR(VLOOKUP($B72,'Practice Pivot'!$B$4:$BI$260,C$1,0),"")</f>
        <v/>
      </c>
      <c r="D72" s="10" t="str">
        <f>+IFERROR(VLOOKUP($B72,'Practice Pivot'!$B$4:$BI$260,D$1,0),"")</f>
        <v/>
      </c>
      <c r="E72" s="10" t="str">
        <f>+IFERROR(VLOOKUP($B72,'Practice Pivot'!$B$4:$BI$260,E$1,0),"")</f>
        <v/>
      </c>
      <c r="F72" s="10" t="str">
        <f>+IFERROR(VLOOKUP($B72,'Practice Pivot'!$B$4:$BI$260,F$1,0),"")</f>
        <v/>
      </c>
      <c r="G72" s="10" t="str">
        <f>+IFERROR(VLOOKUP($B72,'Practice Pivot'!$B$4:$BI$260,G$1,0),"")</f>
        <v/>
      </c>
      <c r="H72" s="10" t="str">
        <f>+IFERROR(VLOOKUP($B72,'Practice Pivot'!$B$4:$BI$260,H$1,0),"")</f>
        <v/>
      </c>
      <c r="I72" s="10" t="str">
        <f>+IFERROR(VLOOKUP($B72,'Practice Pivot'!$B$4:$BI$260,I$1,0),"")</f>
        <v/>
      </c>
      <c r="J72" s="10" t="str">
        <f>+IFERROR(VLOOKUP($B72,'Practice Pivot'!$B$4:$BI$260,J$1,0),"")</f>
        <v/>
      </c>
      <c r="K72" s="10" t="str">
        <f>+IFERROR(VLOOKUP($B72,'Practice Pivot'!$B$4:$BI$260,K$1,0),"")</f>
        <v/>
      </c>
      <c r="L72" s="10" t="str">
        <f>+IFERROR(VLOOKUP($B72,'Practice Pivot'!$B$4:$BI$260,L$1,0),"")</f>
        <v/>
      </c>
      <c r="M72" s="10" t="str">
        <f>+IFERROR(VLOOKUP($B72,'Practice Pivot'!$B$4:$BI$260,M$1,0),"")</f>
        <v/>
      </c>
      <c r="N72" s="10" t="str">
        <f>+IFERROR(VLOOKUP($B72,'Practice Pivot'!$B$4:$BI$260,N$1,0),"")</f>
        <v/>
      </c>
      <c r="O72" s="10" t="str">
        <f>+IFERROR(VLOOKUP($B72,'Practice Pivot'!$B$4:$BI$260,O$1,0),"")</f>
        <v/>
      </c>
      <c r="P72" s="10" t="str">
        <f>+IFERROR(VLOOKUP($B72,'Practice Pivot'!$B$4:$BI$260,P$1,0),"")</f>
        <v/>
      </c>
      <c r="Q72" s="10" t="str">
        <f>+IFERROR(VLOOKUP($B72,'Practice Pivot'!$B$4:$BI$260,Q$1,0),"")</f>
        <v/>
      </c>
      <c r="R72" s="10" t="str">
        <f>+IFERROR(VLOOKUP($B72,'Practice Pivot'!$B$4:$BI$260,R$1,0),"")</f>
        <v/>
      </c>
      <c r="S72" s="10" t="str">
        <f>+IFERROR(VLOOKUP($B72,'Practice Pivot'!$B$4:$BI$260,S$1,0),"")</f>
        <v/>
      </c>
      <c r="T72" s="10" t="str">
        <f>+IFERROR(VLOOKUP($B72,'Practice Pivot'!$B$4:$BI$260,T$1,0),"")</f>
        <v/>
      </c>
      <c r="U72" s="10" t="str">
        <f>+IFERROR(VLOOKUP($B72,'Practice Pivot'!$B$4:$BI$260,U$1,0),"")</f>
        <v/>
      </c>
      <c r="AG72" s="10"/>
    </row>
    <row r="73" spans="3:33" x14ac:dyDescent="0.25">
      <c r="C73" s="10" t="str">
        <f>+IFERROR(VLOOKUP($B73,'Practice Pivot'!$B$4:$BI$260,C$1,0),"")</f>
        <v/>
      </c>
      <c r="D73" s="10" t="str">
        <f>+IFERROR(VLOOKUP($B73,'Practice Pivot'!$B$4:$BI$260,D$1,0),"")</f>
        <v/>
      </c>
      <c r="E73" s="10" t="str">
        <f>+IFERROR(VLOOKUP($B73,'Practice Pivot'!$B$4:$BI$260,E$1,0),"")</f>
        <v/>
      </c>
      <c r="F73" s="10" t="str">
        <f>+IFERROR(VLOOKUP($B73,'Practice Pivot'!$B$4:$BI$260,F$1,0),"")</f>
        <v/>
      </c>
      <c r="G73" s="10" t="str">
        <f>+IFERROR(VLOOKUP($B73,'Practice Pivot'!$B$4:$BI$260,G$1,0),"")</f>
        <v/>
      </c>
      <c r="H73" s="10" t="str">
        <f>+IFERROR(VLOOKUP($B73,'Practice Pivot'!$B$4:$BI$260,H$1,0),"")</f>
        <v/>
      </c>
      <c r="I73" s="10" t="str">
        <f>+IFERROR(VLOOKUP($B73,'Practice Pivot'!$B$4:$BI$260,I$1,0),"")</f>
        <v/>
      </c>
      <c r="J73" s="10" t="str">
        <f>+IFERROR(VLOOKUP($B73,'Practice Pivot'!$B$4:$BI$260,J$1,0),"")</f>
        <v/>
      </c>
      <c r="K73" s="10" t="str">
        <f>+IFERROR(VLOOKUP($B73,'Practice Pivot'!$B$4:$BI$260,K$1,0),"")</f>
        <v/>
      </c>
      <c r="L73" s="10" t="str">
        <f>+IFERROR(VLOOKUP($B73,'Practice Pivot'!$B$4:$BI$260,L$1,0),"")</f>
        <v/>
      </c>
      <c r="M73" s="10" t="str">
        <f>+IFERROR(VLOOKUP($B73,'Practice Pivot'!$B$4:$BI$260,M$1,0),"")</f>
        <v/>
      </c>
      <c r="N73" s="10" t="str">
        <f>+IFERROR(VLOOKUP($B73,'Practice Pivot'!$B$4:$BI$260,N$1,0),"")</f>
        <v/>
      </c>
      <c r="O73" s="10" t="str">
        <f>+IFERROR(VLOOKUP($B73,'Practice Pivot'!$B$4:$BI$260,O$1,0),"")</f>
        <v/>
      </c>
      <c r="P73" s="10" t="str">
        <f>+IFERROR(VLOOKUP($B73,'Practice Pivot'!$B$4:$BI$260,P$1,0),"")</f>
        <v/>
      </c>
      <c r="Q73" s="10" t="str">
        <f>+IFERROR(VLOOKUP($B73,'Practice Pivot'!$B$4:$BI$260,Q$1,0),"")</f>
        <v/>
      </c>
      <c r="R73" s="10" t="str">
        <f>+IFERROR(VLOOKUP($B73,'Practice Pivot'!$B$4:$BI$260,R$1,0),"")</f>
        <v/>
      </c>
      <c r="S73" s="10" t="str">
        <f>+IFERROR(VLOOKUP($B73,'Practice Pivot'!$B$4:$BI$260,S$1,0),"")</f>
        <v/>
      </c>
      <c r="T73" s="10" t="str">
        <f>+IFERROR(VLOOKUP($B73,'Practice Pivot'!$B$4:$BI$260,T$1,0),"")</f>
        <v/>
      </c>
      <c r="U73" s="10" t="str">
        <f>+IFERROR(VLOOKUP($B73,'Practice Pivot'!$B$4:$BI$260,U$1,0),"")</f>
        <v/>
      </c>
      <c r="AG73" s="10"/>
    </row>
    <row r="74" spans="3:33" x14ac:dyDescent="0.25">
      <c r="C74" s="10" t="str">
        <f>+IFERROR(VLOOKUP($B74,'Practice Pivot'!$B$4:$BI$260,C$1,0),"")</f>
        <v/>
      </c>
      <c r="D74" s="10" t="str">
        <f>+IFERROR(VLOOKUP($B74,'Practice Pivot'!$B$4:$BI$260,D$1,0),"")</f>
        <v/>
      </c>
      <c r="E74" s="10" t="str">
        <f>+IFERROR(VLOOKUP($B74,'Practice Pivot'!$B$4:$BI$260,E$1,0),"")</f>
        <v/>
      </c>
      <c r="F74" s="10" t="str">
        <f>+IFERROR(VLOOKUP($B74,'Practice Pivot'!$B$4:$BI$260,F$1,0),"")</f>
        <v/>
      </c>
      <c r="G74" s="10" t="str">
        <f>+IFERROR(VLOOKUP($B74,'Practice Pivot'!$B$4:$BI$260,G$1,0),"")</f>
        <v/>
      </c>
      <c r="H74" s="10" t="str">
        <f>+IFERROR(VLOOKUP($B74,'Practice Pivot'!$B$4:$BI$260,H$1,0),"")</f>
        <v/>
      </c>
      <c r="I74" s="10" t="str">
        <f>+IFERROR(VLOOKUP($B74,'Practice Pivot'!$B$4:$BI$260,I$1,0),"")</f>
        <v/>
      </c>
      <c r="J74" s="10" t="str">
        <f>+IFERROR(VLOOKUP($B74,'Practice Pivot'!$B$4:$BI$260,J$1,0),"")</f>
        <v/>
      </c>
      <c r="K74" s="10" t="str">
        <f>+IFERROR(VLOOKUP($B74,'Practice Pivot'!$B$4:$BI$260,K$1,0),"")</f>
        <v/>
      </c>
      <c r="L74" s="10" t="str">
        <f>+IFERROR(VLOOKUP($B74,'Practice Pivot'!$B$4:$BI$260,L$1,0),"")</f>
        <v/>
      </c>
      <c r="M74" s="10" t="str">
        <f>+IFERROR(VLOOKUP($B74,'Practice Pivot'!$B$4:$BI$260,M$1,0),"")</f>
        <v/>
      </c>
      <c r="N74" s="10" t="str">
        <f>+IFERROR(VLOOKUP($B74,'Practice Pivot'!$B$4:$BI$260,N$1,0),"")</f>
        <v/>
      </c>
      <c r="O74" s="10" t="str">
        <f>+IFERROR(VLOOKUP($B74,'Practice Pivot'!$B$4:$BI$260,O$1,0),"")</f>
        <v/>
      </c>
      <c r="P74" s="10" t="str">
        <f>+IFERROR(VLOOKUP($B74,'Practice Pivot'!$B$4:$BI$260,P$1,0),"")</f>
        <v/>
      </c>
      <c r="Q74" s="10" t="str">
        <f>+IFERROR(VLOOKUP($B74,'Practice Pivot'!$B$4:$BI$260,Q$1,0),"")</f>
        <v/>
      </c>
      <c r="R74" s="10" t="str">
        <f>+IFERROR(VLOOKUP($B74,'Practice Pivot'!$B$4:$BI$260,R$1,0),"")</f>
        <v/>
      </c>
      <c r="S74" s="10" t="str">
        <f>+IFERROR(VLOOKUP($B74,'Practice Pivot'!$B$4:$BI$260,S$1,0),"")</f>
        <v/>
      </c>
      <c r="T74" s="10" t="str">
        <f>+IFERROR(VLOOKUP($B74,'Practice Pivot'!$B$4:$BI$260,T$1,0),"")</f>
        <v/>
      </c>
      <c r="U74" s="10" t="str">
        <f>+IFERROR(VLOOKUP($B74,'Practice Pivot'!$B$4:$BI$260,U$1,0),"")</f>
        <v/>
      </c>
      <c r="AG74" s="10"/>
    </row>
    <row r="75" spans="3:33" x14ac:dyDescent="0.25">
      <c r="C75" s="10" t="str">
        <f>+IFERROR(VLOOKUP($B75,'Practice Pivot'!$B$4:$BI$260,C$1,0),"")</f>
        <v/>
      </c>
      <c r="D75" s="10" t="str">
        <f>+IFERROR(VLOOKUP($B75,'Practice Pivot'!$B$4:$BI$260,D$1,0),"")</f>
        <v/>
      </c>
      <c r="E75" s="10" t="str">
        <f>+IFERROR(VLOOKUP($B75,'Practice Pivot'!$B$4:$BI$260,E$1,0),"")</f>
        <v/>
      </c>
      <c r="F75" s="10" t="str">
        <f>+IFERROR(VLOOKUP($B75,'Practice Pivot'!$B$4:$BI$260,F$1,0),"")</f>
        <v/>
      </c>
      <c r="G75" s="10" t="str">
        <f>+IFERROR(VLOOKUP($B75,'Practice Pivot'!$B$4:$BI$260,G$1,0),"")</f>
        <v/>
      </c>
      <c r="H75" s="10" t="str">
        <f>+IFERROR(VLOOKUP($B75,'Practice Pivot'!$B$4:$BI$260,H$1,0),"")</f>
        <v/>
      </c>
      <c r="I75" s="10" t="str">
        <f>+IFERROR(VLOOKUP($B75,'Practice Pivot'!$B$4:$BI$260,I$1,0),"")</f>
        <v/>
      </c>
      <c r="J75" s="10" t="str">
        <f>+IFERROR(VLOOKUP($B75,'Practice Pivot'!$B$4:$BI$260,J$1,0),"")</f>
        <v/>
      </c>
      <c r="K75" s="10" t="str">
        <f>+IFERROR(VLOOKUP($B75,'Practice Pivot'!$B$4:$BI$260,K$1,0),"")</f>
        <v/>
      </c>
      <c r="L75" s="10" t="str">
        <f>+IFERROR(VLOOKUP($B75,'Practice Pivot'!$B$4:$BI$260,L$1,0),"")</f>
        <v/>
      </c>
      <c r="M75" s="10" t="str">
        <f>+IFERROR(VLOOKUP($B75,'Practice Pivot'!$B$4:$BI$260,M$1,0),"")</f>
        <v/>
      </c>
      <c r="N75" s="10" t="str">
        <f>+IFERROR(VLOOKUP($B75,'Practice Pivot'!$B$4:$BI$260,N$1,0),"")</f>
        <v/>
      </c>
      <c r="O75" s="10" t="str">
        <f>+IFERROR(VLOOKUP($B75,'Practice Pivot'!$B$4:$BI$260,O$1,0),"")</f>
        <v/>
      </c>
      <c r="P75" s="10" t="str">
        <f>+IFERROR(VLOOKUP($B75,'Practice Pivot'!$B$4:$BI$260,P$1,0),"")</f>
        <v/>
      </c>
      <c r="Q75" s="10" t="str">
        <f>+IFERROR(VLOOKUP($B75,'Practice Pivot'!$B$4:$BI$260,Q$1,0),"")</f>
        <v/>
      </c>
      <c r="R75" s="10" t="str">
        <f>+IFERROR(VLOOKUP($B75,'Practice Pivot'!$B$4:$BI$260,R$1,0),"")</f>
        <v/>
      </c>
      <c r="S75" s="10" t="str">
        <f>+IFERROR(VLOOKUP($B75,'Practice Pivot'!$B$4:$BI$260,S$1,0),"")</f>
        <v/>
      </c>
      <c r="T75" s="10" t="str">
        <f>+IFERROR(VLOOKUP($B75,'Practice Pivot'!$B$4:$BI$260,T$1,0),"")</f>
        <v/>
      </c>
      <c r="U75" s="10" t="str">
        <f>+IFERROR(VLOOKUP($B75,'Practice Pivot'!$B$4:$BI$260,U$1,0),"")</f>
        <v/>
      </c>
      <c r="AG75" s="10"/>
    </row>
    <row r="76" spans="3:33" x14ac:dyDescent="0.25">
      <c r="C76" s="10" t="str">
        <f>+IFERROR(VLOOKUP($B76,'Practice Pivot'!$B$4:$BI$260,C$1,0),"")</f>
        <v/>
      </c>
      <c r="D76" s="10" t="str">
        <f>+IFERROR(VLOOKUP($B76,'Practice Pivot'!$B$4:$BI$260,D$1,0),"")</f>
        <v/>
      </c>
      <c r="E76" s="10" t="str">
        <f>+IFERROR(VLOOKUP($B76,'Practice Pivot'!$B$4:$BI$260,E$1,0),"")</f>
        <v/>
      </c>
      <c r="F76" s="10" t="str">
        <f>+IFERROR(VLOOKUP($B76,'Practice Pivot'!$B$4:$BI$260,F$1,0),"")</f>
        <v/>
      </c>
      <c r="G76" s="10" t="str">
        <f>+IFERROR(VLOOKUP($B76,'Practice Pivot'!$B$4:$BI$260,G$1,0),"")</f>
        <v/>
      </c>
      <c r="H76" s="10" t="str">
        <f>+IFERROR(VLOOKUP($B76,'Practice Pivot'!$B$4:$BI$260,H$1,0),"")</f>
        <v/>
      </c>
      <c r="I76" s="10" t="str">
        <f>+IFERROR(VLOOKUP($B76,'Practice Pivot'!$B$4:$BI$260,I$1,0),"")</f>
        <v/>
      </c>
      <c r="J76" s="10" t="str">
        <f>+IFERROR(VLOOKUP($B76,'Practice Pivot'!$B$4:$BI$260,J$1,0),"")</f>
        <v/>
      </c>
      <c r="K76" s="10" t="str">
        <f>+IFERROR(VLOOKUP($B76,'Practice Pivot'!$B$4:$BI$260,K$1,0),"")</f>
        <v/>
      </c>
      <c r="L76" s="10" t="str">
        <f>+IFERROR(VLOOKUP($B76,'Practice Pivot'!$B$4:$BI$260,L$1,0),"")</f>
        <v/>
      </c>
      <c r="M76" s="10" t="str">
        <f>+IFERROR(VLOOKUP($B76,'Practice Pivot'!$B$4:$BI$260,M$1,0),"")</f>
        <v/>
      </c>
      <c r="N76" s="10" t="str">
        <f>+IFERROR(VLOOKUP($B76,'Practice Pivot'!$B$4:$BI$260,N$1,0),"")</f>
        <v/>
      </c>
      <c r="O76" s="10" t="str">
        <f>+IFERROR(VLOOKUP($B76,'Practice Pivot'!$B$4:$BI$260,O$1,0),"")</f>
        <v/>
      </c>
      <c r="P76" s="10" t="str">
        <f>+IFERROR(VLOOKUP($B76,'Practice Pivot'!$B$4:$BI$260,P$1,0),"")</f>
        <v/>
      </c>
      <c r="Q76" s="10" t="str">
        <f>+IFERROR(VLOOKUP($B76,'Practice Pivot'!$B$4:$BI$260,Q$1,0),"")</f>
        <v/>
      </c>
      <c r="R76" s="10" t="str">
        <f>+IFERROR(VLOOKUP($B76,'Practice Pivot'!$B$4:$BI$260,R$1,0),"")</f>
        <v/>
      </c>
      <c r="S76" s="10" t="str">
        <f>+IFERROR(VLOOKUP($B76,'Practice Pivot'!$B$4:$BI$260,S$1,0),"")</f>
        <v/>
      </c>
      <c r="T76" s="10" t="str">
        <f>+IFERROR(VLOOKUP($B76,'Practice Pivot'!$B$4:$BI$260,T$1,0),"")</f>
        <v/>
      </c>
      <c r="U76" s="10" t="str">
        <f>+IFERROR(VLOOKUP($B76,'Practice Pivot'!$B$4:$BI$260,U$1,0),"")</f>
        <v/>
      </c>
      <c r="AG76" s="10"/>
    </row>
    <row r="77" spans="3:33" x14ac:dyDescent="0.25">
      <c r="C77" s="10" t="str">
        <f>+IFERROR(VLOOKUP($B77,'Practice Pivot'!$B$4:$BI$260,C$1,0),"")</f>
        <v/>
      </c>
      <c r="D77" s="10" t="str">
        <f>+IFERROR(VLOOKUP($B77,'Practice Pivot'!$B$4:$BI$260,D$1,0),"")</f>
        <v/>
      </c>
      <c r="E77" s="10" t="str">
        <f>+IFERROR(VLOOKUP($B77,'Practice Pivot'!$B$4:$BI$260,E$1,0),"")</f>
        <v/>
      </c>
      <c r="F77" s="10" t="str">
        <f>+IFERROR(VLOOKUP($B77,'Practice Pivot'!$B$4:$BI$260,F$1,0),"")</f>
        <v/>
      </c>
      <c r="G77" s="10" t="str">
        <f>+IFERROR(VLOOKUP($B77,'Practice Pivot'!$B$4:$BI$260,G$1,0),"")</f>
        <v/>
      </c>
      <c r="H77" s="10" t="str">
        <f>+IFERROR(VLOOKUP($B77,'Practice Pivot'!$B$4:$BI$260,H$1,0),"")</f>
        <v/>
      </c>
      <c r="I77" s="10" t="str">
        <f>+IFERROR(VLOOKUP($B77,'Practice Pivot'!$B$4:$BI$260,I$1,0),"")</f>
        <v/>
      </c>
      <c r="J77" s="10" t="str">
        <f>+IFERROR(VLOOKUP($B77,'Practice Pivot'!$B$4:$BI$260,J$1,0),"")</f>
        <v/>
      </c>
      <c r="K77" s="10" t="str">
        <f>+IFERROR(VLOOKUP($B77,'Practice Pivot'!$B$4:$BI$260,K$1,0),"")</f>
        <v/>
      </c>
      <c r="L77" s="10" t="str">
        <f>+IFERROR(VLOOKUP($B77,'Practice Pivot'!$B$4:$BI$260,L$1,0),"")</f>
        <v/>
      </c>
      <c r="M77" s="10" t="str">
        <f>+IFERROR(VLOOKUP($B77,'Practice Pivot'!$B$4:$BI$260,M$1,0),"")</f>
        <v/>
      </c>
      <c r="N77" s="10" t="str">
        <f>+IFERROR(VLOOKUP($B77,'Practice Pivot'!$B$4:$BI$260,N$1,0),"")</f>
        <v/>
      </c>
      <c r="O77" s="10" t="str">
        <f>+IFERROR(VLOOKUP($B77,'Practice Pivot'!$B$4:$BI$260,O$1,0),"")</f>
        <v/>
      </c>
      <c r="P77" s="10" t="str">
        <f>+IFERROR(VLOOKUP($B77,'Practice Pivot'!$B$4:$BI$260,P$1,0),"")</f>
        <v/>
      </c>
      <c r="Q77" s="10" t="str">
        <f>+IFERROR(VLOOKUP($B77,'Practice Pivot'!$B$4:$BI$260,Q$1,0),"")</f>
        <v/>
      </c>
      <c r="R77" s="10" t="str">
        <f>+IFERROR(VLOOKUP($B77,'Practice Pivot'!$B$4:$BI$260,R$1,0),"")</f>
        <v/>
      </c>
      <c r="S77" s="10" t="str">
        <f>+IFERROR(VLOOKUP($B77,'Practice Pivot'!$B$4:$BI$260,S$1,0),"")</f>
        <v/>
      </c>
      <c r="T77" s="10" t="str">
        <f>+IFERROR(VLOOKUP($B77,'Practice Pivot'!$B$4:$BI$260,T$1,0),"")</f>
        <v/>
      </c>
      <c r="U77" s="10" t="str">
        <f>+IFERROR(VLOOKUP($B77,'Practice Pivot'!$B$4:$BI$260,U$1,0),"")</f>
        <v/>
      </c>
      <c r="AG77" s="10"/>
    </row>
    <row r="78" spans="3:33" x14ac:dyDescent="0.25">
      <c r="C78" s="10" t="str">
        <f>+IFERROR(VLOOKUP($B78,'Practice Pivot'!$B$4:$BI$260,C$1,0),"")</f>
        <v/>
      </c>
      <c r="D78" s="10" t="str">
        <f>+IFERROR(VLOOKUP($B78,'Practice Pivot'!$B$4:$BI$260,D$1,0),"")</f>
        <v/>
      </c>
      <c r="E78" s="10" t="str">
        <f>+IFERROR(VLOOKUP($B78,'Practice Pivot'!$B$4:$BI$260,E$1,0),"")</f>
        <v/>
      </c>
      <c r="F78" s="10" t="str">
        <f>+IFERROR(VLOOKUP($B78,'Practice Pivot'!$B$4:$BI$260,F$1,0),"")</f>
        <v/>
      </c>
      <c r="G78" s="10" t="str">
        <f>+IFERROR(VLOOKUP($B78,'Practice Pivot'!$B$4:$BI$260,G$1,0),"")</f>
        <v/>
      </c>
      <c r="H78" s="10" t="str">
        <f>+IFERROR(VLOOKUP($B78,'Practice Pivot'!$B$4:$BI$260,H$1,0),"")</f>
        <v/>
      </c>
      <c r="I78" s="10" t="str">
        <f>+IFERROR(VLOOKUP($B78,'Practice Pivot'!$B$4:$BI$260,I$1,0),"")</f>
        <v/>
      </c>
      <c r="J78" s="10" t="str">
        <f>+IFERROR(VLOOKUP($B78,'Practice Pivot'!$B$4:$BI$260,J$1,0),"")</f>
        <v/>
      </c>
      <c r="K78" s="10" t="str">
        <f>+IFERROR(VLOOKUP($B78,'Practice Pivot'!$B$4:$BI$260,K$1,0),"")</f>
        <v/>
      </c>
      <c r="L78" s="10" t="str">
        <f>+IFERROR(VLOOKUP($B78,'Practice Pivot'!$B$4:$BI$260,L$1,0),"")</f>
        <v/>
      </c>
      <c r="M78" s="10" t="str">
        <f>+IFERROR(VLOOKUP($B78,'Practice Pivot'!$B$4:$BI$260,M$1,0),"")</f>
        <v/>
      </c>
      <c r="N78" s="10" t="str">
        <f>+IFERROR(VLOOKUP($B78,'Practice Pivot'!$B$4:$BI$260,N$1,0),"")</f>
        <v/>
      </c>
      <c r="O78" s="10" t="str">
        <f>+IFERROR(VLOOKUP($B78,'Practice Pivot'!$B$4:$BI$260,O$1,0),"")</f>
        <v/>
      </c>
      <c r="P78" s="10" t="str">
        <f>+IFERROR(VLOOKUP($B78,'Practice Pivot'!$B$4:$BI$260,P$1,0),"")</f>
        <v/>
      </c>
      <c r="Q78" s="10" t="str">
        <f>+IFERROR(VLOOKUP($B78,'Practice Pivot'!$B$4:$BI$260,Q$1,0),"")</f>
        <v/>
      </c>
      <c r="R78" s="10" t="str">
        <f>+IFERROR(VLOOKUP($B78,'Practice Pivot'!$B$4:$BI$260,R$1,0),"")</f>
        <v/>
      </c>
      <c r="S78" s="10" t="str">
        <f>+IFERROR(VLOOKUP($B78,'Practice Pivot'!$B$4:$BI$260,S$1,0),"")</f>
        <v/>
      </c>
      <c r="T78" s="10" t="str">
        <f>+IFERROR(VLOOKUP($B78,'Practice Pivot'!$B$4:$BI$260,T$1,0),"")</f>
        <v/>
      </c>
      <c r="U78" s="10" t="str">
        <f>+IFERROR(VLOOKUP($B78,'Practice Pivot'!$B$4:$BI$260,U$1,0),"")</f>
        <v/>
      </c>
      <c r="AG78" s="10"/>
    </row>
    <row r="79" spans="3:33" x14ac:dyDescent="0.25">
      <c r="C79" s="10" t="str">
        <f>+IFERROR(VLOOKUP($B79,'Practice Pivot'!$B$4:$BI$260,C$1,0),"")</f>
        <v/>
      </c>
      <c r="D79" s="10" t="str">
        <f>+IFERROR(VLOOKUP($B79,'Practice Pivot'!$B$4:$BI$260,D$1,0),"")</f>
        <v/>
      </c>
      <c r="E79" s="10" t="str">
        <f>+IFERROR(VLOOKUP($B79,'Practice Pivot'!$B$4:$BI$260,E$1,0),"")</f>
        <v/>
      </c>
      <c r="F79" s="10" t="str">
        <f>+IFERROR(VLOOKUP($B79,'Practice Pivot'!$B$4:$BI$260,F$1,0),"")</f>
        <v/>
      </c>
      <c r="G79" s="10" t="str">
        <f>+IFERROR(VLOOKUP($B79,'Practice Pivot'!$B$4:$BI$260,G$1,0),"")</f>
        <v/>
      </c>
      <c r="H79" s="10" t="str">
        <f>+IFERROR(VLOOKUP($B79,'Practice Pivot'!$B$4:$BI$260,H$1,0),"")</f>
        <v/>
      </c>
      <c r="I79" s="10" t="str">
        <f>+IFERROR(VLOOKUP($B79,'Practice Pivot'!$B$4:$BI$260,I$1,0),"")</f>
        <v/>
      </c>
      <c r="J79" s="10" t="str">
        <f>+IFERROR(VLOOKUP($B79,'Practice Pivot'!$B$4:$BI$260,J$1,0),"")</f>
        <v/>
      </c>
      <c r="K79" s="10" t="str">
        <f>+IFERROR(VLOOKUP($B79,'Practice Pivot'!$B$4:$BI$260,K$1,0),"")</f>
        <v/>
      </c>
      <c r="L79" s="10" t="str">
        <f>+IFERROR(VLOOKUP($B79,'Practice Pivot'!$B$4:$BI$260,L$1,0),"")</f>
        <v/>
      </c>
      <c r="M79" s="10" t="str">
        <f>+IFERROR(VLOOKUP($B79,'Practice Pivot'!$B$4:$BI$260,M$1,0),"")</f>
        <v/>
      </c>
      <c r="N79" s="10" t="str">
        <f>+IFERROR(VLOOKUP($B79,'Practice Pivot'!$B$4:$BI$260,N$1,0),"")</f>
        <v/>
      </c>
      <c r="O79" s="10" t="str">
        <f>+IFERROR(VLOOKUP($B79,'Practice Pivot'!$B$4:$BI$260,O$1,0),"")</f>
        <v/>
      </c>
      <c r="P79" s="10" t="str">
        <f>+IFERROR(VLOOKUP($B79,'Practice Pivot'!$B$4:$BI$260,P$1,0),"")</f>
        <v/>
      </c>
      <c r="Q79" s="10" t="str">
        <f>+IFERROR(VLOOKUP($B79,'Practice Pivot'!$B$4:$BI$260,Q$1,0),"")</f>
        <v/>
      </c>
      <c r="R79" s="10" t="str">
        <f>+IFERROR(VLOOKUP($B79,'Practice Pivot'!$B$4:$BI$260,R$1,0),"")</f>
        <v/>
      </c>
      <c r="S79" s="10" t="str">
        <f>+IFERROR(VLOOKUP($B79,'Practice Pivot'!$B$4:$BI$260,S$1,0),"")</f>
        <v/>
      </c>
      <c r="T79" s="10" t="str">
        <f>+IFERROR(VLOOKUP($B79,'Practice Pivot'!$B$4:$BI$260,T$1,0),"")</f>
        <v/>
      </c>
      <c r="U79" s="10" t="str">
        <f>+IFERROR(VLOOKUP($B79,'Practice Pivot'!$B$4:$BI$260,U$1,0),"")</f>
        <v/>
      </c>
      <c r="AG79" s="10"/>
    </row>
    <row r="80" spans="3:33" x14ac:dyDescent="0.25">
      <c r="C80" s="10" t="str">
        <f>+IFERROR(VLOOKUP($B80,'Practice Pivot'!$B$4:$BI$260,C$1,0),"")</f>
        <v/>
      </c>
      <c r="D80" s="10" t="str">
        <f>+IFERROR(VLOOKUP($B80,'Practice Pivot'!$B$4:$BI$260,D$1,0),"")</f>
        <v/>
      </c>
      <c r="E80" s="10" t="str">
        <f>+IFERROR(VLOOKUP($B80,'Practice Pivot'!$B$4:$BI$260,E$1,0),"")</f>
        <v/>
      </c>
      <c r="F80" s="10" t="str">
        <f>+IFERROR(VLOOKUP($B80,'Practice Pivot'!$B$4:$BI$260,F$1,0),"")</f>
        <v/>
      </c>
      <c r="G80" s="10" t="str">
        <f>+IFERROR(VLOOKUP($B80,'Practice Pivot'!$B$4:$BI$260,G$1,0),"")</f>
        <v/>
      </c>
      <c r="H80" s="10" t="str">
        <f>+IFERROR(VLOOKUP($B80,'Practice Pivot'!$B$4:$BI$260,H$1,0),"")</f>
        <v/>
      </c>
      <c r="I80" s="10" t="str">
        <f>+IFERROR(VLOOKUP($B80,'Practice Pivot'!$B$4:$BI$260,I$1,0),"")</f>
        <v/>
      </c>
      <c r="J80" s="10" t="str">
        <f>+IFERROR(VLOOKUP($B80,'Practice Pivot'!$B$4:$BI$260,J$1,0),"")</f>
        <v/>
      </c>
      <c r="K80" s="10" t="str">
        <f>+IFERROR(VLOOKUP($B80,'Practice Pivot'!$B$4:$BI$260,K$1,0),"")</f>
        <v/>
      </c>
      <c r="L80" s="10" t="str">
        <f>+IFERROR(VLOOKUP($B80,'Practice Pivot'!$B$4:$BI$260,L$1,0),"")</f>
        <v/>
      </c>
      <c r="M80" s="10" t="str">
        <f>+IFERROR(VLOOKUP($B80,'Practice Pivot'!$B$4:$BI$260,M$1,0),"")</f>
        <v/>
      </c>
      <c r="N80" s="10" t="str">
        <f>+IFERROR(VLOOKUP($B80,'Practice Pivot'!$B$4:$BI$260,N$1,0),"")</f>
        <v/>
      </c>
      <c r="O80" s="10" t="str">
        <f>+IFERROR(VLOOKUP($B80,'Practice Pivot'!$B$4:$BI$260,O$1,0),"")</f>
        <v/>
      </c>
      <c r="P80" s="10" t="str">
        <f>+IFERROR(VLOOKUP($B80,'Practice Pivot'!$B$4:$BI$260,P$1,0),"")</f>
        <v/>
      </c>
      <c r="Q80" s="10" t="str">
        <f>+IFERROR(VLOOKUP($B80,'Practice Pivot'!$B$4:$BI$260,Q$1,0),"")</f>
        <v/>
      </c>
      <c r="R80" s="10" t="str">
        <f>+IFERROR(VLOOKUP($B80,'Practice Pivot'!$B$4:$BI$260,R$1,0),"")</f>
        <v/>
      </c>
      <c r="S80" s="10" t="str">
        <f>+IFERROR(VLOOKUP($B80,'Practice Pivot'!$B$4:$BI$260,S$1,0),"")</f>
        <v/>
      </c>
      <c r="T80" s="10" t="str">
        <f>+IFERROR(VLOOKUP($B80,'Practice Pivot'!$B$4:$BI$260,T$1,0),"")</f>
        <v/>
      </c>
      <c r="U80" s="10" t="str">
        <f>+IFERROR(VLOOKUP($B80,'Practice Pivot'!$B$4:$BI$260,U$1,0),"")</f>
        <v/>
      </c>
      <c r="AG80" s="10"/>
    </row>
    <row r="81" spans="3:33" x14ac:dyDescent="0.25">
      <c r="C81" s="10" t="str">
        <f>+IFERROR(VLOOKUP($B81,'Practice Pivot'!$B$4:$BI$260,C$1,0),"")</f>
        <v/>
      </c>
      <c r="D81" s="10" t="str">
        <f>+IFERROR(VLOOKUP($B81,'Practice Pivot'!$B$4:$BI$260,D$1,0),"")</f>
        <v/>
      </c>
      <c r="E81" s="10" t="str">
        <f>+IFERROR(VLOOKUP($B81,'Practice Pivot'!$B$4:$BI$260,E$1,0),"")</f>
        <v/>
      </c>
      <c r="F81" s="10" t="str">
        <f>+IFERROR(VLOOKUP($B81,'Practice Pivot'!$B$4:$BI$260,F$1,0),"")</f>
        <v/>
      </c>
      <c r="G81" s="10" t="str">
        <f>+IFERROR(VLOOKUP($B81,'Practice Pivot'!$B$4:$BI$260,G$1,0),"")</f>
        <v/>
      </c>
      <c r="H81" s="10" t="str">
        <f>+IFERROR(VLOOKUP($B81,'Practice Pivot'!$B$4:$BI$260,H$1,0),"")</f>
        <v/>
      </c>
      <c r="I81" s="10" t="str">
        <f>+IFERROR(VLOOKUP($B81,'Practice Pivot'!$B$4:$BI$260,I$1,0),"")</f>
        <v/>
      </c>
      <c r="J81" s="10" t="str">
        <f>+IFERROR(VLOOKUP($B81,'Practice Pivot'!$B$4:$BI$260,J$1,0),"")</f>
        <v/>
      </c>
      <c r="K81" s="10" t="str">
        <f>+IFERROR(VLOOKUP($B81,'Practice Pivot'!$B$4:$BI$260,K$1,0),"")</f>
        <v/>
      </c>
      <c r="L81" s="10" t="str">
        <f>+IFERROR(VLOOKUP($B81,'Practice Pivot'!$B$4:$BI$260,L$1,0),"")</f>
        <v/>
      </c>
      <c r="M81" s="10" t="str">
        <f>+IFERROR(VLOOKUP($B81,'Practice Pivot'!$B$4:$BI$260,M$1,0),"")</f>
        <v/>
      </c>
      <c r="N81" s="10" t="str">
        <f>+IFERROR(VLOOKUP($B81,'Practice Pivot'!$B$4:$BI$260,N$1,0),"")</f>
        <v/>
      </c>
      <c r="O81" s="10" t="str">
        <f>+IFERROR(VLOOKUP($B81,'Practice Pivot'!$B$4:$BI$260,O$1,0),"")</f>
        <v/>
      </c>
      <c r="P81" s="10" t="str">
        <f>+IFERROR(VLOOKUP($B81,'Practice Pivot'!$B$4:$BI$260,P$1,0),"")</f>
        <v/>
      </c>
      <c r="Q81" s="10" t="str">
        <f>+IFERROR(VLOOKUP($B81,'Practice Pivot'!$B$4:$BI$260,Q$1,0),"")</f>
        <v/>
      </c>
      <c r="R81" s="10" t="str">
        <f>+IFERROR(VLOOKUP($B81,'Practice Pivot'!$B$4:$BI$260,R$1,0),"")</f>
        <v/>
      </c>
      <c r="S81" s="10" t="str">
        <f>+IFERROR(VLOOKUP($B81,'Practice Pivot'!$B$4:$BI$260,S$1,0),"")</f>
        <v/>
      </c>
      <c r="T81" s="10" t="str">
        <f>+IFERROR(VLOOKUP($B81,'Practice Pivot'!$B$4:$BI$260,T$1,0),"")</f>
        <v/>
      </c>
      <c r="U81" s="10" t="str">
        <f>+IFERROR(VLOOKUP($B81,'Practice Pivot'!$B$4:$BI$260,U$1,0),"")</f>
        <v/>
      </c>
      <c r="AG81" s="10"/>
    </row>
    <row r="82" spans="3:33" x14ac:dyDescent="0.25">
      <c r="C82" s="10" t="str">
        <f>+IFERROR(VLOOKUP($B82,'Practice Pivot'!$B$4:$BI$260,C$1,0),"")</f>
        <v/>
      </c>
      <c r="D82" s="10" t="str">
        <f>+IFERROR(VLOOKUP($B82,'Practice Pivot'!$B$4:$BI$260,D$1,0),"")</f>
        <v/>
      </c>
      <c r="E82" s="10" t="str">
        <f>+IFERROR(VLOOKUP($B82,'Practice Pivot'!$B$4:$BI$260,E$1,0),"")</f>
        <v/>
      </c>
      <c r="F82" s="10" t="str">
        <f>+IFERROR(VLOOKUP($B82,'Practice Pivot'!$B$4:$BI$260,F$1,0),"")</f>
        <v/>
      </c>
      <c r="G82" s="10" t="str">
        <f>+IFERROR(VLOOKUP($B82,'Practice Pivot'!$B$4:$BI$260,G$1,0),"")</f>
        <v/>
      </c>
      <c r="H82" s="10" t="str">
        <f>+IFERROR(VLOOKUP($B82,'Practice Pivot'!$B$4:$BI$260,H$1,0),"")</f>
        <v/>
      </c>
      <c r="I82" s="10" t="str">
        <f>+IFERROR(VLOOKUP($B82,'Practice Pivot'!$B$4:$BI$260,I$1,0),"")</f>
        <v/>
      </c>
      <c r="J82" s="10" t="str">
        <f>+IFERROR(VLOOKUP($B82,'Practice Pivot'!$B$4:$BI$260,J$1,0),"")</f>
        <v/>
      </c>
      <c r="K82" s="10" t="str">
        <f>+IFERROR(VLOOKUP($B82,'Practice Pivot'!$B$4:$BI$260,K$1,0),"")</f>
        <v/>
      </c>
      <c r="L82" s="10" t="str">
        <f>+IFERROR(VLOOKUP($B82,'Practice Pivot'!$B$4:$BI$260,L$1,0),"")</f>
        <v/>
      </c>
      <c r="M82" s="10" t="str">
        <f>+IFERROR(VLOOKUP($B82,'Practice Pivot'!$B$4:$BI$260,M$1,0),"")</f>
        <v/>
      </c>
      <c r="N82" s="10" t="str">
        <f>+IFERROR(VLOOKUP($B82,'Practice Pivot'!$B$4:$BI$260,N$1,0),"")</f>
        <v/>
      </c>
      <c r="O82" s="10" t="str">
        <f>+IFERROR(VLOOKUP($B82,'Practice Pivot'!$B$4:$BI$260,O$1,0),"")</f>
        <v/>
      </c>
      <c r="P82" s="10" t="str">
        <f>+IFERROR(VLOOKUP($B82,'Practice Pivot'!$B$4:$BI$260,P$1,0),"")</f>
        <v/>
      </c>
      <c r="Q82" s="10" t="str">
        <f>+IFERROR(VLOOKUP($B82,'Practice Pivot'!$B$4:$BI$260,Q$1,0),"")</f>
        <v/>
      </c>
      <c r="R82" s="10" t="str">
        <f>+IFERROR(VLOOKUP($B82,'Practice Pivot'!$B$4:$BI$260,R$1,0),"")</f>
        <v/>
      </c>
      <c r="S82" s="10" t="str">
        <f>+IFERROR(VLOOKUP($B82,'Practice Pivot'!$B$4:$BI$260,S$1,0),"")</f>
        <v/>
      </c>
      <c r="T82" s="10" t="str">
        <f>+IFERROR(VLOOKUP($B82,'Practice Pivot'!$B$4:$BI$260,T$1,0),"")</f>
        <v/>
      </c>
      <c r="U82" s="10" t="str">
        <f>+IFERROR(VLOOKUP($B82,'Practice Pivot'!$B$4:$BI$260,U$1,0),"")</f>
        <v/>
      </c>
      <c r="AG82" s="10"/>
    </row>
    <row r="83" spans="3:33" x14ac:dyDescent="0.25">
      <c r="C83" s="10" t="str">
        <f>+IFERROR(VLOOKUP($B83,'Practice Pivot'!$B$4:$BI$260,C$1,0),"")</f>
        <v/>
      </c>
      <c r="D83" s="10" t="str">
        <f>+IFERROR(VLOOKUP($B83,'Practice Pivot'!$B$4:$BI$260,D$1,0),"")</f>
        <v/>
      </c>
      <c r="E83" s="10" t="str">
        <f>+IFERROR(VLOOKUP($B83,'Practice Pivot'!$B$4:$BI$260,E$1,0),"")</f>
        <v/>
      </c>
      <c r="F83" s="10" t="str">
        <f>+IFERROR(VLOOKUP($B83,'Practice Pivot'!$B$4:$BI$260,F$1,0),"")</f>
        <v/>
      </c>
      <c r="G83" s="10" t="str">
        <f>+IFERROR(VLOOKUP($B83,'Practice Pivot'!$B$4:$BI$260,G$1,0),"")</f>
        <v/>
      </c>
      <c r="H83" s="10" t="str">
        <f>+IFERROR(VLOOKUP($B83,'Practice Pivot'!$B$4:$BI$260,H$1,0),"")</f>
        <v/>
      </c>
      <c r="I83" s="10" t="str">
        <f>+IFERROR(VLOOKUP($B83,'Practice Pivot'!$B$4:$BI$260,I$1,0),"")</f>
        <v/>
      </c>
      <c r="J83" s="10" t="str">
        <f>+IFERROR(VLOOKUP($B83,'Practice Pivot'!$B$4:$BI$260,J$1,0),"")</f>
        <v/>
      </c>
      <c r="K83" s="10" t="str">
        <f>+IFERROR(VLOOKUP($B83,'Practice Pivot'!$B$4:$BI$260,K$1,0),"")</f>
        <v/>
      </c>
      <c r="L83" s="10" t="str">
        <f>+IFERROR(VLOOKUP($B83,'Practice Pivot'!$B$4:$BI$260,L$1,0),"")</f>
        <v/>
      </c>
      <c r="M83" s="10" t="str">
        <f>+IFERROR(VLOOKUP($B83,'Practice Pivot'!$B$4:$BI$260,M$1,0),"")</f>
        <v/>
      </c>
      <c r="N83" s="10" t="str">
        <f>+IFERROR(VLOOKUP($B83,'Practice Pivot'!$B$4:$BI$260,N$1,0),"")</f>
        <v/>
      </c>
      <c r="O83" s="10" t="str">
        <f>+IFERROR(VLOOKUP($B83,'Practice Pivot'!$B$4:$BI$260,O$1,0),"")</f>
        <v/>
      </c>
      <c r="P83" s="10" t="str">
        <f>+IFERROR(VLOOKUP($B83,'Practice Pivot'!$B$4:$BI$260,P$1,0),"")</f>
        <v/>
      </c>
      <c r="Q83" s="10" t="str">
        <f>+IFERROR(VLOOKUP($B83,'Practice Pivot'!$B$4:$BI$260,Q$1,0),"")</f>
        <v/>
      </c>
      <c r="R83" s="10" t="str">
        <f>+IFERROR(VLOOKUP($B83,'Practice Pivot'!$B$4:$BI$260,R$1,0),"")</f>
        <v/>
      </c>
      <c r="S83" s="10" t="str">
        <f>+IFERROR(VLOOKUP($B83,'Practice Pivot'!$B$4:$BI$260,S$1,0),"")</f>
        <v/>
      </c>
      <c r="T83" s="10" t="str">
        <f>+IFERROR(VLOOKUP($B83,'Practice Pivot'!$B$4:$BI$260,T$1,0),"")</f>
        <v/>
      </c>
      <c r="U83" s="10" t="str">
        <f>+IFERROR(VLOOKUP($B83,'Practice Pivot'!$B$4:$BI$260,U$1,0),"")</f>
        <v/>
      </c>
      <c r="AG83" s="10"/>
    </row>
    <row r="84" spans="3:33" x14ac:dyDescent="0.25">
      <c r="C84" s="10" t="str">
        <f>+IFERROR(VLOOKUP($B84,'Practice Pivot'!$B$4:$BI$260,C$1,0),"")</f>
        <v/>
      </c>
      <c r="D84" s="10" t="str">
        <f>+IFERROR(VLOOKUP($B84,'Practice Pivot'!$B$4:$BI$260,D$1,0),"")</f>
        <v/>
      </c>
      <c r="E84" s="10" t="str">
        <f>+IFERROR(VLOOKUP($B84,'Practice Pivot'!$B$4:$BI$260,E$1,0),"")</f>
        <v/>
      </c>
      <c r="F84" s="10" t="str">
        <f>+IFERROR(VLOOKUP($B84,'Practice Pivot'!$B$4:$BI$260,F$1,0),"")</f>
        <v/>
      </c>
      <c r="G84" s="10" t="str">
        <f>+IFERROR(VLOOKUP($B84,'Practice Pivot'!$B$4:$BI$260,G$1,0),"")</f>
        <v/>
      </c>
      <c r="H84" s="10" t="str">
        <f>+IFERROR(VLOOKUP($B84,'Practice Pivot'!$B$4:$BI$260,H$1,0),"")</f>
        <v/>
      </c>
      <c r="I84" s="10" t="str">
        <f>+IFERROR(VLOOKUP($B84,'Practice Pivot'!$B$4:$BI$260,I$1,0),"")</f>
        <v/>
      </c>
      <c r="J84" s="10" t="str">
        <f>+IFERROR(VLOOKUP($B84,'Practice Pivot'!$B$4:$BI$260,J$1,0),"")</f>
        <v/>
      </c>
      <c r="K84" s="10" t="str">
        <f>+IFERROR(VLOOKUP($B84,'Practice Pivot'!$B$4:$BI$260,K$1,0),"")</f>
        <v/>
      </c>
      <c r="L84" s="10" t="str">
        <f>+IFERROR(VLOOKUP($B84,'Practice Pivot'!$B$4:$BI$260,L$1,0),"")</f>
        <v/>
      </c>
      <c r="M84" s="10" t="str">
        <f>+IFERROR(VLOOKUP($B84,'Practice Pivot'!$B$4:$BI$260,M$1,0),"")</f>
        <v/>
      </c>
      <c r="N84" s="10" t="str">
        <f>+IFERROR(VLOOKUP($B84,'Practice Pivot'!$B$4:$BI$260,N$1,0),"")</f>
        <v/>
      </c>
      <c r="O84" s="10" t="str">
        <f>+IFERROR(VLOOKUP($B84,'Practice Pivot'!$B$4:$BI$260,O$1,0),"")</f>
        <v/>
      </c>
      <c r="P84" s="10" t="str">
        <f>+IFERROR(VLOOKUP($B84,'Practice Pivot'!$B$4:$BI$260,P$1,0),"")</f>
        <v/>
      </c>
      <c r="Q84" s="10" t="str">
        <f>+IFERROR(VLOOKUP($B84,'Practice Pivot'!$B$4:$BI$260,Q$1,0),"")</f>
        <v/>
      </c>
      <c r="R84" s="10" t="str">
        <f>+IFERROR(VLOOKUP($B84,'Practice Pivot'!$B$4:$BI$260,R$1,0),"")</f>
        <v/>
      </c>
      <c r="S84" s="10" t="str">
        <f>+IFERROR(VLOOKUP($B84,'Practice Pivot'!$B$4:$BI$260,S$1,0),"")</f>
        <v/>
      </c>
      <c r="T84" s="10" t="str">
        <f>+IFERROR(VLOOKUP($B84,'Practice Pivot'!$B$4:$BI$260,T$1,0),"")</f>
        <v/>
      </c>
      <c r="U84" s="10" t="str">
        <f>+IFERROR(VLOOKUP($B84,'Practice Pivot'!$B$4:$BI$260,U$1,0),"")</f>
        <v/>
      </c>
      <c r="AG84" s="10"/>
    </row>
    <row r="85" spans="3:33" x14ac:dyDescent="0.25">
      <c r="C85" s="10" t="str">
        <f>+IFERROR(VLOOKUP($B85,'Practice Pivot'!$B$4:$BI$260,C$1,0),"")</f>
        <v/>
      </c>
      <c r="D85" s="10" t="str">
        <f>+IFERROR(VLOOKUP($B85,'Practice Pivot'!$B$4:$BI$260,D$1,0),"")</f>
        <v/>
      </c>
      <c r="E85" s="10" t="str">
        <f>+IFERROR(VLOOKUP($B85,'Practice Pivot'!$B$4:$BI$260,E$1,0),"")</f>
        <v/>
      </c>
      <c r="F85" s="10" t="str">
        <f>+IFERROR(VLOOKUP($B85,'Practice Pivot'!$B$4:$BI$260,F$1,0),"")</f>
        <v/>
      </c>
      <c r="G85" s="10" t="str">
        <f>+IFERROR(VLOOKUP($B85,'Practice Pivot'!$B$4:$BI$260,G$1,0),"")</f>
        <v/>
      </c>
      <c r="H85" s="10" t="str">
        <f>+IFERROR(VLOOKUP($B85,'Practice Pivot'!$B$4:$BI$260,H$1,0),"")</f>
        <v/>
      </c>
      <c r="I85" s="10" t="str">
        <f>+IFERROR(VLOOKUP($B85,'Practice Pivot'!$B$4:$BI$260,I$1,0),"")</f>
        <v/>
      </c>
      <c r="J85" s="10" t="str">
        <f>+IFERROR(VLOOKUP($B85,'Practice Pivot'!$B$4:$BI$260,J$1,0),"")</f>
        <v/>
      </c>
      <c r="K85" s="10" t="str">
        <f>+IFERROR(VLOOKUP($B85,'Practice Pivot'!$B$4:$BI$260,K$1,0),"")</f>
        <v/>
      </c>
      <c r="L85" s="10" t="str">
        <f>+IFERROR(VLOOKUP($B85,'Practice Pivot'!$B$4:$BI$260,L$1,0),"")</f>
        <v/>
      </c>
      <c r="M85" s="10" t="str">
        <f>+IFERROR(VLOOKUP($B85,'Practice Pivot'!$B$4:$BI$260,M$1,0),"")</f>
        <v/>
      </c>
      <c r="N85" s="10" t="str">
        <f>+IFERROR(VLOOKUP($B85,'Practice Pivot'!$B$4:$BI$260,N$1,0),"")</f>
        <v/>
      </c>
      <c r="O85" s="10" t="str">
        <f>+IFERROR(VLOOKUP($B85,'Practice Pivot'!$B$4:$BI$260,O$1,0),"")</f>
        <v/>
      </c>
      <c r="P85" s="10" t="str">
        <f>+IFERROR(VLOOKUP($B85,'Practice Pivot'!$B$4:$BI$260,P$1,0),"")</f>
        <v/>
      </c>
      <c r="Q85" s="10" t="str">
        <f>+IFERROR(VLOOKUP($B85,'Practice Pivot'!$B$4:$BI$260,Q$1,0),"")</f>
        <v/>
      </c>
      <c r="R85" s="10" t="str">
        <f>+IFERROR(VLOOKUP($B85,'Practice Pivot'!$B$4:$BI$260,R$1,0),"")</f>
        <v/>
      </c>
      <c r="S85" s="10" t="str">
        <f>+IFERROR(VLOOKUP($B85,'Practice Pivot'!$B$4:$BI$260,S$1,0),"")</f>
        <v/>
      </c>
      <c r="T85" s="10" t="str">
        <f>+IFERROR(VLOOKUP($B85,'Practice Pivot'!$B$4:$BI$260,T$1,0),"")</f>
        <v/>
      </c>
      <c r="U85" s="10" t="str">
        <f>+IFERROR(VLOOKUP($B85,'Practice Pivot'!$B$4:$BI$260,U$1,0),"")</f>
        <v/>
      </c>
      <c r="AG85" s="10"/>
    </row>
    <row r="86" spans="3:33" x14ac:dyDescent="0.25">
      <c r="C86" s="10" t="str">
        <f>+IFERROR(VLOOKUP($B86,'Practice Pivot'!$B$4:$BI$260,C$1,0),"")</f>
        <v/>
      </c>
      <c r="D86" s="10" t="str">
        <f>+IFERROR(VLOOKUP($B86,'Practice Pivot'!$B$4:$BI$260,D$1,0),"")</f>
        <v/>
      </c>
      <c r="E86" s="10" t="str">
        <f>+IFERROR(VLOOKUP($B86,'Practice Pivot'!$B$4:$BI$260,E$1,0),"")</f>
        <v/>
      </c>
      <c r="F86" s="10" t="str">
        <f>+IFERROR(VLOOKUP($B86,'Practice Pivot'!$B$4:$BI$260,F$1,0),"")</f>
        <v/>
      </c>
      <c r="G86" s="10" t="str">
        <f>+IFERROR(VLOOKUP($B86,'Practice Pivot'!$B$4:$BI$260,G$1,0),"")</f>
        <v/>
      </c>
      <c r="H86" s="10" t="str">
        <f>+IFERROR(VLOOKUP($B86,'Practice Pivot'!$B$4:$BI$260,H$1,0),"")</f>
        <v/>
      </c>
      <c r="I86" s="10" t="str">
        <f>+IFERROR(VLOOKUP($B86,'Practice Pivot'!$B$4:$BI$260,I$1,0),"")</f>
        <v/>
      </c>
      <c r="J86" s="10" t="str">
        <f>+IFERROR(VLOOKUP($B86,'Practice Pivot'!$B$4:$BI$260,J$1,0),"")</f>
        <v/>
      </c>
      <c r="K86" s="10" t="str">
        <f>+IFERROR(VLOOKUP($B86,'Practice Pivot'!$B$4:$BI$260,K$1,0),"")</f>
        <v/>
      </c>
      <c r="L86" s="10" t="str">
        <f>+IFERROR(VLOOKUP($B86,'Practice Pivot'!$B$4:$BI$260,L$1,0),"")</f>
        <v/>
      </c>
      <c r="M86" s="10" t="str">
        <f>+IFERROR(VLOOKUP($B86,'Practice Pivot'!$B$4:$BI$260,M$1,0),"")</f>
        <v/>
      </c>
      <c r="N86" s="10" t="str">
        <f>+IFERROR(VLOOKUP($B86,'Practice Pivot'!$B$4:$BI$260,N$1,0),"")</f>
        <v/>
      </c>
      <c r="O86" s="10" t="str">
        <f>+IFERROR(VLOOKUP($B86,'Practice Pivot'!$B$4:$BI$260,O$1,0),"")</f>
        <v/>
      </c>
      <c r="P86" s="10" t="str">
        <f>+IFERROR(VLOOKUP($B86,'Practice Pivot'!$B$4:$BI$260,P$1,0),"")</f>
        <v/>
      </c>
      <c r="Q86" s="10" t="str">
        <f>+IFERROR(VLOOKUP($B86,'Practice Pivot'!$B$4:$BI$260,Q$1,0),"")</f>
        <v/>
      </c>
      <c r="R86" s="10" t="str">
        <f>+IFERROR(VLOOKUP($B86,'Practice Pivot'!$B$4:$BI$260,R$1,0),"")</f>
        <v/>
      </c>
      <c r="S86" s="10" t="str">
        <f>+IFERROR(VLOOKUP($B86,'Practice Pivot'!$B$4:$BI$260,S$1,0),"")</f>
        <v/>
      </c>
      <c r="T86" s="10" t="str">
        <f>+IFERROR(VLOOKUP($B86,'Practice Pivot'!$B$4:$BI$260,T$1,0),"")</f>
        <v/>
      </c>
      <c r="U86" s="10" t="str">
        <f>+IFERROR(VLOOKUP($B86,'Practice Pivot'!$B$4:$BI$260,U$1,0),"")</f>
        <v/>
      </c>
      <c r="AG86" s="10"/>
    </row>
    <row r="87" spans="3:33" x14ac:dyDescent="0.25">
      <c r="C87" s="10" t="str">
        <f>+IFERROR(VLOOKUP($B87,'Practice Pivot'!$B$4:$BI$260,C$1,0),"")</f>
        <v/>
      </c>
      <c r="D87" s="10" t="str">
        <f>+IFERROR(VLOOKUP($B87,'Practice Pivot'!$B$4:$BI$260,D$1,0),"")</f>
        <v/>
      </c>
      <c r="E87" s="10" t="str">
        <f>+IFERROR(VLOOKUP($B87,'Practice Pivot'!$B$4:$BI$260,E$1,0),"")</f>
        <v/>
      </c>
      <c r="F87" s="10" t="str">
        <f>+IFERROR(VLOOKUP($B87,'Practice Pivot'!$B$4:$BI$260,F$1,0),"")</f>
        <v/>
      </c>
      <c r="G87" s="10" t="str">
        <f>+IFERROR(VLOOKUP($B87,'Practice Pivot'!$B$4:$BI$260,G$1,0),"")</f>
        <v/>
      </c>
      <c r="H87" s="10" t="str">
        <f>+IFERROR(VLOOKUP($B87,'Practice Pivot'!$B$4:$BI$260,H$1,0),"")</f>
        <v/>
      </c>
      <c r="I87" s="10" t="str">
        <f>+IFERROR(VLOOKUP($B87,'Practice Pivot'!$B$4:$BI$260,I$1,0),"")</f>
        <v/>
      </c>
      <c r="J87" s="10" t="str">
        <f>+IFERROR(VLOOKUP($B87,'Practice Pivot'!$B$4:$BI$260,J$1,0),"")</f>
        <v/>
      </c>
      <c r="K87" s="10" t="str">
        <f>+IFERROR(VLOOKUP($B87,'Practice Pivot'!$B$4:$BI$260,K$1,0),"")</f>
        <v/>
      </c>
      <c r="L87" s="10" t="str">
        <f>+IFERROR(VLOOKUP($B87,'Practice Pivot'!$B$4:$BI$260,L$1,0),"")</f>
        <v/>
      </c>
      <c r="M87" s="10" t="str">
        <f>+IFERROR(VLOOKUP($B87,'Practice Pivot'!$B$4:$BI$260,M$1,0),"")</f>
        <v/>
      </c>
      <c r="N87" s="10" t="str">
        <f>+IFERROR(VLOOKUP($B87,'Practice Pivot'!$B$4:$BI$260,N$1,0),"")</f>
        <v/>
      </c>
      <c r="O87" s="10" t="str">
        <f>+IFERROR(VLOOKUP($B87,'Practice Pivot'!$B$4:$BI$260,O$1,0),"")</f>
        <v/>
      </c>
      <c r="P87" s="10" t="str">
        <f>+IFERROR(VLOOKUP($B87,'Practice Pivot'!$B$4:$BI$260,P$1,0),"")</f>
        <v/>
      </c>
      <c r="Q87" s="10" t="str">
        <f>+IFERROR(VLOOKUP($B87,'Practice Pivot'!$B$4:$BI$260,Q$1,0),"")</f>
        <v/>
      </c>
      <c r="R87" s="10" t="str">
        <f>+IFERROR(VLOOKUP($B87,'Practice Pivot'!$B$4:$BI$260,R$1,0),"")</f>
        <v/>
      </c>
      <c r="S87" s="10" t="str">
        <f>+IFERROR(VLOOKUP($B87,'Practice Pivot'!$B$4:$BI$260,S$1,0),"")</f>
        <v/>
      </c>
      <c r="T87" s="10" t="str">
        <f>+IFERROR(VLOOKUP($B87,'Practice Pivot'!$B$4:$BI$260,T$1,0),"")</f>
        <v/>
      </c>
      <c r="U87" s="10" t="str">
        <f>+IFERROR(VLOOKUP($B87,'Practice Pivot'!$B$4:$BI$260,U$1,0),"")</f>
        <v/>
      </c>
      <c r="AG87" s="10"/>
    </row>
    <row r="88" spans="3:33" x14ac:dyDescent="0.25">
      <c r="C88" s="10" t="str">
        <f>+IFERROR(VLOOKUP($B88,'Practice Pivot'!$B$4:$BI$260,C$1,0),"")</f>
        <v/>
      </c>
      <c r="D88" s="10" t="str">
        <f>+IFERROR(VLOOKUP($B88,'Practice Pivot'!$B$4:$BI$260,D$1,0),"")</f>
        <v/>
      </c>
      <c r="E88" s="10" t="str">
        <f>+IFERROR(VLOOKUP($B88,'Practice Pivot'!$B$4:$BI$260,E$1,0),"")</f>
        <v/>
      </c>
      <c r="F88" s="10" t="str">
        <f>+IFERROR(VLOOKUP($B88,'Practice Pivot'!$B$4:$BI$260,F$1,0),"")</f>
        <v/>
      </c>
      <c r="G88" s="10" t="str">
        <f>+IFERROR(VLOOKUP($B88,'Practice Pivot'!$B$4:$BI$260,G$1,0),"")</f>
        <v/>
      </c>
      <c r="H88" s="10" t="str">
        <f>+IFERROR(VLOOKUP($B88,'Practice Pivot'!$B$4:$BI$260,H$1,0),"")</f>
        <v/>
      </c>
      <c r="I88" s="10" t="str">
        <f>+IFERROR(VLOOKUP($B88,'Practice Pivot'!$B$4:$BI$260,I$1,0),"")</f>
        <v/>
      </c>
      <c r="J88" s="10" t="str">
        <f>+IFERROR(VLOOKUP($B88,'Practice Pivot'!$B$4:$BI$260,J$1,0),"")</f>
        <v/>
      </c>
      <c r="K88" s="10" t="str">
        <f>+IFERROR(VLOOKUP($B88,'Practice Pivot'!$B$4:$BI$260,K$1,0),"")</f>
        <v/>
      </c>
      <c r="L88" s="10" t="str">
        <f>+IFERROR(VLOOKUP($B88,'Practice Pivot'!$B$4:$BI$260,L$1,0),"")</f>
        <v/>
      </c>
      <c r="M88" s="10" t="str">
        <f>+IFERROR(VLOOKUP($B88,'Practice Pivot'!$B$4:$BI$260,M$1,0),"")</f>
        <v/>
      </c>
      <c r="N88" s="10" t="str">
        <f>+IFERROR(VLOOKUP($B88,'Practice Pivot'!$B$4:$BI$260,N$1,0),"")</f>
        <v/>
      </c>
      <c r="O88" s="10" t="str">
        <f>+IFERROR(VLOOKUP($B88,'Practice Pivot'!$B$4:$BI$260,O$1,0),"")</f>
        <v/>
      </c>
      <c r="P88" s="10" t="str">
        <f>+IFERROR(VLOOKUP($B88,'Practice Pivot'!$B$4:$BI$260,P$1,0),"")</f>
        <v/>
      </c>
      <c r="Q88" s="10" t="str">
        <f>+IFERROR(VLOOKUP($B88,'Practice Pivot'!$B$4:$BI$260,Q$1,0),"")</f>
        <v/>
      </c>
      <c r="R88" s="10" t="str">
        <f>+IFERROR(VLOOKUP($B88,'Practice Pivot'!$B$4:$BI$260,R$1,0),"")</f>
        <v/>
      </c>
      <c r="S88" s="10" t="str">
        <f>+IFERROR(VLOOKUP($B88,'Practice Pivot'!$B$4:$BI$260,S$1,0),"")</f>
        <v/>
      </c>
      <c r="T88" s="10" t="str">
        <f>+IFERROR(VLOOKUP($B88,'Practice Pivot'!$B$4:$BI$260,T$1,0),"")</f>
        <v/>
      </c>
      <c r="U88" s="10" t="str">
        <f>+IFERROR(VLOOKUP($B88,'Practice Pivot'!$B$4:$BI$260,U$1,0),"")</f>
        <v/>
      </c>
      <c r="AG88" s="10"/>
    </row>
    <row r="89" spans="3:33" x14ac:dyDescent="0.25">
      <c r="C89" s="10" t="str">
        <f>+IFERROR(VLOOKUP($B89,'Practice Pivot'!$B$4:$BI$260,C$1,0),"")</f>
        <v/>
      </c>
      <c r="D89" s="10" t="str">
        <f>+IFERROR(VLOOKUP($B89,'Practice Pivot'!$B$4:$BI$260,D$1,0),"")</f>
        <v/>
      </c>
      <c r="E89" s="10" t="str">
        <f>+IFERROR(VLOOKUP($B89,'Practice Pivot'!$B$4:$BI$260,E$1,0),"")</f>
        <v/>
      </c>
      <c r="F89" s="10" t="str">
        <f>+IFERROR(VLOOKUP($B89,'Practice Pivot'!$B$4:$BI$260,F$1,0),"")</f>
        <v/>
      </c>
      <c r="G89" s="10" t="str">
        <f>+IFERROR(VLOOKUP($B89,'Practice Pivot'!$B$4:$BI$260,G$1,0),"")</f>
        <v/>
      </c>
      <c r="H89" s="10" t="str">
        <f>+IFERROR(VLOOKUP($B89,'Practice Pivot'!$B$4:$BI$260,H$1,0),"")</f>
        <v/>
      </c>
      <c r="I89" s="10" t="str">
        <f>+IFERROR(VLOOKUP($B89,'Practice Pivot'!$B$4:$BI$260,I$1,0),"")</f>
        <v/>
      </c>
      <c r="J89" s="10" t="str">
        <f>+IFERROR(VLOOKUP($B89,'Practice Pivot'!$B$4:$BI$260,J$1,0),"")</f>
        <v/>
      </c>
      <c r="K89" s="10" t="str">
        <f>+IFERROR(VLOOKUP($B89,'Practice Pivot'!$B$4:$BI$260,K$1,0),"")</f>
        <v/>
      </c>
      <c r="L89" s="10" t="str">
        <f>+IFERROR(VLOOKUP($B89,'Practice Pivot'!$B$4:$BI$260,L$1,0),"")</f>
        <v/>
      </c>
      <c r="M89" s="10" t="str">
        <f>+IFERROR(VLOOKUP($B89,'Practice Pivot'!$B$4:$BI$260,M$1,0),"")</f>
        <v/>
      </c>
      <c r="N89" s="10" t="str">
        <f>+IFERROR(VLOOKUP($B89,'Practice Pivot'!$B$4:$BI$260,N$1,0),"")</f>
        <v/>
      </c>
      <c r="O89" s="10" t="str">
        <f>+IFERROR(VLOOKUP($B89,'Practice Pivot'!$B$4:$BI$260,O$1,0),"")</f>
        <v/>
      </c>
      <c r="P89" s="10" t="str">
        <f>+IFERROR(VLOOKUP($B89,'Practice Pivot'!$B$4:$BI$260,P$1,0),"")</f>
        <v/>
      </c>
      <c r="Q89" s="10" t="str">
        <f>+IFERROR(VLOOKUP($B89,'Practice Pivot'!$B$4:$BI$260,Q$1,0),"")</f>
        <v/>
      </c>
      <c r="R89" s="10" t="str">
        <f>+IFERROR(VLOOKUP($B89,'Practice Pivot'!$B$4:$BI$260,R$1,0),"")</f>
        <v/>
      </c>
      <c r="S89" s="10" t="str">
        <f>+IFERROR(VLOOKUP($B89,'Practice Pivot'!$B$4:$BI$260,S$1,0),"")</f>
        <v/>
      </c>
      <c r="T89" s="10" t="str">
        <f>+IFERROR(VLOOKUP($B89,'Practice Pivot'!$B$4:$BI$260,T$1,0),"")</f>
        <v/>
      </c>
      <c r="U89" s="10" t="str">
        <f>+IFERROR(VLOOKUP($B89,'Practice Pivot'!$B$4:$BI$260,U$1,0),"")</f>
        <v/>
      </c>
      <c r="AG89" s="10"/>
    </row>
    <row r="90" spans="3:33" x14ac:dyDescent="0.25">
      <c r="C90" s="10" t="str">
        <f>+IFERROR(VLOOKUP($B90,'Practice Pivot'!$B$4:$BI$260,C$1,0),"")</f>
        <v/>
      </c>
      <c r="D90" s="10" t="str">
        <f>+IFERROR(VLOOKUP($B90,'Practice Pivot'!$B$4:$BI$260,D$1,0),"")</f>
        <v/>
      </c>
      <c r="E90" s="10" t="str">
        <f>+IFERROR(VLOOKUP($B90,'Practice Pivot'!$B$4:$BI$260,E$1,0),"")</f>
        <v/>
      </c>
      <c r="F90" s="10" t="str">
        <f>+IFERROR(VLOOKUP($B90,'Practice Pivot'!$B$4:$BI$260,F$1,0),"")</f>
        <v/>
      </c>
      <c r="G90" s="10" t="str">
        <f>+IFERROR(VLOOKUP($B90,'Practice Pivot'!$B$4:$BI$260,G$1,0),"")</f>
        <v/>
      </c>
      <c r="H90" s="10" t="str">
        <f>+IFERROR(VLOOKUP($B90,'Practice Pivot'!$B$4:$BI$260,H$1,0),"")</f>
        <v/>
      </c>
      <c r="I90" s="10" t="str">
        <f>+IFERROR(VLOOKUP($B90,'Practice Pivot'!$B$4:$BI$260,I$1,0),"")</f>
        <v/>
      </c>
      <c r="J90" s="10" t="str">
        <f>+IFERROR(VLOOKUP($B90,'Practice Pivot'!$B$4:$BI$260,J$1,0),"")</f>
        <v/>
      </c>
      <c r="K90" s="10" t="str">
        <f>+IFERROR(VLOOKUP($B90,'Practice Pivot'!$B$4:$BI$260,K$1,0),"")</f>
        <v/>
      </c>
      <c r="L90" s="10" t="str">
        <f>+IFERROR(VLOOKUP($B90,'Practice Pivot'!$B$4:$BI$260,L$1,0),"")</f>
        <v/>
      </c>
      <c r="M90" s="10" t="str">
        <f>+IFERROR(VLOOKUP($B90,'Practice Pivot'!$B$4:$BI$260,M$1,0),"")</f>
        <v/>
      </c>
      <c r="N90" s="10" t="str">
        <f>+IFERROR(VLOOKUP($B90,'Practice Pivot'!$B$4:$BI$260,N$1,0),"")</f>
        <v/>
      </c>
      <c r="O90" s="10" t="str">
        <f>+IFERROR(VLOOKUP($B90,'Practice Pivot'!$B$4:$BI$260,O$1,0),"")</f>
        <v/>
      </c>
      <c r="P90" s="10" t="str">
        <f>+IFERROR(VLOOKUP($B90,'Practice Pivot'!$B$4:$BI$260,P$1,0),"")</f>
        <v/>
      </c>
      <c r="Q90" s="10" t="str">
        <f>+IFERROR(VLOOKUP($B90,'Practice Pivot'!$B$4:$BI$260,Q$1,0),"")</f>
        <v/>
      </c>
      <c r="R90" s="10" t="str">
        <f>+IFERROR(VLOOKUP($B90,'Practice Pivot'!$B$4:$BI$260,R$1,0),"")</f>
        <v/>
      </c>
      <c r="S90" s="10" t="str">
        <f>+IFERROR(VLOOKUP($B90,'Practice Pivot'!$B$4:$BI$260,S$1,0),"")</f>
        <v/>
      </c>
      <c r="T90" s="10" t="str">
        <f>+IFERROR(VLOOKUP($B90,'Practice Pivot'!$B$4:$BI$260,T$1,0),"")</f>
        <v/>
      </c>
      <c r="U90" s="10" t="str">
        <f>+IFERROR(VLOOKUP($B90,'Practice Pivot'!$B$4:$BI$260,U$1,0),"")</f>
        <v/>
      </c>
      <c r="AG90" s="10"/>
    </row>
    <row r="91" spans="3:33" x14ac:dyDescent="0.25">
      <c r="C91" s="10" t="str">
        <f>+IFERROR(VLOOKUP($B91,'Practice Pivot'!$B$4:$BI$260,C$1,0),"")</f>
        <v/>
      </c>
      <c r="D91" s="10" t="str">
        <f>+IFERROR(VLOOKUP($B91,'Practice Pivot'!$B$4:$BI$260,D$1,0),"")</f>
        <v/>
      </c>
      <c r="E91" s="10" t="str">
        <f>+IFERROR(VLOOKUP($B91,'Practice Pivot'!$B$4:$BI$260,E$1,0),"")</f>
        <v/>
      </c>
      <c r="F91" s="10" t="str">
        <f>+IFERROR(VLOOKUP($B91,'Practice Pivot'!$B$4:$BI$260,F$1,0),"")</f>
        <v/>
      </c>
      <c r="G91" s="10" t="str">
        <f>+IFERROR(VLOOKUP($B91,'Practice Pivot'!$B$4:$BI$260,G$1,0),"")</f>
        <v/>
      </c>
      <c r="H91" s="10" t="str">
        <f>+IFERROR(VLOOKUP($B91,'Practice Pivot'!$B$4:$BI$260,H$1,0),"")</f>
        <v/>
      </c>
      <c r="I91" s="10" t="str">
        <f>+IFERROR(VLOOKUP($B91,'Practice Pivot'!$B$4:$BI$260,I$1,0),"")</f>
        <v/>
      </c>
      <c r="J91" s="10" t="str">
        <f>+IFERROR(VLOOKUP($B91,'Practice Pivot'!$B$4:$BI$260,J$1,0),"")</f>
        <v/>
      </c>
      <c r="K91" s="10" t="str">
        <f>+IFERROR(VLOOKUP($B91,'Practice Pivot'!$B$4:$BI$260,K$1,0),"")</f>
        <v/>
      </c>
      <c r="L91" s="10" t="str">
        <f>+IFERROR(VLOOKUP($B91,'Practice Pivot'!$B$4:$BI$260,L$1,0),"")</f>
        <v/>
      </c>
      <c r="M91" s="10" t="str">
        <f>+IFERROR(VLOOKUP($B91,'Practice Pivot'!$B$4:$BI$260,M$1,0),"")</f>
        <v/>
      </c>
      <c r="N91" s="10" t="str">
        <f>+IFERROR(VLOOKUP($B91,'Practice Pivot'!$B$4:$BI$260,N$1,0),"")</f>
        <v/>
      </c>
      <c r="O91" s="10" t="str">
        <f>+IFERROR(VLOOKUP($B91,'Practice Pivot'!$B$4:$BI$260,O$1,0),"")</f>
        <v/>
      </c>
      <c r="P91" s="10" t="str">
        <f>+IFERROR(VLOOKUP($B91,'Practice Pivot'!$B$4:$BI$260,P$1,0),"")</f>
        <v/>
      </c>
      <c r="Q91" s="10" t="str">
        <f>+IFERROR(VLOOKUP($B91,'Practice Pivot'!$B$4:$BI$260,Q$1,0),"")</f>
        <v/>
      </c>
      <c r="R91" s="10" t="str">
        <f>+IFERROR(VLOOKUP($B91,'Practice Pivot'!$B$4:$BI$260,R$1,0),"")</f>
        <v/>
      </c>
      <c r="S91" s="10" t="str">
        <f>+IFERROR(VLOOKUP($B91,'Practice Pivot'!$B$4:$BI$260,S$1,0),"")</f>
        <v/>
      </c>
      <c r="T91" s="10" t="str">
        <f>+IFERROR(VLOOKUP($B91,'Practice Pivot'!$B$4:$BI$260,T$1,0),"")</f>
        <v/>
      </c>
      <c r="U91" s="10" t="str">
        <f>+IFERROR(VLOOKUP($B91,'Practice Pivot'!$B$4:$BI$260,U$1,0),"")</f>
        <v/>
      </c>
      <c r="AG91" s="10"/>
    </row>
    <row r="92" spans="3:33" x14ac:dyDescent="0.25">
      <c r="C92" s="10" t="str">
        <f>+IFERROR(VLOOKUP($B92,'Practice Pivot'!$B$4:$BI$260,C$1,0),"")</f>
        <v/>
      </c>
      <c r="D92" s="10" t="str">
        <f>+IFERROR(VLOOKUP($B92,'Practice Pivot'!$B$4:$BI$260,D$1,0),"")</f>
        <v/>
      </c>
      <c r="E92" s="10" t="str">
        <f>+IFERROR(VLOOKUP($B92,'Practice Pivot'!$B$4:$BI$260,E$1,0),"")</f>
        <v/>
      </c>
      <c r="F92" s="10" t="str">
        <f>+IFERROR(VLOOKUP($B92,'Practice Pivot'!$B$4:$BI$260,F$1,0),"")</f>
        <v/>
      </c>
      <c r="G92" s="10" t="str">
        <f>+IFERROR(VLOOKUP($B92,'Practice Pivot'!$B$4:$BI$260,G$1,0),"")</f>
        <v/>
      </c>
      <c r="H92" s="10" t="str">
        <f>+IFERROR(VLOOKUP($B92,'Practice Pivot'!$B$4:$BI$260,H$1,0),"")</f>
        <v/>
      </c>
      <c r="I92" s="10" t="str">
        <f>+IFERROR(VLOOKUP($B92,'Practice Pivot'!$B$4:$BI$260,I$1,0),"")</f>
        <v/>
      </c>
      <c r="J92" s="10" t="str">
        <f>+IFERROR(VLOOKUP($B92,'Practice Pivot'!$B$4:$BI$260,J$1,0),"")</f>
        <v/>
      </c>
      <c r="K92" s="10" t="str">
        <f>+IFERROR(VLOOKUP($B92,'Practice Pivot'!$B$4:$BI$260,K$1,0),"")</f>
        <v/>
      </c>
      <c r="L92" s="10" t="str">
        <f>+IFERROR(VLOOKUP($B92,'Practice Pivot'!$B$4:$BI$260,L$1,0),"")</f>
        <v/>
      </c>
      <c r="M92" s="10" t="str">
        <f>+IFERROR(VLOOKUP($B92,'Practice Pivot'!$B$4:$BI$260,M$1,0),"")</f>
        <v/>
      </c>
      <c r="N92" s="10" t="str">
        <f>+IFERROR(VLOOKUP($B92,'Practice Pivot'!$B$4:$BI$260,N$1,0),"")</f>
        <v/>
      </c>
      <c r="O92" s="10" t="str">
        <f>+IFERROR(VLOOKUP($B92,'Practice Pivot'!$B$4:$BI$260,O$1,0),"")</f>
        <v/>
      </c>
      <c r="P92" s="10" t="str">
        <f>+IFERROR(VLOOKUP($B92,'Practice Pivot'!$B$4:$BI$260,P$1,0),"")</f>
        <v/>
      </c>
      <c r="Q92" s="10" t="str">
        <f>+IFERROR(VLOOKUP($B92,'Practice Pivot'!$B$4:$BI$260,Q$1,0),"")</f>
        <v/>
      </c>
      <c r="R92" s="10" t="str">
        <f>+IFERROR(VLOOKUP($B92,'Practice Pivot'!$B$4:$BI$260,R$1,0),"")</f>
        <v/>
      </c>
      <c r="S92" s="10" t="str">
        <f>+IFERROR(VLOOKUP($B92,'Practice Pivot'!$B$4:$BI$260,S$1,0),"")</f>
        <v/>
      </c>
      <c r="T92" s="10" t="str">
        <f>+IFERROR(VLOOKUP($B92,'Practice Pivot'!$B$4:$BI$260,T$1,0),"")</f>
        <v/>
      </c>
      <c r="U92" s="10" t="str">
        <f>+IFERROR(VLOOKUP($B92,'Practice Pivot'!$B$4:$BI$260,U$1,0),"")</f>
        <v/>
      </c>
      <c r="AG92" s="10"/>
    </row>
    <row r="93" spans="3:33" x14ac:dyDescent="0.25">
      <c r="C93" s="10" t="str">
        <f>+IFERROR(VLOOKUP($B93,'Practice Pivot'!$B$4:$BI$260,C$1,0),"")</f>
        <v/>
      </c>
      <c r="D93" s="10" t="str">
        <f>+IFERROR(VLOOKUP($B93,'Practice Pivot'!$B$4:$BI$260,D$1,0),"")</f>
        <v/>
      </c>
      <c r="E93" s="10" t="str">
        <f>+IFERROR(VLOOKUP($B93,'Practice Pivot'!$B$4:$BI$260,E$1,0),"")</f>
        <v/>
      </c>
      <c r="F93" s="10" t="str">
        <f>+IFERROR(VLOOKUP($B93,'Practice Pivot'!$B$4:$BI$260,F$1,0),"")</f>
        <v/>
      </c>
      <c r="G93" s="10" t="str">
        <f>+IFERROR(VLOOKUP($B93,'Practice Pivot'!$B$4:$BI$260,G$1,0),"")</f>
        <v/>
      </c>
      <c r="H93" s="10" t="str">
        <f>+IFERROR(VLOOKUP($B93,'Practice Pivot'!$B$4:$BI$260,H$1,0),"")</f>
        <v/>
      </c>
      <c r="I93" s="10" t="str">
        <f>+IFERROR(VLOOKUP($B93,'Practice Pivot'!$B$4:$BI$260,I$1,0),"")</f>
        <v/>
      </c>
      <c r="J93" s="10" t="str">
        <f>+IFERROR(VLOOKUP($B93,'Practice Pivot'!$B$4:$BI$260,J$1,0),"")</f>
        <v/>
      </c>
      <c r="K93" s="10" t="str">
        <f>+IFERROR(VLOOKUP($B93,'Practice Pivot'!$B$4:$BI$260,K$1,0),"")</f>
        <v/>
      </c>
      <c r="L93" s="10" t="str">
        <f>+IFERROR(VLOOKUP($B93,'Practice Pivot'!$B$4:$BI$260,L$1,0),"")</f>
        <v/>
      </c>
      <c r="M93" s="10" t="str">
        <f>+IFERROR(VLOOKUP($B93,'Practice Pivot'!$B$4:$BI$260,M$1,0),"")</f>
        <v/>
      </c>
      <c r="N93" s="10" t="str">
        <f>+IFERROR(VLOOKUP($B93,'Practice Pivot'!$B$4:$BI$260,N$1,0),"")</f>
        <v/>
      </c>
      <c r="O93" s="10" t="str">
        <f>+IFERROR(VLOOKUP($B93,'Practice Pivot'!$B$4:$BI$260,O$1,0),"")</f>
        <v/>
      </c>
      <c r="P93" s="10" t="str">
        <f>+IFERROR(VLOOKUP($B93,'Practice Pivot'!$B$4:$BI$260,P$1,0),"")</f>
        <v/>
      </c>
      <c r="Q93" s="10" t="str">
        <f>+IFERROR(VLOOKUP($B93,'Practice Pivot'!$B$4:$BI$260,Q$1,0),"")</f>
        <v/>
      </c>
      <c r="R93" s="10" t="str">
        <f>+IFERROR(VLOOKUP($B93,'Practice Pivot'!$B$4:$BI$260,R$1,0),"")</f>
        <v/>
      </c>
      <c r="S93" s="10" t="str">
        <f>+IFERROR(VLOOKUP($B93,'Practice Pivot'!$B$4:$BI$260,S$1,0),"")</f>
        <v/>
      </c>
      <c r="T93" s="10" t="str">
        <f>+IFERROR(VLOOKUP($B93,'Practice Pivot'!$B$4:$BI$260,T$1,0),"")</f>
        <v/>
      </c>
      <c r="U93" s="10" t="str">
        <f>+IFERROR(VLOOKUP($B93,'Practice Pivot'!$B$4:$BI$260,U$1,0),"")</f>
        <v/>
      </c>
      <c r="AG93" s="10"/>
    </row>
    <row r="94" spans="3:33" x14ac:dyDescent="0.25">
      <c r="C94" s="10" t="str">
        <f>+IFERROR(VLOOKUP($B94,'Practice Pivot'!$B$4:$BI$260,C$1,0),"")</f>
        <v/>
      </c>
      <c r="D94" s="10" t="str">
        <f>+IFERROR(VLOOKUP($B94,'Practice Pivot'!$B$4:$BI$260,D$1,0),"")</f>
        <v/>
      </c>
      <c r="E94" s="10" t="str">
        <f>+IFERROR(VLOOKUP($B94,'Practice Pivot'!$B$4:$BI$260,E$1,0),"")</f>
        <v/>
      </c>
      <c r="F94" s="10" t="str">
        <f>+IFERROR(VLOOKUP($B94,'Practice Pivot'!$B$4:$BI$260,F$1,0),"")</f>
        <v/>
      </c>
      <c r="G94" s="10" t="str">
        <f>+IFERROR(VLOOKUP($B94,'Practice Pivot'!$B$4:$BI$260,G$1,0),"")</f>
        <v/>
      </c>
      <c r="H94" s="10" t="str">
        <f>+IFERROR(VLOOKUP($B94,'Practice Pivot'!$B$4:$BI$260,H$1,0),"")</f>
        <v/>
      </c>
      <c r="I94" s="10" t="str">
        <f>+IFERROR(VLOOKUP($B94,'Practice Pivot'!$B$4:$BI$260,I$1,0),"")</f>
        <v/>
      </c>
      <c r="J94" s="10" t="str">
        <f>+IFERROR(VLOOKUP($B94,'Practice Pivot'!$B$4:$BI$260,J$1,0),"")</f>
        <v/>
      </c>
      <c r="K94" s="10" t="str">
        <f>+IFERROR(VLOOKUP($B94,'Practice Pivot'!$B$4:$BI$260,K$1,0),"")</f>
        <v/>
      </c>
      <c r="L94" s="10" t="str">
        <f>+IFERROR(VLOOKUP($B94,'Practice Pivot'!$B$4:$BI$260,L$1,0),"")</f>
        <v/>
      </c>
      <c r="M94" s="10" t="str">
        <f>+IFERROR(VLOOKUP($B94,'Practice Pivot'!$B$4:$BI$260,M$1,0),"")</f>
        <v/>
      </c>
      <c r="N94" s="10" t="str">
        <f>+IFERROR(VLOOKUP($B94,'Practice Pivot'!$B$4:$BI$260,N$1,0),"")</f>
        <v/>
      </c>
      <c r="O94" s="10" t="str">
        <f>+IFERROR(VLOOKUP($B94,'Practice Pivot'!$B$4:$BI$260,O$1,0),"")</f>
        <v/>
      </c>
      <c r="P94" s="10" t="str">
        <f>+IFERROR(VLOOKUP($B94,'Practice Pivot'!$B$4:$BI$260,P$1,0),"")</f>
        <v/>
      </c>
      <c r="Q94" s="10" t="str">
        <f>+IFERROR(VLOOKUP($B94,'Practice Pivot'!$B$4:$BI$260,Q$1,0),"")</f>
        <v/>
      </c>
      <c r="R94" s="10" t="str">
        <f>+IFERROR(VLOOKUP($B94,'Practice Pivot'!$B$4:$BI$260,R$1,0),"")</f>
        <v/>
      </c>
      <c r="S94" s="10" t="str">
        <f>+IFERROR(VLOOKUP($B94,'Practice Pivot'!$B$4:$BI$260,S$1,0),"")</f>
        <v/>
      </c>
      <c r="T94" s="10" t="str">
        <f>+IFERROR(VLOOKUP($B94,'Practice Pivot'!$B$4:$BI$260,T$1,0),"")</f>
        <v/>
      </c>
      <c r="U94" s="10" t="str">
        <f>+IFERROR(VLOOKUP($B94,'Practice Pivot'!$B$4:$BI$260,U$1,0),"")</f>
        <v/>
      </c>
      <c r="AG94" s="10"/>
    </row>
    <row r="95" spans="3:33" x14ac:dyDescent="0.25">
      <c r="C95" s="10" t="str">
        <f>+IFERROR(VLOOKUP($B95,'Practice Pivot'!$B$4:$BI$260,C$1,0),"")</f>
        <v/>
      </c>
      <c r="D95" s="10" t="str">
        <f>+IFERROR(VLOOKUP($B95,'Practice Pivot'!$B$4:$BI$260,D$1,0),"")</f>
        <v/>
      </c>
      <c r="E95" s="10" t="str">
        <f>+IFERROR(VLOOKUP($B95,'Practice Pivot'!$B$4:$BI$260,E$1,0),"")</f>
        <v/>
      </c>
      <c r="F95" s="10" t="str">
        <f>+IFERROR(VLOOKUP($B95,'Practice Pivot'!$B$4:$BI$260,F$1,0),"")</f>
        <v/>
      </c>
      <c r="G95" s="10" t="str">
        <f>+IFERROR(VLOOKUP($B95,'Practice Pivot'!$B$4:$BI$260,G$1,0),"")</f>
        <v/>
      </c>
      <c r="H95" s="10" t="str">
        <f>+IFERROR(VLOOKUP($B95,'Practice Pivot'!$B$4:$BI$260,H$1,0),"")</f>
        <v/>
      </c>
      <c r="I95" s="10" t="str">
        <f>+IFERROR(VLOOKUP($B95,'Practice Pivot'!$B$4:$BI$260,I$1,0),"")</f>
        <v/>
      </c>
      <c r="J95" s="10" t="str">
        <f>+IFERROR(VLOOKUP($B95,'Practice Pivot'!$B$4:$BI$260,J$1,0),"")</f>
        <v/>
      </c>
      <c r="K95" s="10" t="str">
        <f>+IFERROR(VLOOKUP($B95,'Practice Pivot'!$B$4:$BI$260,K$1,0),"")</f>
        <v/>
      </c>
      <c r="L95" s="10" t="str">
        <f>+IFERROR(VLOOKUP($B95,'Practice Pivot'!$B$4:$BI$260,L$1,0),"")</f>
        <v/>
      </c>
      <c r="M95" s="10" t="str">
        <f>+IFERROR(VLOOKUP($B95,'Practice Pivot'!$B$4:$BI$260,M$1,0),"")</f>
        <v/>
      </c>
      <c r="N95" s="10" t="str">
        <f>+IFERROR(VLOOKUP($B95,'Practice Pivot'!$B$4:$BI$260,N$1,0),"")</f>
        <v/>
      </c>
      <c r="O95" s="10" t="str">
        <f>+IFERROR(VLOOKUP($B95,'Practice Pivot'!$B$4:$BI$260,O$1,0),"")</f>
        <v/>
      </c>
      <c r="P95" s="10" t="str">
        <f>+IFERROR(VLOOKUP($B95,'Practice Pivot'!$B$4:$BI$260,P$1,0),"")</f>
        <v/>
      </c>
      <c r="Q95" s="10" t="str">
        <f>+IFERROR(VLOOKUP($B95,'Practice Pivot'!$B$4:$BI$260,Q$1,0),"")</f>
        <v/>
      </c>
      <c r="R95" s="10" t="str">
        <f>+IFERROR(VLOOKUP($B95,'Practice Pivot'!$B$4:$BI$260,R$1,0),"")</f>
        <v/>
      </c>
      <c r="S95" s="10" t="str">
        <f>+IFERROR(VLOOKUP($B95,'Practice Pivot'!$B$4:$BI$260,S$1,0),"")</f>
        <v/>
      </c>
      <c r="T95" s="10" t="str">
        <f>+IFERROR(VLOOKUP($B95,'Practice Pivot'!$B$4:$BI$260,T$1,0),"")</f>
        <v/>
      </c>
      <c r="U95" s="10" t="str">
        <f>+IFERROR(VLOOKUP($B95,'Practice Pivot'!$B$4:$BI$260,U$1,0),"")</f>
        <v/>
      </c>
      <c r="AG95" s="10"/>
    </row>
    <row r="96" spans="3:33" x14ac:dyDescent="0.25">
      <c r="C96" s="10" t="str">
        <f>+IFERROR(VLOOKUP($B96,'Practice Pivot'!$B$4:$BI$260,C$1,0),"")</f>
        <v/>
      </c>
      <c r="D96" s="10" t="str">
        <f>+IFERROR(VLOOKUP($B96,'Practice Pivot'!$B$4:$BI$260,D$1,0),"")</f>
        <v/>
      </c>
      <c r="E96" s="10" t="str">
        <f>+IFERROR(VLOOKUP($B96,'Practice Pivot'!$B$4:$BI$260,E$1,0),"")</f>
        <v/>
      </c>
      <c r="F96" s="10" t="str">
        <f>+IFERROR(VLOOKUP($B96,'Practice Pivot'!$B$4:$BI$260,F$1,0),"")</f>
        <v/>
      </c>
      <c r="G96" s="10" t="str">
        <f>+IFERROR(VLOOKUP($B96,'Practice Pivot'!$B$4:$BI$260,G$1,0),"")</f>
        <v/>
      </c>
      <c r="H96" s="10" t="str">
        <f>+IFERROR(VLOOKUP($B96,'Practice Pivot'!$B$4:$BI$260,H$1,0),"")</f>
        <v/>
      </c>
      <c r="I96" s="10" t="str">
        <f>+IFERROR(VLOOKUP($B96,'Practice Pivot'!$B$4:$BI$260,I$1,0),"")</f>
        <v/>
      </c>
      <c r="J96" s="10" t="str">
        <f>+IFERROR(VLOOKUP($B96,'Practice Pivot'!$B$4:$BI$260,J$1,0),"")</f>
        <v/>
      </c>
      <c r="K96" s="10" t="str">
        <f>+IFERROR(VLOOKUP($B96,'Practice Pivot'!$B$4:$BI$260,K$1,0),"")</f>
        <v/>
      </c>
      <c r="L96" s="10" t="str">
        <f>+IFERROR(VLOOKUP($B96,'Practice Pivot'!$B$4:$BI$260,L$1,0),"")</f>
        <v/>
      </c>
      <c r="M96" s="10" t="str">
        <f>+IFERROR(VLOOKUP($B96,'Practice Pivot'!$B$4:$BI$260,M$1,0),"")</f>
        <v/>
      </c>
      <c r="N96" s="10" t="str">
        <f>+IFERROR(VLOOKUP($B96,'Practice Pivot'!$B$4:$BI$260,N$1,0),"")</f>
        <v/>
      </c>
      <c r="O96" s="10" t="str">
        <f>+IFERROR(VLOOKUP($B96,'Practice Pivot'!$B$4:$BI$260,O$1,0),"")</f>
        <v/>
      </c>
      <c r="P96" s="10" t="str">
        <f>+IFERROR(VLOOKUP($B96,'Practice Pivot'!$B$4:$BI$260,P$1,0),"")</f>
        <v/>
      </c>
      <c r="Q96" s="10" t="str">
        <f>+IFERROR(VLOOKUP($B96,'Practice Pivot'!$B$4:$BI$260,Q$1,0),"")</f>
        <v/>
      </c>
      <c r="R96" s="10" t="str">
        <f>+IFERROR(VLOOKUP($B96,'Practice Pivot'!$B$4:$BI$260,R$1,0),"")</f>
        <v/>
      </c>
      <c r="S96" s="10" t="str">
        <f>+IFERROR(VLOOKUP($B96,'Practice Pivot'!$B$4:$BI$260,S$1,0),"")</f>
        <v/>
      </c>
      <c r="T96" s="10" t="str">
        <f>+IFERROR(VLOOKUP($B96,'Practice Pivot'!$B$4:$BI$260,T$1,0),"")</f>
        <v/>
      </c>
      <c r="U96" s="10" t="str">
        <f>+IFERROR(VLOOKUP($B96,'Practice Pivot'!$B$4:$BI$260,U$1,0),"")</f>
        <v/>
      </c>
      <c r="AG96" s="10"/>
    </row>
    <row r="97" spans="3:33" x14ac:dyDescent="0.25">
      <c r="C97" s="10" t="str">
        <f>+IFERROR(VLOOKUP($B97,'Practice Pivot'!$B$4:$BI$260,C$1,0),"")</f>
        <v/>
      </c>
      <c r="D97" s="10" t="str">
        <f>+IFERROR(VLOOKUP($B97,'Practice Pivot'!$B$4:$BI$260,D$1,0),"")</f>
        <v/>
      </c>
      <c r="E97" s="10" t="str">
        <f>+IFERROR(VLOOKUP($B97,'Practice Pivot'!$B$4:$BI$260,E$1,0),"")</f>
        <v/>
      </c>
      <c r="F97" s="10" t="str">
        <f>+IFERROR(VLOOKUP($B97,'Practice Pivot'!$B$4:$BI$260,F$1,0),"")</f>
        <v/>
      </c>
      <c r="G97" s="10" t="str">
        <f>+IFERROR(VLOOKUP($B97,'Practice Pivot'!$B$4:$BI$260,G$1,0),"")</f>
        <v/>
      </c>
      <c r="H97" s="10" t="str">
        <f>+IFERROR(VLOOKUP($B97,'Practice Pivot'!$B$4:$BI$260,H$1,0),"")</f>
        <v/>
      </c>
      <c r="I97" s="10" t="str">
        <f>+IFERROR(VLOOKUP($B97,'Practice Pivot'!$B$4:$BI$260,I$1,0),"")</f>
        <v/>
      </c>
      <c r="J97" s="10" t="str">
        <f>+IFERROR(VLOOKUP($B97,'Practice Pivot'!$B$4:$BI$260,J$1,0),"")</f>
        <v/>
      </c>
      <c r="K97" s="10" t="str">
        <f>+IFERROR(VLOOKUP($B97,'Practice Pivot'!$B$4:$BI$260,K$1,0),"")</f>
        <v/>
      </c>
      <c r="L97" s="10" t="str">
        <f>+IFERROR(VLOOKUP($B97,'Practice Pivot'!$B$4:$BI$260,L$1,0),"")</f>
        <v/>
      </c>
      <c r="M97" s="10" t="str">
        <f>+IFERROR(VLOOKUP($B97,'Practice Pivot'!$B$4:$BI$260,M$1,0),"")</f>
        <v/>
      </c>
      <c r="N97" s="10" t="str">
        <f>+IFERROR(VLOOKUP($B97,'Practice Pivot'!$B$4:$BI$260,N$1,0),"")</f>
        <v/>
      </c>
      <c r="O97" s="10" t="str">
        <f>+IFERROR(VLOOKUP($B97,'Practice Pivot'!$B$4:$BI$260,O$1,0),"")</f>
        <v/>
      </c>
      <c r="P97" s="10" t="str">
        <f>+IFERROR(VLOOKUP($B97,'Practice Pivot'!$B$4:$BI$260,P$1,0),"")</f>
        <v/>
      </c>
      <c r="Q97" s="10" t="str">
        <f>+IFERROR(VLOOKUP($B97,'Practice Pivot'!$B$4:$BI$260,Q$1,0),"")</f>
        <v/>
      </c>
      <c r="R97" s="10" t="str">
        <f>+IFERROR(VLOOKUP($B97,'Practice Pivot'!$B$4:$BI$260,R$1,0),"")</f>
        <v/>
      </c>
      <c r="S97" s="10" t="str">
        <f>+IFERROR(VLOOKUP($B97,'Practice Pivot'!$B$4:$BI$260,S$1,0),"")</f>
        <v/>
      </c>
      <c r="T97" s="10" t="str">
        <f>+IFERROR(VLOOKUP($B97,'Practice Pivot'!$B$4:$BI$260,T$1,0),"")</f>
        <v/>
      </c>
      <c r="U97" s="10" t="str">
        <f>+IFERROR(VLOOKUP($B97,'Practice Pivot'!$B$4:$BI$260,U$1,0),"")</f>
        <v/>
      </c>
      <c r="AG97" s="10"/>
    </row>
    <row r="98" spans="3:33" x14ac:dyDescent="0.25">
      <c r="C98" s="10" t="str">
        <f>+IFERROR(VLOOKUP($B98,'Practice Pivot'!$B$4:$BI$260,C$1,0),"")</f>
        <v/>
      </c>
      <c r="D98" s="10" t="str">
        <f>+IFERROR(VLOOKUP($B98,'Practice Pivot'!$B$4:$BI$260,D$1,0),"")</f>
        <v/>
      </c>
      <c r="E98" s="10" t="str">
        <f>+IFERROR(VLOOKUP($B98,'Practice Pivot'!$B$4:$BI$260,E$1,0),"")</f>
        <v/>
      </c>
      <c r="F98" s="10" t="str">
        <f>+IFERROR(VLOOKUP($B98,'Practice Pivot'!$B$4:$BI$260,F$1,0),"")</f>
        <v/>
      </c>
      <c r="G98" s="10" t="str">
        <f>+IFERROR(VLOOKUP($B98,'Practice Pivot'!$B$4:$BI$260,G$1,0),"")</f>
        <v/>
      </c>
      <c r="H98" s="10" t="str">
        <f>+IFERROR(VLOOKUP($B98,'Practice Pivot'!$B$4:$BI$260,H$1,0),"")</f>
        <v/>
      </c>
      <c r="I98" s="10" t="str">
        <f>+IFERROR(VLOOKUP($B98,'Practice Pivot'!$B$4:$BI$260,I$1,0),"")</f>
        <v/>
      </c>
      <c r="J98" s="10" t="str">
        <f>+IFERROR(VLOOKUP($B98,'Practice Pivot'!$B$4:$BI$260,J$1,0),"")</f>
        <v/>
      </c>
      <c r="K98" s="10" t="str">
        <f>+IFERROR(VLOOKUP($B98,'Practice Pivot'!$B$4:$BI$260,K$1,0),"")</f>
        <v/>
      </c>
      <c r="L98" s="10" t="str">
        <f>+IFERROR(VLOOKUP($B98,'Practice Pivot'!$B$4:$BI$260,L$1,0),"")</f>
        <v/>
      </c>
      <c r="M98" s="10" t="str">
        <f>+IFERROR(VLOOKUP($B98,'Practice Pivot'!$B$4:$BI$260,M$1,0),"")</f>
        <v/>
      </c>
      <c r="N98" s="10" t="str">
        <f>+IFERROR(VLOOKUP($B98,'Practice Pivot'!$B$4:$BI$260,N$1,0),"")</f>
        <v/>
      </c>
      <c r="O98" s="10" t="str">
        <f>+IFERROR(VLOOKUP($B98,'Practice Pivot'!$B$4:$BI$260,O$1,0),"")</f>
        <v/>
      </c>
      <c r="P98" s="10" t="str">
        <f>+IFERROR(VLOOKUP($B98,'Practice Pivot'!$B$4:$BI$260,P$1,0),"")</f>
        <v/>
      </c>
      <c r="Q98" s="10" t="str">
        <f>+IFERROR(VLOOKUP($B98,'Practice Pivot'!$B$4:$BI$260,Q$1,0),"")</f>
        <v/>
      </c>
      <c r="R98" s="10" t="str">
        <f>+IFERROR(VLOOKUP($B98,'Practice Pivot'!$B$4:$BI$260,R$1,0),"")</f>
        <v/>
      </c>
      <c r="S98" s="10" t="str">
        <f>+IFERROR(VLOOKUP($B98,'Practice Pivot'!$B$4:$BI$260,S$1,0),"")</f>
        <v/>
      </c>
      <c r="T98" s="10" t="str">
        <f>+IFERROR(VLOOKUP($B98,'Practice Pivot'!$B$4:$BI$260,T$1,0),"")</f>
        <v/>
      </c>
      <c r="U98" s="10" t="str">
        <f>+IFERROR(VLOOKUP($B98,'Practice Pivot'!$B$4:$BI$260,U$1,0),"")</f>
        <v/>
      </c>
      <c r="AG98" s="10"/>
    </row>
    <row r="99" spans="3:33" x14ac:dyDescent="0.25">
      <c r="C99" s="10" t="str">
        <f>+IFERROR(VLOOKUP($B99,'Practice Pivot'!$B$4:$BI$260,C$1,0),"")</f>
        <v/>
      </c>
      <c r="D99" s="10" t="str">
        <f>+IFERROR(VLOOKUP($B99,'Practice Pivot'!$B$4:$BI$260,D$1,0),"")</f>
        <v/>
      </c>
      <c r="E99" s="10" t="str">
        <f>+IFERROR(VLOOKUP($B99,'Practice Pivot'!$B$4:$BI$260,E$1,0),"")</f>
        <v/>
      </c>
      <c r="F99" s="10" t="str">
        <f>+IFERROR(VLOOKUP($B99,'Practice Pivot'!$B$4:$BI$260,F$1,0),"")</f>
        <v/>
      </c>
      <c r="G99" s="10" t="str">
        <f>+IFERROR(VLOOKUP($B99,'Practice Pivot'!$B$4:$BI$260,G$1,0),"")</f>
        <v/>
      </c>
      <c r="H99" s="10" t="str">
        <f>+IFERROR(VLOOKUP($B99,'Practice Pivot'!$B$4:$BI$260,H$1,0),"")</f>
        <v/>
      </c>
      <c r="I99" s="10" t="str">
        <f>+IFERROR(VLOOKUP($B99,'Practice Pivot'!$B$4:$BI$260,I$1,0),"")</f>
        <v/>
      </c>
      <c r="J99" s="10" t="str">
        <f>+IFERROR(VLOOKUP($B99,'Practice Pivot'!$B$4:$BI$260,J$1,0),"")</f>
        <v/>
      </c>
      <c r="K99" s="10" t="str">
        <f>+IFERROR(VLOOKUP($B99,'Practice Pivot'!$B$4:$BI$260,K$1,0),"")</f>
        <v/>
      </c>
      <c r="L99" s="10" t="str">
        <f>+IFERROR(VLOOKUP($B99,'Practice Pivot'!$B$4:$BI$260,L$1,0),"")</f>
        <v/>
      </c>
      <c r="M99" s="10" t="str">
        <f>+IFERROR(VLOOKUP($B99,'Practice Pivot'!$B$4:$BI$260,M$1,0),"")</f>
        <v/>
      </c>
      <c r="N99" s="10" t="str">
        <f>+IFERROR(VLOOKUP($B99,'Practice Pivot'!$B$4:$BI$260,N$1,0),"")</f>
        <v/>
      </c>
      <c r="O99" s="10" t="str">
        <f>+IFERROR(VLOOKUP($B99,'Practice Pivot'!$B$4:$BI$260,O$1,0),"")</f>
        <v/>
      </c>
      <c r="P99" s="10" t="str">
        <f>+IFERROR(VLOOKUP($B99,'Practice Pivot'!$B$4:$BI$260,P$1,0),"")</f>
        <v/>
      </c>
      <c r="Q99" s="10" t="str">
        <f>+IFERROR(VLOOKUP($B99,'Practice Pivot'!$B$4:$BI$260,Q$1,0),"")</f>
        <v/>
      </c>
      <c r="R99" s="10" t="str">
        <f>+IFERROR(VLOOKUP($B99,'Practice Pivot'!$B$4:$BI$260,R$1,0),"")</f>
        <v/>
      </c>
      <c r="S99" s="10" t="str">
        <f>+IFERROR(VLOOKUP($B99,'Practice Pivot'!$B$4:$BI$260,S$1,0),"")</f>
        <v/>
      </c>
      <c r="T99" s="10" t="str">
        <f>+IFERROR(VLOOKUP($B99,'Practice Pivot'!$B$4:$BI$260,T$1,0),"")</f>
        <v/>
      </c>
      <c r="U99" s="10" t="str">
        <f>+IFERROR(VLOOKUP($B99,'Practice Pivot'!$B$4:$BI$260,U$1,0),"")</f>
        <v/>
      </c>
      <c r="AG99" s="10"/>
    </row>
    <row r="100" spans="3:33" x14ac:dyDescent="0.25">
      <c r="C100" s="10" t="str">
        <f>+IFERROR(VLOOKUP($B100,'Practice Pivot'!$B$4:$BI$260,C$1,0),"")</f>
        <v/>
      </c>
      <c r="D100" s="10" t="str">
        <f>+IFERROR(VLOOKUP($B100,'Practice Pivot'!$B$4:$BI$260,D$1,0),"")</f>
        <v/>
      </c>
      <c r="E100" s="10" t="str">
        <f>+IFERROR(VLOOKUP($B100,'Practice Pivot'!$B$4:$BI$260,E$1,0),"")</f>
        <v/>
      </c>
      <c r="F100" s="10" t="str">
        <f>+IFERROR(VLOOKUP($B100,'Practice Pivot'!$B$4:$BI$260,F$1,0),"")</f>
        <v/>
      </c>
      <c r="G100" s="10" t="str">
        <f>+IFERROR(VLOOKUP($B100,'Practice Pivot'!$B$4:$BI$260,G$1,0),"")</f>
        <v/>
      </c>
      <c r="H100" s="10" t="str">
        <f>+IFERROR(VLOOKUP($B100,'Practice Pivot'!$B$4:$BI$260,H$1,0),"")</f>
        <v/>
      </c>
      <c r="I100" s="10" t="str">
        <f>+IFERROR(VLOOKUP($B100,'Practice Pivot'!$B$4:$BI$260,I$1,0),"")</f>
        <v/>
      </c>
      <c r="J100" s="10" t="str">
        <f>+IFERROR(VLOOKUP($B100,'Practice Pivot'!$B$4:$BI$260,J$1,0),"")</f>
        <v/>
      </c>
      <c r="K100" s="10" t="str">
        <f>+IFERROR(VLOOKUP($B100,'Practice Pivot'!$B$4:$BI$260,K$1,0),"")</f>
        <v/>
      </c>
      <c r="L100" s="10" t="str">
        <f>+IFERROR(VLOOKUP($B100,'Practice Pivot'!$B$4:$BI$260,L$1,0),"")</f>
        <v/>
      </c>
      <c r="M100" s="10" t="str">
        <f>+IFERROR(VLOOKUP($B100,'Practice Pivot'!$B$4:$BI$260,M$1,0),"")</f>
        <v/>
      </c>
      <c r="N100" s="10" t="str">
        <f>+IFERROR(VLOOKUP($B100,'Practice Pivot'!$B$4:$BI$260,N$1,0),"")</f>
        <v/>
      </c>
      <c r="O100" s="10" t="str">
        <f>+IFERROR(VLOOKUP($B100,'Practice Pivot'!$B$4:$BI$260,O$1,0),"")</f>
        <v/>
      </c>
      <c r="P100" s="10" t="str">
        <f>+IFERROR(VLOOKUP($B100,'Practice Pivot'!$B$4:$BI$260,P$1,0),"")</f>
        <v/>
      </c>
      <c r="Q100" s="10" t="str">
        <f>+IFERROR(VLOOKUP($B100,'Practice Pivot'!$B$4:$BI$260,Q$1,0),"")</f>
        <v/>
      </c>
      <c r="R100" s="10" t="str">
        <f>+IFERROR(VLOOKUP($B100,'Practice Pivot'!$B$4:$BI$260,R$1,0),"")</f>
        <v/>
      </c>
      <c r="S100" s="10" t="str">
        <f>+IFERROR(VLOOKUP($B100,'Practice Pivot'!$B$4:$BI$260,S$1,0),"")</f>
        <v/>
      </c>
      <c r="T100" s="10" t="str">
        <f>+IFERROR(VLOOKUP($B100,'Practice Pivot'!$B$4:$BI$260,T$1,0),"")</f>
        <v/>
      </c>
      <c r="U100" s="10" t="str">
        <f>+IFERROR(VLOOKUP($B100,'Practice Pivot'!$B$4:$BI$260,U$1,0),"")</f>
        <v/>
      </c>
      <c r="AG100" s="10"/>
    </row>
    <row r="101" spans="3:33" x14ac:dyDescent="0.25">
      <c r="C101" s="10" t="str">
        <f>+IFERROR(VLOOKUP($B101,'Practice Pivot'!$B$4:$BI$260,C$1,0),"")</f>
        <v/>
      </c>
      <c r="D101" s="10" t="str">
        <f>+IFERROR(VLOOKUP($B101,'Practice Pivot'!$B$4:$BI$260,D$1,0),"")</f>
        <v/>
      </c>
      <c r="E101" s="10" t="str">
        <f>+IFERROR(VLOOKUP($B101,'Practice Pivot'!$B$4:$BI$260,E$1,0),"")</f>
        <v/>
      </c>
      <c r="F101" s="10" t="str">
        <f>+IFERROR(VLOOKUP($B101,'Practice Pivot'!$B$4:$BI$260,F$1,0),"")</f>
        <v/>
      </c>
      <c r="G101" s="10" t="str">
        <f>+IFERROR(VLOOKUP($B101,'Practice Pivot'!$B$4:$BI$260,G$1,0),"")</f>
        <v/>
      </c>
      <c r="H101" s="10" t="str">
        <f>+IFERROR(VLOOKUP($B101,'Practice Pivot'!$B$4:$BI$260,H$1,0),"")</f>
        <v/>
      </c>
      <c r="I101" s="10" t="str">
        <f>+IFERROR(VLOOKUP($B101,'Practice Pivot'!$B$4:$BI$260,I$1,0),"")</f>
        <v/>
      </c>
      <c r="J101" s="10" t="str">
        <f>+IFERROR(VLOOKUP($B101,'Practice Pivot'!$B$4:$BI$260,J$1,0),"")</f>
        <v/>
      </c>
      <c r="K101" s="10" t="str">
        <f>+IFERROR(VLOOKUP($B101,'Practice Pivot'!$B$4:$BI$260,K$1,0),"")</f>
        <v/>
      </c>
      <c r="L101" s="10" t="str">
        <f>+IFERROR(VLOOKUP($B101,'Practice Pivot'!$B$4:$BI$260,L$1,0),"")</f>
        <v/>
      </c>
      <c r="M101" s="10" t="str">
        <f>+IFERROR(VLOOKUP($B101,'Practice Pivot'!$B$4:$BI$260,M$1,0),"")</f>
        <v/>
      </c>
      <c r="N101" s="10" t="str">
        <f>+IFERROR(VLOOKUP($B101,'Practice Pivot'!$B$4:$BI$260,N$1,0),"")</f>
        <v/>
      </c>
      <c r="O101" s="10" t="str">
        <f>+IFERROR(VLOOKUP($B101,'Practice Pivot'!$B$4:$BI$260,O$1,0),"")</f>
        <v/>
      </c>
      <c r="P101" s="10" t="str">
        <f>+IFERROR(VLOOKUP($B101,'Practice Pivot'!$B$4:$BI$260,P$1,0),"")</f>
        <v/>
      </c>
      <c r="Q101" s="10" t="str">
        <f>+IFERROR(VLOOKUP($B101,'Practice Pivot'!$B$4:$BI$260,Q$1,0),"")</f>
        <v/>
      </c>
      <c r="R101" s="10" t="str">
        <f>+IFERROR(VLOOKUP($B101,'Practice Pivot'!$B$4:$BI$260,R$1,0),"")</f>
        <v/>
      </c>
      <c r="S101" s="10" t="str">
        <f>+IFERROR(VLOOKUP($B101,'Practice Pivot'!$B$4:$BI$260,S$1,0),"")</f>
        <v/>
      </c>
      <c r="T101" s="10" t="str">
        <f>+IFERROR(VLOOKUP($B101,'Practice Pivot'!$B$4:$BI$260,T$1,0),"")</f>
        <v/>
      </c>
      <c r="U101" s="10" t="str">
        <f>+IFERROR(VLOOKUP($B101,'Practice Pivot'!$B$4:$BI$260,U$1,0),"")</f>
        <v/>
      </c>
      <c r="AG101" s="10"/>
    </row>
    <row r="102" spans="3:33" x14ac:dyDescent="0.25">
      <c r="C102" s="10" t="str">
        <f>+IFERROR(VLOOKUP($B102,'Practice Pivot'!$B$4:$BI$260,C$1,0),"")</f>
        <v/>
      </c>
      <c r="D102" s="10" t="str">
        <f>+IFERROR(VLOOKUP($B102,'Practice Pivot'!$B$4:$BI$260,D$1,0),"")</f>
        <v/>
      </c>
      <c r="E102" s="10" t="str">
        <f>+IFERROR(VLOOKUP($B102,'Practice Pivot'!$B$4:$BI$260,E$1,0),"")</f>
        <v/>
      </c>
      <c r="F102" s="10" t="str">
        <f>+IFERROR(VLOOKUP($B102,'Practice Pivot'!$B$4:$BI$260,F$1,0),"")</f>
        <v/>
      </c>
      <c r="G102" s="10" t="str">
        <f>+IFERROR(VLOOKUP($B102,'Practice Pivot'!$B$4:$BI$260,G$1,0),"")</f>
        <v/>
      </c>
      <c r="H102" s="10" t="str">
        <f>+IFERROR(VLOOKUP($B102,'Practice Pivot'!$B$4:$BI$260,H$1,0),"")</f>
        <v/>
      </c>
      <c r="I102" s="10" t="str">
        <f>+IFERROR(VLOOKUP($B102,'Practice Pivot'!$B$4:$BI$260,I$1,0),"")</f>
        <v/>
      </c>
      <c r="J102" s="10" t="str">
        <f>+IFERROR(VLOOKUP($B102,'Practice Pivot'!$B$4:$BI$260,J$1,0),"")</f>
        <v/>
      </c>
      <c r="K102" s="10" t="str">
        <f>+IFERROR(VLOOKUP($B102,'Practice Pivot'!$B$4:$BI$260,K$1,0),"")</f>
        <v/>
      </c>
      <c r="L102" s="10" t="str">
        <f>+IFERROR(VLOOKUP($B102,'Practice Pivot'!$B$4:$BI$260,L$1,0),"")</f>
        <v/>
      </c>
      <c r="M102" s="10" t="str">
        <f>+IFERROR(VLOOKUP($B102,'Practice Pivot'!$B$4:$BI$260,M$1,0),"")</f>
        <v/>
      </c>
      <c r="N102" s="10" t="str">
        <f>+IFERROR(VLOOKUP($B102,'Practice Pivot'!$B$4:$BI$260,N$1,0),"")</f>
        <v/>
      </c>
      <c r="O102" s="10" t="str">
        <f>+IFERROR(VLOOKUP($B102,'Practice Pivot'!$B$4:$BI$260,O$1,0),"")</f>
        <v/>
      </c>
      <c r="P102" s="10" t="str">
        <f>+IFERROR(VLOOKUP($B102,'Practice Pivot'!$B$4:$BI$260,P$1,0),"")</f>
        <v/>
      </c>
      <c r="Q102" s="10" t="str">
        <f>+IFERROR(VLOOKUP($B102,'Practice Pivot'!$B$4:$BI$260,Q$1,0),"")</f>
        <v/>
      </c>
      <c r="R102" s="10" t="str">
        <f>+IFERROR(VLOOKUP($B102,'Practice Pivot'!$B$4:$BI$260,R$1,0),"")</f>
        <v/>
      </c>
      <c r="S102" s="10" t="str">
        <f>+IFERROR(VLOOKUP($B102,'Practice Pivot'!$B$4:$BI$260,S$1,0),"")</f>
        <v/>
      </c>
      <c r="T102" s="10" t="str">
        <f>+IFERROR(VLOOKUP($B102,'Practice Pivot'!$B$4:$BI$260,T$1,0),"")</f>
        <v/>
      </c>
      <c r="U102" s="10" t="str">
        <f>+IFERROR(VLOOKUP($B102,'Practice Pivot'!$B$4:$BI$260,U$1,0),"")</f>
        <v/>
      </c>
      <c r="AG102" s="10"/>
    </row>
    <row r="103" spans="3:33" x14ac:dyDescent="0.25">
      <c r="C103" s="10" t="str">
        <f>+IFERROR(VLOOKUP($B103,'Practice Pivot'!$B$4:$BI$260,C$1,0),"")</f>
        <v/>
      </c>
      <c r="D103" s="10" t="str">
        <f>+IFERROR(VLOOKUP($B103,'Practice Pivot'!$B$4:$BI$260,D$1,0),"")</f>
        <v/>
      </c>
      <c r="E103" s="10" t="str">
        <f>+IFERROR(VLOOKUP($B103,'Practice Pivot'!$B$4:$BI$260,E$1,0),"")</f>
        <v/>
      </c>
      <c r="F103" s="10" t="str">
        <f>+IFERROR(VLOOKUP($B103,'Practice Pivot'!$B$4:$BI$260,F$1,0),"")</f>
        <v/>
      </c>
      <c r="G103" s="10" t="str">
        <f>+IFERROR(VLOOKUP($B103,'Practice Pivot'!$B$4:$BI$260,G$1,0),"")</f>
        <v/>
      </c>
      <c r="H103" s="10" t="str">
        <f>+IFERROR(VLOOKUP($B103,'Practice Pivot'!$B$4:$BI$260,H$1,0),"")</f>
        <v/>
      </c>
      <c r="I103" s="10" t="str">
        <f>+IFERROR(VLOOKUP($B103,'Practice Pivot'!$B$4:$BI$260,I$1,0),"")</f>
        <v/>
      </c>
      <c r="J103" s="10" t="str">
        <f>+IFERROR(VLOOKUP($B103,'Practice Pivot'!$B$4:$BI$260,J$1,0),"")</f>
        <v/>
      </c>
      <c r="K103" s="10" t="str">
        <f>+IFERROR(VLOOKUP($B103,'Practice Pivot'!$B$4:$BI$260,K$1,0),"")</f>
        <v/>
      </c>
      <c r="L103" s="10" t="str">
        <f>+IFERROR(VLOOKUP($B103,'Practice Pivot'!$B$4:$BI$260,L$1,0),"")</f>
        <v/>
      </c>
      <c r="M103" s="10" t="str">
        <f>+IFERROR(VLOOKUP($B103,'Practice Pivot'!$B$4:$BI$260,M$1,0),"")</f>
        <v/>
      </c>
      <c r="N103" s="10" t="str">
        <f>+IFERROR(VLOOKUP($B103,'Practice Pivot'!$B$4:$BI$260,N$1,0),"")</f>
        <v/>
      </c>
      <c r="O103" s="10" t="str">
        <f>+IFERROR(VLOOKUP($B103,'Practice Pivot'!$B$4:$BI$260,O$1,0),"")</f>
        <v/>
      </c>
      <c r="P103" s="10" t="str">
        <f>+IFERROR(VLOOKUP($B103,'Practice Pivot'!$B$4:$BI$260,P$1,0),"")</f>
        <v/>
      </c>
      <c r="Q103" s="10" t="str">
        <f>+IFERROR(VLOOKUP($B103,'Practice Pivot'!$B$4:$BI$260,Q$1,0),"")</f>
        <v/>
      </c>
      <c r="R103" s="10" t="str">
        <f>+IFERROR(VLOOKUP($B103,'Practice Pivot'!$B$4:$BI$260,R$1,0),"")</f>
        <v/>
      </c>
      <c r="S103" s="10" t="str">
        <f>+IFERROR(VLOOKUP($B103,'Practice Pivot'!$B$4:$BI$260,S$1,0),"")</f>
        <v/>
      </c>
      <c r="T103" s="10" t="str">
        <f>+IFERROR(VLOOKUP($B103,'Practice Pivot'!$B$4:$BI$260,T$1,0),"")</f>
        <v/>
      </c>
      <c r="U103" s="10" t="str">
        <f>+IFERROR(VLOOKUP($B103,'Practice Pivot'!$B$4:$BI$260,U$1,0),"")</f>
        <v/>
      </c>
      <c r="AG103" s="10"/>
    </row>
    <row r="104" spans="3:33" x14ac:dyDescent="0.25">
      <c r="C104" s="10" t="str">
        <f>+IFERROR(VLOOKUP($B104,'Practice Pivot'!$B$4:$BI$260,C$1,0),"")</f>
        <v/>
      </c>
      <c r="D104" s="10" t="str">
        <f>+IFERROR(VLOOKUP($B104,'Practice Pivot'!$B$4:$BI$260,D$1,0),"")</f>
        <v/>
      </c>
      <c r="E104" s="10" t="str">
        <f>+IFERROR(VLOOKUP($B104,'Practice Pivot'!$B$4:$BI$260,E$1,0),"")</f>
        <v/>
      </c>
      <c r="F104" s="10" t="str">
        <f>+IFERROR(VLOOKUP($B104,'Practice Pivot'!$B$4:$BI$260,F$1,0),"")</f>
        <v/>
      </c>
      <c r="G104" s="10" t="str">
        <f>+IFERROR(VLOOKUP($B104,'Practice Pivot'!$B$4:$BI$260,G$1,0),"")</f>
        <v/>
      </c>
      <c r="H104" s="10" t="str">
        <f>+IFERROR(VLOOKUP($B104,'Practice Pivot'!$B$4:$BI$260,H$1,0),"")</f>
        <v/>
      </c>
      <c r="I104" s="10" t="str">
        <f>+IFERROR(VLOOKUP($B104,'Practice Pivot'!$B$4:$BI$260,I$1,0),"")</f>
        <v/>
      </c>
      <c r="J104" s="10" t="str">
        <f>+IFERROR(VLOOKUP($B104,'Practice Pivot'!$B$4:$BI$260,J$1,0),"")</f>
        <v/>
      </c>
      <c r="K104" s="10" t="str">
        <f>+IFERROR(VLOOKUP($B104,'Practice Pivot'!$B$4:$BI$260,K$1,0),"")</f>
        <v/>
      </c>
      <c r="L104" s="10" t="str">
        <f>+IFERROR(VLOOKUP($B104,'Practice Pivot'!$B$4:$BI$260,L$1,0),"")</f>
        <v/>
      </c>
      <c r="M104" s="10" t="str">
        <f>+IFERROR(VLOOKUP($B104,'Practice Pivot'!$B$4:$BI$260,M$1,0),"")</f>
        <v/>
      </c>
      <c r="N104" s="10" t="str">
        <f>+IFERROR(VLOOKUP($B104,'Practice Pivot'!$B$4:$BI$260,N$1,0),"")</f>
        <v/>
      </c>
      <c r="O104" s="10" t="str">
        <f>+IFERROR(VLOOKUP($B104,'Practice Pivot'!$B$4:$BI$260,O$1,0),"")</f>
        <v/>
      </c>
      <c r="P104" s="10" t="str">
        <f>+IFERROR(VLOOKUP($B104,'Practice Pivot'!$B$4:$BI$260,P$1,0),"")</f>
        <v/>
      </c>
      <c r="Q104" s="10" t="str">
        <f>+IFERROR(VLOOKUP($B104,'Practice Pivot'!$B$4:$BI$260,Q$1,0),"")</f>
        <v/>
      </c>
      <c r="R104" s="10" t="str">
        <f>+IFERROR(VLOOKUP($B104,'Practice Pivot'!$B$4:$BI$260,R$1,0),"")</f>
        <v/>
      </c>
      <c r="S104" s="10" t="str">
        <f>+IFERROR(VLOOKUP($B104,'Practice Pivot'!$B$4:$BI$260,S$1,0),"")</f>
        <v/>
      </c>
      <c r="T104" s="10" t="str">
        <f>+IFERROR(VLOOKUP($B104,'Practice Pivot'!$B$4:$BI$260,T$1,0),"")</f>
        <v/>
      </c>
      <c r="U104" s="10" t="str">
        <f>+IFERROR(VLOOKUP($B104,'Practice Pivot'!$B$4:$BI$260,U$1,0),"")</f>
        <v/>
      </c>
      <c r="AG104" s="10"/>
    </row>
    <row r="105" spans="3:33" x14ac:dyDescent="0.25">
      <c r="C105" s="10" t="str">
        <f>+IFERROR(VLOOKUP($B105,'Practice Pivot'!$B$4:$BI$260,C$1,0),"")</f>
        <v/>
      </c>
      <c r="D105" s="10" t="str">
        <f>+IFERROR(VLOOKUP($B105,'Practice Pivot'!$B$4:$BI$260,D$1,0),"")</f>
        <v/>
      </c>
      <c r="E105" s="10" t="str">
        <f>+IFERROR(VLOOKUP($B105,'Practice Pivot'!$B$4:$BI$260,E$1,0),"")</f>
        <v/>
      </c>
      <c r="F105" s="10" t="str">
        <f>+IFERROR(VLOOKUP($B105,'Practice Pivot'!$B$4:$BI$260,F$1,0),"")</f>
        <v/>
      </c>
      <c r="G105" s="10" t="str">
        <f>+IFERROR(VLOOKUP($B105,'Practice Pivot'!$B$4:$BI$260,G$1,0),"")</f>
        <v/>
      </c>
      <c r="H105" s="10" t="str">
        <f>+IFERROR(VLOOKUP($B105,'Practice Pivot'!$B$4:$BI$260,H$1,0),"")</f>
        <v/>
      </c>
      <c r="I105" s="10" t="str">
        <f>+IFERROR(VLOOKUP($B105,'Practice Pivot'!$B$4:$BI$260,I$1,0),"")</f>
        <v/>
      </c>
      <c r="J105" s="10" t="str">
        <f>+IFERROR(VLOOKUP($B105,'Practice Pivot'!$B$4:$BI$260,J$1,0),"")</f>
        <v/>
      </c>
      <c r="K105" s="10" t="str">
        <f>+IFERROR(VLOOKUP($B105,'Practice Pivot'!$B$4:$BI$260,K$1,0),"")</f>
        <v/>
      </c>
      <c r="L105" s="10" t="str">
        <f>+IFERROR(VLOOKUP($B105,'Practice Pivot'!$B$4:$BI$260,L$1,0),"")</f>
        <v/>
      </c>
      <c r="M105" s="10" t="str">
        <f>+IFERROR(VLOOKUP($B105,'Practice Pivot'!$B$4:$BI$260,M$1,0),"")</f>
        <v/>
      </c>
      <c r="N105" s="10" t="str">
        <f>+IFERROR(VLOOKUP($B105,'Practice Pivot'!$B$4:$BI$260,N$1,0),"")</f>
        <v/>
      </c>
      <c r="O105" s="10" t="str">
        <f>+IFERROR(VLOOKUP($B105,'Practice Pivot'!$B$4:$BI$260,O$1,0),"")</f>
        <v/>
      </c>
      <c r="P105" s="10" t="str">
        <f>+IFERROR(VLOOKUP($B105,'Practice Pivot'!$B$4:$BI$260,P$1,0),"")</f>
        <v/>
      </c>
      <c r="Q105" s="10" t="str">
        <f>+IFERROR(VLOOKUP($B105,'Practice Pivot'!$B$4:$BI$260,Q$1,0),"")</f>
        <v/>
      </c>
      <c r="R105" s="10" t="str">
        <f>+IFERROR(VLOOKUP($B105,'Practice Pivot'!$B$4:$BI$260,R$1,0),"")</f>
        <v/>
      </c>
      <c r="S105" s="10" t="str">
        <f>+IFERROR(VLOOKUP($B105,'Practice Pivot'!$B$4:$BI$260,S$1,0),"")</f>
        <v/>
      </c>
      <c r="T105" s="10" t="str">
        <f>+IFERROR(VLOOKUP($B105,'Practice Pivot'!$B$4:$BI$260,T$1,0),"")</f>
        <v/>
      </c>
      <c r="U105" s="10" t="str">
        <f>+IFERROR(VLOOKUP($B105,'Practice Pivot'!$B$4:$BI$260,U$1,0),"")</f>
        <v/>
      </c>
      <c r="AG105" s="10"/>
    </row>
    <row r="106" spans="3:33" x14ac:dyDescent="0.25">
      <c r="C106" s="10" t="str">
        <f>+IFERROR(VLOOKUP($B106,'Practice Pivot'!$B$4:$BI$260,C$1,0),"")</f>
        <v/>
      </c>
      <c r="D106" s="10" t="str">
        <f>+IFERROR(VLOOKUP($B106,'Practice Pivot'!$B$4:$BI$260,D$1,0),"")</f>
        <v/>
      </c>
      <c r="E106" s="10" t="str">
        <f>+IFERROR(VLOOKUP($B106,'Practice Pivot'!$B$4:$BI$260,E$1,0),"")</f>
        <v/>
      </c>
      <c r="F106" s="10" t="str">
        <f>+IFERROR(VLOOKUP($B106,'Practice Pivot'!$B$4:$BI$260,F$1,0),"")</f>
        <v/>
      </c>
      <c r="G106" s="10" t="str">
        <f>+IFERROR(VLOOKUP($B106,'Practice Pivot'!$B$4:$BI$260,G$1,0),"")</f>
        <v/>
      </c>
      <c r="H106" s="10" t="str">
        <f>+IFERROR(VLOOKUP($B106,'Practice Pivot'!$B$4:$BI$260,H$1,0),"")</f>
        <v/>
      </c>
      <c r="I106" s="10" t="str">
        <f>+IFERROR(VLOOKUP($B106,'Practice Pivot'!$B$4:$BI$260,I$1,0),"")</f>
        <v/>
      </c>
      <c r="J106" s="10" t="str">
        <f>+IFERROR(VLOOKUP($B106,'Practice Pivot'!$B$4:$BI$260,J$1,0),"")</f>
        <v/>
      </c>
      <c r="K106" s="10" t="str">
        <f>+IFERROR(VLOOKUP($B106,'Practice Pivot'!$B$4:$BI$260,K$1,0),"")</f>
        <v/>
      </c>
      <c r="L106" s="10" t="str">
        <f>+IFERROR(VLOOKUP($B106,'Practice Pivot'!$B$4:$BI$260,L$1,0),"")</f>
        <v/>
      </c>
      <c r="M106" s="10" t="str">
        <f>+IFERROR(VLOOKUP($B106,'Practice Pivot'!$B$4:$BI$260,M$1,0),"")</f>
        <v/>
      </c>
      <c r="N106" s="10" t="str">
        <f>+IFERROR(VLOOKUP($B106,'Practice Pivot'!$B$4:$BI$260,N$1,0),"")</f>
        <v/>
      </c>
      <c r="O106" s="10" t="str">
        <f>+IFERROR(VLOOKUP($B106,'Practice Pivot'!$B$4:$BI$260,O$1,0),"")</f>
        <v/>
      </c>
      <c r="P106" s="10" t="str">
        <f>+IFERROR(VLOOKUP($B106,'Practice Pivot'!$B$4:$BI$260,P$1,0),"")</f>
        <v/>
      </c>
      <c r="Q106" s="10" t="str">
        <f>+IFERROR(VLOOKUP($B106,'Practice Pivot'!$B$4:$BI$260,Q$1,0),"")</f>
        <v/>
      </c>
      <c r="R106" s="10" t="str">
        <f>+IFERROR(VLOOKUP($B106,'Practice Pivot'!$B$4:$BI$260,R$1,0),"")</f>
        <v/>
      </c>
      <c r="S106" s="10" t="str">
        <f>+IFERROR(VLOOKUP($B106,'Practice Pivot'!$B$4:$BI$260,S$1,0),"")</f>
        <v/>
      </c>
      <c r="T106" s="10" t="str">
        <f>+IFERROR(VLOOKUP($B106,'Practice Pivot'!$B$4:$BI$260,T$1,0),"")</f>
        <v/>
      </c>
      <c r="U106" s="10" t="str">
        <f>+IFERROR(VLOOKUP($B106,'Practice Pivot'!$B$4:$BI$260,U$1,0),"")</f>
        <v/>
      </c>
      <c r="AG106" s="10"/>
    </row>
    <row r="107" spans="3:33" x14ac:dyDescent="0.25">
      <c r="C107" s="10" t="str">
        <f>+IFERROR(VLOOKUP($B107,'Practice Pivot'!$B$4:$BI$260,C$1,0),"")</f>
        <v/>
      </c>
      <c r="D107" s="10" t="str">
        <f>+IFERROR(VLOOKUP($B107,'Practice Pivot'!$B$4:$BI$260,D$1,0),"")</f>
        <v/>
      </c>
      <c r="E107" s="10" t="str">
        <f>+IFERROR(VLOOKUP($B107,'Practice Pivot'!$B$4:$BI$260,E$1,0),"")</f>
        <v/>
      </c>
      <c r="F107" s="10" t="str">
        <f>+IFERROR(VLOOKUP($B107,'Practice Pivot'!$B$4:$BI$260,F$1,0),"")</f>
        <v/>
      </c>
      <c r="G107" s="10" t="str">
        <f>+IFERROR(VLOOKUP($B107,'Practice Pivot'!$B$4:$BI$260,G$1,0),"")</f>
        <v/>
      </c>
      <c r="H107" s="10" t="str">
        <f>+IFERROR(VLOOKUP($B107,'Practice Pivot'!$B$4:$BI$260,H$1,0),"")</f>
        <v/>
      </c>
      <c r="I107" s="10" t="str">
        <f>+IFERROR(VLOOKUP($B107,'Practice Pivot'!$B$4:$BI$260,I$1,0),"")</f>
        <v/>
      </c>
      <c r="J107" s="10" t="str">
        <f>+IFERROR(VLOOKUP($B107,'Practice Pivot'!$B$4:$BI$260,J$1,0),"")</f>
        <v/>
      </c>
      <c r="K107" s="10" t="str">
        <f>+IFERROR(VLOOKUP($B107,'Practice Pivot'!$B$4:$BI$260,K$1,0),"")</f>
        <v/>
      </c>
      <c r="L107" s="10" t="str">
        <f>+IFERROR(VLOOKUP($B107,'Practice Pivot'!$B$4:$BI$260,L$1,0),"")</f>
        <v/>
      </c>
      <c r="M107" s="10" t="str">
        <f>+IFERROR(VLOOKUP($B107,'Practice Pivot'!$B$4:$BI$260,M$1,0),"")</f>
        <v/>
      </c>
      <c r="N107" s="10" t="str">
        <f>+IFERROR(VLOOKUP($B107,'Practice Pivot'!$B$4:$BI$260,N$1,0),"")</f>
        <v/>
      </c>
      <c r="O107" s="10" t="str">
        <f>+IFERROR(VLOOKUP($B107,'Practice Pivot'!$B$4:$BI$260,O$1,0),"")</f>
        <v/>
      </c>
      <c r="P107" s="10" t="str">
        <f>+IFERROR(VLOOKUP($B107,'Practice Pivot'!$B$4:$BI$260,P$1,0),"")</f>
        <v/>
      </c>
      <c r="Q107" s="10" t="str">
        <f>+IFERROR(VLOOKUP($B107,'Practice Pivot'!$B$4:$BI$260,Q$1,0),"")</f>
        <v/>
      </c>
      <c r="R107" s="10" t="str">
        <f>+IFERROR(VLOOKUP($B107,'Practice Pivot'!$B$4:$BI$260,R$1,0),"")</f>
        <v/>
      </c>
      <c r="S107" s="10" t="str">
        <f>+IFERROR(VLOOKUP($B107,'Practice Pivot'!$B$4:$BI$260,S$1,0),"")</f>
        <v/>
      </c>
      <c r="T107" s="10" t="str">
        <f>+IFERROR(VLOOKUP($B107,'Practice Pivot'!$B$4:$BI$260,T$1,0),"")</f>
        <v/>
      </c>
      <c r="U107" s="10" t="str">
        <f>+IFERROR(VLOOKUP($B107,'Practice Pivot'!$B$4:$BI$260,U$1,0),"")</f>
        <v/>
      </c>
      <c r="AG107" s="10"/>
    </row>
    <row r="108" spans="3:33" x14ac:dyDescent="0.25">
      <c r="C108" s="10" t="str">
        <f>+IFERROR(VLOOKUP($B108,'Practice Pivot'!$B$4:$BI$260,C$1,0),"")</f>
        <v/>
      </c>
      <c r="D108" s="10" t="str">
        <f>+IFERROR(VLOOKUP($B108,'Practice Pivot'!$B$4:$BI$260,D$1,0),"")</f>
        <v/>
      </c>
      <c r="E108" s="10" t="str">
        <f>+IFERROR(VLOOKUP($B108,'Practice Pivot'!$B$4:$BI$260,E$1,0),"")</f>
        <v/>
      </c>
      <c r="F108" s="10" t="str">
        <f>+IFERROR(VLOOKUP($B108,'Practice Pivot'!$B$4:$BI$260,F$1,0),"")</f>
        <v/>
      </c>
      <c r="G108" s="10" t="str">
        <f>+IFERROR(VLOOKUP($B108,'Practice Pivot'!$B$4:$BI$260,G$1,0),"")</f>
        <v/>
      </c>
      <c r="H108" s="10" t="str">
        <f>+IFERROR(VLOOKUP($B108,'Practice Pivot'!$B$4:$BI$260,H$1,0),"")</f>
        <v/>
      </c>
      <c r="I108" s="10" t="str">
        <f>+IFERROR(VLOOKUP($B108,'Practice Pivot'!$B$4:$BI$260,I$1,0),"")</f>
        <v/>
      </c>
      <c r="J108" s="10" t="str">
        <f>+IFERROR(VLOOKUP($B108,'Practice Pivot'!$B$4:$BI$260,J$1,0),"")</f>
        <v/>
      </c>
      <c r="K108" s="10" t="str">
        <f>+IFERROR(VLOOKUP($B108,'Practice Pivot'!$B$4:$BI$260,K$1,0),"")</f>
        <v/>
      </c>
      <c r="L108" s="10" t="str">
        <f>+IFERROR(VLOOKUP($B108,'Practice Pivot'!$B$4:$BI$260,L$1,0),"")</f>
        <v/>
      </c>
      <c r="M108" s="10" t="str">
        <f>+IFERROR(VLOOKUP($B108,'Practice Pivot'!$B$4:$BI$260,M$1,0),"")</f>
        <v/>
      </c>
      <c r="N108" s="10" t="str">
        <f>+IFERROR(VLOOKUP($B108,'Practice Pivot'!$B$4:$BI$260,N$1,0),"")</f>
        <v/>
      </c>
      <c r="O108" s="10" t="str">
        <f>+IFERROR(VLOOKUP($B108,'Practice Pivot'!$B$4:$BI$260,O$1,0),"")</f>
        <v/>
      </c>
      <c r="P108" s="10" t="str">
        <f>+IFERROR(VLOOKUP($B108,'Practice Pivot'!$B$4:$BI$260,P$1,0),"")</f>
        <v/>
      </c>
      <c r="Q108" s="10" t="str">
        <f>+IFERROR(VLOOKUP($B108,'Practice Pivot'!$B$4:$BI$260,Q$1,0),"")</f>
        <v/>
      </c>
      <c r="R108" s="10" t="str">
        <f>+IFERROR(VLOOKUP($B108,'Practice Pivot'!$B$4:$BI$260,R$1,0),"")</f>
        <v/>
      </c>
      <c r="S108" s="10" t="str">
        <f>+IFERROR(VLOOKUP($B108,'Practice Pivot'!$B$4:$BI$260,S$1,0),"")</f>
        <v/>
      </c>
      <c r="T108" s="10" t="str">
        <f>+IFERROR(VLOOKUP($B108,'Practice Pivot'!$B$4:$BI$260,T$1,0),"")</f>
        <v/>
      </c>
      <c r="U108" s="10" t="str">
        <f>+IFERROR(VLOOKUP($B108,'Practice Pivot'!$B$4:$BI$260,U$1,0),"")</f>
        <v/>
      </c>
      <c r="AG108" s="10"/>
    </row>
    <row r="109" spans="3:33" x14ac:dyDescent="0.25">
      <c r="C109" s="10" t="str">
        <f>+IFERROR(VLOOKUP($B109,'Practice Pivot'!$B$4:$BI$260,C$1,0),"")</f>
        <v/>
      </c>
      <c r="D109" s="10" t="str">
        <f>+IFERROR(VLOOKUP($B109,'Practice Pivot'!$B$4:$BI$260,D$1,0),"")</f>
        <v/>
      </c>
      <c r="E109" s="10" t="str">
        <f>+IFERROR(VLOOKUP($B109,'Practice Pivot'!$B$4:$BI$260,E$1,0),"")</f>
        <v/>
      </c>
      <c r="F109" s="10" t="str">
        <f>+IFERROR(VLOOKUP($B109,'Practice Pivot'!$B$4:$BI$260,F$1,0),"")</f>
        <v/>
      </c>
      <c r="G109" s="10" t="str">
        <f>+IFERROR(VLOOKUP($B109,'Practice Pivot'!$B$4:$BI$260,G$1,0),"")</f>
        <v/>
      </c>
      <c r="H109" s="10" t="str">
        <f>+IFERROR(VLOOKUP($B109,'Practice Pivot'!$B$4:$BI$260,H$1,0),"")</f>
        <v/>
      </c>
      <c r="I109" s="10" t="str">
        <f>+IFERROR(VLOOKUP($B109,'Practice Pivot'!$B$4:$BI$260,I$1,0),"")</f>
        <v/>
      </c>
      <c r="J109" s="10" t="str">
        <f>+IFERROR(VLOOKUP($B109,'Practice Pivot'!$B$4:$BI$260,J$1,0),"")</f>
        <v/>
      </c>
      <c r="K109" s="10" t="str">
        <f>+IFERROR(VLOOKUP($B109,'Practice Pivot'!$B$4:$BI$260,K$1,0),"")</f>
        <v/>
      </c>
      <c r="L109" s="10" t="str">
        <f>+IFERROR(VLOOKUP($B109,'Practice Pivot'!$B$4:$BI$260,L$1,0),"")</f>
        <v/>
      </c>
      <c r="M109" s="10" t="str">
        <f>+IFERROR(VLOOKUP($B109,'Practice Pivot'!$B$4:$BI$260,M$1,0),"")</f>
        <v/>
      </c>
      <c r="N109" s="10" t="str">
        <f>+IFERROR(VLOOKUP($B109,'Practice Pivot'!$B$4:$BI$260,N$1,0),"")</f>
        <v/>
      </c>
      <c r="O109" s="10" t="str">
        <f>+IFERROR(VLOOKUP($B109,'Practice Pivot'!$B$4:$BI$260,O$1,0),"")</f>
        <v/>
      </c>
      <c r="P109" s="10" t="str">
        <f>+IFERROR(VLOOKUP($B109,'Practice Pivot'!$B$4:$BI$260,P$1,0),"")</f>
        <v/>
      </c>
      <c r="Q109" s="10" t="str">
        <f>+IFERROR(VLOOKUP($B109,'Practice Pivot'!$B$4:$BI$260,Q$1,0),"")</f>
        <v/>
      </c>
      <c r="R109" s="10" t="str">
        <f>+IFERROR(VLOOKUP($B109,'Practice Pivot'!$B$4:$BI$260,R$1,0),"")</f>
        <v/>
      </c>
      <c r="S109" s="10" t="str">
        <f>+IFERROR(VLOOKUP($B109,'Practice Pivot'!$B$4:$BI$260,S$1,0),"")</f>
        <v/>
      </c>
      <c r="T109" s="10" t="str">
        <f>+IFERROR(VLOOKUP($B109,'Practice Pivot'!$B$4:$BI$260,T$1,0),"")</f>
        <v/>
      </c>
      <c r="U109" s="10" t="str">
        <f>+IFERROR(VLOOKUP($B109,'Practice Pivot'!$B$4:$BI$260,U$1,0),"")</f>
        <v/>
      </c>
      <c r="AG109" s="10"/>
    </row>
    <row r="110" spans="3:33" x14ac:dyDescent="0.25">
      <c r="C110" s="10" t="str">
        <f>+IFERROR(VLOOKUP($B110,'Practice Pivot'!$B$4:$BI$260,C$1,0),"")</f>
        <v/>
      </c>
      <c r="D110" s="10" t="str">
        <f>+IFERROR(VLOOKUP($B110,'Practice Pivot'!$B$4:$BI$260,D$1,0),"")</f>
        <v/>
      </c>
      <c r="E110" s="10" t="str">
        <f>+IFERROR(VLOOKUP($B110,'Practice Pivot'!$B$4:$BI$260,E$1,0),"")</f>
        <v/>
      </c>
      <c r="F110" s="10" t="str">
        <f>+IFERROR(VLOOKUP($B110,'Practice Pivot'!$B$4:$BI$260,F$1,0),"")</f>
        <v/>
      </c>
      <c r="G110" s="10" t="str">
        <f>+IFERROR(VLOOKUP($B110,'Practice Pivot'!$B$4:$BI$260,G$1,0),"")</f>
        <v/>
      </c>
      <c r="H110" s="10" t="str">
        <f>+IFERROR(VLOOKUP($B110,'Practice Pivot'!$B$4:$BI$260,H$1,0),"")</f>
        <v/>
      </c>
      <c r="I110" s="10" t="str">
        <f>+IFERROR(VLOOKUP($B110,'Practice Pivot'!$B$4:$BI$260,I$1,0),"")</f>
        <v/>
      </c>
      <c r="J110" s="10" t="str">
        <f>+IFERROR(VLOOKUP($B110,'Practice Pivot'!$B$4:$BI$260,J$1,0),"")</f>
        <v/>
      </c>
      <c r="K110" s="10" t="str">
        <f>+IFERROR(VLOOKUP($B110,'Practice Pivot'!$B$4:$BI$260,K$1,0),"")</f>
        <v/>
      </c>
      <c r="L110" s="10" t="str">
        <f>+IFERROR(VLOOKUP($B110,'Practice Pivot'!$B$4:$BI$260,L$1,0),"")</f>
        <v/>
      </c>
      <c r="M110" s="10" t="str">
        <f>+IFERROR(VLOOKUP($B110,'Practice Pivot'!$B$4:$BI$260,M$1,0),"")</f>
        <v/>
      </c>
      <c r="N110" s="10" t="str">
        <f>+IFERROR(VLOOKUP($B110,'Practice Pivot'!$B$4:$BI$260,N$1,0),"")</f>
        <v/>
      </c>
      <c r="O110" s="10" t="str">
        <f>+IFERROR(VLOOKUP($B110,'Practice Pivot'!$B$4:$BI$260,O$1,0),"")</f>
        <v/>
      </c>
      <c r="P110" s="10" t="str">
        <f>+IFERROR(VLOOKUP($B110,'Practice Pivot'!$B$4:$BI$260,P$1,0),"")</f>
        <v/>
      </c>
      <c r="Q110" s="10" t="str">
        <f>+IFERROR(VLOOKUP($B110,'Practice Pivot'!$B$4:$BI$260,Q$1,0),"")</f>
        <v/>
      </c>
      <c r="R110" s="10" t="str">
        <f>+IFERROR(VLOOKUP($B110,'Practice Pivot'!$B$4:$BI$260,R$1,0),"")</f>
        <v/>
      </c>
      <c r="S110" s="10" t="str">
        <f>+IFERROR(VLOOKUP($B110,'Practice Pivot'!$B$4:$BI$260,S$1,0),"")</f>
        <v/>
      </c>
      <c r="T110" s="10" t="str">
        <f>+IFERROR(VLOOKUP($B110,'Practice Pivot'!$B$4:$BI$260,T$1,0),"")</f>
        <v/>
      </c>
      <c r="U110" s="10" t="str">
        <f>+IFERROR(VLOOKUP($B110,'Practice Pivot'!$B$4:$BI$260,U$1,0),"")</f>
        <v/>
      </c>
      <c r="AG110" s="10"/>
    </row>
    <row r="111" spans="3:33" x14ac:dyDescent="0.25">
      <c r="C111" s="10" t="str">
        <f>+IFERROR(VLOOKUP($B111,'Practice Pivot'!$B$4:$BI$260,C$1,0),"")</f>
        <v/>
      </c>
      <c r="D111" s="10" t="str">
        <f>+IFERROR(VLOOKUP($B111,'Practice Pivot'!$B$4:$BI$260,D$1,0),"")</f>
        <v/>
      </c>
      <c r="E111" s="10" t="str">
        <f>+IFERROR(VLOOKUP($B111,'Practice Pivot'!$B$4:$BI$260,E$1,0),"")</f>
        <v/>
      </c>
      <c r="F111" s="10" t="str">
        <f>+IFERROR(VLOOKUP($B111,'Practice Pivot'!$B$4:$BI$260,F$1,0),"")</f>
        <v/>
      </c>
      <c r="G111" s="10" t="str">
        <f>+IFERROR(VLOOKUP($B111,'Practice Pivot'!$B$4:$BI$260,G$1,0),"")</f>
        <v/>
      </c>
      <c r="H111" s="10" t="str">
        <f>+IFERROR(VLOOKUP($B111,'Practice Pivot'!$B$4:$BI$260,H$1,0),"")</f>
        <v/>
      </c>
      <c r="I111" s="10" t="str">
        <f>+IFERROR(VLOOKUP($B111,'Practice Pivot'!$B$4:$BI$260,I$1,0),"")</f>
        <v/>
      </c>
      <c r="J111" s="10" t="str">
        <f>+IFERROR(VLOOKUP($B111,'Practice Pivot'!$B$4:$BI$260,J$1,0),"")</f>
        <v/>
      </c>
      <c r="K111" s="10" t="str">
        <f>+IFERROR(VLOOKUP($B111,'Practice Pivot'!$B$4:$BI$260,K$1,0),"")</f>
        <v/>
      </c>
      <c r="L111" s="10" t="str">
        <f>+IFERROR(VLOOKUP($B111,'Practice Pivot'!$B$4:$BI$260,L$1,0),"")</f>
        <v/>
      </c>
      <c r="M111" s="10" t="str">
        <f>+IFERROR(VLOOKUP($B111,'Practice Pivot'!$B$4:$BI$260,M$1,0),"")</f>
        <v/>
      </c>
      <c r="N111" s="10" t="str">
        <f>+IFERROR(VLOOKUP($B111,'Practice Pivot'!$B$4:$BI$260,N$1,0),"")</f>
        <v/>
      </c>
      <c r="O111" s="10" t="str">
        <f>+IFERROR(VLOOKUP($B111,'Practice Pivot'!$B$4:$BI$260,O$1,0),"")</f>
        <v/>
      </c>
      <c r="P111" s="10" t="str">
        <f>+IFERROR(VLOOKUP($B111,'Practice Pivot'!$B$4:$BI$260,P$1,0),"")</f>
        <v/>
      </c>
      <c r="Q111" s="10" t="str">
        <f>+IFERROR(VLOOKUP($B111,'Practice Pivot'!$B$4:$BI$260,Q$1,0),"")</f>
        <v/>
      </c>
      <c r="R111" s="10" t="str">
        <f>+IFERROR(VLOOKUP($B111,'Practice Pivot'!$B$4:$BI$260,R$1,0),"")</f>
        <v/>
      </c>
      <c r="S111" s="10" t="str">
        <f>+IFERROR(VLOOKUP($B111,'Practice Pivot'!$B$4:$BI$260,S$1,0),"")</f>
        <v/>
      </c>
      <c r="T111" s="10" t="str">
        <f>+IFERROR(VLOOKUP($B111,'Practice Pivot'!$B$4:$BI$260,T$1,0),"")</f>
        <v/>
      </c>
      <c r="U111" s="10" t="str">
        <f>+IFERROR(VLOOKUP($B111,'Practice Pivot'!$B$4:$BI$260,U$1,0),"")</f>
        <v/>
      </c>
      <c r="AG111" s="10"/>
    </row>
    <row r="112" spans="3:33" x14ac:dyDescent="0.25">
      <c r="C112" s="10" t="str">
        <f>+IFERROR(VLOOKUP($B112,'Practice Pivot'!$B$4:$BI$260,C$1,0),"")</f>
        <v/>
      </c>
      <c r="D112" s="10" t="str">
        <f>+IFERROR(VLOOKUP($B112,'Practice Pivot'!$B$4:$BI$260,D$1,0),"")</f>
        <v/>
      </c>
      <c r="E112" s="10" t="str">
        <f>+IFERROR(VLOOKUP($B112,'Practice Pivot'!$B$4:$BI$260,E$1,0),"")</f>
        <v/>
      </c>
      <c r="F112" s="10" t="str">
        <f>+IFERROR(VLOOKUP($B112,'Practice Pivot'!$B$4:$BI$260,F$1,0),"")</f>
        <v/>
      </c>
      <c r="G112" s="10" t="str">
        <f>+IFERROR(VLOOKUP($B112,'Practice Pivot'!$B$4:$BI$260,G$1,0),"")</f>
        <v/>
      </c>
      <c r="H112" s="10" t="str">
        <f>+IFERROR(VLOOKUP($B112,'Practice Pivot'!$B$4:$BI$260,H$1,0),"")</f>
        <v/>
      </c>
      <c r="I112" s="10" t="str">
        <f>+IFERROR(VLOOKUP($B112,'Practice Pivot'!$B$4:$BI$260,I$1,0),"")</f>
        <v/>
      </c>
      <c r="J112" s="10" t="str">
        <f>+IFERROR(VLOOKUP($B112,'Practice Pivot'!$B$4:$BI$260,J$1,0),"")</f>
        <v/>
      </c>
      <c r="K112" s="10" t="str">
        <f>+IFERROR(VLOOKUP($B112,'Practice Pivot'!$B$4:$BI$260,K$1,0),"")</f>
        <v/>
      </c>
      <c r="L112" s="10" t="str">
        <f>+IFERROR(VLOOKUP($B112,'Practice Pivot'!$B$4:$BI$260,L$1,0),"")</f>
        <v/>
      </c>
      <c r="M112" s="10" t="str">
        <f>+IFERROR(VLOOKUP($B112,'Practice Pivot'!$B$4:$BI$260,M$1,0),"")</f>
        <v/>
      </c>
      <c r="N112" s="10" t="str">
        <f>+IFERROR(VLOOKUP($B112,'Practice Pivot'!$B$4:$BI$260,N$1,0),"")</f>
        <v/>
      </c>
      <c r="O112" s="10" t="str">
        <f>+IFERROR(VLOOKUP($B112,'Practice Pivot'!$B$4:$BI$260,O$1,0),"")</f>
        <v/>
      </c>
      <c r="P112" s="10" t="str">
        <f>+IFERROR(VLOOKUP($B112,'Practice Pivot'!$B$4:$BI$260,P$1,0),"")</f>
        <v/>
      </c>
      <c r="Q112" s="10" t="str">
        <f>+IFERROR(VLOOKUP($B112,'Practice Pivot'!$B$4:$BI$260,Q$1,0),"")</f>
        <v/>
      </c>
      <c r="R112" s="10" t="str">
        <f>+IFERROR(VLOOKUP($B112,'Practice Pivot'!$B$4:$BI$260,R$1,0),"")</f>
        <v/>
      </c>
      <c r="S112" s="10" t="str">
        <f>+IFERROR(VLOOKUP($B112,'Practice Pivot'!$B$4:$BI$260,S$1,0),"")</f>
        <v/>
      </c>
      <c r="T112" s="10" t="str">
        <f>+IFERROR(VLOOKUP($B112,'Practice Pivot'!$B$4:$BI$260,T$1,0),"")</f>
        <v/>
      </c>
      <c r="U112" s="10" t="str">
        <f>+IFERROR(VLOOKUP($B112,'Practice Pivot'!$B$4:$BI$260,U$1,0),"")</f>
        <v/>
      </c>
      <c r="AG112" s="10"/>
    </row>
    <row r="113" spans="3:33" x14ac:dyDescent="0.25">
      <c r="C113" s="10" t="str">
        <f>+IFERROR(VLOOKUP($B113,'Practice Pivot'!$B$4:$BI$260,C$1,0),"")</f>
        <v/>
      </c>
      <c r="D113" s="10" t="str">
        <f>+IFERROR(VLOOKUP($B113,'Practice Pivot'!$B$4:$BI$260,D$1,0),"")</f>
        <v/>
      </c>
      <c r="E113" s="10" t="str">
        <f>+IFERROR(VLOOKUP($B113,'Practice Pivot'!$B$4:$BI$260,E$1,0),"")</f>
        <v/>
      </c>
      <c r="F113" s="10" t="str">
        <f>+IFERROR(VLOOKUP($B113,'Practice Pivot'!$B$4:$BI$260,F$1,0),"")</f>
        <v/>
      </c>
      <c r="G113" s="10" t="str">
        <f>+IFERROR(VLOOKUP($B113,'Practice Pivot'!$B$4:$BI$260,G$1,0),"")</f>
        <v/>
      </c>
      <c r="H113" s="10" t="str">
        <f>+IFERROR(VLOOKUP($B113,'Practice Pivot'!$B$4:$BI$260,H$1,0),"")</f>
        <v/>
      </c>
      <c r="I113" s="10" t="str">
        <f>+IFERROR(VLOOKUP($B113,'Practice Pivot'!$B$4:$BI$260,I$1,0),"")</f>
        <v/>
      </c>
      <c r="J113" s="10" t="str">
        <f>+IFERROR(VLOOKUP($B113,'Practice Pivot'!$B$4:$BI$260,J$1,0),"")</f>
        <v/>
      </c>
      <c r="K113" s="10" t="str">
        <f>+IFERROR(VLOOKUP($B113,'Practice Pivot'!$B$4:$BI$260,K$1,0),"")</f>
        <v/>
      </c>
      <c r="L113" s="10" t="str">
        <f>+IFERROR(VLOOKUP($B113,'Practice Pivot'!$B$4:$BI$260,L$1,0),"")</f>
        <v/>
      </c>
      <c r="M113" s="10" t="str">
        <f>+IFERROR(VLOOKUP($B113,'Practice Pivot'!$B$4:$BI$260,M$1,0),"")</f>
        <v/>
      </c>
      <c r="N113" s="10" t="str">
        <f>+IFERROR(VLOOKUP($B113,'Practice Pivot'!$B$4:$BI$260,N$1,0),"")</f>
        <v/>
      </c>
      <c r="O113" s="10" t="str">
        <f>+IFERROR(VLOOKUP($B113,'Practice Pivot'!$B$4:$BI$260,O$1,0),"")</f>
        <v/>
      </c>
      <c r="P113" s="10" t="str">
        <f>+IFERROR(VLOOKUP($B113,'Practice Pivot'!$B$4:$BI$260,P$1,0),"")</f>
        <v/>
      </c>
      <c r="Q113" s="10" t="str">
        <f>+IFERROR(VLOOKUP($B113,'Practice Pivot'!$B$4:$BI$260,Q$1,0),"")</f>
        <v/>
      </c>
      <c r="R113" s="10" t="str">
        <f>+IFERROR(VLOOKUP($B113,'Practice Pivot'!$B$4:$BI$260,R$1,0),"")</f>
        <v/>
      </c>
      <c r="S113" s="10" t="str">
        <f>+IFERROR(VLOOKUP($B113,'Practice Pivot'!$B$4:$BI$260,S$1,0),"")</f>
        <v/>
      </c>
      <c r="T113" s="10" t="str">
        <f>+IFERROR(VLOOKUP($B113,'Practice Pivot'!$B$4:$BI$260,T$1,0),"")</f>
        <v/>
      </c>
      <c r="U113" s="10" t="str">
        <f>+IFERROR(VLOOKUP($B113,'Practice Pivot'!$B$4:$BI$260,U$1,0),"")</f>
        <v/>
      </c>
      <c r="AG113" s="10"/>
    </row>
    <row r="114" spans="3:33" x14ac:dyDescent="0.25">
      <c r="C114" s="10" t="str">
        <f>+IFERROR(VLOOKUP($B114,'Practice Pivot'!$B$4:$BI$260,C$1,0),"")</f>
        <v/>
      </c>
      <c r="D114" s="10" t="str">
        <f>+IFERROR(VLOOKUP($B114,'Practice Pivot'!$B$4:$BI$260,D$1,0),"")</f>
        <v/>
      </c>
      <c r="E114" s="10" t="str">
        <f>+IFERROR(VLOOKUP($B114,'Practice Pivot'!$B$4:$BI$260,E$1,0),"")</f>
        <v/>
      </c>
      <c r="F114" s="10" t="str">
        <f>+IFERROR(VLOOKUP($B114,'Practice Pivot'!$B$4:$BI$260,F$1,0),"")</f>
        <v/>
      </c>
      <c r="G114" s="10" t="str">
        <f>+IFERROR(VLOOKUP($B114,'Practice Pivot'!$B$4:$BI$260,G$1,0),"")</f>
        <v/>
      </c>
      <c r="H114" s="10" t="str">
        <f>+IFERROR(VLOOKUP($B114,'Practice Pivot'!$B$4:$BI$260,H$1,0),"")</f>
        <v/>
      </c>
      <c r="I114" s="10" t="str">
        <f>+IFERROR(VLOOKUP($B114,'Practice Pivot'!$B$4:$BI$260,I$1,0),"")</f>
        <v/>
      </c>
      <c r="J114" s="10" t="str">
        <f>+IFERROR(VLOOKUP($B114,'Practice Pivot'!$B$4:$BI$260,J$1,0),"")</f>
        <v/>
      </c>
      <c r="K114" s="10" t="str">
        <f>+IFERROR(VLOOKUP($B114,'Practice Pivot'!$B$4:$BI$260,K$1,0),"")</f>
        <v/>
      </c>
      <c r="L114" s="10" t="str">
        <f>+IFERROR(VLOOKUP($B114,'Practice Pivot'!$B$4:$BI$260,L$1,0),"")</f>
        <v/>
      </c>
      <c r="M114" s="10" t="str">
        <f>+IFERROR(VLOOKUP($B114,'Practice Pivot'!$B$4:$BI$260,M$1,0),"")</f>
        <v/>
      </c>
      <c r="N114" s="10" t="str">
        <f>+IFERROR(VLOOKUP($B114,'Practice Pivot'!$B$4:$BI$260,N$1,0),"")</f>
        <v/>
      </c>
      <c r="O114" s="10" t="str">
        <f>+IFERROR(VLOOKUP($B114,'Practice Pivot'!$B$4:$BI$260,O$1,0),"")</f>
        <v/>
      </c>
      <c r="P114" s="10" t="str">
        <f>+IFERROR(VLOOKUP($B114,'Practice Pivot'!$B$4:$BI$260,P$1,0),"")</f>
        <v/>
      </c>
      <c r="Q114" s="10" t="str">
        <f>+IFERROR(VLOOKUP($B114,'Practice Pivot'!$B$4:$BI$260,Q$1,0),"")</f>
        <v/>
      </c>
      <c r="R114" s="10" t="str">
        <f>+IFERROR(VLOOKUP($B114,'Practice Pivot'!$B$4:$BI$260,R$1,0),"")</f>
        <v/>
      </c>
      <c r="S114" s="10" t="str">
        <f>+IFERROR(VLOOKUP($B114,'Practice Pivot'!$B$4:$BI$260,S$1,0),"")</f>
        <v/>
      </c>
      <c r="T114" s="10" t="str">
        <f>+IFERROR(VLOOKUP($B114,'Practice Pivot'!$B$4:$BI$260,T$1,0),"")</f>
        <v/>
      </c>
      <c r="U114" s="10" t="str">
        <f>+IFERROR(VLOOKUP($B114,'Practice Pivot'!$B$4:$BI$260,U$1,0),"")</f>
        <v/>
      </c>
      <c r="AG114" s="10"/>
    </row>
    <row r="115" spans="3:33" x14ac:dyDescent="0.25">
      <c r="C115" s="10" t="str">
        <f>+IFERROR(VLOOKUP($B115,'Practice Pivot'!$B$4:$BI$260,C$1,0),"")</f>
        <v/>
      </c>
      <c r="D115" s="10" t="str">
        <f>+IFERROR(VLOOKUP($B115,'Practice Pivot'!$B$4:$BI$260,D$1,0),"")</f>
        <v/>
      </c>
      <c r="E115" s="10" t="str">
        <f>+IFERROR(VLOOKUP($B115,'Practice Pivot'!$B$4:$BI$260,E$1,0),"")</f>
        <v/>
      </c>
      <c r="F115" s="10" t="str">
        <f>+IFERROR(VLOOKUP($B115,'Practice Pivot'!$B$4:$BI$260,F$1,0),"")</f>
        <v/>
      </c>
      <c r="G115" s="10" t="str">
        <f>+IFERROR(VLOOKUP($B115,'Practice Pivot'!$B$4:$BI$260,G$1,0),"")</f>
        <v/>
      </c>
      <c r="H115" s="10" t="str">
        <f>+IFERROR(VLOOKUP($B115,'Practice Pivot'!$B$4:$BI$260,H$1,0),"")</f>
        <v/>
      </c>
      <c r="I115" s="10" t="str">
        <f>+IFERROR(VLOOKUP($B115,'Practice Pivot'!$B$4:$BI$260,I$1,0),"")</f>
        <v/>
      </c>
      <c r="J115" s="10" t="str">
        <f>+IFERROR(VLOOKUP($B115,'Practice Pivot'!$B$4:$BI$260,J$1,0),"")</f>
        <v/>
      </c>
      <c r="K115" s="10" t="str">
        <f>+IFERROR(VLOOKUP($B115,'Practice Pivot'!$B$4:$BI$260,K$1,0),"")</f>
        <v/>
      </c>
      <c r="L115" s="10" t="str">
        <f>+IFERROR(VLOOKUP($B115,'Practice Pivot'!$B$4:$BI$260,L$1,0),"")</f>
        <v/>
      </c>
      <c r="M115" s="10" t="str">
        <f>+IFERROR(VLOOKUP($B115,'Practice Pivot'!$B$4:$BI$260,M$1,0),"")</f>
        <v/>
      </c>
      <c r="N115" s="10" t="str">
        <f>+IFERROR(VLOOKUP($B115,'Practice Pivot'!$B$4:$BI$260,N$1,0),"")</f>
        <v/>
      </c>
      <c r="O115" s="10" t="str">
        <f>+IFERROR(VLOOKUP($B115,'Practice Pivot'!$B$4:$BI$260,O$1,0),"")</f>
        <v/>
      </c>
      <c r="P115" s="10" t="str">
        <f>+IFERROR(VLOOKUP($B115,'Practice Pivot'!$B$4:$BI$260,P$1,0),"")</f>
        <v/>
      </c>
      <c r="Q115" s="10" t="str">
        <f>+IFERROR(VLOOKUP($B115,'Practice Pivot'!$B$4:$BI$260,Q$1,0),"")</f>
        <v/>
      </c>
      <c r="R115" s="10" t="str">
        <f>+IFERROR(VLOOKUP($B115,'Practice Pivot'!$B$4:$BI$260,R$1,0),"")</f>
        <v/>
      </c>
      <c r="S115" s="10" t="str">
        <f>+IFERROR(VLOOKUP($B115,'Practice Pivot'!$B$4:$BI$260,S$1,0),"")</f>
        <v/>
      </c>
      <c r="T115" s="10" t="str">
        <f>+IFERROR(VLOOKUP($B115,'Practice Pivot'!$B$4:$BI$260,T$1,0),"")</f>
        <v/>
      </c>
      <c r="U115" s="10" t="str">
        <f>+IFERROR(VLOOKUP($B115,'Practice Pivot'!$B$4:$BI$260,U$1,0),"")</f>
        <v/>
      </c>
      <c r="AG115" s="10"/>
    </row>
    <row r="116" spans="3:33" x14ac:dyDescent="0.25">
      <c r="C116" s="10" t="str">
        <f>+IFERROR(VLOOKUP($B116,'Practice Pivot'!$B$4:$BI$260,C$1,0),"")</f>
        <v/>
      </c>
      <c r="D116" s="10" t="str">
        <f>+IFERROR(VLOOKUP($B116,'Practice Pivot'!$B$4:$BI$260,D$1,0),"")</f>
        <v/>
      </c>
      <c r="E116" s="10" t="str">
        <f>+IFERROR(VLOOKUP($B116,'Practice Pivot'!$B$4:$BI$260,E$1,0),"")</f>
        <v/>
      </c>
      <c r="F116" s="10" t="str">
        <f>+IFERROR(VLOOKUP($B116,'Practice Pivot'!$B$4:$BI$260,F$1,0),"")</f>
        <v/>
      </c>
      <c r="G116" s="10" t="str">
        <f>+IFERROR(VLOOKUP($B116,'Practice Pivot'!$B$4:$BI$260,G$1,0),"")</f>
        <v/>
      </c>
      <c r="H116" s="10" t="str">
        <f>+IFERROR(VLOOKUP($B116,'Practice Pivot'!$B$4:$BI$260,H$1,0),"")</f>
        <v/>
      </c>
      <c r="I116" s="10" t="str">
        <f>+IFERROR(VLOOKUP($B116,'Practice Pivot'!$B$4:$BI$260,I$1,0),"")</f>
        <v/>
      </c>
      <c r="J116" s="10" t="str">
        <f>+IFERROR(VLOOKUP($B116,'Practice Pivot'!$B$4:$BI$260,J$1,0),"")</f>
        <v/>
      </c>
      <c r="K116" s="10" t="str">
        <f>+IFERROR(VLOOKUP($B116,'Practice Pivot'!$B$4:$BI$260,K$1,0),"")</f>
        <v/>
      </c>
      <c r="L116" s="10" t="str">
        <f>+IFERROR(VLOOKUP($B116,'Practice Pivot'!$B$4:$BI$260,L$1,0),"")</f>
        <v/>
      </c>
      <c r="M116" s="10" t="str">
        <f>+IFERROR(VLOOKUP($B116,'Practice Pivot'!$B$4:$BI$260,M$1,0),"")</f>
        <v/>
      </c>
      <c r="N116" s="10" t="str">
        <f>+IFERROR(VLOOKUP($B116,'Practice Pivot'!$B$4:$BI$260,N$1,0),"")</f>
        <v/>
      </c>
      <c r="O116" s="10" t="str">
        <f>+IFERROR(VLOOKUP($B116,'Practice Pivot'!$B$4:$BI$260,O$1,0),"")</f>
        <v/>
      </c>
      <c r="P116" s="10" t="str">
        <f>+IFERROR(VLOOKUP($B116,'Practice Pivot'!$B$4:$BI$260,P$1,0),"")</f>
        <v/>
      </c>
      <c r="Q116" s="10" t="str">
        <f>+IFERROR(VLOOKUP($B116,'Practice Pivot'!$B$4:$BI$260,Q$1,0),"")</f>
        <v/>
      </c>
      <c r="R116" s="10" t="str">
        <f>+IFERROR(VLOOKUP($B116,'Practice Pivot'!$B$4:$BI$260,R$1,0),"")</f>
        <v/>
      </c>
      <c r="S116" s="10" t="str">
        <f>+IFERROR(VLOOKUP($B116,'Practice Pivot'!$B$4:$BI$260,S$1,0),"")</f>
        <v/>
      </c>
      <c r="T116" s="10" t="str">
        <f>+IFERROR(VLOOKUP($B116,'Practice Pivot'!$B$4:$BI$260,T$1,0),"")</f>
        <v/>
      </c>
      <c r="U116" s="10" t="str">
        <f>+IFERROR(VLOOKUP($B116,'Practice Pivot'!$B$4:$BI$260,U$1,0),"")</f>
        <v/>
      </c>
      <c r="AG116" s="10"/>
    </row>
    <row r="117" spans="3:33" x14ac:dyDescent="0.25">
      <c r="C117" s="10" t="str">
        <f>+IFERROR(VLOOKUP($B117,'Practice Pivot'!$B$4:$BI$260,C$1,0),"")</f>
        <v/>
      </c>
      <c r="D117" s="10" t="str">
        <f>+IFERROR(VLOOKUP($B117,'Practice Pivot'!$B$4:$BI$260,D$1,0),"")</f>
        <v/>
      </c>
      <c r="E117" s="10" t="str">
        <f>+IFERROR(VLOOKUP($B117,'Practice Pivot'!$B$4:$BI$260,E$1,0),"")</f>
        <v/>
      </c>
      <c r="F117" s="10" t="str">
        <f>+IFERROR(VLOOKUP($B117,'Practice Pivot'!$B$4:$BI$260,F$1,0),"")</f>
        <v/>
      </c>
      <c r="G117" s="10" t="str">
        <f>+IFERROR(VLOOKUP($B117,'Practice Pivot'!$B$4:$BI$260,G$1,0),"")</f>
        <v/>
      </c>
      <c r="H117" s="10" t="str">
        <f>+IFERROR(VLOOKUP($B117,'Practice Pivot'!$B$4:$BI$260,H$1,0),"")</f>
        <v/>
      </c>
      <c r="I117" s="10" t="str">
        <f>+IFERROR(VLOOKUP($B117,'Practice Pivot'!$B$4:$BI$260,I$1,0),"")</f>
        <v/>
      </c>
      <c r="J117" s="10" t="str">
        <f>+IFERROR(VLOOKUP($B117,'Practice Pivot'!$B$4:$BI$260,J$1,0),"")</f>
        <v/>
      </c>
      <c r="K117" s="10" t="str">
        <f>+IFERROR(VLOOKUP($B117,'Practice Pivot'!$B$4:$BI$260,K$1,0),"")</f>
        <v/>
      </c>
      <c r="L117" s="10" t="str">
        <f>+IFERROR(VLOOKUP($B117,'Practice Pivot'!$B$4:$BI$260,L$1,0),"")</f>
        <v/>
      </c>
      <c r="M117" s="10" t="str">
        <f>+IFERROR(VLOOKUP($B117,'Practice Pivot'!$B$4:$BI$260,M$1,0),"")</f>
        <v/>
      </c>
      <c r="N117" s="10" t="str">
        <f>+IFERROR(VLOOKUP($B117,'Practice Pivot'!$B$4:$BI$260,N$1,0),"")</f>
        <v/>
      </c>
      <c r="O117" s="10" t="str">
        <f>+IFERROR(VLOOKUP($B117,'Practice Pivot'!$B$4:$BI$260,O$1,0),"")</f>
        <v/>
      </c>
      <c r="P117" s="10" t="str">
        <f>+IFERROR(VLOOKUP($B117,'Practice Pivot'!$B$4:$BI$260,P$1,0),"")</f>
        <v/>
      </c>
      <c r="Q117" s="10" t="str">
        <f>+IFERROR(VLOOKUP($B117,'Practice Pivot'!$B$4:$BI$260,Q$1,0),"")</f>
        <v/>
      </c>
      <c r="R117" s="10" t="str">
        <f>+IFERROR(VLOOKUP($B117,'Practice Pivot'!$B$4:$BI$260,R$1,0),"")</f>
        <v/>
      </c>
      <c r="S117" s="10" t="str">
        <f>+IFERROR(VLOOKUP($B117,'Practice Pivot'!$B$4:$BI$260,S$1,0),"")</f>
        <v/>
      </c>
      <c r="T117" s="10" t="str">
        <f>+IFERROR(VLOOKUP($B117,'Practice Pivot'!$B$4:$BI$260,T$1,0),"")</f>
        <v/>
      </c>
      <c r="U117" s="10" t="str">
        <f>+IFERROR(VLOOKUP($B117,'Practice Pivot'!$B$4:$BI$260,U$1,0),"")</f>
        <v/>
      </c>
      <c r="AG117" s="10"/>
    </row>
    <row r="118" spans="3:33" x14ac:dyDescent="0.25">
      <c r="C118" s="10" t="str">
        <f>+IFERROR(VLOOKUP($B118,'Practice Pivot'!$B$4:$BI$260,C$1,0),"")</f>
        <v/>
      </c>
      <c r="D118" s="10" t="str">
        <f>+IFERROR(VLOOKUP($B118,'Practice Pivot'!$B$4:$BI$260,D$1,0),"")</f>
        <v/>
      </c>
      <c r="E118" s="10" t="str">
        <f>+IFERROR(VLOOKUP($B118,'Practice Pivot'!$B$4:$BI$260,E$1,0),"")</f>
        <v/>
      </c>
      <c r="F118" s="10" t="str">
        <f>+IFERROR(VLOOKUP($B118,'Practice Pivot'!$B$4:$BI$260,F$1,0),"")</f>
        <v/>
      </c>
      <c r="G118" s="10" t="str">
        <f>+IFERROR(VLOOKUP($B118,'Practice Pivot'!$B$4:$BI$260,G$1,0),"")</f>
        <v/>
      </c>
      <c r="H118" s="10" t="str">
        <f>+IFERROR(VLOOKUP($B118,'Practice Pivot'!$B$4:$BI$260,H$1,0),"")</f>
        <v/>
      </c>
      <c r="I118" s="10" t="str">
        <f>+IFERROR(VLOOKUP($B118,'Practice Pivot'!$B$4:$BI$260,I$1,0),"")</f>
        <v/>
      </c>
      <c r="J118" s="10" t="str">
        <f>+IFERROR(VLOOKUP($B118,'Practice Pivot'!$B$4:$BI$260,J$1,0),"")</f>
        <v/>
      </c>
      <c r="K118" s="10" t="str">
        <f>+IFERROR(VLOOKUP($B118,'Practice Pivot'!$B$4:$BI$260,K$1,0),"")</f>
        <v/>
      </c>
      <c r="L118" s="10" t="str">
        <f>+IFERROR(VLOOKUP($B118,'Practice Pivot'!$B$4:$BI$260,L$1,0),"")</f>
        <v/>
      </c>
      <c r="M118" s="10" t="str">
        <f>+IFERROR(VLOOKUP($B118,'Practice Pivot'!$B$4:$BI$260,M$1,0),"")</f>
        <v/>
      </c>
      <c r="N118" s="10" t="str">
        <f>+IFERROR(VLOOKUP($B118,'Practice Pivot'!$B$4:$BI$260,N$1,0),"")</f>
        <v/>
      </c>
      <c r="O118" s="10" t="str">
        <f>+IFERROR(VLOOKUP($B118,'Practice Pivot'!$B$4:$BI$260,O$1,0),"")</f>
        <v/>
      </c>
      <c r="P118" s="10" t="str">
        <f>+IFERROR(VLOOKUP($B118,'Practice Pivot'!$B$4:$BI$260,P$1,0),"")</f>
        <v/>
      </c>
      <c r="Q118" s="10" t="str">
        <f>+IFERROR(VLOOKUP($B118,'Practice Pivot'!$B$4:$BI$260,Q$1,0),"")</f>
        <v/>
      </c>
      <c r="R118" s="10" t="str">
        <f>+IFERROR(VLOOKUP($B118,'Practice Pivot'!$B$4:$BI$260,R$1,0),"")</f>
        <v/>
      </c>
      <c r="S118" s="10" t="str">
        <f>+IFERROR(VLOOKUP($B118,'Practice Pivot'!$B$4:$BI$260,S$1,0),"")</f>
        <v/>
      </c>
      <c r="T118" s="10" t="str">
        <f>+IFERROR(VLOOKUP($B118,'Practice Pivot'!$B$4:$BI$260,T$1,0),"")</f>
        <v/>
      </c>
      <c r="U118" s="10" t="str">
        <f>+IFERROR(VLOOKUP($B118,'Practice Pivot'!$B$4:$BI$260,U$1,0),"")</f>
        <v/>
      </c>
      <c r="AG118" s="10"/>
    </row>
    <row r="119" spans="3:33" x14ac:dyDescent="0.25">
      <c r="C119" s="10" t="str">
        <f>+IFERROR(VLOOKUP($B119,'Practice Pivot'!$B$4:$BI$260,C$1,0),"")</f>
        <v/>
      </c>
      <c r="D119" s="10" t="str">
        <f>+IFERROR(VLOOKUP($B119,'Practice Pivot'!$B$4:$BI$260,D$1,0),"")</f>
        <v/>
      </c>
      <c r="E119" s="10" t="str">
        <f>+IFERROR(VLOOKUP($B119,'Practice Pivot'!$B$4:$BI$260,E$1,0),"")</f>
        <v/>
      </c>
      <c r="F119" s="10" t="str">
        <f>+IFERROR(VLOOKUP($B119,'Practice Pivot'!$B$4:$BI$260,F$1,0),"")</f>
        <v/>
      </c>
      <c r="G119" s="10" t="str">
        <f>+IFERROR(VLOOKUP($B119,'Practice Pivot'!$B$4:$BI$260,G$1,0),"")</f>
        <v/>
      </c>
      <c r="H119" s="10" t="str">
        <f>+IFERROR(VLOOKUP($B119,'Practice Pivot'!$B$4:$BI$260,H$1,0),"")</f>
        <v/>
      </c>
      <c r="I119" s="10" t="str">
        <f>+IFERROR(VLOOKUP($B119,'Practice Pivot'!$B$4:$BI$260,I$1,0),"")</f>
        <v/>
      </c>
      <c r="J119" s="10" t="str">
        <f>+IFERROR(VLOOKUP($B119,'Practice Pivot'!$B$4:$BI$260,J$1,0),"")</f>
        <v/>
      </c>
      <c r="K119" s="10" t="str">
        <f>+IFERROR(VLOOKUP($B119,'Practice Pivot'!$B$4:$BI$260,K$1,0),"")</f>
        <v/>
      </c>
      <c r="L119" s="10" t="str">
        <f>+IFERROR(VLOOKUP($B119,'Practice Pivot'!$B$4:$BI$260,L$1,0),"")</f>
        <v/>
      </c>
      <c r="M119" s="10" t="str">
        <f>+IFERROR(VLOOKUP($B119,'Practice Pivot'!$B$4:$BI$260,M$1,0),"")</f>
        <v/>
      </c>
      <c r="N119" s="10" t="str">
        <f>+IFERROR(VLOOKUP($B119,'Practice Pivot'!$B$4:$BI$260,N$1,0),"")</f>
        <v/>
      </c>
      <c r="O119" s="10" t="str">
        <f>+IFERROR(VLOOKUP($B119,'Practice Pivot'!$B$4:$BI$260,O$1,0),"")</f>
        <v/>
      </c>
      <c r="P119" s="10" t="str">
        <f>+IFERROR(VLOOKUP($B119,'Practice Pivot'!$B$4:$BI$260,P$1,0),"")</f>
        <v/>
      </c>
      <c r="Q119" s="10" t="str">
        <f>+IFERROR(VLOOKUP($B119,'Practice Pivot'!$B$4:$BI$260,Q$1,0),"")</f>
        <v/>
      </c>
      <c r="R119" s="10" t="str">
        <f>+IFERROR(VLOOKUP($B119,'Practice Pivot'!$B$4:$BI$260,R$1,0),"")</f>
        <v/>
      </c>
      <c r="S119" s="10" t="str">
        <f>+IFERROR(VLOOKUP($B119,'Practice Pivot'!$B$4:$BI$260,S$1,0),"")</f>
        <v/>
      </c>
      <c r="T119" s="10" t="str">
        <f>+IFERROR(VLOOKUP($B119,'Practice Pivot'!$B$4:$BI$260,T$1,0),"")</f>
        <v/>
      </c>
      <c r="U119" s="10" t="str">
        <f>+IFERROR(VLOOKUP($B119,'Practice Pivot'!$B$4:$BI$260,U$1,0),"")</f>
        <v/>
      </c>
      <c r="AG119" s="10"/>
    </row>
    <row r="120" spans="3:33" x14ac:dyDescent="0.25">
      <c r="C120" s="10" t="str">
        <f>+IFERROR(VLOOKUP($B120,'Practice Pivot'!$B$4:$BI$260,C$1,0),"")</f>
        <v/>
      </c>
      <c r="D120" s="10" t="str">
        <f>+IFERROR(VLOOKUP($B120,'Practice Pivot'!$B$4:$BI$260,D$1,0),"")</f>
        <v/>
      </c>
      <c r="E120" s="10" t="str">
        <f>+IFERROR(VLOOKUP($B120,'Practice Pivot'!$B$4:$BI$260,E$1,0),"")</f>
        <v/>
      </c>
      <c r="F120" s="10" t="str">
        <f>+IFERROR(VLOOKUP($B120,'Practice Pivot'!$B$4:$BI$260,F$1,0),"")</f>
        <v/>
      </c>
      <c r="G120" s="10" t="str">
        <f>+IFERROR(VLOOKUP($B120,'Practice Pivot'!$B$4:$BI$260,G$1,0),"")</f>
        <v/>
      </c>
      <c r="H120" s="10" t="str">
        <f>+IFERROR(VLOOKUP($B120,'Practice Pivot'!$B$4:$BI$260,H$1,0),"")</f>
        <v/>
      </c>
      <c r="I120" s="10" t="str">
        <f>+IFERROR(VLOOKUP($B120,'Practice Pivot'!$B$4:$BI$260,I$1,0),"")</f>
        <v/>
      </c>
      <c r="J120" s="10" t="str">
        <f>+IFERROR(VLOOKUP($B120,'Practice Pivot'!$B$4:$BI$260,J$1,0),"")</f>
        <v/>
      </c>
      <c r="K120" s="10" t="str">
        <f>+IFERROR(VLOOKUP($B120,'Practice Pivot'!$B$4:$BI$260,K$1,0),"")</f>
        <v/>
      </c>
      <c r="L120" s="10" t="str">
        <f>+IFERROR(VLOOKUP($B120,'Practice Pivot'!$B$4:$BI$260,L$1,0),"")</f>
        <v/>
      </c>
      <c r="M120" s="10" t="str">
        <f>+IFERROR(VLOOKUP($B120,'Practice Pivot'!$B$4:$BI$260,M$1,0),"")</f>
        <v/>
      </c>
      <c r="N120" s="10" t="str">
        <f>+IFERROR(VLOOKUP($B120,'Practice Pivot'!$B$4:$BI$260,N$1,0),"")</f>
        <v/>
      </c>
      <c r="O120" s="10" t="str">
        <f>+IFERROR(VLOOKUP($B120,'Practice Pivot'!$B$4:$BI$260,O$1,0),"")</f>
        <v/>
      </c>
      <c r="P120" s="10" t="str">
        <f>+IFERROR(VLOOKUP($B120,'Practice Pivot'!$B$4:$BI$260,P$1,0),"")</f>
        <v/>
      </c>
      <c r="Q120" s="10" t="str">
        <f>+IFERROR(VLOOKUP($B120,'Practice Pivot'!$B$4:$BI$260,Q$1,0),"")</f>
        <v/>
      </c>
      <c r="R120" s="10" t="str">
        <f>+IFERROR(VLOOKUP($B120,'Practice Pivot'!$B$4:$BI$260,R$1,0),"")</f>
        <v/>
      </c>
      <c r="S120" s="10" t="str">
        <f>+IFERROR(VLOOKUP($B120,'Practice Pivot'!$B$4:$BI$260,S$1,0),"")</f>
        <v/>
      </c>
      <c r="T120" s="10" t="str">
        <f>+IFERROR(VLOOKUP($B120,'Practice Pivot'!$B$4:$BI$260,T$1,0),"")</f>
        <v/>
      </c>
      <c r="U120" s="10" t="str">
        <f>+IFERROR(VLOOKUP($B120,'Practice Pivot'!$B$4:$BI$260,U$1,0),"")</f>
        <v/>
      </c>
      <c r="AG120" s="10"/>
    </row>
    <row r="121" spans="3:33" x14ac:dyDescent="0.25">
      <c r="C121" s="10" t="str">
        <f>+IFERROR(VLOOKUP($B121,'Practice Pivot'!$B$4:$BI$260,C$1,0),"")</f>
        <v/>
      </c>
      <c r="D121" s="10" t="str">
        <f>+IFERROR(VLOOKUP($B121,'Practice Pivot'!$B$4:$BI$260,D$1,0),"")</f>
        <v/>
      </c>
      <c r="E121" s="10" t="str">
        <f>+IFERROR(VLOOKUP($B121,'Practice Pivot'!$B$4:$BI$260,E$1,0),"")</f>
        <v/>
      </c>
      <c r="F121" s="10" t="str">
        <f>+IFERROR(VLOOKUP($B121,'Practice Pivot'!$B$4:$BI$260,F$1,0),"")</f>
        <v/>
      </c>
      <c r="G121" s="10" t="str">
        <f>+IFERROR(VLOOKUP($B121,'Practice Pivot'!$B$4:$BI$260,G$1,0),"")</f>
        <v/>
      </c>
      <c r="H121" s="10" t="str">
        <f>+IFERROR(VLOOKUP($B121,'Practice Pivot'!$B$4:$BI$260,H$1,0),"")</f>
        <v/>
      </c>
      <c r="I121" s="10" t="str">
        <f>+IFERROR(VLOOKUP($B121,'Practice Pivot'!$B$4:$BI$260,I$1,0),"")</f>
        <v/>
      </c>
      <c r="J121" s="10" t="str">
        <f>+IFERROR(VLOOKUP($B121,'Practice Pivot'!$B$4:$BI$260,J$1,0),"")</f>
        <v/>
      </c>
      <c r="K121" s="10" t="str">
        <f>+IFERROR(VLOOKUP($B121,'Practice Pivot'!$B$4:$BI$260,K$1,0),"")</f>
        <v/>
      </c>
      <c r="L121" s="10" t="str">
        <f>+IFERROR(VLOOKUP($B121,'Practice Pivot'!$B$4:$BI$260,L$1,0),"")</f>
        <v/>
      </c>
      <c r="M121" s="10" t="str">
        <f>+IFERROR(VLOOKUP($B121,'Practice Pivot'!$B$4:$BI$260,M$1,0),"")</f>
        <v/>
      </c>
      <c r="N121" s="10" t="str">
        <f>+IFERROR(VLOOKUP($B121,'Practice Pivot'!$B$4:$BI$260,N$1,0),"")</f>
        <v/>
      </c>
      <c r="O121" s="10" t="str">
        <f>+IFERROR(VLOOKUP($B121,'Practice Pivot'!$B$4:$BI$260,O$1,0),"")</f>
        <v/>
      </c>
      <c r="P121" s="10" t="str">
        <f>+IFERROR(VLOOKUP($B121,'Practice Pivot'!$B$4:$BI$260,P$1,0),"")</f>
        <v/>
      </c>
      <c r="Q121" s="10" t="str">
        <f>+IFERROR(VLOOKUP($B121,'Practice Pivot'!$B$4:$BI$260,Q$1,0),"")</f>
        <v/>
      </c>
      <c r="R121" s="10" t="str">
        <f>+IFERROR(VLOOKUP($B121,'Practice Pivot'!$B$4:$BI$260,R$1,0),"")</f>
        <v/>
      </c>
      <c r="S121" s="10" t="str">
        <f>+IFERROR(VLOOKUP($B121,'Practice Pivot'!$B$4:$BI$260,S$1,0),"")</f>
        <v/>
      </c>
      <c r="T121" s="10" t="str">
        <f>+IFERROR(VLOOKUP($B121,'Practice Pivot'!$B$4:$BI$260,T$1,0),"")</f>
        <v/>
      </c>
      <c r="U121" s="10" t="str">
        <f>+IFERROR(VLOOKUP($B121,'Practice Pivot'!$B$4:$BI$260,U$1,0),"")</f>
        <v/>
      </c>
      <c r="AG121" s="10"/>
    </row>
    <row r="122" spans="3:33" x14ac:dyDescent="0.25">
      <c r="C122" s="10" t="str">
        <f>+IFERROR(VLOOKUP($B122,'Practice Pivot'!$B$4:$BI$260,C$1,0),"")</f>
        <v/>
      </c>
      <c r="D122" s="10" t="str">
        <f>+IFERROR(VLOOKUP($B122,'Practice Pivot'!$B$4:$BI$260,D$1,0),"")</f>
        <v/>
      </c>
      <c r="E122" s="10" t="str">
        <f>+IFERROR(VLOOKUP($B122,'Practice Pivot'!$B$4:$BI$260,E$1,0),"")</f>
        <v/>
      </c>
      <c r="F122" s="10" t="str">
        <f>+IFERROR(VLOOKUP($B122,'Practice Pivot'!$B$4:$BI$260,F$1,0),"")</f>
        <v/>
      </c>
      <c r="G122" s="10" t="str">
        <f>+IFERROR(VLOOKUP($B122,'Practice Pivot'!$B$4:$BI$260,G$1,0),"")</f>
        <v/>
      </c>
      <c r="H122" s="10" t="str">
        <f>+IFERROR(VLOOKUP($B122,'Practice Pivot'!$B$4:$BI$260,H$1,0),"")</f>
        <v/>
      </c>
      <c r="I122" s="10" t="str">
        <f>+IFERROR(VLOOKUP($B122,'Practice Pivot'!$B$4:$BI$260,I$1,0),"")</f>
        <v/>
      </c>
      <c r="J122" s="10" t="str">
        <f>+IFERROR(VLOOKUP($B122,'Practice Pivot'!$B$4:$BI$260,J$1,0),"")</f>
        <v/>
      </c>
      <c r="K122" s="10" t="str">
        <f>+IFERROR(VLOOKUP($B122,'Practice Pivot'!$B$4:$BI$260,K$1,0),"")</f>
        <v/>
      </c>
      <c r="L122" s="10" t="str">
        <f>+IFERROR(VLOOKUP($B122,'Practice Pivot'!$B$4:$BI$260,L$1,0),"")</f>
        <v/>
      </c>
      <c r="M122" s="10" t="str">
        <f>+IFERROR(VLOOKUP($B122,'Practice Pivot'!$B$4:$BI$260,M$1,0),"")</f>
        <v/>
      </c>
      <c r="N122" s="10" t="str">
        <f>+IFERROR(VLOOKUP($B122,'Practice Pivot'!$B$4:$BI$260,N$1,0),"")</f>
        <v/>
      </c>
      <c r="O122" s="10" t="str">
        <f>+IFERROR(VLOOKUP($B122,'Practice Pivot'!$B$4:$BI$260,O$1,0),"")</f>
        <v/>
      </c>
      <c r="P122" s="10" t="str">
        <f>+IFERROR(VLOOKUP($B122,'Practice Pivot'!$B$4:$BI$260,P$1,0),"")</f>
        <v/>
      </c>
      <c r="Q122" s="10" t="str">
        <f>+IFERROR(VLOOKUP($B122,'Practice Pivot'!$B$4:$BI$260,Q$1,0),"")</f>
        <v/>
      </c>
      <c r="R122" s="10" t="str">
        <f>+IFERROR(VLOOKUP($B122,'Practice Pivot'!$B$4:$BI$260,R$1,0),"")</f>
        <v/>
      </c>
      <c r="S122" s="10" t="str">
        <f>+IFERROR(VLOOKUP($B122,'Practice Pivot'!$B$4:$BI$260,S$1,0),"")</f>
        <v/>
      </c>
      <c r="T122" s="10" t="str">
        <f>+IFERROR(VLOOKUP($B122,'Practice Pivot'!$B$4:$BI$260,T$1,0),"")</f>
        <v/>
      </c>
      <c r="U122" s="10" t="str">
        <f>+IFERROR(VLOOKUP($B122,'Practice Pivot'!$B$4:$BI$260,U$1,0),"")</f>
        <v/>
      </c>
      <c r="AG122" s="10"/>
    </row>
    <row r="123" spans="3:33" x14ac:dyDescent="0.25">
      <c r="C123" s="10" t="str">
        <f>+IFERROR(VLOOKUP($B123,'Practice Pivot'!$B$4:$BI$260,C$1,0),"")</f>
        <v/>
      </c>
      <c r="D123" s="10" t="str">
        <f>+IFERROR(VLOOKUP($B123,'Practice Pivot'!$B$4:$BI$260,D$1,0),"")</f>
        <v/>
      </c>
      <c r="E123" s="10" t="str">
        <f>+IFERROR(VLOOKUP($B123,'Practice Pivot'!$B$4:$BI$260,E$1,0),"")</f>
        <v/>
      </c>
      <c r="F123" s="10" t="str">
        <f>+IFERROR(VLOOKUP($B123,'Practice Pivot'!$B$4:$BI$260,F$1,0),"")</f>
        <v/>
      </c>
      <c r="G123" s="10" t="str">
        <f>+IFERROR(VLOOKUP($B123,'Practice Pivot'!$B$4:$BI$260,G$1,0),"")</f>
        <v/>
      </c>
      <c r="H123" s="10" t="str">
        <f>+IFERROR(VLOOKUP($B123,'Practice Pivot'!$B$4:$BI$260,H$1,0),"")</f>
        <v/>
      </c>
      <c r="I123" s="10" t="str">
        <f>+IFERROR(VLOOKUP($B123,'Practice Pivot'!$B$4:$BI$260,I$1,0),"")</f>
        <v/>
      </c>
      <c r="J123" s="10" t="str">
        <f>+IFERROR(VLOOKUP($B123,'Practice Pivot'!$B$4:$BI$260,J$1,0),"")</f>
        <v/>
      </c>
      <c r="K123" s="10" t="str">
        <f>+IFERROR(VLOOKUP($B123,'Practice Pivot'!$B$4:$BI$260,K$1,0),"")</f>
        <v/>
      </c>
      <c r="L123" s="10" t="str">
        <f>+IFERROR(VLOOKUP($B123,'Practice Pivot'!$B$4:$BI$260,L$1,0),"")</f>
        <v/>
      </c>
      <c r="M123" s="10" t="str">
        <f>+IFERROR(VLOOKUP($B123,'Practice Pivot'!$B$4:$BI$260,M$1,0),"")</f>
        <v/>
      </c>
      <c r="N123" s="10" t="str">
        <f>+IFERROR(VLOOKUP($B123,'Practice Pivot'!$B$4:$BI$260,N$1,0),"")</f>
        <v/>
      </c>
      <c r="O123" s="10" t="str">
        <f>+IFERROR(VLOOKUP($B123,'Practice Pivot'!$B$4:$BI$260,O$1,0),"")</f>
        <v/>
      </c>
      <c r="P123" s="10" t="str">
        <f>+IFERROR(VLOOKUP($B123,'Practice Pivot'!$B$4:$BI$260,P$1,0),"")</f>
        <v/>
      </c>
      <c r="Q123" s="10" t="str">
        <f>+IFERROR(VLOOKUP($B123,'Practice Pivot'!$B$4:$BI$260,Q$1,0),"")</f>
        <v/>
      </c>
      <c r="R123" s="10" t="str">
        <f>+IFERROR(VLOOKUP($B123,'Practice Pivot'!$B$4:$BI$260,R$1,0),"")</f>
        <v/>
      </c>
      <c r="S123" s="10" t="str">
        <f>+IFERROR(VLOOKUP($B123,'Practice Pivot'!$B$4:$BI$260,S$1,0),"")</f>
        <v/>
      </c>
      <c r="T123" s="10" t="str">
        <f>+IFERROR(VLOOKUP($B123,'Practice Pivot'!$B$4:$BI$260,T$1,0),"")</f>
        <v/>
      </c>
      <c r="U123" s="10" t="str">
        <f>+IFERROR(VLOOKUP($B123,'Practice Pivot'!$B$4:$BI$260,U$1,0),"")</f>
        <v/>
      </c>
      <c r="AG123" s="10"/>
    </row>
    <row r="124" spans="3:33" x14ac:dyDescent="0.25">
      <c r="C124" s="10" t="str">
        <f>+IFERROR(VLOOKUP($B124,'Practice Pivot'!$B$4:$BI$260,C$1,0),"")</f>
        <v/>
      </c>
      <c r="D124" s="10" t="str">
        <f>+IFERROR(VLOOKUP($B124,'Practice Pivot'!$B$4:$BI$260,D$1,0),"")</f>
        <v/>
      </c>
      <c r="E124" s="10" t="str">
        <f>+IFERROR(VLOOKUP($B124,'Practice Pivot'!$B$4:$BI$260,E$1,0),"")</f>
        <v/>
      </c>
      <c r="F124" s="10" t="str">
        <f>+IFERROR(VLOOKUP($B124,'Practice Pivot'!$B$4:$BI$260,F$1,0),"")</f>
        <v/>
      </c>
      <c r="G124" s="10" t="str">
        <f>+IFERROR(VLOOKUP($B124,'Practice Pivot'!$B$4:$BI$260,G$1,0),"")</f>
        <v/>
      </c>
      <c r="H124" s="10" t="str">
        <f>+IFERROR(VLOOKUP($B124,'Practice Pivot'!$B$4:$BI$260,H$1,0),"")</f>
        <v/>
      </c>
      <c r="I124" s="10" t="str">
        <f>+IFERROR(VLOOKUP($B124,'Practice Pivot'!$B$4:$BI$260,I$1,0),"")</f>
        <v/>
      </c>
      <c r="J124" s="10" t="str">
        <f>+IFERROR(VLOOKUP($B124,'Practice Pivot'!$B$4:$BI$260,J$1,0),"")</f>
        <v/>
      </c>
      <c r="K124" s="10" t="str">
        <f>+IFERROR(VLOOKUP($B124,'Practice Pivot'!$B$4:$BI$260,K$1,0),"")</f>
        <v/>
      </c>
      <c r="L124" s="10" t="str">
        <f>+IFERROR(VLOOKUP($B124,'Practice Pivot'!$B$4:$BI$260,L$1,0),"")</f>
        <v/>
      </c>
      <c r="M124" s="10" t="str">
        <f>+IFERROR(VLOOKUP($B124,'Practice Pivot'!$B$4:$BI$260,M$1,0),"")</f>
        <v/>
      </c>
      <c r="N124" s="10" t="str">
        <f>+IFERROR(VLOOKUP($B124,'Practice Pivot'!$B$4:$BI$260,N$1,0),"")</f>
        <v/>
      </c>
      <c r="O124" s="10" t="str">
        <f>+IFERROR(VLOOKUP($B124,'Practice Pivot'!$B$4:$BI$260,O$1,0),"")</f>
        <v/>
      </c>
      <c r="P124" s="10" t="str">
        <f>+IFERROR(VLOOKUP($B124,'Practice Pivot'!$B$4:$BI$260,P$1,0),"")</f>
        <v/>
      </c>
      <c r="Q124" s="10" t="str">
        <f>+IFERROR(VLOOKUP($B124,'Practice Pivot'!$B$4:$BI$260,Q$1,0),"")</f>
        <v/>
      </c>
      <c r="R124" s="10" t="str">
        <f>+IFERROR(VLOOKUP($B124,'Practice Pivot'!$B$4:$BI$260,R$1,0),"")</f>
        <v/>
      </c>
      <c r="S124" s="10" t="str">
        <f>+IFERROR(VLOOKUP($B124,'Practice Pivot'!$B$4:$BI$260,S$1,0),"")</f>
        <v/>
      </c>
      <c r="T124" s="10" t="str">
        <f>+IFERROR(VLOOKUP($B124,'Practice Pivot'!$B$4:$BI$260,T$1,0),"")</f>
        <v/>
      </c>
      <c r="U124" s="10" t="str">
        <f>+IFERROR(VLOOKUP($B124,'Practice Pivot'!$B$4:$BI$260,U$1,0),"")</f>
        <v/>
      </c>
      <c r="AG124" s="10"/>
    </row>
    <row r="125" spans="3:33" x14ac:dyDescent="0.25">
      <c r="C125" s="10" t="str">
        <f>+IFERROR(VLOOKUP($B125,'Practice Pivot'!$B$4:$BI$260,C$1,0),"")</f>
        <v/>
      </c>
      <c r="D125" s="10" t="str">
        <f>+IFERROR(VLOOKUP($B125,'Practice Pivot'!$B$4:$BI$260,D$1,0),"")</f>
        <v/>
      </c>
      <c r="E125" s="10" t="str">
        <f>+IFERROR(VLOOKUP($B125,'Practice Pivot'!$B$4:$BI$260,E$1,0),"")</f>
        <v/>
      </c>
      <c r="F125" s="10" t="str">
        <f>+IFERROR(VLOOKUP($B125,'Practice Pivot'!$B$4:$BI$260,F$1,0),"")</f>
        <v/>
      </c>
      <c r="G125" s="10" t="str">
        <f>+IFERROR(VLOOKUP($B125,'Practice Pivot'!$B$4:$BI$260,G$1,0),"")</f>
        <v/>
      </c>
      <c r="H125" s="10" t="str">
        <f>+IFERROR(VLOOKUP($B125,'Practice Pivot'!$B$4:$BI$260,H$1,0),"")</f>
        <v/>
      </c>
      <c r="I125" s="10" t="str">
        <f>+IFERROR(VLOOKUP($B125,'Practice Pivot'!$B$4:$BI$260,I$1,0),"")</f>
        <v/>
      </c>
      <c r="J125" s="10" t="str">
        <f>+IFERROR(VLOOKUP($B125,'Practice Pivot'!$B$4:$BI$260,J$1,0),"")</f>
        <v/>
      </c>
      <c r="K125" s="10" t="str">
        <f>+IFERROR(VLOOKUP($B125,'Practice Pivot'!$B$4:$BI$260,K$1,0),"")</f>
        <v/>
      </c>
      <c r="L125" s="10" t="str">
        <f>+IFERROR(VLOOKUP($B125,'Practice Pivot'!$B$4:$BI$260,L$1,0),"")</f>
        <v/>
      </c>
      <c r="M125" s="10" t="str">
        <f>+IFERROR(VLOOKUP($B125,'Practice Pivot'!$B$4:$BI$260,M$1,0),"")</f>
        <v/>
      </c>
      <c r="N125" s="10" t="str">
        <f>+IFERROR(VLOOKUP($B125,'Practice Pivot'!$B$4:$BI$260,N$1,0),"")</f>
        <v/>
      </c>
      <c r="O125" s="10" t="str">
        <f>+IFERROR(VLOOKUP($B125,'Practice Pivot'!$B$4:$BI$260,O$1,0),"")</f>
        <v/>
      </c>
      <c r="P125" s="10" t="str">
        <f>+IFERROR(VLOOKUP($B125,'Practice Pivot'!$B$4:$BI$260,P$1,0),"")</f>
        <v/>
      </c>
      <c r="Q125" s="10" t="str">
        <f>+IFERROR(VLOOKUP($B125,'Practice Pivot'!$B$4:$BI$260,Q$1,0),"")</f>
        <v/>
      </c>
      <c r="R125" s="10" t="str">
        <f>+IFERROR(VLOOKUP($B125,'Practice Pivot'!$B$4:$BI$260,R$1,0),"")</f>
        <v/>
      </c>
      <c r="S125" s="10" t="str">
        <f>+IFERROR(VLOOKUP($B125,'Practice Pivot'!$B$4:$BI$260,S$1,0),"")</f>
        <v/>
      </c>
      <c r="T125" s="10" t="str">
        <f>+IFERROR(VLOOKUP($B125,'Practice Pivot'!$B$4:$BI$260,T$1,0),"")</f>
        <v/>
      </c>
      <c r="U125" s="10" t="str">
        <f>+IFERROR(VLOOKUP($B125,'Practice Pivot'!$B$4:$BI$260,U$1,0),"")</f>
        <v/>
      </c>
      <c r="AG125" s="10"/>
    </row>
    <row r="126" spans="3:33" x14ac:dyDescent="0.25">
      <c r="C126" s="10" t="str">
        <f>+IFERROR(VLOOKUP($B126,'Practice Pivot'!$B$4:$BI$260,C$1,0),"")</f>
        <v/>
      </c>
      <c r="D126" s="10" t="str">
        <f>+IFERROR(VLOOKUP($B126,'Practice Pivot'!$B$4:$BI$260,D$1,0),"")</f>
        <v/>
      </c>
      <c r="E126" s="10" t="str">
        <f>+IFERROR(VLOOKUP($B126,'Practice Pivot'!$B$4:$BI$260,E$1,0),"")</f>
        <v/>
      </c>
      <c r="F126" s="10" t="str">
        <f>+IFERROR(VLOOKUP($B126,'Practice Pivot'!$B$4:$BI$260,F$1,0),"")</f>
        <v/>
      </c>
      <c r="G126" s="10" t="str">
        <f>+IFERROR(VLOOKUP($B126,'Practice Pivot'!$B$4:$BI$260,G$1,0),"")</f>
        <v/>
      </c>
      <c r="H126" s="10" t="str">
        <f>+IFERROR(VLOOKUP($B126,'Practice Pivot'!$B$4:$BI$260,H$1,0),"")</f>
        <v/>
      </c>
      <c r="I126" s="10" t="str">
        <f>+IFERROR(VLOOKUP($B126,'Practice Pivot'!$B$4:$BI$260,I$1,0),"")</f>
        <v/>
      </c>
      <c r="J126" s="10" t="str">
        <f>+IFERROR(VLOOKUP($B126,'Practice Pivot'!$B$4:$BI$260,J$1,0),"")</f>
        <v/>
      </c>
      <c r="K126" s="10" t="str">
        <f>+IFERROR(VLOOKUP($B126,'Practice Pivot'!$B$4:$BI$260,K$1,0),"")</f>
        <v/>
      </c>
      <c r="L126" s="10" t="str">
        <f>+IFERROR(VLOOKUP($B126,'Practice Pivot'!$B$4:$BI$260,L$1,0),"")</f>
        <v/>
      </c>
      <c r="M126" s="10" t="str">
        <f>+IFERROR(VLOOKUP($B126,'Practice Pivot'!$B$4:$BI$260,M$1,0),"")</f>
        <v/>
      </c>
      <c r="N126" s="10" t="str">
        <f>+IFERROR(VLOOKUP($B126,'Practice Pivot'!$B$4:$BI$260,N$1,0),"")</f>
        <v/>
      </c>
      <c r="O126" s="10" t="str">
        <f>+IFERROR(VLOOKUP($B126,'Practice Pivot'!$B$4:$BI$260,O$1,0),"")</f>
        <v/>
      </c>
      <c r="P126" s="10" t="str">
        <f>+IFERROR(VLOOKUP($B126,'Practice Pivot'!$B$4:$BI$260,P$1,0),"")</f>
        <v/>
      </c>
      <c r="Q126" s="10" t="str">
        <f>+IFERROR(VLOOKUP($B126,'Practice Pivot'!$B$4:$BI$260,Q$1,0),"")</f>
        <v/>
      </c>
      <c r="R126" s="10" t="str">
        <f>+IFERROR(VLOOKUP($B126,'Practice Pivot'!$B$4:$BI$260,R$1,0),"")</f>
        <v/>
      </c>
      <c r="S126" s="10" t="str">
        <f>+IFERROR(VLOOKUP($B126,'Practice Pivot'!$B$4:$BI$260,S$1,0),"")</f>
        <v/>
      </c>
      <c r="T126" s="10" t="str">
        <f>+IFERROR(VLOOKUP($B126,'Practice Pivot'!$B$4:$BI$260,T$1,0),"")</f>
        <v/>
      </c>
      <c r="U126" s="10" t="str">
        <f>+IFERROR(VLOOKUP($B126,'Practice Pivot'!$B$4:$BI$260,U$1,0),"")</f>
        <v/>
      </c>
      <c r="AG126" s="10"/>
    </row>
    <row r="127" spans="3:33" x14ac:dyDescent="0.25">
      <c r="C127" s="10" t="str">
        <f>+IFERROR(VLOOKUP($B127,'Practice Pivot'!$B$4:$BI$260,C$1,0),"")</f>
        <v/>
      </c>
      <c r="D127" s="10" t="str">
        <f>+IFERROR(VLOOKUP($B127,'Practice Pivot'!$B$4:$BI$260,D$1,0),"")</f>
        <v/>
      </c>
      <c r="E127" s="10" t="str">
        <f>+IFERROR(VLOOKUP($B127,'Practice Pivot'!$B$4:$BI$260,E$1,0),"")</f>
        <v/>
      </c>
      <c r="F127" s="10" t="str">
        <f>+IFERROR(VLOOKUP($B127,'Practice Pivot'!$B$4:$BI$260,F$1,0),"")</f>
        <v/>
      </c>
      <c r="G127" s="10" t="str">
        <f>+IFERROR(VLOOKUP($B127,'Practice Pivot'!$B$4:$BI$260,G$1,0),"")</f>
        <v/>
      </c>
      <c r="H127" s="10" t="str">
        <f>+IFERROR(VLOOKUP($B127,'Practice Pivot'!$B$4:$BI$260,H$1,0),"")</f>
        <v/>
      </c>
      <c r="I127" s="10" t="str">
        <f>+IFERROR(VLOOKUP($B127,'Practice Pivot'!$B$4:$BI$260,I$1,0),"")</f>
        <v/>
      </c>
      <c r="J127" s="10" t="str">
        <f>+IFERROR(VLOOKUP($B127,'Practice Pivot'!$B$4:$BI$260,J$1,0),"")</f>
        <v/>
      </c>
      <c r="K127" s="10" t="str">
        <f>+IFERROR(VLOOKUP($B127,'Practice Pivot'!$B$4:$BI$260,K$1,0),"")</f>
        <v/>
      </c>
      <c r="L127" s="10" t="str">
        <f>+IFERROR(VLOOKUP($B127,'Practice Pivot'!$B$4:$BI$260,L$1,0),"")</f>
        <v/>
      </c>
      <c r="M127" s="10" t="str">
        <f>+IFERROR(VLOOKUP($B127,'Practice Pivot'!$B$4:$BI$260,M$1,0),"")</f>
        <v/>
      </c>
      <c r="N127" s="10" t="str">
        <f>+IFERROR(VLOOKUP($B127,'Practice Pivot'!$B$4:$BI$260,N$1,0),"")</f>
        <v/>
      </c>
      <c r="O127" s="10" t="str">
        <f>+IFERROR(VLOOKUP($B127,'Practice Pivot'!$B$4:$BI$260,O$1,0),"")</f>
        <v/>
      </c>
      <c r="P127" s="10" t="str">
        <f>+IFERROR(VLOOKUP($B127,'Practice Pivot'!$B$4:$BI$260,P$1,0),"")</f>
        <v/>
      </c>
      <c r="Q127" s="10" t="str">
        <f>+IFERROR(VLOOKUP($B127,'Practice Pivot'!$B$4:$BI$260,Q$1,0),"")</f>
        <v/>
      </c>
      <c r="R127" s="10" t="str">
        <f>+IFERROR(VLOOKUP($B127,'Practice Pivot'!$B$4:$BI$260,R$1,0),"")</f>
        <v/>
      </c>
      <c r="S127" s="10" t="str">
        <f>+IFERROR(VLOOKUP($B127,'Practice Pivot'!$B$4:$BI$260,S$1,0),"")</f>
        <v/>
      </c>
      <c r="T127" s="10" t="str">
        <f>+IFERROR(VLOOKUP($B127,'Practice Pivot'!$B$4:$BI$260,T$1,0),"")</f>
        <v/>
      </c>
      <c r="U127" s="10" t="str">
        <f>+IFERROR(VLOOKUP($B127,'Practice Pivot'!$B$4:$BI$260,U$1,0),"")</f>
        <v/>
      </c>
      <c r="AG127" s="10"/>
    </row>
    <row r="128" spans="3:33" x14ac:dyDescent="0.25">
      <c r="C128" s="10" t="str">
        <f>+IFERROR(VLOOKUP($B128,'Practice Pivot'!$B$4:$BI$260,C$1,0),"")</f>
        <v/>
      </c>
      <c r="D128" s="10" t="str">
        <f>+IFERROR(VLOOKUP($B128,'Practice Pivot'!$B$4:$BI$260,D$1,0),"")</f>
        <v/>
      </c>
      <c r="E128" s="10" t="str">
        <f>+IFERROR(VLOOKUP($B128,'Practice Pivot'!$B$4:$BI$260,E$1,0),"")</f>
        <v/>
      </c>
      <c r="F128" s="10" t="str">
        <f>+IFERROR(VLOOKUP($B128,'Practice Pivot'!$B$4:$BI$260,F$1,0),"")</f>
        <v/>
      </c>
      <c r="G128" s="10" t="str">
        <f>+IFERROR(VLOOKUP($B128,'Practice Pivot'!$B$4:$BI$260,G$1,0),"")</f>
        <v/>
      </c>
      <c r="H128" s="10" t="str">
        <f>+IFERROR(VLOOKUP($B128,'Practice Pivot'!$B$4:$BI$260,H$1,0),"")</f>
        <v/>
      </c>
      <c r="I128" s="10" t="str">
        <f>+IFERROR(VLOOKUP($B128,'Practice Pivot'!$B$4:$BI$260,I$1,0),"")</f>
        <v/>
      </c>
      <c r="J128" s="10" t="str">
        <f>+IFERROR(VLOOKUP($B128,'Practice Pivot'!$B$4:$BI$260,J$1,0),"")</f>
        <v/>
      </c>
      <c r="K128" s="10" t="str">
        <f>+IFERROR(VLOOKUP($B128,'Practice Pivot'!$B$4:$BI$260,K$1,0),"")</f>
        <v/>
      </c>
      <c r="L128" s="10" t="str">
        <f>+IFERROR(VLOOKUP($B128,'Practice Pivot'!$B$4:$BI$260,L$1,0),"")</f>
        <v/>
      </c>
      <c r="M128" s="10" t="str">
        <f>+IFERROR(VLOOKUP($B128,'Practice Pivot'!$B$4:$BI$260,M$1,0),"")</f>
        <v/>
      </c>
      <c r="N128" s="10" t="str">
        <f>+IFERROR(VLOOKUP($B128,'Practice Pivot'!$B$4:$BI$260,N$1,0),"")</f>
        <v/>
      </c>
      <c r="O128" s="10" t="str">
        <f>+IFERROR(VLOOKUP($B128,'Practice Pivot'!$B$4:$BI$260,O$1,0),"")</f>
        <v/>
      </c>
      <c r="P128" s="10" t="str">
        <f>+IFERROR(VLOOKUP($B128,'Practice Pivot'!$B$4:$BI$260,P$1,0),"")</f>
        <v/>
      </c>
      <c r="Q128" s="10" t="str">
        <f>+IFERROR(VLOOKUP($B128,'Practice Pivot'!$B$4:$BI$260,Q$1,0),"")</f>
        <v/>
      </c>
      <c r="R128" s="10" t="str">
        <f>+IFERROR(VLOOKUP($B128,'Practice Pivot'!$B$4:$BI$260,R$1,0),"")</f>
        <v/>
      </c>
      <c r="S128" s="10" t="str">
        <f>+IFERROR(VLOOKUP($B128,'Practice Pivot'!$B$4:$BI$260,S$1,0),"")</f>
        <v/>
      </c>
      <c r="T128" s="10" t="str">
        <f>+IFERROR(VLOOKUP($B128,'Practice Pivot'!$B$4:$BI$260,T$1,0),"")</f>
        <v/>
      </c>
      <c r="U128" s="10" t="str">
        <f>+IFERROR(VLOOKUP($B128,'Practice Pivot'!$B$4:$BI$260,U$1,0),"")</f>
        <v/>
      </c>
      <c r="AG128" s="10"/>
    </row>
    <row r="129" spans="3:33" x14ac:dyDescent="0.25">
      <c r="C129" s="10" t="str">
        <f>+IFERROR(VLOOKUP($B129,'Practice Pivot'!$B$4:$BI$260,C$1,0),"")</f>
        <v/>
      </c>
      <c r="D129" s="10" t="str">
        <f>+IFERROR(VLOOKUP($B129,'Practice Pivot'!$B$4:$BI$260,D$1,0),"")</f>
        <v/>
      </c>
      <c r="E129" s="10" t="str">
        <f>+IFERROR(VLOOKUP($B129,'Practice Pivot'!$B$4:$BI$260,E$1,0),"")</f>
        <v/>
      </c>
      <c r="F129" s="10" t="str">
        <f>+IFERROR(VLOOKUP($B129,'Practice Pivot'!$B$4:$BI$260,F$1,0),"")</f>
        <v/>
      </c>
      <c r="G129" s="10" t="str">
        <f>+IFERROR(VLOOKUP($B129,'Practice Pivot'!$B$4:$BI$260,G$1,0),"")</f>
        <v/>
      </c>
      <c r="H129" s="10" t="str">
        <f>+IFERROR(VLOOKUP($B129,'Practice Pivot'!$B$4:$BI$260,H$1,0),"")</f>
        <v/>
      </c>
      <c r="I129" s="10" t="str">
        <f>+IFERROR(VLOOKUP($B129,'Practice Pivot'!$B$4:$BI$260,I$1,0),"")</f>
        <v/>
      </c>
      <c r="J129" s="10" t="str">
        <f>+IFERROR(VLOOKUP($B129,'Practice Pivot'!$B$4:$BI$260,J$1,0),"")</f>
        <v/>
      </c>
      <c r="K129" s="10" t="str">
        <f>+IFERROR(VLOOKUP($B129,'Practice Pivot'!$B$4:$BI$260,K$1,0),"")</f>
        <v/>
      </c>
      <c r="L129" s="10" t="str">
        <f>+IFERROR(VLOOKUP($B129,'Practice Pivot'!$B$4:$BI$260,L$1,0),"")</f>
        <v/>
      </c>
      <c r="M129" s="10" t="str">
        <f>+IFERROR(VLOOKUP($B129,'Practice Pivot'!$B$4:$BI$260,M$1,0),"")</f>
        <v/>
      </c>
      <c r="N129" s="10" t="str">
        <f>+IFERROR(VLOOKUP($B129,'Practice Pivot'!$B$4:$BI$260,N$1,0),"")</f>
        <v/>
      </c>
      <c r="O129" s="10" t="str">
        <f>+IFERROR(VLOOKUP($B129,'Practice Pivot'!$B$4:$BI$260,O$1,0),"")</f>
        <v/>
      </c>
      <c r="P129" s="10" t="str">
        <f>+IFERROR(VLOOKUP($B129,'Practice Pivot'!$B$4:$BI$260,P$1,0),"")</f>
        <v/>
      </c>
      <c r="Q129" s="10" t="str">
        <f>+IFERROR(VLOOKUP($B129,'Practice Pivot'!$B$4:$BI$260,Q$1,0),"")</f>
        <v/>
      </c>
      <c r="R129" s="10" t="str">
        <f>+IFERROR(VLOOKUP($B129,'Practice Pivot'!$B$4:$BI$260,R$1,0),"")</f>
        <v/>
      </c>
      <c r="S129" s="10" t="str">
        <f>+IFERROR(VLOOKUP($B129,'Practice Pivot'!$B$4:$BI$260,S$1,0),"")</f>
        <v/>
      </c>
      <c r="T129" s="10" t="str">
        <f>+IFERROR(VLOOKUP($B129,'Practice Pivot'!$B$4:$BI$260,T$1,0),"")</f>
        <v/>
      </c>
      <c r="U129" s="10" t="str">
        <f>+IFERROR(VLOOKUP($B129,'Practice Pivot'!$B$4:$BI$260,U$1,0),"")</f>
        <v/>
      </c>
      <c r="AG129" s="10"/>
    </row>
    <row r="130" spans="3:33" x14ac:dyDescent="0.25">
      <c r="C130" s="10" t="str">
        <f>+IFERROR(VLOOKUP($B130,'Practice Pivot'!$B$4:$BI$260,C$1,0),"")</f>
        <v/>
      </c>
      <c r="D130" s="10" t="str">
        <f>+IFERROR(VLOOKUP($B130,'Practice Pivot'!$B$4:$BI$260,D$1,0),"")</f>
        <v/>
      </c>
      <c r="E130" s="10" t="str">
        <f>+IFERROR(VLOOKUP($B130,'Practice Pivot'!$B$4:$BI$260,E$1,0),"")</f>
        <v/>
      </c>
      <c r="F130" s="10" t="str">
        <f>+IFERROR(VLOOKUP($B130,'Practice Pivot'!$B$4:$BI$260,F$1,0),"")</f>
        <v/>
      </c>
      <c r="G130" s="10" t="str">
        <f>+IFERROR(VLOOKUP($B130,'Practice Pivot'!$B$4:$BI$260,G$1,0),"")</f>
        <v/>
      </c>
      <c r="H130" s="10" t="str">
        <f>+IFERROR(VLOOKUP($B130,'Practice Pivot'!$B$4:$BI$260,H$1,0),"")</f>
        <v/>
      </c>
      <c r="I130" s="10" t="str">
        <f>+IFERROR(VLOOKUP($B130,'Practice Pivot'!$B$4:$BI$260,I$1,0),"")</f>
        <v/>
      </c>
      <c r="J130" s="10" t="str">
        <f>+IFERROR(VLOOKUP($B130,'Practice Pivot'!$B$4:$BI$260,J$1,0),"")</f>
        <v/>
      </c>
      <c r="K130" s="10" t="str">
        <f>+IFERROR(VLOOKUP($B130,'Practice Pivot'!$B$4:$BI$260,K$1,0),"")</f>
        <v/>
      </c>
      <c r="L130" s="10" t="str">
        <f>+IFERROR(VLOOKUP($B130,'Practice Pivot'!$B$4:$BI$260,L$1,0),"")</f>
        <v/>
      </c>
      <c r="M130" s="10" t="str">
        <f>+IFERROR(VLOOKUP($B130,'Practice Pivot'!$B$4:$BI$260,M$1,0),"")</f>
        <v/>
      </c>
      <c r="N130" s="10" t="str">
        <f>+IFERROR(VLOOKUP($B130,'Practice Pivot'!$B$4:$BI$260,N$1,0),"")</f>
        <v/>
      </c>
      <c r="O130" s="10" t="str">
        <f>+IFERROR(VLOOKUP($B130,'Practice Pivot'!$B$4:$BI$260,O$1,0),"")</f>
        <v/>
      </c>
      <c r="P130" s="10" t="str">
        <f>+IFERROR(VLOOKUP($B130,'Practice Pivot'!$B$4:$BI$260,P$1,0),"")</f>
        <v/>
      </c>
      <c r="Q130" s="10" t="str">
        <f>+IFERROR(VLOOKUP($B130,'Practice Pivot'!$B$4:$BI$260,Q$1,0),"")</f>
        <v/>
      </c>
      <c r="R130" s="10" t="str">
        <f>+IFERROR(VLOOKUP($B130,'Practice Pivot'!$B$4:$BI$260,R$1,0),"")</f>
        <v/>
      </c>
      <c r="S130" s="10" t="str">
        <f>+IFERROR(VLOOKUP($B130,'Practice Pivot'!$B$4:$BI$260,S$1,0),"")</f>
        <v/>
      </c>
      <c r="T130" s="10" t="str">
        <f>+IFERROR(VLOOKUP($B130,'Practice Pivot'!$B$4:$BI$260,T$1,0),"")</f>
        <v/>
      </c>
      <c r="U130" s="10" t="str">
        <f>+IFERROR(VLOOKUP($B130,'Practice Pivot'!$B$4:$BI$260,U$1,0),"")</f>
        <v/>
      </c>
      <c r="AG130" s="10"/>
    </row>
    <row r="131" spans="3:33" x14ac:dyDescent="0.25">
      <c r="C131" s="10" t="str">
        <f>+IFERROR(VLOOKUP($B131,'Practice Pivot'!$B$4:$BI$260,C$1,0),"")</f>
        <v/>
      </c>
      <c r="D131" s="10" t="str">
        <f>+IFERROR(VLOOKUP($B131,'Practice Pivot'!$B$4:$BI$260,D$1,0),"")</f>
        <v/>
      </c>
      <c r="E131" s="10" t="str">
        <f>+IFERROR(VLOOKUP($B131,'Practice Pivot'!$B$4:$BI$260,E$1,0),"")</f>
        <v/>
      </c>
      <c r="F131" s="10" t="str">
        <f>+IFERROR(VLOOKUP($B131,'Practice Pivot'!$B$4:$BI$260,F$1,0),"")</f>
        <v/>
      </c>
      <c r="G131" s="10" t="str">
        <f>+IFERROR(VLOOKUP($B131,'Practice Pivot'!$B$4:$BI$260,G$1,0),"")</f>
        <v/>
      </c>
      <c r="H131" s="10" t="str">
        <f>+IFERROR(VLOOKUP($B131,'Practice Pivot'!$B$4:$BI$260,H$1,0),"")</f>
        <v/>
      </c>
      <c r="I131" s="10" t="str">
        <f>+IFERROR(VLOOKUP($B131,'Practice Pivot'!$B$4:$BI$260,I$1,0),"")</f>
        <v/>
      </c>
      <c r="J131" s="10" t="str">
        <f>+IFERROR(VLOOKUP($B131,'Practice Pivot'!$B$4:$BI$260,J$1,0),"")</f>
        <v/>
      </c>
      <c r="K131" s="10" t="str">
        <f>+IFERROR(VLOOKUP($B131,'Practice Pivot'!$B$4:$BI$260,K$1,0),"")</f>
        <v/>
      </c>
      <c r="L131" s="10" t="str">
        <f>+IFERROR(VLOOKUP($B131,'Practice Pivot'!$B$4:$BI$260,L$1,0),"")</f>
        <v/>
      </c>
      <c r="M131" s="10" t="str">
        <f>+IFERROR(VLOOKUP($B131,'Practice Pivot'!$B$4:$BI$260,M$1,0),"")</f>
        <v/>
      </c>
      <c r="N131" s="10" t="str">
        <f>+IFERROR(VLOOKUP($B131,'Practice Pivot'!$B$4:$BI$260,N$1,0),"")</f>
        <v/>
      </c>
      <c r="O131" s="10" t="str">
        <f>+IFERROR(VLOOKUP($B131,'Practice Pivot'!$B$4:$BI$260,O$1,0),"")</f>
        <v/>
      </c>
      <c r="P131" s="10" t="str">
        <f>+IFERROR(VLOOKUP($B131,'Practice Pivot'!$B$4:$BI$260,P$1,0),"")</f>
        <v/>
      </c>
      <c r="Q131" s="10" t="str">
        <f>+IFERROR(VLOOKUP($B131,'Practice Pivot'!$B$4:$BI$260,Q$1,0),"")</f>
        <v/>
      </c>
      <c r="R131" s="10" t="str">
        <f>+IFERROR(VLOOKUP($B131,'Practice Pivot'!$B$4:$BI$260,R$1,0),"")</f>
        <v/>
      </c>
      <c r="S131" s="10" t="str">
        <f>+IFERROR(VLOOKUP($B131,'Practice Pivot'!$B$4:$BI$260,S$1,0),"")</f>
        <v/>
      </c>
      <c r="T131" s="10" t="str">
        <f>+IFERROR(VLOOKUP($B131,'Practice Pivot'!$B$4:$BI$260,T$1,0),"")</f>
        <v/>
      </c>
      <c r="U131" s="10" t="str">
        <f>+IFERROR(VLOOKUP($B131,'Practice Pivot'!$B$4:$BI$260,U$1,0),"")</f>
        <v/>
      </c>
      <c r="AG131" s="10"/>
    </row>
    <row r="132" spans="3:33" x14ac:dyDescent="0.25">
      <c r="C132" s="10" t="str">
        <f>+IFERROR(VLOOKUP($B132,'Practice Pivot'!$B$4:$BI$260,C$1,0),"")</f>
        <v/>
      </c>
      <c r="D132" s="10" t="str">
        <f>+IFERROR(VLOOKUP($B132,'Practice Pivot'!$B$4:$BI$260,D$1,0),"")</f>
        <v/>
      </c>
      <c r="E132" s="10" t="str">
        <f>+IFERROR(VLOOKUP($B132,'Practice Pivot'!$B$4:$BI$260,E$1,0),"")</f>
        <v/>
      </c>
      <c r="F132" s="10" t="str">
        <f>+IFERROR(VLOOKUP($B132,'Practice Pivot'!$B$4:$BI$260,F$1,0),"")</f>
        <v/>
      </c>
      <c r="G132" s="10" t="str">
        <f>+IFERROR(VLOOKUP($B132,'Practice Pivot'!$B$4:$BI$260,G$1,0),"")</f>
        <v/>
      </c>
      <c r="H132" s="10" t="str">
        <f>+IFERROR(VLOOKUP($B132,'Practice Pivot'!$B$4:$BI$260,H$1,0),"")</f>
        <v/>
      </c>
      <c r="I132" s="10" t="str">
        <f>+IFERROR(VLOOKUP($B132,'Practice Pivot'!$B$4:$BI$260,I$1,0),"")</f>
        <v/>
      </c>
      <c r="J132" s="10" t="str">
        <f>+IFERROR(VLOOKUP($B132,'Practice Pivot'!$B$4:$BI$260,J$1,0),"")</f>
        <v/>
      </c>
      <c r="K132" s="10" t="str">
        <f>+IFERROR(VLOOKUP($B132,'Practice Pivot'!$B$4:$BI$260,K$1,0),"")</f>
        <v/>
      </c>
      <c r="L132" s="10" t="str">
        <f>+IFERROR(VLOOKUP($B132,'Practice Pivot'!$B$4:$BI$260,L$1,0),"")</f>
        <v/>
      </c>
      <c r="M132" s="10" t="str">
        <f>+IFERROR(VLOOKUP($B132,'Practice Pivot'!$B$4:$BI$260,M$1,0),"")</f>
        <v/>
      </c>
      <c r="N132" s="10" t="str">
        <f>+IFERROR(VLOOKUP($B132,'Practice Pivot'!$B$4:$BI$260,N$1,0),"")</f>
        <v/>
      </c>
      <c r="O132" s="10" t="str">
        <f>+IFERROR(VLOOKUP($B132,'Practice Pivot'!$B$4:$BI$260,O$1,0),"")</f>
        <v/>
      </c>
      <c r="P132" s="10" t="str">
        <f>+IFERROR(VLOOKUP($B132,'Practice Pivot'!$B$4:$BI$260,P$1,0),"")</f>
        <v/>
      </c>
      <c r="Q132" s="10" t="str">
        <f>+IFERROR(VLOOKUP($B132,'Practice Pivot'!$B$4:$BI$260,Q$1,0),"")</f>
        <v/>
      </c>
      <c r="R132" s="10" t="str">
        <f>+IFERROR(VLOOKUP($B132,'Practice Pivot'!$B$4:$BI$260,R$1,0),"")</f>
        <v/>
      </c>
      <c r="S132" s="10" t="str">
        <f>+IFERROR(VLOOKUP($B132,'Practice Pivot'!$B$4:$BI$260,S$1,0),"")</f>
        <v/>
      </c>
      <c r="T132" s="10" t="str">
        <f>+IFERROR(VLOOKUP($B132,'Practice Pivot'!$B$4:$BI$260,T$1,0),"")</f>
        <v/>
      </c>
      <c r="U132" s="10" t="str">
        <f>+IFERROR(VLOOKUP($B132,'Practice Pivot'!$B$4:$BI$260,U$1,0),"")</f>
        <v/>
      </c>
      <c r="AG132" s="10"/>
    </row>
    <row r="133" spans="3:33" x14ac:dyDescent="0.25">
      <c r="C133" s="10" t="str">
        <f>+IFERROR(VLOOKUP($B133,'Practice Pivot'!$B$4:$BI$260,C$1,0),"")</f>
        <v/>
      </c>
      <c r="D133" s="10" t="str">
        <f>+IFERROR(VLOOKUP($B133,'Practice Pivot'!$B$4:$BI$260,D$1,0),"")</f>
        <v/>
      </c>
      <c r="E133" s="10" t="str">
        <f>+IFERROR(VLOOKUP($B133,'Practice Pivot'!$B$4:$BI$260,E$1,0),"")</f>
        <v/>
      </c>
      <c r="F133" s="10" t="str">
        <f>+IFERROR(VLOOKUP($B133,'Practice Pivot'!$B$4:$BI$260,F$1,0),"")</f>
        <v/>
      </c>
      <c r="G133" s="10" t="str">
        <f>+IFERROR(VLOOKUP($B133,'Practice Pivot'!$B$4:$BI$260,G$1,0),"")</f>
        <v/>
      </c>
      <c r="H133" s="10" t="str">
        <f>+IFERROR(VLOOKUP($B133,'Practice Pivot'!$B$4:$BI$260,H$1,0),"")</f>
        <v/>
      </c>
      <c r="I133" s="10" t="str">
        <f>+IFERROR(VLOOKUP($B133,'Practice Pivot'!$B$4:$BI$260,I$1,0),"")</f>
        <v/>
      </c>
      <c r="J133" s="10" t="str">
        <f>+IFERROR(VLOOKUP($B133,'Practice Pivot'!$B$4:$BI$260,J$1,0),"")</f>
        <v/>
      </c>
      <c r="K133" s="10" t="str">
        <f>+IFERROR(VLOOKUP($B133,'Practice Pivot'!$B$4:$BI$260,K$1,0),"")</f>
        <v/>
      </c>
      <c r="L133" s="10" t="str">
        <f>+IFERROR(VLOOKUP($B133,'Practice Pivot'!$B$4:$BI$260,L$1,0),"")</f>
        <v/>
      </c>
      <c r="M133" s="10" t="str">
        <f>+IFERROR(VLOOKUP($B133,'Practice Pivot'!$B$4:$BI$260,M$1,0),"")</f>
        <v/>
      </c>
      <c r="N133" s="10" t="str">
        <f>+IFERROR(VLOOKUP($B133,'Practice Pivot'!$B$4:$BI$260,N$1,0),"")</f>
        <v/>
      </c>
      <c r="O133" s="10" t="str">
        <f>+IFERROR(VLOOKUP($B133,'Practice Pivot'!$B$4:$BI$260,O$1,0),"")</f>
        <v/>
      </c>
      <c r="P133" s="10" t="str">
        <f>+IFERROR(VLOOKUP($B133,'Practice Pivot'!$B$4:$BI$260,P$1,0),"")</f>
        <v/>
      </c>
      <c r="Q133" s="10" t="str">
        <f>+IFERROR(VLOOKUP($B133,'Practice Pivot'!$B$4:$BI$260,Q$1,0),"")</f>
        <v/>
      </c>
      <c r="R133" s="10" t="str">
        <f>+IFERROR(VLOOKUP($B133,'Practice Pivot'!$B$4:$BI$260,R$1,0),"")</f>
        <v/>
      </c>
      <c r="S133" s="10" t="str">
        <f>+IFERROR(VLOOKUP($B133,'Practice Pivot'!$B$4:$BI$260,S$1,0),"")</f>
        <v/>
      </c>
      <c r="T133" s="10" t="str">
        <f>+IFERROR(VLOOKUP($B133,'Practice Pivot'!$B$4:$BI$260,T$1,0),"")</f>
        <v/>
      </c>
      <c r="U133" s="10" t="str">
        <f>+IFERROR(VLOOKUP($B133,'Practice Pivot'!$B$4:$BI$260,U$1,0),"")</f>
        <v/>
      </c>
      <c r="AG133" s="10"/>
    </row>
    <row r="134" spans="3:33" x14ac:dyDescent="0.25">
      <c r="C134" s="10" t="str">
        <f>+IFERROR(VLOOKUP($B134,'Practice Pivot'!$B$4:$BI$260,C$1,0),"")</f>
        <v/>
      </c>
      <c r="D134" s="10" t="str">
        <f>+IFERROR(VLOOKUP($B134,'Practice Pivot'!$B$4:$BI$260,D$1,0),"")</f>
        <v/>
      </c>
      <c r="E134" s="10" t="str">
        <f>+IFERROR(VLOOKUP($B134,'Practice Pivot'!$B$4:$BI$260,E$1,0),"")</f>
        <v/>
      </c>
      <c r="F134" s="10" t="str">
        <f>+IFERROR(VLOOKUP($B134,'Practice Pivot'!$B$4:$BI$260,F$1,0),"")</f>
        <v/>
      </c>
      <c r="G134" s="10" t="str">
        <f>+IFERROR(VLOOKUP($B134,'Practice Pivot'!$B$4:$BI$260,G$1,0),"")</f>
        <v/>
      </c>
      <c r="H134" s="10" t="str">
        <f>+IFERROR(VLOOKUP($B134,'Practice Pivot'!$B$4:$BI$260,H$1,0),"")</f>
        <v/>
      </c>
      <c r="I134" s="10" t="str">
        <f>+IFERROR(VLOOKUP($B134,'Practice Pivot'!$B$4:$BI$260,I$1,0),"")</f>
        <v/>
      </c>
      <c r="J134" s="10" t="str">
        <f>+IFERROR(VLOOKUP($B134,'Practice Pivot'!$B$4:$BI$260,J$1,0),"")</f>
        <v/>
      </c>
      <c r="K134" s="10" t="str">
        <f>+IFERROR(VLOOKUP($B134,'Practice Pivot'!$B$4:$BI$260,K$1,0),"")</f>
        <v/>
      </c>
      <c r="L134" s="10" t="str">
        <f>+IFERROR(VLOOKUP($B134,'Practice Pivot'!$B$4:$BI$260,L$1,0),"")</f>
        <v/>
      </c>
      <c r="M134" s="10" t="str">
        <f>+IFERROR(VLOOKUP($B134,'Practice Pivot'!$B$4:$BI$260,M$1,0),"")</f>
        <v/>
      </c>
      <c r="N134" s="10" t="str">
        <f>+IFERROR(VLOOKUP($B134,'Practice Pivot'!$B$4:$BI$260,N$1,0),"")</f>
        <v/>
      </c>
      <c r="O134" s="10" t="str">
        <f>+IFERROR(VLOOKUP($B134,'Practice Pivot'!$B$4:$BI$260,O$1,0),"")</f>
        <v/>
      </c>
      <c r="P134" s="10" t="str">
        <f>+IFERROR(VLOOKUP($B134,'Practice Pivot'!$B$4:$BI$260,P$1,0),"")</f>
        <v/>
      </c>
      <c r="Q134" s="10" t="str">
        <f>+IFERROR(VLOOKUP($B134,'Practice Pivot'!$B$4:$BI$260,Q$1,0),"")</f>
        <v/>
      </c>
      <c r="R134" s="10" t="str">
        <f>+IFERROR(VLOOKUP($B134,'Practice Pivot'!$B$4:$BI$260,R$1,0),"")</f>
        <v/>
      </c>
      <c r="S134" s="10" t="str">
        <f>+IFERROR(VLOOKUP($B134,'Practice Pivot'!$B$4:$BI$260,S$1,0),"")</f>
        <v/>
      </c>
      <c r="T134" s="10" t="str">
        <f>+IFERROR(VLOOKUP($B134,'Practice Pivot'!$B$4:$BI$260,T$1,0),"")</f>
        <v/>
      </c>
      <c r="U134" s="10" t="str">
        <f>+IFERROR(VLOOKUP($B134,'Practice Pivot'!$B$4:$BI$260,U$1,0),"")</f>
        <v/>
      </c>
      <c r="AG134" s="10"/>
    </row>
    <row r="135" spans="3:33" x14ac:dyDescent="0.25">
      <c r="C135" s="10" t="str">
        <f>+IFERROR(VLOOKUP($B135,'Practice Pivot'!$B$4:$BI$260,C$1,0),"")</f>
        <v/>
      </c>
      <c r="D135" s="10" t="str">
        <f>+IFERROR(VLOOKUP($B135,'Practice Pivot'!$B$4:$BI$260,D$1,0),"")</f>
        <v/>
      </c>
      <c r="E135" s="10" t="str">
        <f>+IFERROR(VLOOKUP($B135,'Practice Pivot'!$B$4:$BI$260,E$1,0),"")</f>
        <v/>
      </c>
      <c r="F135" s="10" t="str">
        <f>+IFERROR(VLOOKUP($B135,'Practice Pivot'!$B$4:$BI$260,F$1,0),"")</f>
        <v/>
      </c>
      <c r="G135" s="10" t="str">
        <f>+IFERROR(VLOOKUP($B135,'Practice Pivot'!$B$4:$BI$260,G$1,0),"")</f>
        <v/>
      </c>
      <c r="H135" s="10" t="str">
        <f>+IFERROR(VLOOKUP($B135,'Practice Pivot'!$B$4:$BI$260,H$1,0),"")</f>
        <v/>
      </c>
      <c r="I135" s="10" t="str">
        <f>+IFERROR(VLOOKUP($B135,'Practice Pivot'!$B$4:$BI$260,I$1,0),"")</f>
        <v/>
      </c>
      <c r="J135" s="10" t="str">
        <f>+IFERROR(VLOOKUP($B135,'Practice Pivot'!$B$4:$BI$260,J$1,0),"")</f>
        <v/>
      </c>
      <c r="K135" s="10" t="str">
        <f>+IFERROR(VLOOKUP($B135,'Practice Pivot'!$B$4:$BI$260,K$1,0),"")</f>
        <v/>
      </c>
      <c r="L135" s="10" t="str">
        <f>+IFERROR(VLOOKUP($B135,'Practice Pivot'!$B$4:$BI$260,L$1,0),"")</f>
        <v/>
      </c>
      <c r="M135" s="10" t="str">
        <f>+IFERROR(VLOOKUP($B135,'Practice Pivot'!$B$4:$BI$260,M$1,0),"")</f>
        <v/>
      </c>
      <c r="N135" s="10" t="str">
        <f>+IFERROR(VLOOKUP($B135,'Practice Pivot'!$B$4:$BI$260,N$1,0),"")</f>
        <v/>
      </c>
      <c r="O135" s="10" t="str">
        <f>+IFERROR(VLOOKUP($B135,'Practice Pivot'!$B$4:$BI$260,O$1,0),"")</f>
        <v/>
      </c>
      <c r="P135" s="10" t="str">
        <f>+IFERROR(VLOOKUP($B135,'Practice Pivot'!$B$4:$BI$260,P$1,0),"")</f>
        <v/>
      </c>
      <c r="Q135" s="10" t="str">
        <f>+IFERROR(VLOOKUP($B135,'Practice Pivot'!$B$4:$BI$260,Q$1,0),"")</f>
        <v/>
      </c>
      <c r="R135" s="10" t="str">
        <f>+IFERROR(VLOOKUP($B135,'Practice Pivot'!$B$4:$BI$260,R$1,0),"")</f>
        <v/>
      </c>
      <c r="S135" s="10" t="str">
        <f>+IFERROR(VLOOKUP($B135,'Practice Pivot'!$B$4:$BI$260,S$1,0),"")</f>
        <v/>
      </c>
      <c r="T135" s="10" t="str">
        <f>+IFERROR(VLOOKUP($B135,'Practice Pivot'!$B$4:$BI$260,T$1,0),"")</f>
        <v/>
      </c>
      <c r="U135" s="10" t="str">
        <f>+IFERROR(VLOOKUP($B135,'Practice Pivot'!$B$4:$BI$260,U$1,0),"")</f>
        <v/>
      </c>
      <c r="AG135" s="10"/>
    </row>
    <row r="136" spans="3:33" x14ac:dyDescent="0.25">
      <c r="C136" s="10" t="str">
        <f>+IFERROR(VLOOKUP($B136,'Practice Pivot'!$B$4:$BI$260,C$1,0),"")</f>
        <v/>
      </c>
      <c r="D136" s="10" t="str">
        <f>+IFERROR(VLOOKUP($B136,'Practice Pivot'!$B$4:$BI$260,D$1,0),"")</f>
        <v/>
      </c>
      <c r="E136" s="10" t="str">
        <f>+IFERROR(VLOOKUP($B136,'Practice Pivot'!$B$4:$BI$260,E$1,0),"")</f>
        <v/>
      </c>
      <c r="F136" s="10" t="str">
        <f>+IFERROR(VLOOKUP($B136,'Practice Pivot'!$B$4:$BI$260,F$1,0),"")</f>
        <v/>
      </c>
      <c r="G136" s="10" t="str">
        <f>+IFERROR(VLOOKUP($B136,'Practice Pivot'!$B$4:$BI$260,G$1,0),"")</f>
        <v/>
      </c>
      <c r="H136" s="10" t="str">
        <f>+IFERROR(VLOOKUP($B136,'Practice Pivot'!$B$4:$BI$260,H$1,0),"")</f>
        <v/>
      </c>
      <c r="I136" s="10" t="str">
        <f>+IFERROR(VLOOKUP($B136,'Practice Pivot'!$B$4:$BI$260,I$1,0),"")</f>
        <v/>
      </c>
      <c r="J136" s="10" t="str">
        <f>+IFERROR(VLOOKUP($B136,'Practice Pivot'!$B$4:$BI$260,J$1,0),"")</f>
        <v/>
      </c>
      <c r="K136" s="10" t="str">
        <f>+IFERROR(VLOOKUP($B136,'Practice Pivot'!$B$4:$BI$260,K$1,0),"")</f>
        <v/>
      </c>
      <c r="L136" s="10" t="str">
        <f>+IFERROR(VLOOKUP($B136,'Practice Pivot'!$B$4:$BI$260,L$1,0),"")</f>
        <v/>
      </c>
      <c r="M136" s="10" t="str">
        <f>+IFERROR(VLOOKUP($B136,'Practice Pivot'!$B$4:$BI$260,M$1,0),"")</f>
        <v/>
      </c>
      <c r="N136" s="10" t="str">
        <f>+IFERROR(VLOOKUP($B136,'Practice Pivot'!$B$4:$BI$260,N$1,0),"")</f>
        <v/>
      </c>
      <c r="O136" s="10" t="str">
        <f>+IFERROR(VLOOKUP($B136,'Practice Pivot'!$B$4:$BI$260,O$1,0),"")</f>
        <v/>
      </c>
      <c r="P136" s="10" t="str">
        <f>+IFERROR(VLOOKUP($B136,'Practice Pivot'!$B$4:$BI$260,P$1,0),"")</f>
        <v/>
      </c>
      <c r="Q136" s="10" t="str">
        <f>+IFERROR(VLOOKUP($B136,'Practice Pivot'!$B$4:$BI$260,Q$1,0),"")</f>
        <v/>
      </c>
      <c r="R136" s="10" t="str">
        <f>+IFERROR(VLOOKUP($B136,'Practice Pivot'!$B$4:$BI$260,R$1,0),"")</f>
        <v/>
      </c>
      <c r="S136" s="10" t="str">
        <f>+IFERROR(VLOOKUP($B136,'Practice Pivot'!$B$4:$BI$260,S$1,0),"")</f>
        <v/>
      </c>
      <c r="T136" s="10" t="str">
        <f>+IFERROR(VLOOKUP($B136,'Practice Pivot'!$B$4:$BI$260,T$1,0),"")</f>
        <v/>
      </c>
      <c r="U136" s="10" t="str">
        <f>+IFERROR(VLOOKUP($B136,'Practice Pivot'!$B$4:$BI$260,U$1,0),"")</f>
        <v/>
      </c>
      <c r="AG136" s="10"/>
    </row>
    <row r="137" spans="3:33" x14ac:dyDescent="0.25">
      <c r="C137" s="10" t="str">
        <f>+IFERROR(VLOOKUP($B137,'Practice Pivot'!$B$4:$BI$260,C$1,0),"")</f>
        <v/>
      </c>
      <c r="D137" s="10" t="str">
        <f>+IFERROR(VLOOKUP($B137,'Practice Pivot'!$B$4:$BI$260,D$1,0),"")</f>
        <v/>
      </c>
      <c r="E137" s="10" t="str">
        <f>+IFERROR(VLOOKUP($B137,'Practice Pivot'!$B$4:$BI$260,E$1,0),"")</f>
        <v/>
      </c>
      <c r="F137" s="10" t="str">
        <f>+IFERROR(VLOOKUP($B137,'Practice Pivot'!$B$4:$BI$260,F$1,0),"")</f>
        <v/>
      </c>
      <c r="G137" s="10" t="str">
        <f>+IFERROR(VLOOKUP($B137,'Practice Pivot'!$B$4:$BI$260,G$1,0),"")</f>
        <v/>
      </c>
      <c r="H137" s="10" t="str">
        <f>+IFERROR(VLOOKUP($B137,'Practice Pivot'!$B$4:$BI$260,H$1,0),"")</f>
        <v/>
      </c>
      <c r="I137" s="10" t="str">
        <f>+IFERROR(VLOOKUP($B137,'Practice Pivot'!$B$4:$BI$260,I$1,0),"")</f>
        <v/>
      </c>
      <c r="J137" s="10" t="str">
        <f>+IFERROR(VLOOKUP($B137,'Practice Pivot'!$B$4:$BI$260,J$1,0),"")</f>
        <v/>
      </c>
      <c r="K137" s="10" t="str">
        <f>+IFERROR(VLOOKUP($B137,'Practice Pivot'!$B$4:$BI$260,K$1,0),"")</f>
        <v/>
      </c>
      <c r="L137" s="10" t="str">
        <f>+IFERROR(VLOOKUP($B137,'Practice Pivot'!$B$4:$BI$260,L$1,0),"")</f>
        <v/>
      </c>
      <c r="M137" s="10" t="str">
        <f>+IFERROR(VLOOKUP($B137,'Practice Pivot'!$B$4:$BI$260,M$1,0),"")</f>
        <v/>
      </c>
      <c r="N137" s="10" t="str">
        <f>+IFERROR(VLOOKUP($B137,'Practice Pivot'!$B$4:$BI$260,N$1,0),"")</f>
        <v/>
      </c>
      <c r="O137" s="10" t="str">
        <f>+IFERROR(VLOOKUP($B137,'Practice Pivot'!$B$4:$BI$260,O$1,0),"")</f>
        <v/>
      </c>
      <c r="P137" s="10" t="str">
        <f>+IFERROR(VLOOKUP($B137,'Practice Pivot'!$B$4:$BI$260,P$1,0),"")</f>
        <v/>
      </c>
      <c r="Q137" s="10" t="str">
        <f>+IFERROR(VLOOKUP($B137,'Practice Pivot'!$B$4:$BI$260,Q$1,0),"")</f>
        <v/>
      </c>
      <c r="R137" s="10" t="str">
        <f>+IFERROR(VLOOKUP($B137,'Practice Pivot'!$B$4:$BI$260,R$1,0),"")</f>
        <v/>
      </c>
      <c r="S137" s="10" t="str">
        <f>+IFERROR(VLOOKUP($B137,'Practice Pivot'!$B$4:$BI$260,S$1,0),"")</f>
        <v/>
      </c>
      <c r="T137" s="10" t="str">
        <f>+IFERROR(VLOOKUP($B137,'Practice Pivot'!$B$4:$BI$260,T$1,0),"")</f>
        <v/>
      </c>
      <c r="U137" s="10" t="str">
        <f>+IFERROR(VLOOKUP($B137,'Practice Pivot'!$B$4:$BI$260,U$1,0),"")</f>
        <v/>
      </c>
      <c r="AG137" s="10"/>
    </row>
    <row r="138" spans="3:33" x14ac:dyDescent="0.25">
      <c r="C138" s="10" t="str">
        <f>+IFERROR(VLOOKUP($B138,'Practice Pivot'!$B$4:$BI$260,C$1,0),"")</f>
        <v/>
      </c>
      <c r="D138" s="10" t="str">
        <f>+IFERROR(VLOOKUP($B138,'Practice Pivot'!$B$4:$BI$260,D$1,0),"")</f>
        <v/>
      </c>
      <c r="E138" s="10" t="str">
        <f>+IFERROR(VLOOKUP($B138,'Practice Pivot'!$B$4:$BI$260,E$1,0),"")</f>
        <v/>
      </c>
      <c r="F138" s="10" t="str">
        <f>+IFERROR(VLOOKUP($B138,'Practice Pivot'!$B$4:$BI$260,F$1,0),"")</f>
        <v/>
      </c>
      <c r="G138" s="10" t="str">
        <f>+IFERROR(VLOOKUP($B138,'Practice Pivot'!$B$4:$BI$260,G$1,0),"")</f>
        <v/>
      </c>
      <c r="H138" s="10" t="str">
        <f>+IFERROR(VLOOKUP($B138,'Practice Pivot'!$B$4:$BI$260,H$1,0),"")</f>
        <v/>
      </c>
      <c r="I138" s="10" t="str">
        <f>+IFERROR(VLOOKUP($B138,'Practice Pivot'!$B$4:$BI$260,I$1,0),"")</f>
        <v/>
      </c>
      <c r="J138" s="10" t="str">
        <f>+IFERROR(VLOOKUP($B138,'Practice Pivot'!$B$4:$BI$260,J$1,0),"")</f>
        <v/>
      </c>
      <c r="K138" s="10" t="str">
        <f>+IFERROR(VLOOKUP($B138,'Practice Pivot'!$B$4:$BI$260,K$1,0),"")</f>
        <v/>
      </c>
      <c r="L138" s="10" t="str">
        <f>+IFERROR(VLOOKUP($B138,'Practice Pivot'!$B$4:$BI$260,L$1,0),"")</f>
        <v/>
      </c>
      <c r="M138" s="10" t="str">
        <f>+IFERROR(VLOOKUP($B138,'Practice Pivot'!$B$4:$BI$260,M$1,0),"")</f>
        <v/>
      </c>
      <c r="N138" s="10" t="str">
        <f>+IFERROR(VLOOKUP($B138,'Practice Pivot'!$B$4:$BI$260,N$1,0),"")</f>
        <v/>
      </c>
      <c r="O138" s="10" t="str">
        <f>+IFERROR(VLOOKUP($B138,'Practice Pivot'!$B$4:$BI$260,O$1,0),"")</f>
        <v/>
      </c>
      <c r="P138" s="10" t="str">
        <f>+IFERROR(VLOOKUP($B138,'Practice Pivot'!$B$4:$BI$260,P$1,0),"")</f>
        <v/>
      </c>
      <c r="Q138" s="10" t="str">
        <f>+IFERROR(VLOOKUP($B138,'Practice Pivot'!$B$4:$BI$260,Q$1,0),"")</f>
        <v/>
      </c>
      <c r="R138" s="10" t="str">
        <f>+IFERROR(VLOOKUP($B138,'Practice Pivot'!$B$4:$BI$260,R$1,0),"")</f>
        <v/>
      </c>
      <c r="S138" s="10" t="str">
        <f>+IFERROR(VLOOKUP($B138,'Practice Pivot'!$B$4:$BI$260,S$1,0),"")</f>
        <v/>
      </c>
      <c r="T138" s="10" t="str">
        <f>+IFERROR(VLOOKUP($B138,'Practice Pivot'!$B$4:$BI$260,T$1,0),"")</f>
        <v/>
      </c>
      <c r="U138" s="10" t="str">
        <f>+IFERROR(VLOOKUP($B138,'Practice Pivot'!$B$4:$BI$260,U$1,0),"")</f>
        <v/>
      </c>
      <c r="AG138" s="10"/>
    </row>
    <row r="139" spans="3:33" x14ac:dyDescent="0.25">
      <c r="C139" s="10" t="str">
        <f>+IFERROR(VLOOKUP($B139,'Practice Pivot'!$B$4:$BI$260,C$1,0),"")</f>
        <v/>
      </c>
      <c r="D139" s="10" t="str">
        <f>+IFERROR(VLOOKUP($B139,'Practice Pivot'!$B$4:$BI$260,D$1,0),"")</f>
        <v/>
      </c>
      <c r="E139" s="10" t="str">
        <f>+IFERROR(VLOOKUP($B139,'Practice Pivot'!$B$4:$BI$260,E$1,0),"")</f>
        <v/>
      </c>
      <c r="F139" s="10" t="str">
        <f>+IFERROR(VLOOKUP($B139,'Practice Pivot'!$B$4:$BI$260,F$1,0),"")</f>
        <v/>
      </c>
      <c r="G139" s="10" t="str">
        <f>+IFERROR(VLOOKUP($B139,'Practice Pivot'!$B$4:$BI$260,G$1,0),"")</f>
        <v/>
      </c>
      <c r="H139" s="10" t="str">
        <f>+IFERROR(VLOOKUP($B139,'Practice Pivot'!$B$4:$BI$260,H$1,0),"")</f>
        <v/>
      </c>
      <c r="I139" s="10" t="str">
        <f>+IFERROR(VLOOKUP($B139,'Practice Pivot'!$B$4:$BI$260,I$1,0),"")</f>
        <v/>
      </c>
      <c r="J139" s="10" t="str">
        <f>+IFERROR(VLOOKUP($B139,'Practice Pivot'!$B$4:$BI$260,J$1,0),"")</f>
        <v/>
      </c>
      <c r="K139" s="10" t="str">
        <f>+IFERROR(VLOOKUP($B139,'Practice Pivot'!$B$4:$BI$260,K$1,0),"")</f>
        <v/>
      </c>
      <c r="L139" s="10" t="str">
        <f>+IFERROR(VLOOKUP($B139,'Practice Pivot'!$B$4:$BI$260,L$1,0),"")</f>
        <v/>
      </c>
      <c r="M139" s="10" t="str">
        <f>+IFERROR(VLOOKUP($B139,'Practice Pivot'!$B$4:$BI$260,M$1,0),"")</f>
        <v/>
      </c>
      <c r="N139" s="10" t="str">
        <f>+IFERROR(VLOOKUP($B139,'Practice Pivot'!$B$4:$BI$260,N$1,0),"")</f>
        <v/>
      </c>
      <c r="O139" s="10" t="str">
        <f>+IFERROR(VLOOKUP($B139,'Practice Pivot'!$B$4:$BI$260,O$1,0),"")</f>
        <v/>
      </c>
      <c r="P139" s="10" t="str">
        <f>+IFERROR(VLOOKUP($B139,'Practice Pivot'!$B$4:$BI$260,P$1,0),"")</f>
        <v/>
      </c>
      <c r="Q139" s="10" t="str">
        <f>+IFERROR(VLOOKUP($B139,'Practice Pivot'!$B$4:$BI$260,Q$1,0),"")</f>
        <v/>
      </c>
      <c r="R139" s="10" t="str">
        <f>+IFERROR(VLOOKUP($B139,'Practice Pivot'!$B$4:$BI$260,R$1,0),"")</f>
        <v/>
      </c>
      <c r="S139" s="10" t="str">
        <f>+IFERROR(VLOOKUP($B139,'Practice Pivot'!$B$4:$BI$260,S$1,0),"")</f>
        <v/>
      </c>
      <c r="T139" s="10" t="str">
        <f>+IFERROR(VLOOKUP($B139,'Practice Pivot'!$B$4:$BI$260,T$1,0),"")</f>
        <v/>
      </c>
      <c r="U139" s="10" t="str">
        <f>+IFERROR(VLOOKUP($B139,'Practice Pivot'!$B$4:$BI$260,U$1,0),"")</f>
        <v/>
      </c>
      <c r="AG139" s="10"/>
    </row>
    <row r="140" spans="3:33" x14ac:dyDescent="0.25">
      <c r="C140" s="10" t="str">
        <f>+IFERROR(VLOOKUP($B140,'Practice Pivot'!$B$4:$BI$260,C$1,0),"")</f>
        <v/>
      </c>
      <c r="D140" s="10" t="str">
        <f>+IFERROR(VLOOKUP($B140,'Practice Pivot'!$B$4:$BI$260,D$1,0),"")</f>
        <v/>
      </c>
      <c r="E140" s="10" t="str">
        <f>+IFERROR(VLOOKUP($B140,'Practice Pivot'!$B$4:$BI$260,E$1,0),"")</f>
        <v/>
      </c>
      <c r="F140" s="10" t="str">
        <f>+IFERROR(VLOOKUP($B140,'Practice Pivot'!$B$4:$BI$260,F$1,0),"")</f>
        <v/>
      </c>
      <c r="G140" s="10" t="str">
        <f>+IFERROR(VLOOKUP($B140,'Practice Pivot'!$B$4:$BI$260,G$1,0),"")</f>
        <v/>
      </c>
      <c r="H140" s="10" t="str">
        <f>+IFERROR(VLOOKUP($B140,'Practice Pivot'!$B$4:$BI$260,H$1,0),"")</f>
        <v/>
      </c>
      <c r="I140" s="10" t="str">
        <f>+IFERROR(VLOOKUP($B140,'Practice Pivot'!$B$4:$BI$260,I$1,0),"")</f>
        <v/>
      </c>
      <c r="J140" s="10" t="str">
        <f>+IFERROR(VLOOKUP($B140,'Practice Pivot'!$B$4:$BI$260,J$1,0),"")</f>
        <v/>
      </c>
      <c r="K140" s="10" t="str">
        <f>+IFERROR(VLOOKUP($B140,'Practice Pivot'!$B$4:$BI$260,K$1,0),"")</f>
        <v/>
      </c>
      <c r="L140" s="10" t="str">
        <f>+IFERROR(VLOOKUP($B140,'Practice Pivot'!$B$4:$BI$260,L$1,0),"")</f>
        <v/>
      </c>
      <c r="M140" s="10" t="str">
        <f>+IFERROR(VLOOKUP($B140,'Practice Pivot'!$B$4:$BI$260,M$1,0),"")</f>
        <v/>
      </c>
      <c r="N140" s="10" t="str">
        <f>+IFERROR(VLOOKUP($B140,'Practice Pivot'!$B$4:$BI$260,N$1,0),"")</f>
        <v/>
      </c>
      <c r="O140" s="10" t="str">
        <f>+IFERROR(VLOOKUP($B140,'Practice Pivot'!$B$4:$BI$260,O$1,0),"")</f>
        <v/>
      </c>
      <c r="P140" s="10" t="str">
        <f>+IFERROR(VLOOKUP($B140,'Practice Pivot'!$B$4:$BI$260,P$1,0),"")</f>
        <v/>
      </c>
      <c r="Q140" s="10" t="str">
        <f>+IFERROR(VLOOKUP($B140,'Practice Pivot'!$B$4:$BI$260,Q$1,0),"")</f>
        <v/>
      </c>
      <c r="R140" s="10" t="str">
        <f>+IFERROR(VLOOKUP($B140,'Practice Pivot'!$B$4:$BI$260,R$1,0),"")</f>
        <v/>
      </c>
      <c r="S140" s="10" t="str">
        <f>+IFERROR(VLOOKUP($B140,'Practice Pivot'!$B$4:$BI$260,S$1,0),"")</f>
        <v/>
      </c>
      <c r="T140" s="10" t="str">
        <f>+IFERROR(VLOOKUP($B140,'Practice Pivot'!$B$4:$BI$260,T$1,0),"")</f>
        <v/>
      </c>
      <c r="U140" s="10" t="str">
        <f>+IFERROR(VLOOKUP($B140,'Practice Pivot'!$B$4:$BI$260,U$1,0),"")</f>
        <v/>
      </c>
      <c r="AG140" s="10"/>
    </row>
    <row r="141" spans="3:33" x14ac:dyDescent="0.25">
      <c r="C141" s="10" t="str">
        <f>+IFERROR(VLOOKUP($B141,'Practice Pivot'!$B$4:$BI$260,C$1,0),"")</f>
        <v/>
      </c>
      <c r="D141" s="10" t="str">
        <f>+IFERROR(VLOOKUP($B141,'Practice Pivot'!$B$4:$BI$260,D$1,0),"")</f>
        <v/>
      </c>
      <c r="E141" s="10" t="str">
        <f>+IFERROR(VLOOKUP($B141,'Practice Pivot'!$B$4:$BI$260,E$1,0),"")</f>
        <v/>
      </c>
      <c r="F141" s="10" t="str">
        <f>+IFERROR(VLOOKUP($B141,'Practice Pivot'!$B$4:$BI$260,F$1,0),"")</f>
        <v/>
      </c>
      <c r="G141" s="10" t="str">
        <f>+IFERROR(VLOOKUP($B141,'Practice Pivot'!$B$4:$BI$260,G$1,0),"")</f>
        <v/>
      </c>
      <c r="H141" s="10" t="str">
        <f>+IFERROR(VLOOKUP($B141,'Practice Pivot'!$B$4:$BI$260,H$1,0),"")</f>
        <v/>
      </c>
      <c r="I141" s="10" t="str">
        <f>+IFERROR(VLOOKUP($B141,'Practice Pivot'!$B$4:$BI$260,I$1,0),"")</f>
        <v/>
      </c>
      <c r="J141" s="10" t="str">
        <f>+IFERROR(VLOOKUP($B141,'Practice Pivot'!$B$4:$BI$260,J$1,0),"")</f>
        <v/>
      </c>
      <c r="K141" s="10" t="str">
        <f>+IFERROR(VLOOKUP($B141,'Practice Pivot'!$B$4:$BI$260,K$1,0),"")</f>
        <v/>
      </c>
      <c r="L141" s="10" t="str">
        <f>+IFERROR(VLOOKUP($B141,'Practice Pivot'!$B$4:$BI$260,L$1,0),"")</f>
        <v/>
      </c>
      <c r="M141" s="10" t="str">
        <f>+IFERROR(VLOOKUP($B141,'Practice Pivot'!$B$4:$BI$260,M$1,0),"")</f>
        <v/>
      </c>
      <c r="N141" s="10" t="str">
        <f>+IFERROR(VLOOKUP($B141,'Practice Pivot'!$B$4:$BI$260,N$1,0),"")</f>
        <v/>
      </c>
      <c r="O141" s="10" t="str">
        <f>+IFERROR(VLOOKUP($B141,'Practice Pivot'!$B$4:$BI$260,O$1,0),"")</f>
        <v/>
      </c>
      <c r="P141" s="10" t="str">
        <f>+IFERROR(VLOOKUP($B141,'Practice Pivot'!$B$4:$BI$260,P$1,0),"")</f>
        <v/>
      </c>
      <c r="Q141" s="10" t="str">
        <f>+IFERROR(VLOOKUP($B141,'Practice Pivot'!$B$4:$BI$260,Q$1,0),"")</f>
        <v/>
      </c>
      <c r="R141" s="10" t="str">
        <f>+IFERROR(VLOOKUP($B141,'Practice Pivot'!$B$4:$BI$260,R$1,0),"")</f>
        <v/>
      </c>
      <c r="S141" s="10" t="str">
        <f>+IFERROR(VLOOKUP($B141,'Practice Pivot'!$B$4:$BI$260,S$1,0),"")</f>
        <v/>
      </c>
      <c r="T141" s="10" t="str">
        <f>+IFERROR(VLOOKUP($B141,'Practice Pivot'!$B$4:$BI$260,T$1,0),"")</f>
        <v/>
      </c>
      <c r="U141" s="10" t="str">
        <f>+IFERROR(VLOOKUP($B141,'Practice Pivot'!$B$4:$BI$260,U$1,0),"")</f>
        <v/>
      </c>
      <c r="AG141" s="10"/>
    </row>
    <row r="142" spans="3:33" x14ac:dyDescent="0.25">
      <c r="C142" s="10" t="str">
        <f>+IFERROR(VLOOKUP($B142,'Practice Pivot'!$B$4:$BI$260,C$1,0),"")</f>
        <v/>
      </c>
      <c r="D142" s="10" t="str">
        <f>+IFERROR(VLOOKUP($B142,'Practice Pivot'!$B$4:$BI$260,D$1,0),"")</f>
        <v/>
      </c>
      <c r="E142" s="10" t="str">
        <f>+IFERROR(VLOOKUP($B142,'Practice Pivot'!$B$4:$BI$260,E$1,0),"")</f>
        <v/>
      </c>
      <c r="F142" s="10" t="str">
        <f>+IFERROR(VLOOKUP($B142,'Practice Pivot'!$B$4:$BI$260,F$1,0),"")</f>
        <v/>
      </c>
      <c r="G142" s="10" t="str">
        <f>+IFERROR(VLOOKUP($B142,'Practice Pivot'!$B$4:$BI$260,G$1,0),"")</f>
        <v/>
      </c>
      <c r="H142" s="10" t="str">
        <f>+IFERROR(VLOOKUP($B142,'Practice Pivot'!$B$4:$BI$260,H$1,0),"")</f>
        <v/>
      </c>
      <c r="I142" s="10" t="str">
        <f>+IFERROR(VLOOKUP($B142,'Practice Pivot'!$B$4:$BI$260,I$1,0),"")</f>
        <v/>
      </c>
      <c r="J142" s="10" t="str">
        <f>+IFERROR(VLOOKUP($B142,'Practice Pivot'!$B$4:$BI$260,J$1,0),"")</f>
        <v/>
      </c>
      <c r="K142" s="10" t="str">
        <f>+IFERROR(VLOOKUP($B142,'Practice Pivot'!$B$4:$BI$260,K$1,0),"")</f>
        <v/>
      </c>
      <c r="L142" s="10" t="str">
        <f>+IFERROR(VLOOKUP($B142,'Practice Pivot'!$B$4:$BI$260,L$1,0),"")</f>
        <v/>
      </c>
      <c r="M142" s="10" t="str">
        <f>+IFERROR(VLOOKUP($B142,'Practice Pivot'!$B$4:$BI$260,M$1,0),"")</f>
        <v/>
      </c>
      <c r="N142" s="10" t="str">
        <f>+IFERROR(VLOOKUP($B142,'Practice Pivot'!$B$4:$BI$260,N$1,0),"")</f>
        <v/>
      </c>
      <c r="O142" s="10" t="str">
        <f>+IFERROR(VLOOKUP($B142,'Practice Pivot'!$B$4:$BI$260,O$1,0),"")</f>
        <v/>
      </c>
      <c r="P142" s="10" t="str">
        <f>+IFERROR(VLOOKUP($B142,'Practice Pivot'!$B$4:$BI$260,P$1,0),"")</f>
        <v/>
      </c>
      <c r="Q142" s="10" t="str">
        <f>+IFERROR(VLOOKUP($B142,'Practice Pivot'!$B$4:$BI$260,Q$1,0),"")</f>
        <v/>
      </c>
      <c r="R142" s="10" t="str">
        <f>+IFERROR(VLOOKUP($B142,'Practice Pivot'!$B$4:$BI$260,R$1,0),"")</f>
        <v/>
      </c>
      <c r="S142" s="10" t="str">
        <f>+IFERROR(VLOOKUP($B142,'Practice Pivot'!$B$4:$BI$260,S$1,0),"")</f>
        <v/>
      </c>
      <c r="T142" s="10" t="str">
        <f>+IFERROR(VLOOKUP($B142,'Practice Pivot'!$B$4:$BI$260,T$1,0),"")</f>
        <v/>
      </c>
      <c r="U142" s="10" t="str">
        <f>+IFERROR(VLOOKUP($B142,'Practice Pivot'!$B$4:$BI$260,U$1,0),"")</f>
        <v/>
      </c>
      <c r="AG142" s="10"/>
    </row>
    <row r="143" spans="3:33" x14ac:dyDescent="0.25">
      <c r="C143" s="10" t="str">
        <f>+IFERROR(VLOOKUP($B143,'Practice Pivot'!$B$4:$BI$260,C$1,0),"")</f>
        <v/>
      </c>
      <c r="D143" s="10" t="str">
        <f>+IFERROR(VLOOKUP($B143,'Practice Pivot'!$B$4:$BI$260,D$1,0),"")</f>
        <v/>
      </c>
      <c r="E143" s="10" t="str">
        <f>+IFERROR(VLOOKUP($B143,'Practice Pivot'!$B$4:$BI$260,E$1,0),"")</f>
        <v/>
      </c>
      <c r="F143" s="10" t="str">
        <f>+IFERROR(VLOOKUP($B143,'Practice Pivot'!$B$4:$BI$260,F$1,0),"")</f>
        <v/>
      </c>
      <c r="G143" s="10" t="str">
        <f>+IFERROR(VLOOKUP($B143,'Practice Pivot'!$B$4:$BI$260,G$1,0),"")</f>
        <v/>
      </c>
      <c r="H143" s="10" t="str">
        <f>+IFERROR(VLOOKUP($B143,'Practice Pivot'!$B$4:$BI$260,H$1,0),"")</f>
        <v/>
      </c>
      <c r="I143" s="10" t="str">
        <f>+IFERROR(VLOOKUP($B143,'Practice Pivot'!$B$4:$BI$260,I$1,0),"")</f>
        <v/>
      </c>
      <c r="J143" s="10" t="str">
        <f>+IFERROR(VLOOKUP($B143,'Practice Pivot'!$B$4:$BI$260,J$1,0),"")</f>
        <v/>
      </c>
      <c r="K143" s="10" t="str">
        <f>+IFERROR(VLOOKUP($B143,'Practice Pivot'!$B$4:$BI$260,K$1,0),"")</f>
        <v/>
      </c>
      <c r="L143" s="10" t="str">
        <f>+IFERROR(VLOOKUP($B143,'Practice Pivot'!$B$4:$BI$260,L$1,0),"")</f>
        <v/>
      </c>
      <c r="M143" s="10" t="str">
        <f>+IFERROR(VLOOKUP($B143,'Practice Pivot'!$B$4:$BI$260,M$1,0),"")</f>
        <v/>
      </c>
      <c r="N143" s="10" t="str">
        <f>+IFERROR(VLOOKUP($B143,'Practice Pivot'!$B$4:$BI$260,N$1,0),"")</f>
        <v/>
      </c>
      <c r="O143" s="10" t="str">
        <f>+IFERROR(VLOOKUP($B143,'Practice Pivot'!$B$4:$BI$260,O$1,0),"")</f>
        <v/>
      </c>
      <c r="P143" s="10" t="str">
        <f>+IFERROR(VLOOKUP($B143,'Practice Pivot'!$B$4:$BI$260,P$1,0),"")</f>
        <v/>
      </c>
      <c r="Q143" s="10" t="str">
        <f>+IFERROR(VLOOKUP($B143,'Practice Pivot'!$B$4:$BI$260,Q$1,0),"")</f>
        <v/>
      </c>
      <c r="R143" s="10" t="str">
        <f>+IFERROR(VLOOKUP($B143,'Practice Pivot'!$B$4:$BI$260,R$1,0),"")</f>
        <v/>
      </c>
      <c r="S143" s="10" t="str">
        <f>+IFERROR(VLOOKUP($B143,'Practice Pivot'!$B$4:$BI$260,S$1,0),"")</f>
        <v/>
      </c>
      <c r="T143" s="10" t="str">
        <f>+IFERROR(VLOOKUP($B143,'Practice Pivot'!$B$4:$BI$260,T$1,0),"")</f>
        <v/>
      </c>
      <c r="U143" s="10" t="str">
        <f>+IFERROR(VLOOKUP($B143,'Practice Pivot'!$B$4:$BI$260,U$1,0),"")</f>
        <v/>
      </c>
      <c r="AG143" s="10"/>
    </row>
    <row r="144" spans="3:33" x14ac:dyDescent="0.25">
      <c r="C144" s="10" t="str">
        <f>+IFERROR(VLOOKUP($B144,'Practice Pivot'!$B$4:$BI$260,C$1,0),"")</f>
        <v/>
      </c>
      <c r="D144" s="10" t="str">
        <f>+IFERROR(VLOOKUP($B144,'Practice Pivot'!$B$4:$BI$260,D$1,0),"")</f>
        <v/>
      </c>
      <c r="E144" s="10" t="str">
        <f>+IFERROR(VLOOKUP($B144,'Practice Pivot'!$B$4:$BI$260,E$1,0),"")</f>
        <v/>
      </c>
      <c r="F144" s="10" t="str">
        <f>+IFERROR(VLOOKUP($B144,'Practice Pivot'!$B$4:$BI$260,F$1,0),"")</f>
        <v/>
      </c>
      <c r="G144" s="10" t="str">
        <f>+IFERROR(VLOOKUP($B144,'Practice Pivot'!$B$4:$BI$260,G$1,0),"")</f>
        <v/>
      </c>
      <c r="H144" s="10" t="str">
        <f>+IFERROR(VLOOKUP($B144,'Practice Pivot'!$B$4:$BI$260,H$1,0),"")</f>
        <v/>
      </c>
      <c r="I144" s="10" t="str">
        <f>+IFERROR(VLOOKUP($B144,'Practice Pivot'!$B$4:$BI$260,I$1,0),"")</f>
        <v/>
      </c>
      <c r="J144" s="10" t="str">
        <f>+IFERROR(VLOOKUP($B144,'Practice Pivot'!$B$4:$BI$260,J$1,0),"")</f>
        <v/>
      </c>
      <c r="K144" s="10" t="str">
        <f>+IFERROR(VLOOKUP($B144,'Practice Pivot'!$B$4:$BI$260,K$1,0),"")</f>
        <v/>
      </c>
      <c r="L144" s="10" t="str">
        <f>+IFERROR(VLOOKUP($B144,'Practice Pivot'!$B$4:$BI$260,L$1,0),"")</f>
        <v/>
      </c>
      <c r="M144" s="10" t="str">
        <f>+IFERROR(VLOOKUP($B144,'Practice Pivot'!$B$4:$BI$260,M$1,0),"")</f>
        <v/>
      </c>
      <c r="N144" s="10" t="str">
        <f>+IFERROR(VLOOKUP($B144,'Practice Pivot'!$B$4:$BI$260,N$1,0),"")</f>
        <v/>
      </c>
      <c r="O144" s="10" t="str">
        <f>+IFERROR(VLOOKUP($B144,'Practice Pivot'!$B$4:$BI$260,O$1,0),"")</f>
        <v/>
      </c>
      <c r="P144" s="10" t="str">
        <f>+IFERROR(VLOOKUP($B144,'Practice Pivot'!$B$4:$BI$260,P$1,0),"")</f>
        <v/>
      </c>
      <c r="Q144" s="10" t="str">
        <f>+IFERROR(VLOOKUP($B144,'Practice Pivot'!$B$4:$BI$260,Q$1,0),"")</f>
        <v/>
      </c>
      <c r="R144" s="10" t="str">
        <f>+IFERROR(VLOOKUP($B144,'Practice Pivot'!$B$4:$BI$260,R$1,0),"")</f>
        <v/>
      </c>
      <c r="S144" s="10" t="str">
        <f>+IFERROR(VLOOKUP($B144,'Practice Pivot'!$B$4:$BI$260,S$1,0),"")</f>
        <v/>
      </c>
      <c r="T144" s="10" t="str">
        <f>+IFERROR(VLOOKUP($B144,'Practice Pivot'!$B$4:$BI$260,T$1,0),"")</f>
        <v/>
      </c>
      <c r="U144" s="10" t="str">
        <f>+IFERROR(VLOOKUP($B144,'Practice Pivot'!$B$4:$BI$260,U$1,0),"")</f>
        <v/>
      </c>
      <c r="AG144" s="10"/>
    </row>
    <row r="145" spans="3:33" x14ac:dyDescent="0.25">
      <c r="C145" s="10" t="str">
        <f>+IFERROR(VLOOKUP($B145,'Practice Pivot'!$B$4:$BI$260,C$1,0),"")</f>
        <v/>
      </c>
      <c r="D145" s="10" t="str">
        <f>+IFERROR(VLOOKUP($B145,'Practice Pivot'!$B$4:$BI$260,D$1,0),"")</f>
        <v/>
      </c>
      <c r="E145" s="10" t="str">
        <f>+IFERROR(VLOOKUP($B145,'Practice Pivot'!$B$4:$BI$260,E$1,0),"")</f>
        <v/>
      </c>
      <c r="F145" s="10" t="str">
        <f>+IFERROR(VLOOKUP($B145,'Practice Pivot'!$B$4:$BI$260,F$1,0),"")</f>
        <v/>
      </c>
      <c r="G145" s="10" t="str">
        <f>+IFERROR(VLOOKUP($B145,'Practice Pivot'!$B$4:$BI$260,G$1,0),"")</f>
        <v/>
      </c>
      <c r="H145" s="10" t="str">
        <f>+IFERROR(VLOOKUP($B145,'Practice Pivot'!$B$4:$BI$260,H$1,0),"")</f>
        <v/>
      </c>
      <c r="I145" s="10" t="str">
        <f>+IFERROR(VLOOKUP($B145,'Practice Pivot'!$B$4:$BI$260,I$1,0),"")</f>
        <v/>
      </c>
      <c r="J145" s="10" t="str">
        <f>+IFERROR(VLOOKUP($B145,'Practice Pivot'!$B$4:$BI$260,J$1,0),"")</f>
        <v/>
      </c>
      <c r="K145" s="10" t="str">
        <f>+IFERROR(VLOOKUP($B145,'Practice Pivot'!$B$4:$BI$260,K$1,0),"")</f>
        <v/>
      </c>
      <c r="L145" s="10" t="str">
        <f>+IFERROR(VLOOKUP($B145,'Practice Pivot'!$B$4:$BI$260,L$1,0),"")</f>
        <v/>
      </c>
      <c r="M145" s="10" t="str">
        <f>+IFERROR(VLOOKUP($B145,'Practice Pivot'!$B$4:$BI$260,M$1,0),"")</f>
        <v/>
      </c>
      <c r="N145" s="10" t="str">
        <f>+IFERROR(VLOOKUP($B145,'Practice Pivot'!$B$4:$BI$260,N$1,0),"")</f>
        <v/>
      </c>
      <c r="O145" s="10" t="str">
        <f>+IFERROR(VLOOKUP($B145,'Practice Pivot'!$B$4:$BI$260,O$1,0),"")</f>
        <v/>
      </c>
      <c r="P145" s="10" t="str">
        <f>+IFERROR(VLOOKUP($B145,'Practice Pivot'!$B$4:$BI$260,P$1,0),"")</f>
        <v/>
      </c>
      <c r="Q145" s="10" t="str">
        <f>+IFERROR(VLOOKUP($B145,'Practice Pivot'!$B$4:$BI$260,Q$1,0),"")</f>
        <v/>
      </c>
      <c r="R145" s="10" t="str">
        <f>+IFERROR(VLOOKUP($B145,'Practice Pivot'!$B$4:$BI$260,R$1,0),"")</f>
        <v/>
      </c>
      <c r="S145" s="10" t="str">
        <f>+IFERROR(VLOOKUP($B145,'Practice Pivot'!$B$4:$BI$260,S$1,0),"")</f>
        <v/>
      </c>
      <c r="T145" s="10" t="str">
        <f>+IFERROR(VLOOKUP($B145,'Practice Pivot'!$B$4:$BI$260,T$1,0),"")</f>
        <v/>
      </c>
      <c r="U145" s="10" t="str">
        <f>+IFERROR(VLOOKUP($B145,'Practice Pivot'!$B$4:$BI$260,U$1,0),"")</f>
        <v/>
      </c>
      <c r="AG145" s="10"/>
    </row>
    <row r="146" spans="3:33" x14ac:dyDescent="0.25">
      <c r="C146" s="10" t="str">
        <f>+IFERROR(VLOOKUP($B146,'Practice Pivot'!$B$4:$BI$260,C$1,0),"")</f>
        <v/>
      </c>
      <c r="D146" s="10" t="str">
        <f>+IFERROR(VLOOKUP($B146,'Practice Pivot'!$B$4:$BI$260,D$1,0),"")</f>
        <v/>
      </c>
      <c r="E146" s="10" t="str">
        <f>+IFERROR(VLOOKUP($B146,'Practice Pivot'!$B$4:$BI$260,E$1,0),"")</f>
        <v/>
      </c>
      <c r="F146" s="10" t="str">
        <f>+IFERROR(VLOOKUP($B146,'Practice Pivot'!$B$4:$BI$260,F$1,0),"")</f>
        <v/>
      </c>
      <c r="G146" s="10" t="str">
        <f>+IFERROR(VLOOKUP($B146,'Practice Pivot'!$B$4:$BI$260,G$1,0),"")</f>
        <v/>
      </c>
      <c r="H146" s="10" t="str">
        <f>+IFERROR(VLOOKUP($B146,'Practice Pivot'!$B$4:$BI$260,H$1,0),"")</f>
        <v/>
      </c>
      <c r="I146" s="10" t="str">
        <f>+IFERROR(VLOOKUP($B146,'Practice Pivot'!$B$4:$BI$260,I$1,0),"")</f>
        <v/>
      </c>
      <c r="J146" s="10" t="str">
        <f>+IFERROR(VLOOKUP($B146,'Practice Pivot'!$B$4:$BI$260,J$1,0),"")</f>
        <v/>
      </c>
      <c r="K146" s="10" t="str">
        <f>+IFERROR(VLOOKUP($B146,'Practice Pivot'!$B$4:$BI$260,K$1,0),"")</f>
        <v/>
      </c>
      <c r="L146" s="10" t="str">
        <f>+IFERROR(VLOOKUP($B146,'Practice Pivot'!$B$4:$BI$260,L$1,0),"")</f>
        <v/>
      </c>
      <c r="M146" s="10" t="str">
        <f>+IFERROR(VLOOKUP($B146,'Practice Pivot'!$B$4:$BI$260,M$1,0),"")</f>
        <v/>
      </c>
      <c r="N146" s="10" t="str">
        <f>+IFERROR(VLOOKUP($B146,'Practice Pivot'!$B$4:$BI$260,N$1,0),"")</f>
        <v/>
      </c>
      <c r="O146" s="10" t="str">
        <f>+IFERROR(VLOOKUP($B146,'Practice Pivot'!$B$4:$BI$260,O$1,0),"")</f>
        <v/>
      </c>
      <c r="P146" s="10" t="str">
        <f>+IFERROR(VLOOKUP($B146,'Practice Pivot'!$B$4:$BI$260,P$1,0),"")</f>
        <v/>
      </c>
      <c r="Q146" s="10" t="str">
        <f>+IFERROR(VLOOKUP($B146,'Practice Pivot'!$B$4:$BI$260,Q$1,0),"")</f>
        <v/>
      </c>
      <c r="R146" s="10" t="str">
        <f>+IFERROR(VLOOKUP($B146,'Practice Pivot'!$B$4:$BI$260,R$1,0),"")</f>
        <v/>
      </c>
      <c r="S146" s="10" t="str">
        <f>+IFERROR(VLOOKUP($B146,'Practice Pivot'!$B$4:$BI$260,S$1,0),"")</f>
        <v/>
      </c>
      <c r="T146" s="10" t="str">
        <f>+IFERROR(VLOOKUP($B146,'Practice Pivot'!$B$4:$BI$260,T$1,0),"")</f>
        <v/>
      </c>
      <c r="U146" s="10" t="str">
        <f>+IFERROR(VLOOKUP($B146,'Practice Pivot'!$B$4:$BI$260,U$1,0),"")</f>
        <v/>
      </c>
      <c r="AG146" s="10"/>
    </row>
    <row r="147" spans="3:33" x14ac:dyDescent="0.25">
      <c r="C147" s="10" t="str">
        <f>+IFERROR(VLOOKUP($B147,'Practice Pivot'!$B$4:$BI$260,C$1,0),"")</f>
        <v/>
      </c>
      <c r="D147" s="10" t="str">
        <f>+IFERROR(VLOOKUP($B147,'Practice Pivot'!$B$4:$BI$260,D$1,0),"")</f>
        <v/>
      </c>
      <c r="E147" s="10" t="str">
        <f>+IFERROR(VLOOKUP($B147,'Practice Pivot'!$B$4:$BI$260,E$1,0),"")</f>
        <v/>
      </c>
      <c r="F147" s="10" t="str">
        <f>+IFERROR(VLOOKUP($B147,'Practice Pivot'!$B$4:$BI$260,F$1,0),"")</f>
        <v/>
      </c>
      <c r="G147" s="10" t="str">
        <f>+IFERROR(VLOOKUP($B147,'Practice Pivot'!$B$4:$BI$260,G$1,0),"")</f>
        <v/>
      </c>
      <c r="H147" s="10" t="str">
        <f>+IFERROR(VLOOKUP($B147,'Practice Pivot'!$B$4:$BI$260,H$1,0),"")</f>
        <v/>
      </c>
      <c r="I147" s="10" t="str">
        <f>+IFERROR(VLOOKUP($B147,'Practice Pivot'!$B$4:$BI$260,I$1,0),"")</f>
        <v/>
      </c>
      <c r="J147" s="10" t="str">
        <f>+IFERROR(VLOOKUP($B147,'Practice Pivot'!$B$4:$BI$260,J$1,0),"")</f>
        <v/>
      </c>
      <c r="K147" s="10" t="str">
        <f>+IFERROR(VLOOKUP($B147,'Practice Pivot'!$B$4:$BI$260,K$1,0),"")</f>
        <v/>
      </c>
      <c r="L147" s="10" t="str">
        <f>+IFERROR(VLOOKUP($B147,'Practice Pivot'!$B$4:$BI$260,L$1,0),"")</f>
        <v/>
      </c>
      <c r="M147" s="10" t="str">
        <f>+IFERROR(VLOOKUP($B147,'Practice Pivot'!$B$4:$BI$260,M$1,0),"")</f>
        <v/>
      </c>
      <c r="N147" s="10" t="str">
        <f>+IFERROR(VLOOKUP($B147,'Practice Pivot'!$B$4:$BI$260,N$1,0),"")</f>
        <v/>
      </c>
      <c r="O147" s="10" t="str">
        <f>+IFERROR(VLOOKUP($B147,'Practice Pivot'!$B$4:$BI$260,O$1,0),"")</f>
        <v/>
      </c>
      <c r="P147" s="10" t="str">
        <f>+IFERROR(VLOOKUP($B147,'Practice Pivot'!$B$4:$BI$260,P$1,0),"")</f>
        <v/>
      </c>
      <c r="Q147" s="10" t="str">
        <f>+IFERROR(VLOOKUP($B147,'Practice Pivot'!$B$4:$BI$260,Q$1,0),"")</f>
        <v/>
      </c>
      <c r="R147" s="10" t="str">
        <f>+IFERROR(VLOOKUP($B147,'Practice Pivot'!$B$4:$BI$260,R$1,0),"")</f>
        <v/>
      </c>
      <c r="S147" s="10" t="str">
        <f>+IFERROR(VLOOKUP($B147,'Practice Pivot'!$B$4:$BI$260,S$1,0),"")</f>
        <v/>
      </c>
      <c r="T147" s="10" t="str">
        <f>+IFERROR(VLOOKUP($B147,'Practice Pivot'!$B$4:$BI$260,T$1,0),"")</f>
        <v/>
      </c>
      <c r="U147" s="10" t="str">
        <f>+IFERROR(VLOOKUP($B147,'Practice Pivot'!$B$4:$BI$260,U$1,0),"")</f>
        <v/>
      </c>
      <c r="AG147" s="10"/>
    </row>
    <row r="148" spans="3:33" x14ac:dyDescent="0.25">
      <c r="C148" s="10" t="str">
        <f>+IFERROR(VLOOKUP($B148,'Practice Pivot'!$B$4:$BI$260,C$1,0),"")</f>
        <v/>
      </c>
      <c r="D148" s="10" t="str">
        <f>+IFERROR(VLOOKUP($B148,'Practice Pivot'!$B$4:$BI$260,D$1,0),"")</f>
        <v/>
      </c>
      <c r="E148" s="10" t="str">
        <f>+IFERROR(VLOOKUP($B148,'Practice Pivot'!$B$4:$BI$260,E$1,0),"")</f>
        <v/>
      </c>
      <c r="F148" s="10" t="str">
        <f>+IFERROR(VLOOKUP($B148,'Practice Pivot'!$B$4:$BI$260,F$1,0),"")</f>
        <v/>
      </c>
      <c r="G148" s="10" t="str">
        <f>+IFERROR(VLOOKUP($B148,'Practice Pivot'!$B$4:$BI$260,G$1,0),"")</f>
        <v/>
      </c>
      <c r="H148" s="10" t="str">
        <f>+IFERROR(VLOOKUP($B148,'Practice Pivot'!$B$4:$BI$260,H$1,0),"")</f>
        <v/>
      </c>
      <c r="I148" s="10" t="str">
        <f>+IFERROR(VLOOKUP($B148,'Practice Pivot'!$B$4:$BI$260,I$1,0),"")</f>
        <v/>
      </c>
      <c r="J148" s="10" t="str">
        <f>+IFERROR(VLOOKUP($B148,'Practice Pivot'!$B$4:$BI$260,J$1,0),"")</f>
        <v/>
      </c>
      <c r="K148" s="10" t="str">
        <f>+IFERROR(VLOOKUP($B148,'Practice Pivot'!$B$4:$BI$260,K$1,0),"")</f>
        <v/>
      </c>
      <c r="L148" s="10" t="str">
        <f>+IFERROR(VLOOKUP($B148,'Practice Pivot'!$B$4:$BI$260,L$1,0),"")</f>
        <v/>
      </c>
      <c r="M148" s="10" t="str">
        <f>+IFERROR(VLOOKUP($B148,'Practice Pivot'!$B$4:$BI$260,M$1,0),"")</f>
        <v/>
      </c>
      <c r="N148" s="10" t="str">
        <f>+IFERROR(VLOOKUP($B148,'Practice Pivot'!$B$4:$BI$260,N$1,0),"")</f>
        <v/>
      </c>
      <c r="O148" s="10" t="str">
        <f>+IFERROR(VLOOKUP($B148,'Practice Pivot'!$B$4:$BI$260,O$1,0),"")</f>
        <v/>
      </c>
      <c r="P148" s="10" t="str">
        <f>+IFERROR(VLOOKUP($B148,'Practice Pivot'!$B$4:$BI$260,P$1,0),"")</f>
        <v/>
      </c>
      <c r="Q148" s="10" t="str">
        <f>+IFERROR(VLOOKUP($B148,'Practice Pivot'!$B$4:$BI$260,Q$1,0),"")</f>
        <v/>
      </c>
      <c r="R148" s="10" t="str">
        <f>+IFERROR(VLOOKUP($B148,'Practice Pivot'!$B$4:$BI$260,R$1,0),"")</f>
        <v/>
      </c>
      <c r="S148" s="10" t="str">
        <f>+IFERROR(VLOOKUP($B148,'Practice Pivot'!$B$4:$BI$260,S$1,0),"")</f>
        <v/>
      </c>
      <c r="T148" s="10" t="str">
        <f>+IFERROR(VLOOKUP($B148,'Practice Pivot'!$B$4:$BI$260,T$1,0),"")</f>
        <v/>
      </c>
      <c r="U148" s="10" t="str">
        <f>+IFERROR(VLOOKUP($B148,'Practice Pivot'!$B$4:$BI$260,U$1,0),"")</f>
        <v/>
      </c>
      <c r="AG148" s="10"/>
    </row>
    <row r="149" spans="3:33" x14ac:dyDescent="0.25">
      <c r="C149" s="10" t="str">
        <f>+IFERROR(VLOOKUP($B149,'Practice Pivot'!$B$4:$BI$260,C$1,0),"")</f>
        <v/>
      </c>
      <c r="D149" s="10" t="str">
        <f>+IFERROR(VLOOKUP($B149,'Practice Pivot'!$B$4:$BI$260,D$1,0),"")</f>
        <v/>
      </c>
      <c r="E149" s="10" t="str">
        <f>+IFERROR(VLOOKUP($B149,'Practice Pivot'!$B$4:$BI$260,E$1,0),"")</f>
        <v/>
      </c>
      <c r="F149" s="10" t="str">
        <f>+IFERROR(VLOOKUP($B149,'Practice Pivot'!$B$4:$BI$260,F$1,0),"")</f>
        <v/>
      </c>
      <c r="G149" s="10" t="str">
        <f>+IFERROR(VLOOKUP($B149,'Practice Pivot'!$B$4:$BI$260,G$1,0),"")</f>
        <v/>
      </c>
      <c r="H149" s="10" t="str">
        <f>+IFERROR(VLOOKUP($B149,'Practice Pivot'!$B$4:$BI$260,H$1,0),"")</f>
        <v/>
      </c>
      <c r="I149" s="10" t="str">
        <f>+IFERROR(VLOOKUP($B149,'Practice Pivot'!$B$4:$BI$260,I$1,0),"")</f>
        <v/>
      </c>
      <c r="J149" s="10" t="str">
        <f>+IFERROR(VLOOKUP($B149,'Practice Pivot'!$B$4:$BI$260,J$1,0),"")</f>
        <v/>
      </c>
      <c r="K149" s="10" t="str">
        <f>+IFERROR(VLOOKUP($B149,'Practice Pivot'!$B$4:$BI$260,K$1,0),"")</f>
        <v/>
      </c>
      <c r="L149" s="10" t="str">
        <f>+IFERROR(VLOOKUP($B149,'Practice Pivot'!$B$4:$BI$260,L$1,0),"")</f>
        <v/>
      </c>
      <c r="M149" s="10" t="str">
        <f>+IFERROR(VLOOKUP($B149,'Practice Pivot'!$B$4:$BI$260,M$1,0),"")</f>
        <v/>
      </c>
      <c r="N149" s="10" t="str">
        <f>+IFERROR(VLOOKUP($B149,'Practice Pivot'!$B$4:$BI$260,N$1,0),"")</f>
        <v/>
      </c>
      <c r="O149" s="10" t="str">
        <f>+IFERROR(VLOOKUP($B149,'Practice Pivot'!$B$4:$BI$260,O$1,0),"")</f>
        <v/>
      </c>
      <c r="P149" s="10" t="str">
        <f>+IFERROR(VLOOKUP($B149,'Practice Pivot'!$B$4:$BI$260,P$1,0),"")</f>
        <v/>
      </c>
      <c r="Q149" s="10" t="str">
        <f>+IFERROR(VLOOKUP($B149,'Practice Pivot'!$B$4:$BI$260,Q$1,0),"")</f>
        <v/>
      </c>
      <c r="R149" s="10" t="str">
        <f>+IFERROR(VLOOKUP($B149,'Practice Pivot'!$B$4:$BI$260,R$1,0),"")</f>
        <v/>
      </c>
      <c r="S149" s="10" t="str">
        <f>+IFERROR(VLOOKUP($B149,'Practice Pivot'!$B$4:$BI$260,S$1,0),"")</f>
        <v/>
      </c>
      <c r="T149" s="10" t="str">
        <f>+IFERROR(VLOOKUP($B149,'Practice Pivot'!$B$4:$BI$260,T$1,0),"")</f>
        <v/>
      </c>
      <c r="U149" s="10" t="str">
        <f>+IFERROR(VLOOKUP($B149,'Practice Pivot'!$B$4:$BI$260,U$1,0),"")</f>
        <v/>
      </c>
      <c r="AG149" s="10"/>
    </row>
    <row r="150" spans="3:33" x14ac:dyDescent="0.25">
      <c r="C150" s="10" t="str">
        <f>+IFERROR(VLOOKUP($B150,'Practice Pivot'!$B$4:$BI$260,C$1,0),"")</f>
        <v/>
      </c>
      <c r="D150" s="10" t="str">
        <f>+IFERROR(VLOOKUP($B150,'Practice Pivot'!$B$4:$BI$260,D$1,0),"")</f>
        <v/>
      </c>
      <c r="E150" s="10" t="str">
        <f>+IFERROR(VLOOKUP($B150,'Practice Pivot'!$B$4:$BI$260,E$1,0),"")</f>
        <v/>
      </c>
      <c r="F150" s="10" t="str">
        <f>+IFERROR(VLOOKUP($B150,'Practice Pivot'!$B$4:$BI$260,F$1,0),"")</f>
        <v/>
      </c>
      <c r="G150" s="10" t="str">
        <f>+IFERROR(VLOOKUP($B150,'Practice Pivot'!$B$4:$BI$260,G$1,0),"")</f>
        <v/>
      </c>
      <c r="H150" s="10" t="str">
        <f>+IFERROR(VLOOKUP($B150,'Practice Pivot'!$B$4:$BI$260,H$1,0),"")</f>
        <v/>
      </c>
      <c r="I150" s="10" t="str">
        <f>+IFERROR(VLOOKUP($B150,'Practice Pivot'!$B$4:$BI$260,I$1,0),"")</f>
        <v/>
      </c>
      <c r="J150" s="10" t="str">
        <f>+IFERROR(VLOOKUP($B150,'Practice Pivot'!$B$4:$BI$260,J$1,0),"")</f>
        <v/>
      </c>
      <c r="K150" s="10" t="str">
        <f>+IFERROR(VLOOKUP($B150,'Practice Pivot'!$B$4:$BI$260,K$1,0),"")</f>
        <v/>
      </c>
      <c r="L150" s="10" t="str">
        <f>+IFERROR(VLOOKUP($B150,'Practice Pivot'!$B$4:$BI$260,L$1,0),"")</f>
        <v/>
      </c>
      <c r="M150" s="10" t="str">
        <f>+IFERROR(VLOOKUP($B150,'Practice Pivot'!$B$4:$BI$260,M$1,0),"")</f>
        <v/>
      </c>
      <c r="N150" s="10" t="str">
        <f>+IFERROR(VLOOKUP($B150,'Practice Pivot'!$B$4:$BI$260,N$1,0),"")</f>
        <v/>
      </c>
      <c r="O150" s="10" t="str">
        <f>+IFERROR(VLOOKUP($B150,'Practice Pivot'!$B$4:$BI$260,O$1,0),"")</f>
        <v/>
      </c>
      <c r="P150" s="10" t="str">
        <f>+IFERROR(VLOOKUP($B150,'Practice Pivot'!$B$4:$BI$260,P$1,0),"")</f>
        <v/>
      </c>
      <c r="Q150" s="10" t="str">
        <f>+IFERROR(VLOOKUP($B150,'Practice Pivot'!$B$4:$BI$260,Q$1,0),"")</f>
        <v/>
      </c>
      <c r="R150" s="10" t="str">
        <f>+IFERROR(VLOOKUP($B150,'Practice Pivot'!$B$4:$BI$260,R$1,0),"")</f>
        <v/>
      </c>
      <c r="S150" s="10" t="str">
        <f>+IFERROR(VLOOKUP($B150,'Practice Pivot'!$B$4:$BI$260,S$1,0),"")</f>
        <v/>
      </c>
      <c r="T150" s="10" t="str">
        <f>+IFERROR(VLOOKUP($B150,'Practice Pivot'!$B$4:$BI$260,T$1,0),"")</f>
        <v/>
      </c>
      <c r="U150" s="10" t="str">
        <f>+IFERROR(VLOOKUP($B150,'Practice Pivot'!$B$4:$BI$260,U$1,0),"")</f>
        <v/>
      </c>
      <c r="AG150" s="10"/>
    </row>
    <row r="151" spans="3:33" x14ac:dyDescent="0.25">
      <c r="C151" s="10" t="str">
        <f>+IFERROR(VLOOKUP($B151,'Practice Pivot'!$B$4:$BI$260,C$1,0),"")</f>
        <v/>
      </c>
      <c r="D151" s="10" t="str">
        <f>+IFERROR(VLOOKUP($B151,'Practice Pivot'!$B$4:$BI$260,D$1,0),"")</f>
        <v/>
      </c>
      <c r="E151" s="10" t="str">
        <f>+IFERROR(VLOOKUP($B151,'Practice Pivot'!$B$4:$BI$260,E$1,0),"")</f>
        <v/>
      </c>
      <c r="F151" s="10" t="str">
        <f>+IFERROR(VLOOKUP($B151,'Practice Pivot'!$B$4:$BI$260,F$1,0),"")</f>
        <v/>
      </c>
      <c r="G151" s="10" t="str">
        <f>+IFERROR(VLOOKUP($B151,'Practice Pivot'!$B$4:$BI$260,G$1,0),"")</f>
        <v/>
      </c>
      <c r="H151" s="10" t="str">
        <f>+IFERROR(VLOOKUP($B151,'Practice Pivot'!$B$4:$BI$260,H$1,0),"")</f>
        <v/>
      </c>
      <c r="I151" s="10" t="str">
        <f>+IFERROR(VLOOKUP($B151,'Practice Pivot'!$B$4:$BI$260,I$1,0),"")</f>
        <v/>
      </c>
      <c r="J151" s="10" t="str">
        <f>+IFERROR(VLOOKUP($B151,'Practice Pivot'!$B$4:$BI$260,J$1,0),"")</f>
        <v/>
      </c>
      <c r="K151" s="10" t="str">
        <f>+IFERROR(VLOOKUP($B151,'Practice Pivot'!$B$4:$BI$260,K$1,0),"")</f>
        <v/>
      </c>
      <c r="L151" s="10" t="str">
        <f>+IFERROR(VLOOKUP($B151,'Practice Pivot'!$B$4:$BI$260,L$1,0),"")</f>
        <v/>
      </c>
      <c r="M151" s="10" t="str">
        <f>+IFERROR(VLOOKUP($B151,'Practice Pivot'!$B$4:$BI$260,M$1,0),"")</f>
        <v/>
      </c>
      <c r="N151" s="10" t="str">
        <f>+IFERROR(VLOOKUP($B151,'Practice Pivot'!$B$4:$BI$260,N$1,0),"")</f>
        <v/>
      </c>
      <c r="O151" s="10" t="str">
        <f>+IFERROR(VLOOKUP($B151,'Practice Pivot'!$B$4:$BI$260,O$1,0),"")</f>
        <v/>
      </c>
      <c r="P151" s="10" t="str">
        <f>+IFERROR(VLOOKUP($B151,'Practice Pivot'!$B$4:$BI$260,P$1,0),"")</f>
        <v/>
      </c>
      <c r="Q151" s="10" t="str">
        <f>+IFERROR(VLOOKUP($B151,'Practice Pivot'!$B$4:$BI$260,Q$1,0),"")</f>
        <v/>
      </c>
      <c r="R151" s="10" t="str">
        <f>+IFERROR(VLOOKUP($B151,'Practice Pivot'!$B$4:$BI$260,R$1,0),"")</f>
        <v/>
      </c>
      <c r="S151" s="10" t="str">
        <f>+IFERROR(VLOOKUP($B151,'Practice Pivot'!$B$4:$BI$260,S$1,0),"")</f>
        <v/>
      </c>
      <c r="T151" s="10" t="str">
        <f>+IFERROR(VLOOKUP($B151,'Practice Pivot'!$B$4:$BI$260,T$1,0),"")</f>
        <v/>
      </c>
      <c r="U151" s="10" t="str">
        <f>+IFERROR(VLOOKUP($B151,'Practice Pivot'!$B$4:$BI$260,U$1,0),"")</f>
        <v/>
      </c>
      <c r="AG151" s="10"/>
    </row>
    <row r="152" spans="3:33" x14ac:dyDescent="0.25">
      <c r="C152" s="10" t="str">
        <f>+IFERROR(VLOOKUP($B152,'Practice Pivot'!$B$4:$BI$260,C$1,0),"")</f>
        <v/>
      </c>
      <c r="D152" s="10" t="str">
        <f>+IFERROR(VLOOKUP($B152,'Practice Pivot'!$B$4:$BI$260,D$1,0),"")</f>
        <v/>
      </c>
      <c r="E152" s="10" t="str">
        <f>+IFERROR(VLOOKUP($B152,'Practice Pivot'!$B$4:$BI$260,E$1,0),"")</f>
        <v/>
      </c>
      <c r="F152" s="10" t="str">
        <f>+IFERROR(VLOOKUP($B152,'Practice Pivot'!$B$4:$BI$260,F$1,0),"")</f>
        <v/>
      </c>
      <c r="G152" s="10" t="str">
        <f>+IFERROR(VLOOKUP($B152,'Practice Pivot'!$B$4:$BI$260,G$1,0),"")</f>
        <v/>
      </c>
      <c r="H152" s="10" t="str">
        <f>+IFERROR(VLOOKUP($B152,'Practice Pivot'!$B$4:$BI$260,H$1,0),"")</f>
        <v/>
      </c>
      <c r="I152" s="10" t="str">
        <f>+IFERROR(VLOOKUP($B152,'Practice Pivot'!$B$4:$BI$260,I$1,0),"")</f>
        <v/>
      </c>
      <c r="J152" s="10" t="str">
        <f>+IFERROR(VLOOKUP($B152,'Practice Pivot'!$B$4:$BI$260,J$1,0),"")</f>
        <v/>
      </c>
      <c r="K152" s="10" t="str">
        <f>+IFERROR(VLOOKUP($B152,'Practice Pivot'!$B$4:$BI$260,K$1,0),"")</f>
        <v/>
      </c>
      <c r="L152" s="10" t="str">
        <f>+IFERROR(VLOOKUP($B152,'Practice Pivot'!$B$4:$BI$260,L$1,0),"")</f>
        <v/>
      </c>
      <c r="M152" s="10" t="str">
        <f>+IFERROR(VLOOKUP($B152,'Practice Pivot'!$B$4:$BI$260,M$1,0),"")</f>
        <v/>
      </c>
      <c r="N152" s="10" t="str">
        <f>+IFERROR(VLOOKUP($B152,'Practice Pivot'!$B$4:$BI$260,N$1,0),"")</f>
        <v/>
      </c>
      <c r="O152" s="10" t="str">
        <f>+IFERROR(VLOOKUP($B152,'Practice Pivot'!$B$4:$BI$260,O$1,0),"")</f>
        <v/>
      </c>
      <c r="P152" s="10" t="str">
        <f>+IFERROR(VLOOKUP($B152,'Practice Pivot'!$B$4:$BI$260,P$1,0),"")</f>
        <v/>
      </c>
      <c r="Q152" s="10" t="str">
        <f>+IFERROR(VLOOKUP($B152,'Practice Pivot'!$B$4:$BI$260,Q$1,0),"")</f>
        <v/>
      </c>
      <c r="R152" s="10" t="str">
        <f>+IFERROR(VLOOKUP($B152,'Practice Pivot'!$B$4:$BI$260,R$1,0),"")</f>
        <v/>
      </c>
      <c r="S152" s="10" t="str">
        <f>+IFERROR(VLOOKUP($B152,'Practice Pivot'!$B$4:$BI$260,S$1,0),"")</f>
        <v/>
      </c>
      <c r="T152" s="10" t="str">
        <f>+IFERROR(VLOOKUP($B152,'Practice Pivot'!$B$4:$BI$260,T$1,0),"")</f>
        <v/>
      </c>
      <c r="U152" s="10" t="str">
        <f>+IFERROR(VLOOKUP($B152,'Practice Pivot'!$B$4:$BI$260,U$1,0),"")</f>
        <v/>
      </c>
      <c r="AG152" s="10"/>
    </row>
    <row r="153" spans="3:33" x14ac:dyDescent="0.25">
      <c r="C153" s="10" t="str">
        <f>+IFERROR(VLOOKUP($B153,'Practice Pivot'!$B$4:$BI$260,C$1,0),"")</f>
        <v/>
      </c>
      <c r="D153" s="10" t="str">
        <f>+IFERROR(VLOOKUP($B153,'Practice Pivot'!$B$4:$BI$260,D$1,0),"")</f>
        <v/>
      </c>
      <c r="E153" s="10" t="str">
        <f>+IFERROR(VLOOKUP($B153,'Practice Pivot'!$B$4:$BI$260,E$1,0),"")</f>
        <v/>
      </c>
      <c r="F153" s="10" t="str">
        <f>+IFERROR(VLOOKUP($B153,'Practice Pivot'!$B$4:$BI$260,F$1,0),"")</f>
        <v/>
      </c>
      <c r="G153" s="10" t="str">
        <f>+IFERROR(VLOOKUP($B153,'Practice Pivot'!$B$4:$BI$260,G$1,0),"")</f>
        <v/>
      </c>
      <c r="H153" s="10" t="str">
        <f>+IFERROR(VLOOKUP($B153,'Practice Pivot'!$B$4:$BI$260,H$1,0),"")</f>
        <v/>
      </c>
      <c r="I153" s="10" t="str">
        <f>+IFERROR(VLOOKUP($B153,'Practice Pivot'!$B$4:$BI$260,I$1,0),"")</f>
        <v/>
      </c>
      <c r="J153" s="10" t="str">
        <f>+IFERROR(VLOOKUP($B153,'Practice Pivot'!$B$4:$BI$260,J$1,0),"")</f>
        <v/>
      </c>
      <c r="K153" s="10" t="str">
        <f>+IFERROR(VLOOKUP($B153,'Practice Pivot'!$B$4:$BI$260,K$1,0),"")</f>
        <v/>
      </c>
      <c r="L153" s="10" t="str">
        <f>+IFERROR(VLOOKUP($B153,'Practice Pivot'!$B$4:$BI$260,L$1,0),"")</f>
        <v/>
      </c>
      <c r="M153" s="10" t="str">
        <f>+IFERROR(VLOOKUP($B153,'Practice Pivot'!$B$4:$BI$260,M$1,0),"")</f>
        <v/>
      </c>
      <c r="N153" s="10" t="str">
        <f>+IFERROR(VLOOKUP($B153,'Practice Pivot'!$B$4:$BI$260,N$1,0),"")</f>
        <v/>
      </c>
      <c r="O153" s="10" t="str">
        <f>+IFERROR(VLOOKUP($B153,'Practice Pivot'!$B$4:$BI$260,O$1,0),"")</f>
        <v/>
      </c>
      <c r="P153" s="10" t="str">
        <f>+IFERROR(VLOOKUP($B153,'Practice Pivot'!$B$4:$BI$260,P$1,0),"")</f>
        <v/>
      </c>
      <c r="Q153" s="10" t="str">
        <f>+IFERROR(VLOOKUP($B153,'Practice Pivot'!$B$4:$BI$260,Q$1,0),"")</f>
        <v/>
      </c>
      <c r="R153" s="10" t="str">
        <f>+IFERROR(VLOOKUP($B153,'Practice Pivot'!$B$4:$BI$260,R$1,0),"")</f>
        <v/>
      </c>
      <c r="S153" s="10" t="str">
        <f>+IFERROR(VLOOKUP($B153,'Practice Pivot'!$B$4:$BI$260,S$1,0),"")</f>
        <v/>
      </c>
      <c r="T153" s="10" t="str">
        <f>+IFERROR(VLOOKUP($B153,'Practice Pivot'!$B$4:$BI$260,T$1,0),"")</f>
        <v/>
      </c>
      <c r="U153" s="10" t="str">
        <f>+IFERROR(VLOOKUP($B153,'Practice Pivot'!$B$4:$BI$260,U$1,0),"")</f>
        <v/>
      </c>
      <c r="AG153" s="10"/>
    </row>
    <row r="154" spans="3:33" x14ac:dyDescent="0.25">
      <c r="C154" s="10" t="str">
        <f>+IFERROR(VLOOKUP($B154,'Practice Pivot'!$B$4:$BI$260,C$1,0),"")</f>
        <v/>
      </c>
      <c r="D154" s="10" t="str">
        <f>+IFERROR(VLOOKUP($B154,'Practice Pivot'!$B$4:$BI$260,D$1,0),"")</f>
        <v/>
      </c>
      <c r="E154" s="10" t="str">
        <f>+IFERROR(VLOOKUP($B154,'Practice Pivot'!$B$4:$BI$260,E$1,0),"")</f>
        <v/>
      </c>
      <c r="F154" s="10" t="str">
        <f>+IFERROR(VLOOKUP($B154,'Practice Pivot'!$B$4:$BI$260,F$1,0),"")</f>
        <v/>
      </c>
      <c r="G154" s="10" t="str">
        <f>+IFERROR(VLOOKUP($B154,'Practice Pivot'!$B$4:$BI$260,G$1,0),"")</f>
        <v/>
      </c>
      <c r="H154" s="10" t="str">
        <f>+IFERROR(VLOOKUP($B154,'Practice Pivot'!$B$4:$BI$260,H$1,0),"")</f>
        <v/>
      </c>
      <c r="I154" s="10" t="str">
        <f>+IFERROR(VLOOKUP($B154,'Practice Pivot'!$B$4:$BI$260,I$1,0),"")</f>
        <v/>
      </c>
      <c r="J154" s="10" t="str">
        <f>+IFERROR(VLOOKUP($B154,'Practice Pivot'!$B$4:$BI$260,J$1,0),"")</f>
        <v/>
      </c>
      <c r="K154" s="10" t="str">
        <f>+IFERROR(VLOOKUP($B154,'Practice Pivot'!$B$4:$BI$260,K$1,0),"")</f>
        <v/>
      </c>
      <c r="L154" s="10" t="str">
        <f>+IFERROR(VLOOKUP($B154,'Practice Pivot'!$B$4:$BI$260,L$1,0),"")</f>
        <v/>
      </c>
      <c r="M154" s="10" t="str">
        <f>+IFERROR(VLOOKUP($B154,'Practice Pivot'!$B$4:$BI$260,M$1,0),"")</f>
        <v/>
      </c>
      <c r="N154" s="10" t="str">
        <f>+IFERROR(VLOOKUP($B154,'Practice Pivot'!$B$4:$BI$260,N$1,0),"")</f>
        <v/>
      </c>
      <c r="O154" s="10" t="str">
        <f>+IFERROR(VLOOKUP($B154,'Practice Pivot'!$B$4:$BI$260,O$1,0),"")</f>
        <v/>
      </c>
      <c r="P154" s="10" t="str">
        <f>+IFERROR(VLOOKUP($B154,'Practice Pivot'!$B$4:$BI$260,P$1,0),"")</f>
        <v/>
      </c>
      <c r="Q154" s="10" t="str">
        <f>+IFERROR(VLOOKUP($B154,'Practice Pivot'!$B$4:$BI$260,Q$1,0),"")</f>
        <v/>
      </c>
      <c r="R154" s="10" t="str">
        <f>+IFERROR(VLOOKUP($B154,'Practice Pivot'!$B$4:$BI$260,R$1,0),"")</f>
        <v/>
      </c>
      <c r="S154" s="10" t="str">
        <f>+IFERROR(VLOOKUP($B154,'Practice Pivot'!$B$4:$BI$260,S$1,0),"")</f>
        <v/>
      </c>
      <c r="T154" s="10" t="str">
        <f>+IFERROR(VLOOKUP($B154,'Practice Pivot'!$B$4:$BI$260,T$1,0),"")</f>
        <v/>
      </c>
      <c r="U154" s="10" t="str">
        <f>+IFERROR(VLOOKUP($B154,'Practice Pivot'!$B$4:$BI$260,U$1,0),"")</f>
        <v/>
      </c>
      <c r="AG154" s="10"/>
    </row>
    <row r="155" spans="3:33" x14ac:dyDescent="0.25">
      <c r="C155" s="10" t="str">
        <f>+IFERROR(VLOOKUP($B155,'Practice Pivot'!$B$4:$BI$260,C$1,0),"")</f>
        <v/>
      </c>
      <c r="D155" s="10" t="str">
        <f>+IFERROR(VLOOKUP($B155,'Practice Pivot'!$B$4:$BI$260,D$1,0),"")</f>
        <v/>
      </c>
      <c r="E155" s="10" t="str">
        <f>+IFERROR(VLOOKUP($B155,'Practice Pivot'!$B$4:$BI$260,E$1,0),"")</f>
        <v/>
      </c>
      <c r="F155" s="10" t="str">
        <f>+IFERROR(VLOOKUP($B155,'Practice Pivot'!$B$4:$BI$260,F$1,0),"")</f>
        <v/>
      </c>
      <c r="G155" s="10" t="str">
        <f>+IFERROR(VLOOKUP($B155,'Practice Pivot'!$B$4:$BI$260,G$1,0),"")</f>
        <v/>
      </c>
      <c r="H155" s="10" t="str">
        <f>+IFERROR(VLOOKUP($B155,'Practice Pivot'!$B$4:$BI$260,H$1,0),"")</f>
        <v/>
      </c>
      <c r="I155" s="10" t="str">
        <f>+IFERROR(VLOOKUP($B155,'Practice Pivot'!$B$4:$BI$260,I$1,0),"")</f>
        <v/>
      </c>
      <c r="J155" s="10" t="str">
        <f>+IFERROR(VLOOKUP($B155,'Practice Pivot'!$B$4:$BI$260,J$1,0),"")</f>
        <v/>
      </c>
      <c r="K155" s="10" t="str">
        <f>+IFERROR(VLOOKUP($B155,'Practice Pivot'!$B$4:$BI$260,K$1,0),"")</f>
        <v/>
      </c>
      <c r="L155" s="10" t="str">
        <f>+IFERROR(VLOOKUP($B155,'Practice Pivot'!$B$4:$BI$260,L$1,0),"")</f>
        <v/>
      </c>
      <c r="M155" s="10" t="str">
        <f>+IFERROR(VLOOKUP($B155,'Practice Pivot'!$B$4:$BI$260,M$1,0),"")</f>
        <v/>
      </c>
      <c r="N155" s="10" t="str">
        <f>+IFERROR(VLOOKUP($B155,'Practice Pivot'!$B$4:$BI$260,N$1,0),"")</f>
        <v/>
      </c>
      <c r="O155" s="10" t="str">
        <f>+IFERROR(VLOOKUP($B155,'Practice Pivot'!$B$4:$BI$260,O$1,0),"")</f>
        <v/>
      </c>
      <c r="P155" s="10" t="str">
        <f>+IFERROR(VLOOKUP($B155,'Practice Pivot'!$B$4:$BI$260,P$1,0),"")</f>
        <v/>
      </c>
      <c r="Q155" s="10" t="str">
        <f>+IFERROR(VLOOKUP($B155,'Practice Pivot'!$B$4:$BI$260,Q$1,0),"")</f>
        <v/>
      </c>
      <c r="R155" s="10" t="str">
        <f>+IFERROR(VLOOKUP($B155,'Practice Pivot'!$B$4:$BI$260,R$1,0),"")</f>
        <v/>
      </c>
      <c r="S155" s="10" t="str">
        <f>+IFERROR(VLOOKUP($B155,'Practice Pivot'!$B$4:$BI$260,S$1,0),"")</f>
        <v/>
      </c>
      <c r="T155" s="10" t="str">
        <f>+IFERROR(VLOOKUP($B155,'Practice Pivot'!$B$4:$BI$260,T$1,0),"")</f>
        <v/>
      </c>
      <c r="U155" s="10" t="str">
        <f>+IFERROR(VLOOKUP($B155,'Practice Pivot'!$B$4:$BI$260,U$1,0),"")</f>
        <v/>
      </c>
      <c r="AG155" s="10"/>
    </row>
    <row r="156" spans="3:33" x14ac:dyDescent="0.25">
      <c r="C156" s="10" t="str">
        <f>+IFERROR(VLOOKUP($B156,'Practice Pivot'!$B$4:$BI$260,C$1,0),"")</f>
        <v/>
      </c>
      <c r="D156" s="10" t="str">
        <f>+IFERROR(VLOOKUP($B156,'Practice Pivot'!$B$4:$BI$260,D$1,0),"")</f>
        <v/>
      </c>
      <c r="E156" s="10" t="str">
        <f>+IFERROR(VLOOKUP($B156,'Practice Pivot'!$B$4:$BI$260,E$1,0),"")</f>
        <v/>
      </c>
      <c r="F156" s="10" t="str">
        <f>+IFERROR(VLOOKUP($B156,'Practice Pivot'!$B$4:$BI$260,F$1,0),"")</f>
        <v/>
      </c>
      <c r="G156" s="10" t="str">
        <f>+IFERROR(VLOOKUP($B156,'Practice Pivot'!$B$4:$BI$260,G$1,0),"")</f>
        <v/>
      </c>
      <c r="H156" s="10" t="str">
        <f>+IFERROR(VLOOKUP($B156,'Practice Pivot'!$B$4:$BI$260,H$1,0),"")</f>
        <v/>
      </c>
      <c r="I156" s="10" t="str">
        <f>+IFERROR(VLOOKUP($B156,'Practice Pivot'!$B$4:$BI$260,I$1,0),"")</f>
        <v/>
      </c>
      <c r="J156" s="10" t="str">
        <f>+IFERROR(VLOOKUP($B156,'Practice Pivot'!$B$4:$BI$260,J$1,0),"")</f>
        <v/>
      </c>
      <c r="K156" s="10" t="str">
        <f>+IFERROR(VLOOKUP($B156,'Practice Pivot'!$B$4:$BI$260,K$1,0),"")</f>
        <v/>
      </c>
      <c r="L156" s="10" t="str">
        <f>+IFERROR(VLOOKUP($B156,'Practice Pivot'!$B$4:$BI$260,L$1,0),"")</f>
        <v/>
      </c>
      <c r="M156" s="10" t="str">
        <f>+IFERROR(VLOOKUP($B156,'Practice Pivot'!$B$4:$BI$260,M$1,0),"")</f>
        <v/>
      </c>
      <c r="N156" s="10" t="str">
        <f>+IFERROR(VLOOKUP($B156,'Practice Pivot'!$B$4:$BI$260,N$1,0),"")</f>
        <v/>
      </c>
      <c r="O156" s="10" t="str">
        <f>+IFERROR(VLOOKUP($B156,'Practice Pivot'!$B$4:$BI$260,O$1,0),"")</f>
        <v/>
      </c>
      <c r="P156" s="10" t="str">
        <f>+IFERROR(VLOOKUP($B156,'Practice Pivot'!$B$4:$BI$260,P$1,0),"")</f>
        <v/>
      </c>
      <c r="Q156" s="10" t="str">
        <f>+IFERROR(VLOOKUP($B156,'Practice Pivot'!$B$4:$BI$260,Q$1,0),"")</f>
        <v/>
      </c>
      <c r="R156" s="10" t="str">
        <f>+IFERROR(VLOOKUP($B156,'Practice Pivot'!$B$4:$BI$260,R$1,0),"")</f>
        <v/>
      </c>
      <c r="S156" s="10" t="str">
        <f>+IFERROR(VLOOKUP($B156,'Practice Pivot'!$B$4:$BI$260,S$1,0),"")</f>
        <v/>
      </c>
      <c r="T156" s="10" t="str">
        <f>+IFERROR(VLOOKUP($B156,'Practice Pivot'!$B$4:$BI$260,T$1,0),"")</f>
        <v/>
      </c>
      <c r="U156" s="10" t="str">
        <f>+IFERROR(VLOOKUP($B156,'Practice Pivot'!$B$4:$BI$260,U$1,0),"")</f>
        <v/>
      </c>
      <c r="AG156" s="10"/>
    </row>
    <row r="157" spans="3:33" x14ac:dyDescent="0.25">
      <c r="C157" s="10" t="str">
        <f>+IFERROR(VLOOKUP($B157,'Practice Pivot'!$B$4:$BI$260,C$1,0),"")</f>
        <v/>
      </c>
      <c r="D157" s="10" t="str">
        <f>+IFERROR(VLOOKUP($B157,'Practice Pivot'!$B$4:$BI$260,D$1,0),"")</f>
        <v/>
      </c>
      <c r="E157" s="10" t="str">
        <f>+IFERROR(VLOOKUP($B157,'Practice Pivot'!$B$4:$BI$260,E$1,0),"")</f>
        <v/>
      </c>
      <c r="F157" s="10" t="str">
        <f>+IFERROR(VLOOKUP($B157,'Practice Pivot'!$B$4:$BI$260,F$1,0),"")</f>
        <v/>
      </c>
      <c r="G157" s="10" t="str">
        <f>+IFERROR(VLOOKUP($B157,'Practice Pivot'!$B$4:$BI$260,G$1,0),"")</f>
        <v/>
      </c>
      <c r="H157" s="10" t="str">
        <f>+IFERROR(VLOOKUP($B157,'Practice Pivot'!$B$4:$BI$260,H$1,0),"")</f>
        <v/>
      </c>
      <c r="I157" s="10" t="str">
        <f>+IFERROR(VLOOKUP($B157,'Practice Pivot'!$B$4:$BI$260,I$1,0),"")</f>
        <v/>
      </c>
      <c r="J157" s="10" t="str">
        <f>+IFERROR(VLOOKUP($B157,'Practice Pivot'!$B$4:$BI$260,J$1,0),"")</f>
        <v/>
      </c>
      <c r="K157" s="10" t="str">
        <f>+IFERROR(VLOOKUP($B157,'Practice Pivot'!$B$4:$BI$260,K$1,0),"")</f>
        <v/>
      </c>
      <c r="L157" s="10" t="str">
        <f>+IFERROR(VLOOKUP($B157,'Practice Pivot'!$B$4:$BI$260,L$1,0),"")</f>
        <v/>
      </c>
      <c r="M157" s="10" t="str">
        <f>+IFERROR(VLOOKUP($B157,'Practice Pivot'!$B$4:$BI$260,M$1,0),"")</f>
        <v/>
      </c>
      <c r="N157" s="10" t="str">
        <f>+IFERROR(VLOOKUP($B157,'Practice Pivot'!$B$4:$BI$260,N$1,0),"")</f>
        <v/>
      </c>
      <c r="O157" s="10" t="str">
        <f>+IFERROR(VLOOKUP($B157,'Practice Pivot'!$B$4:$BI$260,O$1,0),"")</f>
        <v/>
      </c>
      <c r="P157" s="10" t="str">
        <f>+IFERROR(VLOOKUP($B157,'Practice Pivot'!$B$4:$BI$260,P$1,0),"")</f>
        <v/>
      </c>
      <c r="Q157" s="10" t="str">
        <f>+IFERROR(VLOOKUP($B157,'Practice Pivot'!$B$4:$BI$260,Q$1,0),"")</f>
        <v/>
      </c>
      <c r="R157" s="10" t="str">
        <f>+IFERROR(VLOOKUP($B157,'Practice Pivot'!$B$4:$BI$260,R$1,0),"")</f>
        <v/>
      </c>
      <c r="S157" s="10" t="str">
        <f>+IFERROR(VLOOKUP($B157,'Practice Pivot'!$B$4:$BI$260,S$1,0),"")</f>
        <v/>
      </c>
      <c r="T157" s="10" t="str">
        <f>+IFERROR(VLOOKUP($B157,'Practice Pivot'!$B$4:$BI$260,T$1,0),"")</f>
        <v/>
      </c>
      <c r="U157" s="10" t="str">
        <f>+IFERROR(VLOOKUP($B157,'Practice Pivot'!$B$4:$BI$260,U$1,0),"")</f>
        <v/>
      </c>
      <c r="AG157" s="10"/>
    </row>
    <row r="158" spans="3:33" x14ac:dyDescent="0.25">
      <c r="C158" s="10" t="str">
        <f>+IFERROR(VLOOKUP($B158,'Practice Pivot'!$B$4:$BI$260,C$1,0),"")</f>
        <v/>
      </c>
      <c r="D158" s="10" t="str">
        <f>+IFERROR(VLOOKUP($B158,'Practice Pivot'!$B$4:$BI$260,D$1,0),"")</f>
        <v/>
      </c>
      <c r="E158" s="10" t="str">
        <f>+IFERROR(VLOOKUP($B158,'Practice Pivot'!$B$4:$BI$260,E$1,0),"")</f>
        <v/>
      </c>
      <c r="F158" s="10" t="str">
        <f>+IFERROR(VLOOKUP($B158,'Practice Pivot'!$B$4:$BI$260,F$1,0),"")</f>
        <v/>
      </c>
      <c r="G158" s="10" t="str">
        <f>+IFERROR(VLOOKUP($B158,'Practice Pivot'!$B$4:$BI$260,G$1,0),"")</f>
        <v/>
      </c>
      <c r="H158" s="10" t="str">
        <f>+IFERROR(VLOOKUP($B158,'Practice Pivot'!$B$4:$BI$260,H$1,0),"")</f>
        <v/>
      </c>
      <c r="I158" s="10" t="str">
        <f>+IFERROR(VLOOKUP($B158,'Practice Pivot'!$B$4:$BI$260,I$1,0),"")</f>
        <v/>
      </c>
      <c r="J158" s="10" t="str">
        <f>+IFERROR(VLOOKUP($B158,'Practice Pivot'!$B$4:$BI$260,J$1,0),"")</f>
        <v/>
      </c>
      <c r="K158" s="10" t="str">
        <f>+IFERROR(VLOOKUP($B158,'Practice Pivot'!$B$4:$BI$260,K$1,0),"")</f>
        <v/>
      </c>
      <c r="L158" s="10" t="str">
        <f>+IFERROR(VLOOKUP($B158,'Practice Pivot'!$B$4:$BI$260,L$1,0),"")</f>
        <v/>
      </c>
      <c r="M158" s="10" t="str">
        <f>+IFERROR(VLOOKUP($B158,'Practice Pivot'!$B$4:$BI$260,M$1,0),"")</f>
        <v/>
      </c>
      <c r="N158" s="10" t="str">
        <f>+IFERROR(VLOOKUP($B158,'Practice Pivot'!$B$4:$BI$260,N$1,0),"")</f>
        <v/>
      </c>
      <c r="O158" s="10" t="str">
        <f>+IFERROR(VLOOKUP($B158,'Practice Pivot'!$B$4:$BI$260,O$1,0),"")</f>
        <v/>
      </c>
      <c r="P158" s="10" t="str">
        <f>+IFERROR(VLOOKUP($B158,'Practice Pivot'!$B$4:$BI$260,P$1,0),"")</f>
        <v/>
      </c>
      <c r="Q158" s="10" t="str">
        <f>+IFERROR(VLOOKUP($B158,'Practice Pivot'!$B$4:$BI$260,Q$1,0),"")</f>
        <v/>
      </c>
      <c r="R158" s="10" t="str">
        <f>+IFERROR(VLOOKUP($B158,'Practice Pivot'!$B$4:$BI$260,R$1,0),"")</f>
        <v/>
      </c>
      <c r="S158" s="10" t="str">
        <f>+IFERROR(VLOOKUP($B158,'Practice Pivot'!$B$4:$BI$260,S$1,0),"")</f>
        <v/>
      </c>
      <c r="T158" s="10" t="str">
        <f>+IFERROR(VLOOKUP($B158,'Practice Pivot'!$B$4:$BI$260,T$1,0),"")</f>
        <v/>
      </c>
      <c r="U158" s="10" t="str">
        <f>+IFERROR(VLOOKUP($B158,'Practice Pivot'!$B$4:$BI$260,U$1,0),"")</f>
        <v/>
      </c>
      <c r="AG158" s="10"/>
    </row>
    <row r="159" spans="3:33" x14ac:dyDescent="0.25">
      <c r="C159" s="10" t="str">
        <f>+IFERROR(VLOOKUP($B159,'Practice Pivot'!$B$4:$BI$260,C$1,0),"")</f>
        <v/>
      </c>
      <c r="D159" s="10" t="str">
        <f>+IFERROR(VLOOKUP($B159,'Practice Pivot'!$B$4:$BI$260,D$1,0),"")</f>
        <v/>
      </c>
      <c r="E159" s="10" t="str">
        <f>+IFERROR(VLOOKUP($B159,'Practice Pivot'!$B$4:$BI$260,E$1,0),"")</f>
        <v/>
      </c>
      <c r="F159" s="10" t="str">
        <f>+IFERROR(VLOOKUP($B159,'Practice Pivot'!$B$4:$BI$260,F$1,0),"")</f>
        <v/>
      </c>
      <c r="G159" s="10" t="str">
        <f>+IFERROR(VLOOKUP($B159,'Practice Pivot'!$B$4:$BI$260,G$1,0),"")</f>
        <v/>
      </c>
      <c r="H159" s="10" t="str">
        <f>+IFERROR(VLOOKUP($B159,'Practice Pivot'!$B$4:$BI$260,H$1,0),"")</f>
        <v/>
      </c>
      <c r="I159" s="10" t="str">
        <f>+IFERROR(VLOOKUP($B159,'Practice Pivot'!$B$4:$BI$260,I$1,0),"")</f>
        <v/>
      </c>
      <c r="J159" s="10" t="str">
        <f>+IFERROR(VLOOKUP($B159,'Practice Pivot'!$B$4:$BI$260,J$1,0),"")</f>
        <v/>
      </c>
      <c r="K159" s="10" t="str">
        <f>+IFERROR(VLOOKUP($B159,'Practice Pivot'!$B$4:$BI$260,K$1,0),"")</f>
        <v/>
      </c>
      <c r="L159" s="10" t="str">
        <f>+IFERROR(VLOOKUP($B159,'Practice Pivot'!$B$4:$BI$260,L$1,0),"")</f>
        <v/>
      </c>
      <c r="M159" s="10" t="str">
        <f>+IFERROR(VLOOKUP($B159,'Practice Pivot'!$B$4:$BI$260,M$1,0),"")</f>
        <v/>
      </c>
      <c r="N159" s="10" t="str">
        <f>+IFERROR(VLOOKUP($B159,'Practice Pivot'!$B$4:$BI$260,N$1,0),"")</f>
        <v/>
      </c>
      <c r="O159" s="10" t="str">
        <f>+IFERROR(VLOOKUP($B159,'Practice Pivot'!$B$4:$BI$260,O$1,0),"")</f>
        <v/>
      </c>
      <c r="P159" s="10" t="str">
        <f>+IFERROR(VLOOKUP($B159,'Practice Pivot'!$B$4:$BI$260,P$1,0),"")</f>
        <v/>
      </c>
      <c r="Q159" s="10" t="str">
        <f>+IFERROR(VLOOKUP($B159,'Practice Pivot'!$B$4:$BI$260,Q$1,0),"")</f>
        <v/>
      </c>
      <c r="R159" s="10" t="str">
        <f>+IFERROR(VLOOKUP($B159,'Practice Pivot'!$B$4:$BI$260,R$1,0),"")</f>
        <v/>
      </c>
      <c r="S159" s="10" t="str">
        <f>+IFERROR(VLOOKUP($B159,'Practice Pivot'!$B$4:$BI$260,S$1,0),"")</f>
        <v/>
      </c>
      <c r="T159" s="10" t="str">
        <f>+IFERROR(VLOOKUP($B159,'Practice Pivot'!$B$4:$BI$260,T$1,0),"")</f>
        <v/>
      </c>
      <c r="U159" s="10" t="str">
        <f>+IFERROR(VLOOKUP($B159,'Practice Pivot'!$B$4:$BI$260,U$1,0),"")</f>
        <v/>
      </c>
      <c r="AG159" s="10"/>
    </row>
    <row r="160" spans="3:33" x14ac:dyDescent="0.25">
      <c r="C160" s="10" t="str">
        <f>+IFERROR(VLOOKUP($B160,'Practice Pivot'!$B$4:$BI$260,C$1,0),"")</f>
        <v/>
      </c>
      <c r="D160" s="10" t="str">
        <f>+IFERROR(VLOOKUP($B160,'Practice Pivot'!$B$4:$BI$260,D$1,0),"")</f>
        <v/>
      </c>
      <c r="E160" s="10" t="str">
        <f>+IFERROR(VLOOKUP($B160,'Practice Pivot'!$B$4:$BI$260,E$1,0),"")</f>
        <v/>
      </c>
      <c r="F160" s="10" t="str">
        <f>+IFERROR(VLOOKUP($B160,'Practice Pivot'!$B$4:$BI$260,F$1,0),"")</f>
        <v/>
      </c>
      <c r="G160" s="10" t="str">
        <f>+IFERROR(VLOOKUP($B160,'Practice Pivot'!$B$4:$BI$260,G$1,0),"")</f>
        <v/>
      </c>
      <c r="H160" s="10" t="str">
        <f>+IFERROR(VLOOKUP($B160,'Practice Pivot'!$B$4:$BI$260,H$1,0),"")</f>
        <v/>
      </c>
      <c r="I160" s="10" t="str">
        <f>+IFERROR(VLOOKUP($B160,'Practice Pivot'!$B$4:$BI$260,I$1,0),"")</f>
        <v/>
      </c>
      <c r="J160" s="10" t="str">
        <f>+IFERROR(VLOOKUP($B160,'Practice Pivot'!$B$4:$BI$260,J$1,0),"")</f>
        <v/>
      </c>
      <c r="K160" s="10" t="str">
        <f>+IFERROR(VLOOKUP($B160,'Practice Pivot'!$B$4:$BI$260,K$1,0),"")</f>
        <v/>
      </c>
      <c r="L160" s="10" t="str">
        <f>+IFERROR(VLOOKUP($B160,'Practice Pivot'!$B$4:$BI$260,L$1,0),"")</f>
        <v/>
      </c>
      <c r="M160" s="10" t="str">
        <f>+IFERROR(VLOOKUP($B160,'Practice Pivot'!$B$4:$BI$260,M$1,0),"")</f>
        <v/>
      </c>
      <c r="N160" s="10" t="str">
        <f>+IFERROR(VLOOKUP($B160,'Practice Pivot'!$B$4:$BI$260,N$1,0),"")</f>
        <v/>
      </c>
      <c r="O160" s="10" t="str">
        <f>+IFERROR(VLOOKUP($B160,'Practice Pivot'!$B$4:$BI$260,O$1,0),"")</f>
        <v/>
      </c>
      <c r="P160" s="10" t="str">
        <f>+IFERROR(VLOOKUP($B160,'Practice Pivot'!$B$4:$BI$260,P$1,0),"")</f>
        <v/>
      </c>
      <c r="Q160" s="10" t="str">
        <f>+IFERROR(VLOOKUP($B160,'Practice Pivot'!$B$4:$BI$260,Q$1,0),"")</f>
        <v/>
      </c>
      <c r="R160" s="10" t="str">
        <f>+IFERROR(VLOOKUP($B160,'Practice Pivot'!$B$4:$BI$260,R$1,0),"")</f>
        <v/>
      </c>
      <c r="S160" s="10" t="str">
        <f>+IFERROR(VLOOKUP($B160,'Practice Pivot'!$B$4:$BI$260,S$1,0),"")</f>
        <v/>
      </c>
      <c r="T160" s="10" t="str">
        <f>+IFERROR(VLOOKUP($B160,'Practice Pivot'!$B$4:$BI$260,T$1,0),"")</f>
        <v/>
      </c>
      <c r="U160" s="10" t="str">
        <f>+IFERROR(VLOOKUP($B160,'Practice Pivot'!$B$4:$BI$260,U$1,0),"")</f>
        <v/>
      </c>
      <c r="AG160" s="10"/>
    </row>
    <row r="161" spans="3:33" x14ac:dyDescent="0.25">
      <c r="C161" s="10" t="str">
        <f>+IFERROR(VLOOKUP($B161,'Practice Pivot'!$B$4:$BI$260,C$1,0),"")</f>
        <v/>
      </c>
      <c r="D161" s="10" t="str">
        <f>+IFERROR(VLOOKUP($B161,'Practice Pivot'!$B$4:$BI$260,D$1,0),"")</f>
        <v/>
      </c>
      <c r="E161" s="10" t="str">
        <f>+IFERROR(VLOOKUP($B161,'Practice Pivot'!$B$4:$BI$260,E$1,0),"")</f>
        <v/>
      </c>
      <c r="F161" s="10" t="str">
        <f>+IFERROR(VLOOKUP($B161,'Practice Pivot'!$B$4:$BI$260,F$1,0),"")</f>
        <v/>
      </c>
      <c r="G161" s="10" t="str">
        <f>+IFERROR(VLOOKUP($B161,'Practice Pivot'!$B$4:$BI$260,G$1,0),"")</f>
        <v/>
      </c>
      <c r="H161" s="10" t="str">
        <f>+IFERROR(VLOOKUP($B161,'Practice Pivot'!$B$4:$BI$260,H$1,0),"")</f>
        <v/>
      </c>
      <c r="I161" s="10" t="str">
        <f>+IFERROR(VLOOKUP($B161,'Practice Pivot'!$B$4:$BI$260,I$1,0),"")</f>
        <v/>
      </c>
      <c r="J161" s="10" t="str">
        <f>+IFERROR(VLOOKUP($B161,'Practice Pivot'!$B$4:$BI$260,J$1,0),"")</f>
        <v/>
      </c>
      <c r="K161" s="10" t="str">
        <f>+IFERROR(VLOOKUP($B161,'Practice Pivot'!$B$4:$BI$260,K$1,0),"")</f>
        <v/>
      </c>
      <c r="L161" s="10" t="str">
        <f>+IFERROR(VLOOKUP($B161,'Practice Pivot'!$B$4:$BI$260,L$1,0),"")</f>
        <v/>
      </c>
      <c r="M161" s="10" t="str">
        <f>+IFERROR(VLOOKUP($B161,'Practice Pivot'!$B$4:$BI$260,M$1,0),"")</f>
        <v/>
      </c>
      <c r="N161" s="10" t="str">
        <f>+IFERROR(VLOOKUP($B161,'Practice Pivot'!$B$4:$BI$260,N$1,0),"")</f>
        <v/>
      </c>
      <c r="O161" s="10" t="str">
        <f>+IFERROR(VLOOKUP($B161,'Practice Pivot'!$B$4:$BI$260,O$1,0),"")</f>
        <v/>
      </c>
      <c r="P161" s="10" t="str">
        <f>+IFERROR(VLOOKUP($B161,'Practice Pivot'!$B$4:$BI$260,P$1,0),"")</f>
        <v/>
      </c>
      <c r="Q161" s="10" t="str">
        <f>+IFERROR(VLOOKUP($B161,'Practice Pivot'!$B$4:$BI$260,Q$1,0),"")</f>
        <v/>
      </c>
      <c r="R161" s="10" t="str">
        <f>+IFERROR(VLOOKUP($B161,'Practice Pivot'!$B$4:$BI$260,R$1,0),"")</f>
        <v/>
      </c>
      <c r="S161" s="10" t="str">
        <f>+IFERROR(VLOOKUP($B161,'Practice Pivot'!$B$4:$BI$260,S$1,0),"")</f>
        <v/>
      </c>
      <c r="T161" s="10" t="str">
        <f>+IFERROR(VLOOKUP($B161,'Practice Pivot'!$B$4:$BI$260,T$1,0),"")</f>
        <v/>
      </c>
      <c r="U161" s="10" t="str">
        <f>+IFERROR(VLOOKUP($B161,'Practice Pivot'!$B$4:$BI$260,U$1,0),"")</f>
        <v/>
      </c>
      <c r="AG161" s="10"/>
    </row>
    <row r="162" spans="3:33" x14ac:dyDescent="0.25">
      <c r="C162" s="10" t="str">
        <f>+IFERROR(VLOOKUP($B162,'Practice Pivot'!$B$4:$BI$260,C$1,0),"")</f>
        <v/>
      </c>
      <c r="D162" s="10" t="str">
        <f>+IFERROR(VLOOKUP($B162,'Practice Pivot'!$B$4:$BI$260,D$1,0),"")</f>
        <v/>
      </c>
      <c r="E162" s="10" t="str">
        <f>+IFERROR(VLOOKUP($B162,'Practice Pivot'!$B$4:$BI$260,E$1,0),"")</f>
        <v/>
      </c>
      <c r="F162" s="10" t="str">
        <f>+IFERROR(VLOOKUP($B162,'Practice Pivot'!$B$4:$BI$260,F$1,0),"")</f>
        <v/>
      </c>
      <c r="G162" s="10" t="str">
        <f>+IFERROR(VLOOKUP($B162,'Practice Pivot'!$B$4:$BI$260,G$1,0),"")</f>
        <v/>
      </c>
      <c r="H162" s="10" t="str">
        <f>+IFERROR(VLOOKUP($B162,'Practice Pivot'!$B$4:$BI$260,H$1,0),"")</f>
        <v/>
      </c>
      <c r="I162" s="10" t="str">
        <f>+IFERROR(VLOOKUP($B162,'Practice Pivot'!$B$4:$BI$260,I$1,0),"")</f>
        <v/>
      </c>
      <c r="J162" s="10" t="str">
        <f>+IFERROR(VLOOKUP($B162,'Practice Pivot'!$B$4:$BI$260,J$1,0),"")</f>
        <v/>
      </c>
      <c r="K162" s="10" t="str">
        <f>+IFERROR(VLOOKUP($B162,'Practice Pivot'!$B$4:$BI$260,K$1,0),"")</f>
        <v/>
      </c>
      <c r="L162" s="10" t="str">
        <f>+IFERROR(VLOOKUP($B162,'Practice Pivot'!$B$4:$BI$260,L$1,0),"")</f>
        <v/>
      </c>
      <c r="M162" s="10" t="str">
        <f>+IFERROR(VLOOKUP($B162,'Practice Pivot'!$B$4:$BI$260,M$1,0),"")</f>
        <v/>
      </c>
      <c r="N162" s="10" t="str">
        <f>+IFERROR(VLOOKUP($B162,'Practice Pivot'!$B$4:$BI$260,N$1,0),"")</f>
        <v/>
      </c>
      <c r="O162" s="10" t="str">
        <f>+IFERROR(VLOOKUP($B162,'Practice Pivot'!$B$4:$BI$260,O$1,0),"")</f>
        <v/>
      </c>
      <c r="P162" s="10" t="str">
        <f>+IFERROR(VLOOKUP($B162,'Practice Pivot'!$B$4:$BI$260,P$1,0),"")</f>
        <v/>
      </c>
      <c r="Q162" s="10" t="str">
        <f>+IFERROR(VLOOKUP($B162,'Practice Pivot'!$B$4:$BI$260,Q$1,0),"")</f>
        <v/>
      </c>
      <c r="R162" s="10" t="str">
        <f>+IFERROR(VLOOKUP($B162,'Practice Pivot'!$B$4:$BI$260,R$1,0),"")</f>
        <v/>
      </c>
      <c r="S162" s="10" t="str">
        <f>+IFERROR(VLOOKUP($B162,'Practice Pivot'!$B$4:$BI$260,S$1,0),"")</f>
        <v/>
      </c>
      <c r="T162" s="10" t="str">
        <f>+IFERROR(VLOOKUP($B162,'Practice Pivot'!$B$4:$BI$260,T$1,0),"")</f>
        <v/>
      </c>
      <c r="U162" s="10" t="str">
        <f>+IFERROR(VLOOKUP($B162,'Practice Pivot'!$B$4:$BI$260,U$1,0),"")</f>
        <v/>
      </c>
      <c r="AG162" s="10"/>
    </row>
    <row r="163" spans="3:33" x14ac:dyDescent="0.25">
      <c r="C163" s="10" t="str">
        <f>+IFERROR(VLOOKUP($B163,'Practice Pivot'!$B$4:$BI$260,C$1,0),"")</f>
        <v/>
      </c>
      <c r="D163" s="10" t="str">
        <f>+IFERROR(VLOOKUP($B163,'Practice Pivot'!$B$4:$BI$260,D$1,0),"")</f>
        <v/>
      </c>
      <c r="E163" s="10" t="str">
        <f>+IFERROR(VLOOKUP($B163,'Practice Pivot'!$B$4:$BI$260,E$1,0),"")</f>
        <v/>
      </c>
      <c r="F163" s="10" t="str">
        <f>+IFERROR(VLOOKUP($B163,'Practice Pivot'!$B$4:$BI$260,F$1,0),"")</f>
        <v/>
      </c>
      <c r="G163" s="10" t="str">
        <f>+IFERROR(VLOOKUP($B163,'Practice Pivot'!$B$4:$BI$260,G$1,0),"")</f>
        <v/>
      </c>
      <c r="H163" s="10" t="str">
        <f>+IFERROR(VLOOKUP($B163,'Practice Pivot'!$B$4:$BI$260,H$1,0),"")</f>
        <v/>
      </c>
      <c r="I163" s="10" t="str">
        <f>+IFERROR(VLOOKUP($B163,'Practice Pivot'!$B$4:$BI$260,I$1,0),"")</f>
        <v/>
      </c>
      <c r="J163" s="10" t="str">
        <f>+IFERROR(VLOOKUP($B163,'Practice Pivot'!$B$4:$BI$260,J$1,0),"")</f>
        <v/>
      </c>
      <c r="K163" s="10" t="str">
        <f>+IFERROR(VLOOKUP($B163,'Practice Pivot'!$B$4:$BI$260,K$1,0),"")</f>
        <v/>
      </c>
      <c r="L163" s="10" t="str">
        <f>+IFERROR(VLOOKUP($B163,'Practice Pivot'!$B$4:$BI$260,L$1,0),"")</f>
        <v/>
      </c>
      <c r="M163" s="10" t="str">
        <f>+IFERROR(VLOOKUP($B163,'Practice Pivot'!$B$4:$BI$260,M$1,0),"")</f>
        <v/>
      </c>
      <c r="N163" s="10" t="str">
        <f>+IFERROR(VLOOKUP($B163,'Practice Pivot'!$B$4:$BI$260,N$1,0),"")</f>
        <v/>
      </c>
      <c r="O163" s="10" t="str">
        <f>+IFERROR(VLOOKUP($B163,'Practice Pivot'!$B$4:$BI$260,O$1,0),"")</f>
        <v/>
      </c>
      <c r="P163" s="10" t="str">
        <f>+IFERROR(VLOOKUP($B163,'Practice Pivot'!$B$4:$BI$260,P$1,0),"")</f>
        <v/>
      </c>
      <c r="Q163" s="10" t="str">
        <f>+IFERROR(VLOOKUP($B163,'Practice Pivot'!$B$4:$BI$260,Q$1,0),"")</f>
        <v/>
      </c>
      <c r="R163" s="10" t="str">
        <f>+IFERROR(VLOOKUP($B163,'Practice Pivot'!$B$4:$BI$260,R$1,0),"")</f>
        <v/>
      </c>
      <c r="S163" s="10" t="str">
        <f>+IFERROR(VLOOKUP($B163,'Practice Pivot'!$B$4:$BI$260,S$1,0),"")</f>
        <v/>
      </c>
      <c r="T163" s="10" t="str">
        <f>+IFERROR(VLOOKUP($B163,'Practice Pivot'!$B$4:$BI$260,T$1,0),"")</f>
        <v/>
      </c>
      <c r="U163" s="10" t="str">
        <f>+IFERROR(VLOOKUP($B163,'Practice Pivot'!$B$4:$BI$260,U$1,0),"")</f>
        <v/>
      </c>
      <c r="AG163" s="10"/>
    </row>
    <row r="164" spans="3:33" x14ac:dyDescent="0.25">
      <c r="C164" s="10" t="str">
        <f>+IFERROR(VLOOKUP($B164,'Practice Pivot'!$B$4:$BI$260,C$1,0),"")</f>
        <v/>
      </c>
      <c r="D164" s="10" t="str">
        <f>+IFERROR(VLOOKUP($B164,'Practice Pivot'!$B$4:$BI$260,D$1,0),"")</f>
        <v/>
      </c>
      <c r="E164" s="10" t="str">
        <f>+IFERROR(VLOOKUP($B164,'Practice Pivot'!$B$4:$BI$260,E$1,0),"")</f>
        <v/>
      </c>
      <c r="F164" s="10" t="str">
        <f>+IFERROR(VLOOKUP($B164,'Practice Pivot'!$B$4:$BI$260,F$1,0),"")</f>
        <v/>
      </c>
      <c r="G164" s="10" t="str">
        <f>+IFERROR(VLOOKUP($B164,'Practice Pivot'!$B$4:$BI$260,G$1,0),"")</f>
        <v/>
      </c>
      <c r="H164" s="10" t="str">
        <f>+IFERROR(VLOOKUP($B164,'Practice Pivot'!$B$4:$BI$260,H$1,0),"")</f>
        <v/>
      </c>
      <c r="I164" s="10" t="str">
        <f>+IFERROR(VLOOKUP($B164,'Practice Pivot'!$B$4:$BI$260,I$1,0),"")</f>
        <v/>
      </c>
      <c r="J164" s="10" t="str">
        <f>+IFERROR(VLOOKUP($B164,'Practice Pivot'!$B$4:$BI$260,J$1,0),"")</f>
        <v/>
      </c>
      <c r="K164" s="10" t="str">
        <f>+IFERROR(VLOOKUP($B164,'Practice Pivot'!$B$4:$BI$260,K$1,0),"")</f>
        <v/>
      </c>
      <c r="L164" s="10" t="str">
        <f>+IFERROR(VLOOKUP($B164,'Practice Pivot'!$B$4:$BI$260,L$1,0),"")</f>
        <v/>
      </c>
      <c r="M164" s="10" t="str">
        <f>+IFERROR(VLOOKUP($B164,'Practice Pivot'!$B$4:$BI$260,M$1,0),"")</f>
        <v/>
      </c>
      <c r="N164" s="10" t="str">
        <f>+IFERROR(VLOOKUP($B164,'Practice Pivot'!$B$4:$BI$260,N$1,0),"")</f>
        <v/>
      </c>
      <c r="O164" s="10" t="str">
        <f>+IFERROR(VLOOKUP($B164,'Practice Pivot'!$B$4:$BI$260,O$1,0),"")</f>
        <v/>
      </c>
      <c r="P164" s="10" t="str">
        <f>+IFERROR(VLOOKUP($B164,'Practice Pivot'!$B$4:$BI$260,P$1,0),"")</f>
        <v/>
      </c>
      <c r="Q164" s="10" t="str">
        <f>+IFERROR(VLOOKUP($B164,'Practice Pivot'!$B$4:$BI$260,Q$1,0),"")</f>
        <v/>
      </c>
      <c r="R164" s="10" t="str">
        <f>+IFERROR(VLOOKUP($B164,'Practice Pivot'!$B$4:$BI$260,R$1,0),"")</f>
        <v/>
      </c>
      <c r="S164" s="10" t="str">
        <f>+IFERROR(VLOOKUP($B164,'Practice Pivot'!$B$4:$BI$260,S$1,0),"")</f>
        <v/>
      </c>
      <c r="T164" s="10" t="str">
        <f>+IFERROR(VLOOKUP($B164,'Practice Pivot'!$B$4:$BI$260,T$1,0),"")</f>
        <v/>
      </c>
      <c r="U164" s="10" t="str">
        <f>+IFERROR(VLOOKUP($B164,'Practice Pivot'!$B$4:$BI$260,U$1,0),"")</f>
        <v/>
      </c>
      <c r="AG164" s="10"/>
    </row>
    <row r="165" spans="3:33" x14ac:dyDescent="0.25">
      <c r="C165" s="10" t="str">
        <f>+IFERROR(VLOOKUP($B165,'Practice Pivot'!$B$4:$BI$260,C$1,0),"")</f>
        <v/>
      </c>
      <c r="D165" s="10" t="str">
        <f>+IFERROR(VLOOKUP($B165,'Practice Pivot'!$B$4:$BI$260,D$1,0),"")</f>
        <v/>
      </c>
      <c r="E165" s="10" t="str">
        <f>+IFERROR(VLOOKUP($B165,'Practice Pivot'!$B$4:$BI$260,E$1,0),"")</f>
        <v/>
      </c>
      <c r="F165" s="10" t="str">
        <f>+IFERROR(VLOOKUP($B165,'Practice Pivot'!$B$4:$BI$260,F$1,0),"")</f>
        <v/>
      </c>
      <c r="G165" s="10" t="str">
        <f>+IFERROR(VLOOKUP($B165,'Practice Pivot'!$B$4:$BI$260,G$1,0),"")</f>
        <v/>
      </c>
      <c r="H165" s="10" t="str">
        <f>+IFERROR(VLOOKUP($B165,'Practice Pivot'!$B$4:$BI$260,H$1,0),"")</f>
        <v/>
      </c>
      <c r="I165" s="10" t="str">
        <f>+IFERROR(VLOOKUP($B165,'Practice Pivot'!$B$4:$BI$260,I$1,0),"")</f>
        <v/>
      </c>
      <c r="J165" s="10" t="str">
        <f>+IFERROR(VLOOKUP($B165,'Practice Pivot'!$B$4:$BI$260,J$1,0),"")</f>
        <v/>
      </c>
      <c r="K165" s="10" t="str">
        <f>+IFERROR(VLOOKUP($B165,'Practice Pivot'!$B$4:$BI$260,K$1,0),"")</f>
        <v/>
      </c>
      <c r="L165" s="10" t="str">
        <f>+IFERROR(VLOOKUP($B165,'Practice Pivot'!$B$4:$BI$260,L$1,0),"")</f>
        <v/>
      </c>
      <c r="M165" s="10" t="str">
        <f>+IFERROR(VLOOKUP($B165,'Practice Pivot'!$B$4:$BI$260,M$1,0),"")</f>
        <v/>
      </c>
      <c r="N165" s="10" t="str">
        <f>+IFERROR(VLOOKUP($B165,'Practice Pivot'!$B$4:$BI$260,N$1,0),"")</f>
        <v/>
      </c>
      <c r="O165" s="10" t="str">
        <f>+IFERROR(VLOOKUP($B165,'Practice Pivot'!$B$4:$BI$260,O$1,0),"")</f>
        <v/>
      </c>
      <c r="P165" s="10" t="str">
        <f>+IFERROR(VLOOKUP($B165,'Practice Pivot'!$B$4:$BI$260,P$1,0),"")</f>
        <v/>
      </c>
      <c r="Q165" s="10" t="str">
        <f>+IFERROR(VLOOKUP($B165,'Practice Pivot'!$B$4:$BI$260,Q$1,0),"")</f>
        <v/>
      </c>
      <c r="R165" s="10" t="str">
        <f>+IFERROR(VLOOKUP($B165,'Practice Pivot'!$B$4:$BI$260,R$1,0),"")</f>
        <v/>
      </c>
      <c r="S165" s="10" t="str">
        <f>+IFERROR(VLOOKUP($B165,'Practice Pivot'!$B$4:$BI$260,S$1,0),"")</f>
        <v/>
      </c>
      <c r="T165" s="10" t="str">
        <f>+IFERROR(VLOOKUP($B165,'Practice Pivot'!$B$4:$BI$260,T$1,0),"")</f>
        <v/>
      </c>
      <c r="U165" s="10" t="str">
        <f>+IFERROR(VLOOKUP($B165,'Practice Pivot'!$B$4:$BI$260,U$1,0),"")</f>
        <v/>
      </c>
      <c r="AG165" s="10"/>
    </row>
    <row r="166" spans="3:33" x14ac:dyDescent="0.25">
      <c r="C166" s="10" t="str">
        <f>+IFERROR(VLOOKUP($B166,'Practice Pivot'!$B$4:$BI$260,C$1,0),"")</f>
        <v/>
      </c>
      <c r="D166" s="10" t="str">
        <f>+IFERROR(VLOOKUP($B166,'Practice Pivot'!$B$4:$BI$260,D$1,0),"")</f>
        <v/>
      </c>
      <c r="E166" s="10" t="str">
        <f>+IFERROR(VLOOKUP($B166,'Practice Pivot'!$B$4:$BI$260,E$1,0),"")</f>
        <v/>
      </c>
      <c r="F166" s="10" t="str">
        <f>+IFERROR(VLOOKUP($B166,'Practice Pivot'!$B$4:$BI$260,F$1,0),"")</f>
        <v/>
      </c>
      <c r="G166" s="10" t="str">
        <f>+IFERROR(VLOOKUP($B166,'Practice Pivot'!$B$4:$BI$260,G$1,0),"")</f>
        <v/>
      </c>
      <c r="H166" s="10" t="str">
        <f>+IFERROR(VLOOKUP($B166,'Practice Pivot'!$B$4:$BI$260,H$1,0),"")</f>
        <v/>
      </c>
      <c r="I166" s="10" t="str">
        <f>+IFERROR(VLOOKUP($B166,'Practice Pivot'!$B$4:$BI$260,I$1,0),"")</f>
        <v/>
      </c>
      <c r="J166" s="10" t="str">
        <f>+IFERROR(VLOOKUP($B166,'Practice Pivot'!$B$4:$BI$260,J$1,0),"")</f>
        <v/>
      </c>
      <c r="K166" s="10" t="str">
        <f>+IFERROR(VLOOKUP($B166,'Practice Pivot'!$B$4:$BI$260,K$1,0),"")</f>
        <v/>
      </c>
      <c r="L166" s="10" t="str">
        <f>+IFERROR(VLOOKUP($B166,'Practice Pivot'!$B$4:$BI$260,L$1,0),"")</f>
        <v/>
      </c>
      <c r="M166" s="10" t="str">
        <f>+IFERROR(VLOOKUP($B166,'Practice Pivot'!$B$4:$BI$260,M$1,0),"")</f>
        <v/>
      </c>
      <c r="N166" s="10" t="str">
        <f>+IFERROR(VLOOKUP($B166,'Practice Pivot'!$B$4:$BI$260,N$1,0),"")</f>
        <v/>
      </c>
      <c r="O166" s="10" t="str">
        <f>+IFERROR(VLOOKUP($B166,'Practice Pivot'!$B$4:$BI$260,O$1,0),"")</f>
        <v/>
      </c>
      <c r="P166" s="10" t="str">
        <f>+IFERROR(VLOOKUP($B166,'Practice Pivot'!$B$4:$BI$260,P$1,0),"")</f>
        <v/>
      </c>
      <c r="Q166" s="10" t="str">
        <f>+IFERROR(VLOOKUP($B166,'Practice Pivot'!$B$4:$BI$260,Q$1,0),"")</f>
        <v/>
      </c>
      <c r="R166" s="10" t="str">
        <f>+IFERROR(VLOOKUP($B166,'Practice Pivot'!$B$4:$BI$260,R$1,0),"")</f>
        <v/>
      </c>
      <c r="S166" s="10" t="str">
        <f>+IFERROR(VLOOKUP($B166,'Practice Pivot'!$B$4:$BI$260,S$1,0),"")</f>
        <v/>
      </c>
      <c r="T166" s="10" t="str">
        <f>+IFERROR(VLOOKUP($B166,'Practice Pivot'!$B$4:$BI$260,T$1,0),"")</f>
        <v/>
      </c>
      <c r="U166" s="10" t="str">
        <f>+IFERROR(VLOOKUP($B166,'Practice Pivot'!$B$4:$BI$260,U$1,0),"")</f>
        <v/>
      </c>
      <c r="AG166" s="10"/>
    </row>
    <row r="167" spans="3:33" x14ac:dyDescent="0.25">
      <c r="C167" s="10" t="str">
        <f>+IFERROR(VLOOKUP($B167,'Practice Pivot'!$B$4:$BI$260,C$1,0),"")</f>
        <v/>
      </c>
      <c r="D167" s="10" t="str">
        <f>+IFERROR(VLOOKUP($B167,'Practice Pivot'!$B$4:$BI$260,D$1,0),"")</f>
        <v/>
      </c>
      <c r="E167" s="10" t="str">
        <f>+IFERROR(VLOOKUP($B167,'Practice Pivot'!$B$4:$BI$260,E$1,0),"")</f>
        <v/>
      </c>
      <c r="F167" s="10" t="str">
        <f>+IFERROR(VLOOKUP($B167,'Practice Pivot'!$B$4:$BI$260,F$1,0),"")</f>
        <v/>
      </c>
      <c r="G167" s="10" t="str">
        <f>+IFERROR(VLOOKUP($B167,'Practice Pivot'!$B$4:$BI$260,G$1,0),"")</f>
        <v/>
      </c>
      <c r="H167" s="10" t="str">
        <f>+IFERROR(VLOOKUP($B167,'Practice Pivot'!$B$4:$BI$260,H$1,0),"")</f>
        <v/>
      </c>
      <c r="I167" s="10" t="str">
        <f>+IFERROR(VLOOKUP($B167,'Practice Pivot'!$B$4:$BI$260,I$1,0),"")</f>
        <v/>
      </c>
      <c r="J167" s="10" t="str">
        <f>+IFERROR(VLOOKUP($B167,'Practice Pivot'!$B$4:$BI$260,J$1,0),"")</f>
        <v/>
      </c>
      <c r="K167" s="10" t="str">
        <f>+IFERROR(VLOOKUP($B167,'Practice Pivot'!$B$4:$BI$260,K$1,0),"")</f>
        <v/>
      </c>
      <c r="L167" s="10" t="str">
        <f>+IFERROR(VLOOKUP($B167,'Practice Pivot'!$B$4:$BI$260,L$1,0),"")</f>
        <v/>
      </c>
      <c r="M167" s="10" t="str">
        <f>+IFERROR(VLOOKUP($B167,'Practice Pivot'!$B$4:$BI$260,M$1,0),"")</f>
        <v/>
      </c>
      <c r="N167" s="10" t="str">
        <f>+IFERROR(VLOOKUP($B167,'Practice Pivot'!$B$4:$BI$260,N$1,0),"")</f>
        <v/>
      </c>
      <c r="O167" s="10" t="str">
        <f>+IFERROR(VLOOKUP($B167,'Practice Pivot'!$B$4:$BI$260,O$1,0),"")</f>
        <v/>
      </c>
      <c r="P167" s="10" t="str">
        <f>+IFERROR(VLOOKUP($B167,'Practice Pivot'!$B$4:$BI$260,P$1,0),"")</f>
        <v/>
      </c>
      <c r="Q167" s="10" t="str">
        <f>+IFERROR(VLOOKUP($B167,'Practice Pivot'!$B$4:$BI$260,Q$1,0),"")</f>
        <v/>
      </c>
      <c r="R167" s="10" t="str">
        <f>+IFERROR(VLOOKUP($B167,'Practice Pivot'!$B$4:$BI$260,R$1,0),"")</f>
        <v/>
      </c>
      <c r="S167" s="10" t="str">
        <f>+IFERROR(VLOOKUP($B167,'Practice Pivot'!$B$4:$BI$260,S$1,0),"")</f>
        <v/>
      </c>
      <c r="T167" s="10" t="str">
        <f>+IFERROR(VLOOKUP($B167,'Practice Pivot'!$B$4:$BI$260,T$1,0),"")</f>
        <v/>
      </c>
      <c r="U167" s="10" t="str">
        <f>+IFERROR(VLOOKUP($B167,'Practice Pivot'!$B$4:$BI$260,U$1,0),"")</f>
        <v/>
      </c>
      <c r="AG167" s="10"/>
    </row>
    <row r="168" spans="3:33" x14ac:dyDescent="0.25">
      <c r="C168" s="10" t="str">
        <f>+IFERROR(VLOOKUP($B168,'Practice Pivot'!$B$4:$BI$260,C$1,0),"")</f>
        <v/>
      </c>
      <c r="D168" s="10" t="str">
        <f>+IFERROR(VLOOKUP($B168,'Practice Pivot'!$B$4:$BI$260,D$1,0),"")</f>
        <v/>
      </c>
      <c r="E168" s="10" t="str">
        <f>+IFERROR(VLOOKUP($B168,'Practice Pivot'!$B$4:$BI$260,E$1,0),"")</f>
        <v/>
      </c>
      <c r="F168" s="10" t="str">
        <f>+IFERROR(VLOOKUP($B168,'Practice Pivot'!$B$4:$BI$260,F$1,0),"")</f>
        <v/>
      </c>
      <c r="G168" s="10" t="str">
        <f>+IFERROR(VLOOKUP($B168,'Practice Pivot'!$B$4:$BI$260,G$1,0),"")</f>
        <v/>
      </c>
      <c r="H168" s="10" t="str">
        <f>+IFERROR(VLOOKUP($B168,'Practice Pivot'!$B$4:$BI$260,H$1,0),"")</f>
        <v/>
      </c>
      <c r="I168" s="10" t="str">
        <f>+IFERROR(VLOOKUP($B168,'Practice Pivot'!$B$4:$BI$260,I$1,0),"")</f>
        <v/>
      </c>
      <c r="J168" s="10" t="str">
        <f>+IFERROR(VLOOKUP($B168,'Practice Pivot'!$B$4:$BI$260,J$1,0),"")</f>
        <v/>
      </c>
      <c r="K168" s="10" t="str">
        <f>+IFERROR(VLOOKUP($B168,'Practice Pivot'!$B$4:$BI$260,K$1,0),"")</f>
        <v/>
      </c>
      <c r="L168" s="10" t="str">
        <f>+IFERROR(VLOOKUP($B168,'Practice Pivot'!$B$4:$BI$260,L$1,0),"")</f>
        <v/>
      </c>
      <c r="M168" s="10" t="str">
        <f>+IFERROR(VLOOKUP($B168,'Practice Pivot'!$B$4:$BI$260,M$1,0),"")</f>
        <v/>
      </c>
      <c r="N168" s="10" t="str">
        <f>+IFERROR(VLOOKUP($B168,'Practice Pivot'!$B$4:$BI$260,N$1,0),"")</f>
        <v/>
      </c>
      <c r="O168" s="10" t="str">
        <f>+IFERROR(VLOOKUP($B168,'Practice Pivot'!$B$4:$BI$260,O$1,0),"")</f>
        <v/>
      </c>
      <c r="P168" s="10" t="str">
        <f>+IFERROR(VLOOKUP($B168,'Practice Pivot'!$B$4:$BI$260,P$1,0),"")</f>
        <v/>
      </c>
      <c r="Q168" s="10" t="str">
        <f>+IFERROR(VLOOKUP($B168,'Practice Pivot'!$B$4:$BI$260,Q$1,0),"")</f>
        <v/>
      </c>
      <c r="R168" s="10" t="str">
        <f>+IFERROR(VLOOKUP($B168,'Practice Pivot'!$B$4:$BI$260,R$1,0),"")</f>
        <v/>
      </c>
      <c r="S168" s="10" t="str">
        <f>+IFERROR(VLOOKUP($B168,'Practice Pivot'!$B$4:$BI$260,S$1,0),"")</f>
        <v/>
      </c>
      <c r="T168" s="10" t="str">
        <f>+IFERROR(VLOOKUP($B168,'Practice Pivot'!$B$4:$BI$260,T$1,0),"")</f>
        <v/>
      </c>
      <c r="U168" s="10" t="str">
        <f>+IFERROR(VLOOKUP($B168,'Practice Pivot'!$B$4:$BI$260,U$1,0),"")</f>
        <v/>
      </c>
      <c r="AG168" s="10"/>
    </row>
    <row r="169" spans="3:33" x14ac:dyDescent="0.25">
      <c r="C169" s="10" t="str">
        <f>+IFERROR(VLOOKUP($B169,'Practice Pivot'!$B$4:$BI$260,C$1,0),"")</f>
        <v/>
      </c>
      <c r="D169" s="10" t="str">
        <f>+IFERROR(VLOOKUP($B169,'Practice Pivot'!$B$4:$BI$260,D$1,0),"")</f>
        <v/>
      </c>
      <c r="E169" s="10" t="str">
        <f>+IFERROR(VLOOKUP($B169,'Practice Pivot'!$B$4:$BI$260,E$1,0),"")</f>
        <v/>
      </c>
      <c r="F169" s="10" t="str">
        <f>+IFERROR(VLOOKUP($B169,'Practice Pivot'!$B$4:$BI$260,F$1,0),"")</f>
        <v/>
      </c>
      <c r="G169" s="10" t="str">
        <f>+IFERROR(VLOOKUP($B169,'Practice Pivot'!$B$4:$BI$260,G$1,0),"")</f>
        <v/>
      </c>
      <c r="H169" s="10" t="str">
        <f>+IFERROR(VLOOKUP($B169,'Practice Pivot'!$B$4:$BI$260,H$1,0),"")</f>
        <v/>
      </c>
      <c r="I169" s="10" t="str">
        <f>+IFERROR(VLOOKUP($B169,'Practice Pivot'!$B$4:$BI$260,I$1,0),"")</f>
        <v/>
      </c>
      <c r="J169" s="10" t="str">
        <f>+IFERROR(VLOOKUP($B169,'Practice Pivot'!$B$4:$BI$260,J$1,0),"")</f>
        <v/>
      </c>
      <c r="K169" s="10" t="str">
        <f>+IFERROR(VLOOKUP($B169,'Practice Pivot'!$B$4:$BI$260,K$1,0),"")</f>
        <v/>
      </c>
      <c r="L169" s="10" t="str">
        <f>+IFERROR(VLOOKUP($B169,'Practice Pivot'!$B$4:$BI$260,L$1,0),"")</f>
        <v/>
      </c>
      <c r="M169" s="10" t="str">
        <f>+IFERROR(VLOOKUP($B169,'Practice Pivot'!$B$4:$BI$260,M$1,0),"")</f>
        <v/>
      </c>
      <c r="N169" s="10" t="str">
        <f>+IFERROR(VLOOKUP($B169,'Practice Pivot'!$B$4:$BI$260,N$1,0),"")</f>
        <v/>
      </c>
      <c r="O169" s="10" t="str">
        <f>+IFERROR(VLOOKUP($B169,'Practice Pivot'!$B$4:$BI$260,O$1,0),"")</f>
        <v/>
      </c>
      <c r="P169" s="10" t="str">
        <f>+IFERROR(VLOOKUP($B169,'Practice Pivot'!$B$4:$BI$260,P$1,0),"")</f>
        <v/>
      </c>
      <c r="Q169" s="10" t="str">
        <f>+IFERROR(VLOOKUP($B169,'Practice Pivot'!$B$4:$BI$260,Q$1,0),"")</f>
        <v/>
      </c>
      <c r="R169" s="10" t="str">
        <f>+IFERROR(VLOOKUP($B169,'Practice Pivot'!$B$4:$BI$260,R$1,0),"")</f>
        <v/>
      </c>
      <c r="S169" s="10" t="str">
        <f>+IFERROR(VLOOKUP($B169,'Practice Pivot'!$B$4:$BI$260,S$1,0),"")</f>
        <v/>
      </c>
      <c r="T169" s="10" t="str">
        <f>+IFERROR(VLOOKUP($B169,'Practice Pivot'!$B$4:$BI$260,T$1,0),"")</f>
        <v/>
      </c>
      <c r="U169" s="10" t="str">
        <f>+IFERROR(VLOOKUP($B169,'Practice Pivot'!$B$4:$BI$260,U$1,0),"")</f>
        <v/>
      </c>
      <c r="AG169" s="10"/>
    </row>
    <row r="170" spans="3:33" x14ac:dyDescent="0.25">
      <c r="C170" s="10" t="str">
        <f>+IFERROR(VLOOKUP($B170,'Practice Pivot'!$B$4:$BI$260,C$1,0),"")</f>
        <v/>
      </c>
      <c r="D170" s="10" t="str">
        <f>+IFERROR(VLOOKUP($B170,'Practice Pivot'!$B$4:$BI$260,D$1,0),"")</f>
        <v/>
      </c>
      <c r="E170" s="10" t="str">
        <f>+IFERROR(VLOOKUP($B170,'Practice Pivot'!$B$4:$BI$260,E$1,0),"")</f>
        <v/>
      </c>
      <c r="F170" s="10" t="str">
        <f>+IFERROR(VLOOKUP($B170,'Practice Pivot'!$B$4:$BI$260,F$1,0),"")</f>
        <v/>
      </c>
      <c r="G170" s="10" t="str">
        <f>+IFERROR(VLOOKUP($B170,'Practice Pivot'!$B$4:$BI$260,G$1,0),"")</f>
        <v/>
      </c>
      <c r="H170" s="10" t="str">
        <f>+IFERROR(VLOOKUP($B170,'Practice Pivot'!$B$4:$BI$260,H$1,0),"")</f>
        <v/>
      </c>
      <c r="I170" s="10" t="str">
        <f>+IFERROR(VLOOKUP($B170,'Practice Pivot'!$B$4:$BI$260,I$1,0),"")</f>
        <v/>
      </c>
      <c r="J170" s="10" t="str">
        <f>+IFERROR(VLOOKUP($B170,'Practice Pivot'!$B$4:$BI$260,J$1,0),"")</f>
        <v/>
      </c>
      <c r="K170" s="10" t="str">
        <f>+IFERROR(VLOOKUP($B170,'Practice Pivot'!$B$4:$BI$260,K$1,0),"")</f>
        <v/>
      </c>
      <c r="L170" s="10" t="str">
        <f>+IFERROR(VLOOKUP($B170,'Practice Pivot'!$B$4:$BI$260,L$1,0),"")</f>
        <v/>
      </c>
      <c r="M170" s="10" t="str">
        <f>+IFERROR(VLOOKUP($B170,'Practice Pivot'!$B$4:$BI$260,M$1,0),"")</f>
        <v/>
      </c>
      <c r="N170" s="10" t="str">
        <f>+IFERROR(VLOOKUP($B170,'Practice Pivot'!$B$4:$BI$260,N$1,0),"")</f>
        <v/>
      </c>
      <c r="O170" s="10" t="str">
        <f>+IFERROR(VLOOKUP($B170,'Practice Pivot'!$B$4:$BI$260,O$1,0),"")</f>
        <v/>
      </c>
      <c r="P170" s="10" t="str">
        <f>+IFERROR(VLOOKUP($B170,'Practice Pivot'!$B$4:$BI$260,P$1,0),"")</f>
        <v/>
      </c>
      <c r="Q170" s="10" t="str">
        <f>+IFERROR(VLOOKUP($B170,'Practice Pivot'!$B$4:$BI$260,Q$1,0),"")</f>
        <v/>
      </c>
      <c r="R170" s="10" t="str">
        <f>+IFERROR(VLOOKUP($B170,'Practice Pivot'!$B$4:$BI$260,R$1,0),"")</f>
        <v/>
      </c>
      <c r="S170" s="10" t="str">
        <f>+IFERROR(VLOOKUP($B170,'Practice Pivot'!$B$4:$BI$260,S$1,0),"")</f>
        <v/>
      </c>
      <c r="T170" s="10" t="str">
        <f>+IFERROR(VLOOKUP($B170,'Practice Pivot'!$B$4:$BI$260,T$1,0),"")</f>
        <v/>
      </c>
      <c r="U170" s="10" t="str">
        <f>+IFERROR(VLOOKUP($B170,'Practice Pivot'!$B$4:$BI$260,U$1,0),"")</f>
        <v/>
      </c>
      <c r="AG170" s="10"/>
    </row>
    <row r="171" spans="3:33" x14ac:dyDescent="0.25">
      <c r="C171" s="10" t="str">
        <f>+IFERROR(VLOOKUP($B171,'Practice Pivot'!$B$4:$BI$260,C$1,0),"")</f>
        <v/>
      </c>
      <c r="D171" s="10" t="str">
        <f>+IFERROR(VLOOKUP($B171,'Practice Pivot'!$B$4:$BI$260,D$1,0),"")</f>
        <v/>
      </c>
      <c r="E171" s="10" t="str">
        <f>+IFERROR(VLOOKUP($B171,'Practice Pivot'!$B$4:$BI$260,E$1,0),"")</f>
        <v/>
      </c>
      <c r="F171" s="10" t="str">
        <f>+IFERROR(VLOOKUP($B171,'Practice Pivot'!$B$4:$BI$260,F$1,0),"")</f>
        <v/>
      </c>
      <c r="G171" s="10" t="str">
        <f>+IFERROR(VLOOKUP($B171,'Practice Pivot'!$B$4:$BI$260,G$1,0),"")</f>
        <v/>
      </c>
      <c r="H171" s="10" t="str">
        <f>+IFERROR(VLOOKUP($B171,'Practice Pivot'!$B$4:$BI$260,H$1,0),"")</f>
        <v/>
      </c>
      <c r="I171" s="10" t="str">
        <f>+IFERROR(VLOOKUP($B171,'Practice Pivot'!$B$4:$BI$260,I$1,0),"")</f>
        <v/>
      </c>
      <c r="J171" s="10" t="str">
        <f>+IFERROR(VLOOKUP($B171,'Practice Pivot'!$B$4:$BI$260,J$1,0),"")</f>
        <v/>
      </c>
      <c r="K171" s="10" t="str">
        <f>+IFERROR(VLOOKUP($B171,'Practice Pivot'!$B$4:$BI$260,K$1,0),"")</f>
        <v/>
      </c>
      <c r="L171" s="10" t="str">
        <f>+IFERROR(VLOOKUP($B171,'Practice Pivot'!$B$4:$BI$260,L$1,0),"")</f>
        <v/>
      </c>
      <c r="M171" s="10" t="str">
        <f>+IFERROR(VLOOKUP($B171,'Practice Pivot'!$B$4:$BI$260,M$1,0),"")</f>
        <v/>
      </c>
      <c r="N171" s="10" t="str">
        <f>+IFERROR(VLOOKUP($B171,'Practice Pivot'!$B$4:$BI$260,N$1,0),"")</f>
        <v/>
      </c>
      <c r="O171" s="10" t="str">
        <f>+IFERROR(VLOOKUP($B171,'Practice Pivot'!$B$4:$BI$260,O$1,0),"")</f>
        <v/>
      </c>
      <c r="P171" s="10" t="str">
        <f>+IFERROR(VLOOKUP($B171,'Practice Pivot'!$B$4:$BI$260,P$1,0),"")</f>
        <v/>
      </c>
      <c r="Q171" s="10" t="str">
        <f>+IFERROR(VLOOKUP($B171,'Practice Pivot'!$B$4:$BI$260,Q$1,0),"")</f>
        <v/>
      </c>
      <c r="R171" s="10" t="str">
        <f>+IFERROR(VLOOKUP($B171,'Practice Pivot'!$B$4:$BI$260,R$1,0),"")</f>
        <v/>
      </c>
      <c r="S171" s="10" t="str">
        <f>+IFERROR(VLOOKUP($B171,'Practice Pivot'!$B$4:$BI$260,S$1,0),"")</f>
        <v/>
      </c>
      <c r="T171" s="10" t="str">
        <f>+IFERROR(VLOOKUP($B171,'Practice Pivot'!$B$4:$BI$260,T$1,0),"")</f>
        <v/>
      </c>
      <c r="U171" s="10" t="str">
        <f>+IFERROR(VLOOKUP($B171,'Practice Pivot'!$B$4:$BI$260,U$1,0),"")</f>
        <v/>
      </c>
      <c r="AG171" s="10"/>
    </row>
    <row r="172" spans="3:33" x14ac:dyDescent="0.25">
      <c r="C172" s="10" t="str">
        <f>+IFERROR(VLOOKUP($B172,'Practice Pivot'!$B$4:$BI$260,C$1,0),"")</f>
        <v/>
      </c>
      <c r="D172" s="10" t="str">
        <f>+IFERROR(VLOOKUP($B172,'Practice Pivot'!$B$4:$BI$260,D$1,0),"")</f>
        <v/>
      </c>
      <c r="E172" s="10" t="str">
        <f>+IFERROR(VLOOKUP($B172,'Practice Pivot'!$B$4:$BI$260,E$1,0),"")</f>
        <v/>
      </c>
      <c r="F172" s="10" t="str">
        <f>+IFERROR(VLOOKUP($B172,'Practice Pivot'!$B$4:$BI$260,F$1,0),"")</f>
        <v/>
      </c>
      <c r="G172" s="10" t="str">
        <f>+IFERROR(VLOOKUP($B172,'Practice Pivot'!$B$4:$BI$260,G$1,0),"")</f>
        <v/>
      </c>
      <c r="H172" s="10" t="str">
        <f>+IFERROR(VLOOKUP($B172,'Practice Pivot'!$B$4:$BI$260,H$1,0),"")</f>
        <v/>
      </c>
      <c r="I172" s="10" t="str">
        <f>+IFERROR(VLOOKUP($B172,'Practice Pivot'!$B$4:$BI$260,I$1,0),"")</f>
        <v/>
      </c>
      <c r="J172" s="10" t="str">
        <f>+IFERROR(VLOOKUP($B172,'Practice Pivot'!$B$4:$BI$260,J$1,0),"")</f>
        <v/>
      </c>
      <c r="K172" s="10" t="str">
        <f>+IFERROR(VLOOKUP($B172,'Practice Pivot'!$B$4:$BI$260,K$1,0),"")</f>
        <v/>
      </c>
      <c r="L172" s="10" t="str">
        <f>+IFERROR(VLOOKUP($B172,'Practice Pivot'!$B$4:$BI$260,L$1,0),"")</f>
        <v/>
      </c>
      <c r="M172" s="10" t="str">
        <f>+IFERROR(VLOOKUP($B172,'Practice Pivot'!$B$4:$BI$260,M$1,0),"")</f>
        <v/>
      </c>
      <c r="N172" s="10" t="str">
        <f>+IFERROR(VLOOKUP($B172,'Practice Pivot'!$B$4:$BI$260,N$1,0),"")</f>
        <v/>
      </c>
      <c r="O172" s="10" t="str">
        <f>+IFERROR(VLOOKUP($B172,'Practice Pivot'!$B$4:$BI$260,O$1,0),"")</f>
        <v/>
      </c>
      <c r="P172" s="10" t="str">
        <f>+IFERROR(VLOOKUP($B172,'Practice Pivot'!$B$4:$BI$260,P$1,0),"")</f>
        <v/>
      </c>
      <c r="Q172" s="10" t="str">
        <f>+IFERROR(VLOOKUP($B172,'Practice Pivot'!$B$4:$BI$260,Q$1,0),"")</f>
        <v/>
      </c>
      <c r="R172" s="10" t="str">
        <f>+IFERROR(VLOOKUP($B172,'Practice Pivot'!$B$4:$BI$260,R$1,0),"")</f>
        <v/>
      </c>
      <c r="S172" s="10" t="str">
        <f>+IFERROR(VLOOKUP($B172,'Practice Pivot'!$B$4:$BI$260,S$1,0),"")</f>
        <v/>
      </c>
      <c r="T172" s="10" t="str">
        <f>+IFERROR(VLOOKUP($B172,'Practice Pivot'!$B$4:$BI$260,T$1,0),"")</f>
        <v/>
      </c>
      <c r="U172" s="10" t="str">
        <f>+IFERROR(VLOOKUP($B172,'Practice Pivot'!$B$4:$BI$260,U$1,0),"")</f>
        <v/>
      </c>
      <c r="AG172" s="10"/>
    </row>
    <row r="173" spans="3:33" x14ac:dyDescent="0.25">
      <c r="C173" s="10" t="str">
        <f>+IFERROR(VLOOKUP($B173,'Practice Pivot'!$B$4:$BI$260,C$1,0),"")</f>
        <v/>
      </c>
      <c r="D173" s="10" t="str">
        <f>+IFERROR(VLOOKUP($B173,'Practice Pivot'!$B$4:$BI$260,D$1,0),"")</f>
        <v/>
      </c>
      <c r="E173" s="10" t="str">
        <f>+IFERROR(VLOOKUP($B173,'Practice Pivot'!$B$4:$BI$260,E$1,0),"")</f>
        <v/>
      </c>
      <c r="F173" s="10" t="str">
        <f>+IFERROR(VLOOKUP($B173,'Practice Pivot'!$B$4:$BI$260,F$1,0),"")</f>
        <v/>
      </c>
      <c r="G173" s="10" t="str">
        <f>+IFERROR(VLOOKUP($B173,'Practice Pivot'!$B$4:$BI$260,G$1,0),"")</f>
        <v/>
      </c>
      <c r="H173" s="10" t="str">
        <f>+IFERROR(VLOOKUP($B173,'Practice Pivot'!$B$4:$BI$260,H$1,0),"")</f>
        <v/>
      </c>
      <c r="I173" s="10" t="str">
        <f>+IFERROR(VLOOKUP($B173,'Practice Pivot'!$B$4:$BI$260,I$1,0),"")</f>
        <v/>
      </c>
      <c r="J173" s="10" t="str">
        <f>+IFERROR(VLOOKUP($B173,'Practice Pivot'!$B$4:$BI$260,J$1,0),"")</f>
        <v/>
      </c>
      <c r="K173" s="10" t="str">
        <f>+IFERROR(VLOOKUP($B173,'Practice Pivot'!$B$4:$BI$260,K$1,0),"")</f>
        <v/>
      </c>
      <c r="L173" s="10" t="str">
        <f>+IFERROR(VLOOKUP($B173,'Practice Pivot'!$B$4:$BI$260,L$1,0),"")</f>
        <v/>
      </c>
      <c r="M173" s="10" t="str">
        <f>+IFERROR(VLOOKUP($B173,'Practice Pivot'!$B$4:$BI$260,M$1,0),"")</f>
        <v/>
      </c>
      <c r="N173" s="10" t="str">
        <f>+IFERROR(VLOOKUP($B173,'Practice Pivot'!$B$4:$BI$260,N$1,0),"")</f>
        <v/>
      </c>
      <c r="O173" s="10" t="str">
        <f>+IFERROR(VLOOKUP($B173,'Practice Pivot'!$B$4:$BI$260,O$1,0),"")</f>
        <v/>
      </c>
      <c r="P173" s="10" t="str">
        <f>+IFERROR(VLOOKUP($B173,'Practice Pivot'!$B$4:$BI$260,P$1,0),"")</f>
        <v/>
      </c>
      <c r="Q173" s="10" t="str">
        <f>+IFERROR(VLOOKUP($B173,'Practice Pivot'!$B$4:$BI$260,Q$1,0),"")</f>
        <v/>
      </c>
      <c r="R173" s="10" t="str">
        <f>+IFERROR(VLOOKUP($B173,'Practice Pivot'!$B$4:$BI$260,R$1,0),"")</f>
        <v/>
      </c>
      <c r="S173" s="10" t="str">
        <f>+IFERROR(VLOOKUP($B173,'Practice Pivot'!$B$4:$BI$260,S$1,0),"")</f>
        <v/>
      </c>
      <c r="T173" s="10" t="str">
        <f>+IFERROR(VLOOKUP($B173,'Practice Pivot'!$B$4:$BI$260,T$1,0),"")</f>
        <v/>
      </c>
      <c r="U173" s="10" t="str">
        <f>+IFERROR(VLOOKUP($B173,'Practice Pivot'!$B$4:$BI$260,U$1,0),"")</f>
        <v/>
      </c>
      <c r="AG173" s="10"/>
    </row>
    <row r="174" spans="3:33" x14ac:dyDescent="0.25">
      <c r="C174" s="10" t="str">
        <f>+IFERROR(VLOOKUP($B174,'Practice Pivot'!$B$4:$BI$260,C$1,0),"")</f>
        <v/>
      </c>
      <c r="D174" s="10" t="str">
        <f>+IFERROR(VLOOKUP($B174,'Practice Pivot'!$B$4:$BI$260,D$1,0),"")</f>
        <v/>
      </c>
      <c r="E174" s="10" t="str">
        <f>+IFERROR(VLOOKUP($B174,'Practice Pivot'!$B$4:$BI$260,E$1,0),"")</f>
        <v/>
      </c>
      <c r="F174" s="10" t="str">
        <f>+IFERROR(VLOOKUP($B174,'Practice Pivot'!$B$4:$BI$260,F$1,0),"")</f>
        <v/>
      </c>
      <c r="G174" s="10" t="str">
        <f>+IFERROR(VLOOKUP($B174,'Practice Pivot'!$B$4:$BI$260,G$1,0),"")</f>
        <v/>
      </c>
      <c r="H174" s="10" t="str">
        <f>+IFERROR(VLOOKUP($B174,'Practice Pivot'!$B$4:$BI$260,H$1,0),"")</f>
        <v/>
      </c>
      <c r="I174" s="10" t="str">
        <f>+IFERROR(VLOOKUP($B174,'Practice Pivot'!$B$4:$BI$260,I$1,0),"")</f>
        <v/>
      </c>
      <c r="J174" s="10" t="str">
        <f>+IFERROR(VLOOKUP($B174,'Practice Pivot'!$B$4:$BI$260,J$1,0),"")</f>
        <v/>
      </c>
      <c r="K174" s="10" t="str">
        <f>+IFERROR(VLOOKUP($B174,'Practice Pivot'!$B$4:$BI$260,K$1,0),"")</f>
        <v/>
      </c>
      <c r="L174" s="10" t="str">
        <f>+IFERROR(VLOOKUP($B174,'Practice Pivot'!$B$4:$BI$260,L$1,0),"")</f>
        <v/>
      </c>
      <c r="M174" s="10" t="str">
        <f>+IFERROR(VLOOKUP($B174,'Practice Pivot'!$B$4:$BI$260,M$1,0),"")</f>
        <v/>
      </c>
      <c r="N174" s="10" t="str">
        <f>+IFERROR(VLOOKUP($B174,'Practice Pivot'!$B$4:$BI$260,N$1,0),"")</f>
        <v/>
      </c>
      <c r="O174" s="10" t="str">
        <f>+IFERROR(VLOOKUP($B174,'Practice Pivot'!$B$4:$BI$260,O$1,0),"")</f>
        <v/>
      </c>
      <c r="P174" s="10" t="str">
        <f>+IFERROR(VLOOKUP($B174,'Practice Pivot'!$B$4:$BI$260,P$1,0),"")</f>
        <v/>
      </c>
      <c r="Q174" s="10" t="str">
        <f>+IFERROR(VLOOKUP($B174,'Practice Pivot'!$B$4:$BI$260,Q$1,0),"")</f>
        <v/>
      </c>
      <c r="R174" s="10" t="str">
        <f>+IFERROR(VLOOKUP($B174,'Practice Pivot'!$B$4:$BI$260,R$1,0),"")</f>
        <v/>
      </c>
      <c r="S174" s="10" t="str">
        <f>+IFERROR(VLOOKUP($B174,'Practice Pivot'!$B$4:$BI$260,S$1,0),"")</f>
        <v/>
      </c>
      <c r="T174" s="10" t="str">
        <f>+IFERROR(VLOOKUP($B174,'Practice Pivot'!$B$4:$BI$260,T$1,0),"")</f>
        <v/>
      </c>
      <c r="U174" s="10" t="str">
        <f>+IFERROR(VLOOKUP($B174,'Practice Pivot'!$B$4:$BI$260,U$1,0),"")</f>
        <v/>
      </c>
      <c r="AG174" s="10"/>
    </row>
    <row r="175" spans="3:33" x14ac:dyDescent="0.25">
      <c r="C175" s="10" t="str">
        <f>+IFERROR(VLOOKUP($B175,'Practice Pivot'!$B$4:$BI$260,C$1,0),"")</f>
        <v/>
      </c>
      <c r="D175" s="10" t="str">
        <f>+IFERROR(VLOOKUP($B175,'Practice Pivot'!$B$4:$BI$260,D$1,0),"")</f>
        <v/>
      </c>
      <c r="E175" s="10" t="str">
        <f>+IFERROR(VLOOKUP($B175,'Practice Pivot'!$B$4:$BI$260,E$1,0),"")</f>
        <v/>
      </c>
      <c r="F175" s="10" t="str">
        <f>+IFERROR(VLOOKUP($B175,'Practice Pivot'!$B$4:$BI$260,F$1,0),"")</f>
        <v/>
      </c>
      <c r="G175" s="10" t="str">
        <f>+IFERROR(VLOOKUP($B175,'Practice Pivot'!$B$4:$BI$260,G$1,0),"")</f>
        <v/>
      </c>
      <c r="H175" s="10" t="str">
        <f>+IFERROR(VLOOKUP($B175,'Practice Pivot'!$B$4:$BI$260,H$1,0),"")</f>
        <v/>
      </c>
      <c r="I175" s="10" t="str">
        <f>+IFERROR(VLOOKUP($B175,'Practice Pivot'!$B$4:$BI$260,I$1,0),"")</f>
        <v/>
      </c>
      <c r="J175" s="10" t="str">
        <f>+IFERROR(VLOOKUP($B175,'Practice Pivot'!$B$4:$BI$260,J$1,0),"")</f>
        <v/>
      </c>
      <c r="K175" s="10" t="str">
        <f>+IFERROR(VLOOKUP($B175,'Practice Pivot'!$B$4:$BI$260,K$1,0),"")</f>
        <v/>
      </c>
      <c r="L175" s="10" t="str">
        <f>+IFERROR(VLOOKUP($B175,'Practice Pivot'!$B$4:$BI$260,L$1,0),"")</f>
        <v/>
      </c>
      <c r="M175" s="10" t="str">
        <f>+IFERROR(VLOOKUP($B175,'Practice Pivot'!$B$4:$BI$260,M$1,0),"")</f>
        <v/>
      </c>
      <c r="N175" s="10" t="str">
        <f>+IFERROR(VLOOKUP($B175,'Practice Pivot'!$B$4:$BI$260,N$1,0),"")</f>
        <v/>
      </c>
      <c r="O175" s="10" t="str">
        <f>+IFERROR(VLOOKUP($B175,'Practice Pivot'!$B$4:$BI$260,O$1,0),"")</f>
        <v/>
      </c>
      <c r="P175" s="10" t="str">
        <f>+IFERROR(VLOOKUP($B175,'Practice Pivot'!$B$4:$BI$260,P$1,0),"")</f>
        <v/>
      </c>
      <c r="Q175" s="10" t="str">
        <f>+IFERROR(VLOOKUP($B175,'Practice Pivot'!$B$4:$BI$260,Q$1,0),"")</f>
        <v/>
      </c>
      <c r="R175" s="10" t="str">
        <f>+IFERROR(VLOOKUP($B175,'Practice Pivot'!$B$4:$BI$260,R$1,0),"")</f>
        <v/>
      </c>
      <c r="S175" s="10" t="str">
        <f>+IFERROR(VLOOKUP($B175,'Practice Pivot'!$B$4:$BI$260,S$1,0),"")</f>
        <v/>
      </c>
      <c r="T175" s="10" t="str">
        <f>+IFERROR(VLOOKUP($B175,'Practice Pivot'!$B$4:$BI$260,T$1,0),"")</f>
        <v/>
      </c>
      <c r="U175" s="10" t="str">
        <f>+IFERROR(VLOOKUP($B175,'Practice Pivot'!$B$4:$BI$260,U$1,0),"")</f>
        <v/>
      </c>
      <c r="AG175" s="10"/>
    </row>
    <row r="176" spans="3:33" x14ac:dyDescent="0.25">
      <c r="C176" s="10" t="str">
        <f>+IFERROR(VLOOKUP($B176,'Practice Pivot'!$B$4:$BI$260,C$1,0),"")</f>
        <v/>
      </c>
      <c r="D176" s="10" t="str">
        <f>+IFERROR(VLOOKUP($B176,'Practice Pivot'!$B$4:$BI$260,D$1,0),"")</f>
        <v/>
      </c>
      <c r="E176" s="10" t="str">
        <f>+IFERROR(VLOOKUP($B176,'Practice Pivot'!$B$4:$BI$260,E$1,0),"")</f>
        <v/>
      </c>
      <c r="F176" s="10" t="str">
        <f>+IFERROR(VLOOKUP($B176,'Practice Pivot'!$B$4:$BI$260,F$1,0),"")</f>
        <v/>
      </c>
      <c r="G176" s="10" t="str">
        <f>+IFERROR(VLOOKUP($B176,'Practice Pivot'!$B$4:$BI$260,G$1,0),"")</f>
        <v/>
      </c>
      <c r="H176" s="10" t="str">
        <f>+IFERROR(VLOOKUP($B176,'Practice Pivot'!$B$4:$BI$260,H$1,0),"")</f>
        <v/>
      </c>
      <c r="I176" s="10" t="str">
        <f>+IFERROR(VLOOKUP($B176,'Practice Pivot'!$B$4:$BI$260,I$1,0),"")</f>
        <v/>
      </c>
      <c r="J176" s="10" t="str">
        <f>+IFERROR(VLOOKUP($B176,'Practice Pivot'!$B$4:$BI$260,J$1,0),"")</f>
        <v/>
      </c>
      <c r="K176" s="10" t="str">
        <f>+IFERROR(VLOOKUP($B176,'Practice Pivot'!$B$4:$BI$260,K$1,0),"")</f>
        <v/>
      </c>
      <c r="L176" s="10" t="str">
        <f>+IFERROR(VLOOKUP($B176,'Practice Pivot'!$B$4:$BI$260,L$1,0),"")</f>
        <v/>
      </c>
      <c r="M176" s="10" t="str">
        <f>+IFERROR(VLOOKUP($B176,'Practice Pivot'!$B$4:$BI$260,M$1,0),"")</f>
        <v/>
      </c>
      <c r="N176" s="10" t="str">
        <f>+IFERROR(VLOOKUP($B176,'Practice Pivot'!$B$4:$BI$260,N$1,0),"")</f>
        <v/>
      </c>
      <c r="O176" s="10" t="str">
        <f>+IFERROR(VLOOKUP($B176,'Practice Pivot'!$B$4:$BI$260,O$1,0),"")</f>
        <v/>
      </c>
      <c r="P176" s="10" t="str">
        <f>+IFERROR(VLOOKUP($B176,'Practice Pivot'!$B$4:$BI$260,P$1,0),"")</f>
        <v/>
      </c>
      <c r="Q176" s="10" t="str">
        <f>+IFERROR(VLOOKUP($B176,'Practice Pivot'!$B$4:$BI$260,Q$1,0),"")</f>
        <v/>
      </c>
      <c r="R176" s="10" t="str">
        <f>+IFERROR(VLOOKUP($B176,'Practice Pivot'!$B$4:$BI$260,R$1,0),"")</f>
        <v/>
      </c>
      <c r="S176" s="10" t="str">
        <f>+IFERROR(VLOOKUP($B176,'Practice Pivot'!$B$4:$BI$260,S$1,0),"")</f>
        <v/>
      </c>
      <c r="T176" s="10" t="str">
        <f>+IFERROR(VLOOKUP($B176,'Practice Pivot'!$B$4:$BI$260,T$1,0),"")</f>
        <v/>
      </c>
      <c r="U176" s="10" t="str">
        <f>+IFERROR(VLOOKUP($B176,'Practice Pivot'!$B$4:$BI$260,U$1,0),"")</f>
        <v/>
      </c>
      <c r="AG176" s="10"/>
    </row>
    <row r="177" spans="3:33" x14ac:dyDescent="0.25">
      <c r="C177" s="10" t="str">
        <f>+IFERROR(VLOOKUP($B177,'Practice Pivot'!$B$4:$BI$260,C$1,0),"")</f>
        <v/>
      </c>
      <c r="D177" s="10" t="str">
        <f>+IFERROR(VLOOKUP($B177,'Practice Pivot'!$B$4:$BI$260,D$1,0),"")</f>
        <v/>
      </c>
      <c r="E177" s="10" t="str">
        <f>+IFERROR(VLOOKUP($B177,'Practice Pivot'!$B$4:$BI$260,E$1,0),"")</f>
        <v/>
      </c>
      <c r="F177" s="10" t="str">
        <f>+IFERROR(VLOOKUP($B177,'Practice Pivot'!$B$4:$BI$260,F$1,0),"")</f>
        <v/>
      </c>
      <c r="G177" s="10" t="str">
        <f>+IFERROR(VLOOKUP($B177,'Practice Pivot'!$B$4:$BI$260,G$1,0),"")</f>
        <v/>
      </c>
      <c r="H177" s="10" t="str">
        <f>+IFERROR(VLOOKUP($B177,'Practice Pivot'!$B$4:$BI$260,H$1,0),"")</f>
        <v/>
      </c>
      <c r="I177" s="10" t="str">
        <f>+IFERROR(VLOOKUP($B177,'Practice Pivot'!$B$4:$BI$260,I$1,0),"")</f>
        <v/>
      </c>
      <c r="J177" s="10" t="str">
        <f>+IFERROR(VLOOKUP($B177,'Practice Pivot'!$B$4:$BI$260,J$1,0),"")</f>
        <v/>
      </c>
      <c r="K177" s="10" t="str">
        <f>+IFERROR(VLOOKUP($B177,'Practice Pivot'!$B$4:$BI$260,K$1,0),"")</f>
        <v/>
      </c>
      <c r="L177" s="10" t="str">
        <f>+IFERROR(VLOOKUP($B177,'Practice Pivot'!$B$4:$BI$260,L$1,0),"")</f>
        <v/>
      </c>
      <c r="M177" s="10" t="str">
        <f>+IFERROR(VLOOKUP($B177,'Practice Pivot'!$B$4:$BI$260,M$1,0),"")</f>
        <v/>
      </c>
      <c r="N177" s="10" t="str">
        <f>+IFERROR(VLOOKUP($B177,'Practice Pivot'!$B$4:$BI$260,N$1,0),"")</f>
        <v/>
      </c>
      <c r="O177" s="10" t="str">
        <f>+IFERROR(VLOOKUP($B177,'Practice Pivot'!$B$4:$BI$260,O$1,0),"")</f>
        <v/>
      </c>
      <c r="P177" s="10" t="str">
        <f>+IFERROR(VLOOKUP($B177,'Practice Pivot'!$B$4:$BI$260,P$1,0),"")</f>
        <v/>
      </c>
      <c r="Q177" s="10" t="str">
        <f>+IFERROR(VLOOKUP($B177,'Practice Pivot'!$B$4:$BI$260,Q$1,0),"")</f>
        <v/>
      </c>
      <c r="R177" s="10" t="str">
        <f>+IFERROR(VLOOKUP($B177,'Practice Pivot'!$B$4:$BI$260,R$1,0),"")</f>
        <v/>
      </c>
      <c r="S177" s="10" t="str">
        <f>+IFERROR(VLOOKUP($B177,'Practice Pivot'!$B$4:$BI$260,S$1,0),"")</f>
        <v/>
      </c>
      <c r="T177" s="10" t="str">
        <f>+IFERROR(VLOOKUP($B177,'Practice Pivot'!$B$4:$BI$260,T$1,0),"")</f>
        <v/>
      </c>
      <c r="U177" s="10" t="str">
        <f>+IFERROR(VLOOKUP($B177,'Practice Pivot'!$B$4:$BI$260,U$1,0),"")</f>
        <v/>
      </c>
      <c r="AG177" s="10"/>
    </row>
    <row r="178" spans="3:33" x14ac:dyDescent="0.25">
      <c r="C178" s="10" t="str">
        <f>+IFERROR(VLOOKUP($B178,'Practice Pivot'!$B$4:$BI$260,C$1,0),"")</f>
        <v/>
      </c>
      <c r="D178" s="10" t="str">
        <f>+IFERROR(VLOOKUP($B178,'Practice Pivot'!$B$4:$BI$260,D$1,0),"")</f>
        <v/>
      </c>
      <c r="E178" s="10" t="str">
        <f>+IFERROR(VLOOKUP($B178,'Practice Pivot'!$B$4:$BI$260,E$1,0),"")</f>
        <v/>
      </c>
      <c r="F178" s="10" t="str">
        <f>+IFERROR(VLOOKUP($B178,'Practice Pivot'!$B$4:$BI$260,F$1,0),"")</f>
        <v/>
      </c>
      <c r="G178" s="10" t="str">
        <f>+IFERROR(VLOOKUP($B178,'Practice Pivot'!$B$4:$BI$260,G$1,0),"")</f>
        <v/>
      </c>
      <c r="H178" s="10" t="str">
        <f>+IFERROR(VLOOKUP($B178,'Practice Pivot'!$B$4:$BI$260,H$1,0),"")</f>
        <v/>
      </c>
      <c r="I178" s="10" t="str">
        <f>+IFERROR(VLOOKUP($B178,'Practice Pivot'!$B$4:$BI$260,I$1,0),"")</f>
        <v/>
      </c>
      <c r="J178" s="10" t="str">
        <f>+IFERROR(VLOOKUP($B178,'Practice Pivot'!$B$4:$BI$260,J$1,0),"")</f>
        <v/>
      </c>
      <c r="K178" s="10" t="str">
        <f>+IFERROR(VLOOKUP($B178,'Practice Pivot'!$B$4:$BI$260,K$1,0),"")</f>
        <v/>
      </c>
      <c r="L178" s="10" t="str">
        <f>+IFERROR(VLOOKUP($B178,'Practice Pivot'!$B$4:$BI$260,L$1,0),"")</f>
        <v/>
      </c>
      <c r="M178" s="10" t="str">
        <f>+IFERROR(VLOOKUP($B178,'Practice Pivot'!$B$4:$BI$260,M$1,0),"")</f>
        <v/>
      </c>
      <c r="N178" s="10" t="str">
        <f>+IFERROR(VLOOKUP($B178,'Practice Pivot'!$B$4:$BI$260,N$1,0),"")</f>
        <v/>
      </c>
      <c r="O178" s="10" t="str">
        <f>+IFERROR(VLOOKUP($B178,'Practice Pivot'!$B$4:$BI$260,O$1,0),"")</f>
        <v/>
      </c>
      <c r="P178" s="10" t="str">
        <f>+IFERROR(VLOOKUP($B178,'Practice Pivot'!$B$4:$BI$260,P$1,0),"")</f>
        <v/>
      </c>
      <c r="Q178" s="10" t="str">
        <f>+IFERROR(VLOOKUP($B178,'Practice Pivot'!$B$4:$BI$260,Q$1,0),"")</f>
        <v/>
      </c>
      <c r="R178" s="10" t="str">
        <f>+IFERROR(VLOOKUP($B178,'Practice Pivot'!$B$4:$BI$260,R$1,0),"")</f>
        <v/>
      </c>
      <c r="S178" s="10" t="str">
        <f>+IFERROR(VLOOKUP($B178,'Practice Pivot'!$B$4:$BI$260,S$1,0),"")</f>
        <v/>
      </c>
      <c r="T178" s="10" t="str">
        <f>+IFERROR(VLOOKUP($B178,'Practice Pivot'!$B$4:$BI$260,T$1,0),"")</f>
        <v/>
      </c>
      <c r="U178" s="10" t="str">
        <f>+IFERROR(VLOOKUP($B178,'Practice Pivot'!$B$4:$BI$260,U$1,0),"")</f>
        <v/>
      </c>
      <c r="AG178" s="10"/>
    </row>
    <row r="179" spans="3:33" x14ac:dyDescent="0.25">
      <c r="C179" s="10" t="str">
        <f>+IFERROR(VLOOKUP($B179,'Practice Pivot'!$B$4:$BI$260,C$1,0),"")</f>
        <v/>
      </c>
      <c r="D179" s="10" t="str">
        <f>+IFERROR(VLOOKUP($B179,'Practice Pivot'!$B$4:$BI$260,D$1,0),"")</f>
        <v/>
      </c>
      <c r="E179" s="10" t="str">
        <f>+IFERROR(VLOOKUP($B179,'Practice Pivot'!$B$4:$BI$260,E$1,0),"")</f>
        <v/>
      </c>
      <c r="F179" s="10" t="str">
        <f>+IFERROR(VLOOKUP($B179,'Practice Pivot'!$B$4:$BI$260,F$1,0),"")</f>
        <v/>
      </c>
      <c r="G179" s="10" t="str">
        <f>+IFERROR(VLOOKUP($B179,'Practice Pivot'!$B$4:$BI$260,G$1,0),"")</f>
        <v/>
      </c>
      <c r="H179" s="10" t="str">
        <f>+IFERROR(VLOOKUP($B179,'Practice Pivot'!$B$4:$BI$260,H$1,0),"")</f>
        <v/>
      </c>
      <c r="I179" s="10" t="str">
        <f>+IFERROR(VLOOKUP($B179,'Practice Pivot'!$B$4:$BI$260,I$1,0),"")</f>
        <v/>
      </c>
      <c r="J179" s="10" t="str">
        <f>+IFERROR(VLOOKUP($B179,'Practice Pivot'!$B$4:$BI$260,J$1,0),"")</f>
        <v/>
      </c>
      <c r="K179" s="10" t="str">
        <f>+IFERROR(VLOOKUP($B179,'Practice Pivot'!$B$4:$BI$260,K$1,0),"")</f>
        <v/>
      </c>
      <c r="L179" s="10" t="str">
        <f>+IFERROR(VLOOKUP($B179,'Practice Pivot'!$B$4:$BI$260,L$1,0),"")</f>
        <v/>
      </c>
      <c r="M179" s="10" t="str">
        <f>+IFERROR(VLOOKUP($B179,'Practice Pivot'!$B$4:$BI$260,M$1,0),"")</f>
        <v/>
      </c>
      <c r="N179" s="10" t="str">
        <f>+IFERROR(VLOOKUP($B179,'Practice Pivot'!$B$4:$BI$260,N$1,0),"")</f>
        <v/>
      </c>
      <c r="O179" s="10" t="str">
        <f>+IFERROR(VLOOKUP($B179,'Practice Pivot'!$B$4:$BI$260,O$1,0),"")</f>
        <v/>
      </c>
      <c r="P179" s="10" t="str">
        <f>+IFERROR(VLOOKUP($B179,'Practice Pivot'!$B$4:$BI$260,P$1,0),"")</f>
        <v/>
      </c>
      <c r="Q179" s="10" t="str">
        <f>+IFERROR(VLOOKUP($B179,'Practice Pivot'!$B$4:$BI$260,Q$1,0),"")</f>
        <v/>
      </c>
      <c r="R179" s="10" t="str">
        <f>+IFERROR(VLOOKUP($B179,'Practice Pivot'!$B$4:$BI$260,R$1,0),"")</f>
        <v/>
      </c>
      <c r="S179" s="10" t="str">
        <f>+IFERROR(VLOOKUP($B179,'Practice Pivot'!$B$4:$BI$260,S$1,0),"")</f>
        <v/>
      </c>
      <c r="T179" s="10" t="str">
        <f>+IFERROR(VLOOKUP($B179,'Practice Pivot'!$B$4:$BI$260,T$1,0),"")</f>
        <v/>
      </c>
      <c r="U179" s="10" t="str">
        <f>+IFERROR(VLOOKUP($B179,'Practice Pivot'!$B$4:$BI$260,U$1,0),"")</f>
        <v/>
      </c>
      <c r="AG179" s="10"/>
    </row>
    <row r="180" spans="3:33" x14ac:dyDescent="0.25">
      <c r="C180" s="10" t="str">
        <f>+IFERROR(VLOOKUP($B180,'Practice Pivot'!$B$4:$BI$260,C$1,0),"")</f>
        <v/>
      </c>
      <c r="D180" s="10" t="str">
        <f>+IFERROR(VLOOKUP($B180,'Practice Pivot'!$B$4:$BI$260,D$1,0),"")</f>
        <v/>
      </c>
      <c r="E180" s="10" t="str">
        <f>+IFERROR(VLOOKUP($B180,'Practice Pivot'!$B$4:$BI$260,E$1,0),"")</f>
        <v/>
      </c>
      <c r="F180" s="10" t="str">
        <f>+IFERROR(VLOOKUP($B180,'Practice Pivot'!$B$4:$BI$260,F$1,0),"")</f>
        <v/>
      </c>
      <c r="G180" s="10" t="str">
        <f>+IFERROR(VLOOKUP($B180,'Practice Pivot'!$B$4:$BI$260,G$1,0),"")</f>
        <v/>
      </c>
      <c r="H180" s="10" t="str">
        <f>+IFERROR(VLOOKUP($B180,'Practice Pivot'!$B$4:$BI$260,H$1,0),"")</f>
        <v/>
      </c>
      <c r="I180" s="10" t="str">
        <f>+IFERROR(VLOOKUP($B180,'Practice Pivot'!$B$4:$BI$260,I$1,0),"")</f>
        <v/>
      </c>
      <c r="J180" s="10" t="str">
        <f>+IFERROR(VLOOKUP($B180,'Practice Pivot'!$B$4:$BI$260,J$1,0),"")</f>
        <v/>
      </c>
      <c r="K180" s="10" t="str">
        <f>+IFERROR(VLOOKUP($B180,'Practice Pivot'!$B$4:$BI$260,K$1,0),"")</f>
        <v/>
      </c>
      <c r="L180" s="10" t="str">
        <f>+IFERROR(VLOOKUP($B180,'Practice Pivot'!$B$4:$BI$260,L$1,0),"")</f>
        <v/>
      </c>
      <c r="M180" s="10" t="str">
        <f>+IFERROR(VLOOKUP($B180,'Practice Pivot'!$B$4:$BI$260,M$1,0),"")</f>
        <v/>
      </c>
      <c r="N180" s="10" t="str">
        <f>+IFERROR(VLOOKUP($B180,'Practice Pivot'!$B$4:$BI$260,N$1,0),"")</f>
        <v/>
      </c>
      <c r="O180" s="10" t="str">
        <f>+IFERROR(VLOOKUP($B180,'Practice Pivot'!$B$4:$BI$260,O$1,0),"")</f>
        <v/>
      </c>
      <c r="P180" s="10" t="str">
        <f>+IFERROR(VLOOKUP($B180,'Practice Pivot'!$B$4:$BI$260,P$1,0),"")</f>
        <v/>
      </c>
      <c r="Q180" s="10" t="str">
        <f>+IFERROR(VLOOKUP($B180,'Practice Pivot'!$B$4:$BI$260,Q$1,0),"")</f>
        <v/>
      </c>
      <c r="R180" s="10" t="str">
        <f>+IFERROR(VLOOKUP($B180,'Practice Pivot'!$B$4:$BI$260,R$1,0),"")</f>
        <v/>
      </c>
      <c r="S180" s="10" t="str">
        <f>+IFERROR(VLOOKUP($B180,'Practice Pivot'!$B$4:$BI$260,S$1,0),"")</f>
        <v/>
      </c>
      <c r="T180" s="10" t="str">
        <f>+IFERROR(VLOOKUP($B180,'Practice Pivot'!$B$4:$BI$260,T$1,0),"")</f>
        <v/>
      </c>
      <c r="U180" s="10" t="str">
        <f>+IFERROR(VLOOKUP($B180,'Practice Pivot'!$B$4:$BI$260,U$1,0),"")</f>
        <v/>
      </c>
      <c r="AG180" s="10"/>
    </row>
    <row r="181" spans="3:33" x14ac:dyDescent="0.25">
      <c r="C181" s="10" t="str">
        <f>+IFERROR(VLOOKUP($B181,'Practice Pivot'!$B$4:$BI$260,C$1,0),"")</f>
        <v/>
      </c>
      <c r="D181" s="10" t="str">
        <f>+IFERROR(VLOOKUP($B181,'Practice Pivot'!$B$4:$BI$260,D$1,0),"")</f>
        <v/>
      </c>
      <c r="E181" s="10" t="str">
        <f>+IFERROR(VLOOKUP($B181,'Practice Pivot'!$B$4:$BI$260,E$1,0),"")</f>
        <v/>
      </c>
      <c r="F181" s="10" t="str">
        <f>+IFERROR(VLOOKUP($B181,'Practice Pivot'!$B$4:$BI$260,F$1,0),"")</f>
        <v/>
      </c>
      <c r="G181" s="10" t="str">
        <f>+IFERROR(VLOOKUP($B181,'Practice Pivot'!$B$4:$BI$260,G$1,0),"")</f>
        <v/>
      </c>
      <c r="H181" s="10" t="str">
        <f>+IFERROR(VLOOKUP($B181,'Practice Pivot'!$B$4:$BI$260,H$1,0),"")</f>
        <v/>
      </c>
      <c r="I181" s="10" t="str">
        <f>+IFERROR(VLOOKUP($B181,'Practice Pivot'!$B$4:$BI$260,I$1,0),"")</f>
        <v/>
      </c>
      <c r="J181" s="10" t="str">
        <f>+IFERROR(VLOOKUP($B181,'Practice Pivot'!$B$4:$BI$260,J$1,0),"")</f>
        <v/>
      </c>
      <c r="K181" s="10" t="str">
        <f>+IFERROR(VLOOKUP($B181,'Practice Pivot'!$B$4:$BI$260,K$1,0),"")</f>
        <v/>
      </c>
      <c r="L181" s="10" t="str">
        <f>+IFERROR(VLOOKUP($B181,'Practice Pivot'!$B$4:$BI$260,L$1,0),"")</f>
        <v/>
      </c>
      <c r="M181" s="10" t="str">
        <f>+IFERROR(VLOOKUP($B181,'Practice Pivot'!$B$4:$BI$260,M$1,0),"")</f>
        <v/>
      </c>
      <c r="N181" s="10" t="str">
        <f>+IFERROR(VLOOKUP($B181,'Practice Pivot'!$B$4:$BI$260,N$1,0),"")</f>
        <v/>
      </c>
      <c r="O181" s="10" t="str">
        <f>+IFERROR(VLOOKUP($B181,'Practice Pivot'!$B$4:$BI$260,O$1,0),"")</f>
        <v/>
      </c>
      <c r="P181" s="10" t="str">
        <f>+IFERROR(VLOOKUP($B181,'Practice Pivot'!$B$4:$BI$260,P$1,0),"")</f>
        <v/>
      </c>
      <c r="Q181" s="10" t="str">
        <f>+IFERROR(VLOOKUP($B181,'Practice Pivot'!$B$4:$BI$260,Q$1,0),"")</f>
        <v/>
      </c>
      <c r="R181" s="10" t="str">
        <f>+IFERROR(VLOOKUP($B181,'Practice Pivot'!$B$4:$BI$260,R$1,0),"")</f>
        <v/>
      </c>
      <c r="S181" s="10" t="str">
        <f>+IFERROR(VLOOKUP($B181,'Practice Pivot'!$B$4:$BI$260,S$1,0),"")</f>
        <v/>
      </c>
      <c r="T181" s="10" t="str">
        <f>+IFERROR(VLOOKUP($B181,'Practice Pivot'!$B$4:$BI$260,T$1,0),"")</f>
        <v/>
      </c>
      <c r="U181" s="10" t="str">
        <f>+IFERROR(VLOOKUP($B181,'Practice Pivot'!$B$4:$BI$260,U$1,0),"")</f>
        <v/>
      </c>
      <c r="AG181" s="10"/>
    </row>
    <row r="182" spans="3:33" x14ac:dyDescent="0.25">
      <c r="C182" s="10" t="str">
        <f>+IFERROR(VLOOKUP($B182,'Practice Pivot'!$B$4:$BI$260,C$1,0),"")</f>
        <v/>
      </c>
      <c r="D182" s="10" t="str">
        <f>+IFERROR(VLOOKUP($B182,'Practice Pivot'!$B$4:$BI$260,D$1,0),"")</f>
        <v/>
      </c>
      <c r="E182" s="10" t="str">
        <f>+IFERROR(VLOOKUP($B182,'Practice Pivot'!$B$4:$BI$260,E$1,0),"")</f>
        <v/>
      </c>
      <c r="F182" s="10" t="str">
        <f>+IFERROR(VLOOKUP($B182,'Practice Pivot'!$B$4:$BI$260,F$1,0),"")</f>
        <v/>
      </c>
      <c r="G182" s="10" t="str">
        <f>+IFERROR(VLOOKUP($B182,'Practice Pivot'!$B$4:$BI$260,G$1,0),"")</f>
        <v/>
      </c>
      <c r="H182" s="10" t="str">
        <f>+IFERROR(VLOOKUP($B182,'Practice Pivot'!$B$4:$BI$260,H$1,0),"")</f>
        <v/>
      </c>
      <c r="I182" s="10" t="str">
        <f>+IFERROR(VLOOKUP($B182,'Practice Pivot'!$B$4:$BI$260,I$1,0),"")</f>
        <v/>
      </c>
      <c r="J182" s="10" t="str">
        <f>+IFERROR(VLOOKUP($B182,'Practice Pivot'!$B$4:$BI$260,J$1,0),"")</f>
        <v/>
      </c>
      <c r="K182" s="10" t="str">
        <f>+IFERROR(VLOOKUP($B182,'Practice Pivot'!$B$4:$BI$260,K$1,0),"")</f>
        <v/>
      </c>
      <c r="L182" s="10" t="str">
        <f>+IFERROR(VLOOKUP($B182,'Practice Pivot'!$B$4:$BI$260,L$1,0),"")</f>
        <v/>
      </c>
      <c r="M182" s="10" t="str">
        <f>+IFERROR(VLOOKUP($B182,'Practice Pivot'!$B$4:$BI$260,M$1,0),"")</f>
        <v/>
      </c>
      <c r="N182" s="10" t="str">
        <f>+IFERROR(VLOOKUP($B182,'Practice Pivot'!$B$4:$BI$260,N$1,0),"")</f>
        <v/>
      </c>
      <c r="O182" s="10" t="str">
        <f>+IFERROR(VLOOKUP($B182,'Practice Pivot'!$B$4:$BI$260,O$1,0),"")</f>
        <v/>
      </c>
      <c r="P182" s="10" t="str">
        <f>+IFERROR(VLOOKUP($B182,'Practice Pivot'!$B$4:$BI$260,P$1,0),"")</f>
        <v/>
      </c>
      <c r="Q182" s="10" t="str">
        <f>+IFERROR(VLOOKUP($B182,'Practice Pivot'!$B$4:$BI$260,Q$1,0),"")</f>
        <v/>
      </c>
      <c r="R182" s="10" t="str">
        <f>+IFERROR(VLOOKUP($B182,'Practice Pivot'!$B$4:$BI$260,R$1,0),"")</f>
        <v/>
      </c>
      <c r="S182" s="10" t="str">
        <f>+IFERROR(VLOOKUP($B182,'Practice Pivot'!$B$4:$BI$260,S$1,0),"")</f>
        <v/>
      </c>
      <c r="T182" s="10" t="str">
        <f>+IFERROR(VLOOKUP($B182,'Practice Pivot'!$B$4:$BI$260,T$1,0),"")</f>
        <v/>
      </c>
      <c r="U182" s="10" t="str">
        <f>+IFERROR(VLOOKUP($B182,'Practice Pivot'!$B$4:$BI$260,U$1,0),"")</f>
        <v/>
      </c>
      <c r="AG182" s="10"/>
    </row>
    <row r="183" spans="3:33" x14ac:dyDescent="0.25">
      <c r="C183" s="10" t="str">
        <f>+IFERROR(VLOOKUP($B183,'Practice Pivot'!$B$4:$BI$260,C$1,0),"")</f>
        <v/>
      </c>
      <c r="D183" s="10" t="str">
        <f>+IFERROR(VLOOKUP($B183,'Practice Pivot'!$B$4:$BI$260,D$1,0),"")</f>
        <v/>
      </c>
      <c r="E183" s="10" t="str">
        <f>+IFERROR(VLOOKUP($B183,'Practice Pivot'!$B$4:$BI$260,E$1,0),"")</f>
        <v/>
      </c>
      <c r="F183" s="10" t="str">
        <f>+IFERROR(VLOOKUP($B183,'Practice Pivot'!$B$4:$BI$260,F$1,0),"")</f>
        <v/>
      </c>
      <c r="G183" s="10" t="str">
        <f>+IFERROR(VLOOKUP($B183,'Practice Pivot'!$B$4:$BI$260,G$1,0),"")</f>
        <v/>
      </c>
      <c r="H183" s="10" t="str">
        <f>+IFERROR(VLOOKUP($B183,'Practice Pivot'!$B$4:$BI$260,H$1,0),"")</f>
        <v/>
      </c>
      <c r="I183" s="10" t="str">
        <f>+IFERROR(VLOOKUP($B183,'Practice Pivot'!$B$4:$BI$260,I$1,0),"")</f>
        <v/>
      </c>
      <c r="J183" s="10" t="str">
        <f>+IFERROR(VLOOKUP($B183,'Practice Pivot'!$B$4:$BI$260,J$1,0),"")</f>
        <v/>
      </c>
      <c r="K183" s="10" t="str">
        <f>+IFERROR(VLOOKUP($B183,'Practice Pivot'!$B$4:$BI$260,K$1,0),"")</f>
        <v/>
      </c>
      <c r="L183" s="10" t="str">
        <f>+IFERROR(VLOOKUP($B183,'Practice Pivot'!$B$4:$BI$260,L$1,0),"")</f>
        <v/>
      </c>
      <c r="M183" s="10" t="str">
        <f>+IFERROR(VLOOKUP($B183,'Practice Pivot'!$B$4:$BI$260,M$1,0),"")</f>
        <v/>
      </c>
      <c r="N183" s="10" t="str">
        <f>+IFERROR(VLOOKUP($B183,'Practice Pivot'!$B$4:$BI$260,N$1,0),"")</f>
        <v/>
      </c>
      <c r="O183" s="10" t="str">
        <f>+IFERROR(VLOOKUP($B183,'Practice Pivot'!$B$4:$BI$260,O$1,0),"")</f>
        <v/>
      </c>
      <c r="P183" s="10" t="str">
        <f>+IFERROR(VLOOKUP($B183,'Practice Pivot'!$B$4:$BI$260,P$1,0),"")</f>
        <v/>
      </c>
      <c r="Q183" s="10" t="str">
        <f>+IFERROR(VLOOKUP($B183,'Practice Pivot'!$B$4:$BI$260,Q$1,0),"")</f>
        <v/>
      </c>
      <c r="R183" s="10" t="str">
        <f>+IFERROR(VLOOKUP($B183,'Practice Pivot'!$B$4:$BI$260,R$1,0),"")</f>
        <v/>
      </c>
      <c r="S183" s="10" t="str">
        <f>+IFERROR(VLOOKUP($B183,'Practice Pivot'!$B$4:$BI$260,S$1,0),"")</f>
        <v/>
      </c>
      <c r="T183" s="10" t="str">
        <f>+IFERROR(VLOOKUP($B183,'Practice Pivot'!$B$4:$BI$260,T$1,0),"")</f>
        <v/>
      </c>
      <c r="U183" s="10" t="str">
        <f>+IFERROR(VLOOKUP($B183,'Practice Pivot'!$B$4:$BI$260,U$1,0),"")</f>
        <v/>
      </c>
      <c r="AG183" s="10"/>
    </row>
    <row r="184" spans="3:33" x14ac:dyDescent="0.25">
      <c r="C184" s="10" t="str">
        <f>+IFERROR(VLOOKUP($B184,'Practice Pivot'!$B$4:$BI$260,C$1,0),"")</f>
        <v/>
      </c>
      <c r="D184" s="10" t="str">
        <f>+IFERROR(VLOOKUP($B184,'Practice Pivot'!$B$4:$BI$260,D$1,0),"")</f>
        <v/>
      </c>
      <c r="E184" s="10" t="str">
        <f>+IFERROR(VLOOKUP($B184,'Practice Pivot'!$B$4:$BI$260,E$1,0),"")</f>
        <v/>
      </c>
      <c r="F184" s="10" t="str">
        <f>+IFERROR(VLOOKUP($B184,'Practice Pivot'!$B$4:$BI$260,F$1,0),"")</f>
        <v/>
      </c>
      <c r="G184" s="10" t="str">
        <f>+IFERROR(VLOOKUP($B184,'Practice Pivot'!$B$4:$BI$260,G$1,0),"")</f>
        <v/>
      </c>
      <c r="H184" s="10" t="str">
        <f>+IFERROR(VLOOKUP($B184,'Practice Pivot'!$B$4:$BI$260,H$1,0),"")</f>
        <v/>
      </c>
      <c r="I184" s="10" t="str">
        <f>+IFERROR(VLOOKUP($B184,'Practice Pivot'!$B$4:$BI$260,I$1,0),"")</f>
        <v/>
      </c>
      <c r="J184" s="10" t="str">
        <f>+IFERROR(VLOOKUP($B184,'Practice Pivot'!$B$4:$BI$260,J$1,0),"")</f>
        <v/>
      </c>
      <c r="K184" s="10" t="str">
        <f>+IFERROR(VLOOKUP($B184,'Practice Pivot'!$B$4:$BI$260,K$1,0),"")</f>
        <v/>
      </c>
      <c r="L184" s="10" t="str">
        <f>+IFERROR(VLOOKUP($B184,'Practice Pivot'!$B$4:$BI$260,L$1,0),"")</f>
        <v/>
      </c>
      <c r="M184" s="10" t="str">
        <f>+IFERROR(VLOOKUP($B184,'Practice Pivot'!$B$4:$BI$260,M$1,0),"")</f>
        <v/>
      </c>
      <c r="N184" s="10" t="str">
        <f>+IFERROR(VLOOKUP($B184,'Practice Pivot'!$B$4:$BI$260,N$1,0),"")</f>
        <v/>
      </c>
      <c r="O184" s="10" t="str">
        <f>+IFERROR(VLOOKUP($B184,'Practice Pivot'!$B$4:$BI$260,O$1,0),"")</f>
        <v/>
      </c>
      <c r="P184" s="10" t="str">
        <f>+IFERROR(VLOOKUP($B184,'Practice Pivot'!$B$4:$BI$260,P$1,0),"")</f>
        <v/>
      </c>
      <c r="Q184" s="10" t="str">
        <f>+IFERROR(VLOOKUP($B184,'Practice Pivot'!$B$4:$BI$260,Q$1,0),"")</f>
        <v/>
      </c>
      <c r="R184" s="10" t="str">
        <f>+IFERROR(VLOOKUP($B184,'Practice Pivot'!$B$4:$BI$260,R$1,0),"")</f>
        <v/>
      </c>
      <c r="S184" s="10" t="str">
        <f>+IFERROR(VLOOKUP($B184,'Practice Pivot'!$B$4:$BI$260,S$1,0),"")</f>
        <v/>
      </c>
      <c r="T184" s="10" t="str">
        <f>+IFERROR(VLOOKUP($B184,'Practice Pivot'!$B$4:$BI$260,T$1,0),"")</f>
        <v/>
      </c>
      <c r="U184" s="10" t="str">
        <f>+IFERROR(VLOOKUP($B184,'Practice Pivot'!$B$4:$BI$260,U$1,0),"")</f>
        <v/>
      </c>
      <c r="AG184" s="10"/>
    </row>
    <row r="185" spans="3:33" x14ac:dyDescent="0.25">
      <c r="C185" s="10" t="str">
        <f>+IFERROR(VLOOKUP($B185,'Practice Pivot'!$B$4:$BI$260,C$1,0),"")</f>
        <v/>
      </c>
      <c r="D185" s="10" t="str">
        <f>+IFERROR(VLOOKUP($B185,'Practice Pivot'!$B$4:$BI$260,D$1,0),"")</f>
        <v/>
      </c>
      <c r="E185" s="10" t="str">
        <f>+IFERROR(VLOOKUP($B185,'Practice Pivot'!$B$4:$BI$260,E$1,0),"")</f>
        <v/>
      </c>
      <c r="F185" s="10" t="str">
        <f>+IFERROR(VLOOKUP($B185,'Practice Pivot'!$B$4:$BI$260,F$1,0),"")</f>
        <v/>
      </c>
      <c r="G185" s="10" t="str">
        <f>+IFERROR(VLOOKUP($B185,'Practice Pivot'!$B$4:$BI$260,G$1,0),"")</f>
        <v/>
      </c>
      <c r="H185" s="10" t="str">
        <f>+IFERROR(VLOOKUP($B185,'Practice Pivot'!$B$4:$BI$260,H$1,0),"")</f>
        <v/>
      </c>
      <c r="I185" s="10" t="str">
        <f>+IFERROR(VLOOKUP($B185,'Practice Pivot'!$B$4:$BI$260,I$1,0),"")</f>
        <v/>
      </c>
      <c r="J185" s="10" t="str">
        <f>+IFERROR(VLOOKUP($B185,'Practice Pivot'!$B$4:$BI$260,J$1,0),"")</f>
        <v/>
      </c>
      <c r="K185" s="10" t="str">
        <f>+IFERROR(VLOOKUP($B185,'Practice Pivot'!$B$4:$BI$260,K$1,0),"")</f>
        <v/>
      </c>
      <c r="L185" s="10" t="str">
        <f>+IFERROR(VLOOKUP($B185,'Practice Pivot'!$B$4:$BI$260,L$1,0),"")</f>
        <v/>
      </c>
      <c r="M185" s="10" t="str">
        <f>+IFERROR(VLOOKUP($B185,'Practice Pivot'!$B$4:$BI$260,M$1,0),"")</f>
        <v/>
      </c>
      <c r="N185" s="10" t="str">
        <f>+IFERROR(VLOOKUP($B185,'Practice Pivot'!$B$4:$BI$260,N$1,0),"")</f>
        <v/>
      </c>
      <c r="O185" s="10" t="str">
        <f>+IFERROR(VLOOKUP($B185,'Practice Pivot'!$B$4:$BI$260,O$1,0),"")</f>
        <v/>
      </c>
      <c r="P185" s="10" t="str">
        <f>+IFERROR(VLOOKUP($B185,'Practice Pivot'!$B$4:$BI$260,P$1,0),"")</f>
        <v/>
      </c>
      <c r="Q185" s="10" t="str">
        <f>+IFERROR(VLOOKUP($B185,'Practice Pivot'!$B$4:$BI$260,Q$1,0),"")</f>
        <v/>
      </c>
      <c r="R185" s="10" t="str">
        <f>+IFERROR(VLOOKUP($B185,'Practice Pivot'!$B$4:$BI$260,R$1,0),"")</f>
        <v/>
      </c>
      <c r="S185" s="10" t="str">
        <f>+IFERROR(VLOOKUP($B185,'Practice Pivot'!$B$4:$BI$260,S$1,0),"")</f>
        <v/>
      </c>
      <c r="T185" s="10" t="str">
        <f>+IFERROR(VLOOKUP($B185,'Practice Pivot'!$B$4:$BI$260,T$1,0),"")</f>
        <v/>
      </c>
      <c r="U185" s="10" t="str">
        <f>+IFERROR(VLOOKUP($B185,'Practice Pivot'!$B$4:$BI$260,U$1,0),"")</f>
        <v/>
      </c>
      <c r="AG185" s="10"/>
    </row>
    <row r="186" spans="3:33" x14ac:dyDescent="0.25">
      <c r="C186" s="10" t="str">
        <f>+IFERROR(VLOOKUP($B186,'Practice Pivot'!$B$4:$BI$260,C$1,0),"")</f>
        <v/>
      </c>
      <c r="D186" s="10" t="str">
        <f>+IFERROR(VLOOKUP($B186,'Practice Pivot'!$B$4:$BI$260,D$1,0),"")</f>
        <v/>
      </c>
      <c r="E186" s="10" t="str">
        <f>+IFERROR(VLOOKUP($B186,'Practice Pivot'!$B$4:$BI$260,E$1,0),"")</f>
        <v/>
      </c>
      <c r="F186" s="10" t="str">
        <f>+IFERROR(VLOOKUP($B186,'Practice Pivot'!$B$4:$BI$260,F$1,0),"")</f>
        <v/>
      </c>
      <c r="G186" s="10" t="str">
        <f>+IFERROR(VLOOKUP($B186,'Practice Pivot'!$B$4:$BI$260,G$1,0),"")</f>
        <v/>
      </c>
      <c r="H186" s="10" t="str">
        <f>+IFERROR(VLOOKUP($B186,'Practice Pivot'!$B$4:$BI$260,H$1,0),"")</f>
        <v/>
      </c>
      <c r="I186" s="10" t="str">
        <f>+IFERROR(VLOOKUP($B186,'Practice Pivot'!$B$4:$BI$260,I$1,0),"")</f>
        <v/>
      </c>
      <c r="J186" s="10" t="str">
        <f>+IFERROR(VLOOKUP($B186,'Practice Pivot'!$B$4:$BI$260,J$1,0),"")</f>
        <v/>
      </c>
      <c r="K186" s="10" t="str">
        <f>+IFERROR(VLOOKUP($B186,'Practice Pivot'!$B$4:$BI$260,K$1,0),"")</f>
        <v/>
      </c>
      <c r="L186" s="10" t="str">
        <f>+IFERROR(VLOOKUP($B186,'Practice Pivot'!$B$4:$BI$260,L$1,0),"")</f>
        <v/>
      </c>
      <c r="M186" s="10" t="str">
        <f>+IFERROR(VLOOKUP($B186,'Practice Pivot'!$B$4:$BI$260,M$1,0),"")</f>
        <v/>
      </c>
      <c r="N186" s="10" t="str">
        <f>+IFERROR(VLOOKUP($B186,'Practice Pivot'!$B$4:$BI$260,N$1,0),"")</f>
        <v/>
      </c>
      <c r="O186" s="10" t="str">
        <f>+IFERROR(VLOOKUP($B186,'Practice Pivot'!$B$4:$BI$260,O$1,0),"")</f>
        <v/>
      </c>
      <c r="P186" s="10" t="str">
        <f>+IFERROR(VLOOKUP($B186,'Practice Pivot'!$B$4:$BI$260,P$1,0),"")</f>
        <v/>
      </c>
      <c r="Q186" s="10" t="str">
        <f>+IFERROR(VLOOKUP($B186,'Practice Pivot'!$B$4:$BI$260,Q$1,0),"")</f>
        <v/>
      </c>
      <c r="R186" s="10" t="str">
        <f>+IFERROR(VLOOKUP($B186,'Practice Pivot'!$B$4:$BI$260,R$1,0),"")</f>
        <v/>
      </c>
      <c r="S186" s="10" t="str">
        <f>+IFERROR(VLOOKUP($B186,'Practice Pivot'!$B$4:$BI$260,S$1,0),"")</f>
        <v/>
      </c>
      <c r="T186" s="10" t="str">
        <f>+IFERROR(VLOOKUP($B186,'Practice Pivot'!$B$4:$BI$260,T$1,0),"")</f>
        <v/>
      </c>
      <c r="U186" s="10" t="str">
        <f>+IFERROR(VLOOKUP($B186,'Practice Pivot'!$B$4:$BI$260,U$1,0),"")</f>
        <v/>
      </c>
      <c r="AG186" s="10"/>
    </row>
    <row r="187" spans="3:33" x14ac:dyDescent="0.25">
      <c r="C187" s="10" t="str">
        <f>+IFERROR(VLOOKUP($B187,'Practice Pivot'!$B$4:$BI$260,C$1,0),"")</f>
        <v/>
      </c>
      <c r="D187" s="10" t="str">
        <f>+IFERROR(VLOOKUP($B187,'Practice Pivot'!$B$4:$BI$260,D$1,0),"")</f>
        <v/>
      </c>
      <c r="E187" s="10" t="str">
        <f>+IFERROR(VLOOKUP($B187,'Practice Pivot'!$B$4:$BI$260,E$1,0),"")</f>
        <v/>
      </c>
      <c r="F187" s="10" t="str">
        <f>+IFERROR(VLOOKUP($B187,'Practice Pivot'!$B$4:$BI$260,F$1,0),"")</f>
        <v/>
      </c>
      <c r="G187" s="10" t="str">
        <f>+IFERROR(VLOOKUP($B187,'Practice Pivot'!$B$4:$BI$260,G$1,0),"")</f>
        <v/>
      </c>
      <c r="H187" s="10" t="str">
        <f>+IFERROR(VLOOKUP($B187,'Practice Pivot'!$B$4:$BI$260,H$1,0),"")</f>
        <v/>
      </c>
      <c r="I187" s="10" t="str">
        <f>+IFERROR(VLOOKUP($B187,'Practice Pivot'!$B$4:$BI$260,I$1,0),"")</f>
        <v/>
      </c>
      <c r="J187" s="10" t="str">
        <f>+IFERROR(VLOOKUP($B187,'Practice Pivot'!$B$4:$BI$260,J$1,0),"")</f>
        <v/>
      </c>
      <c r="K187" s="10" t="str">
        <f>+IFERROR(VLOOKUP($B187,'Practice Pivot'!$B$4:$BI$260,K$1,0),"")</f>
        <v/>
      </c>
      <c r="L187" s="10" t="str">
        <f>+IFERROR(VLOOKUP($B187,'Practice Pivot'!$B$4:$BI$260,L$1,0),"")</f>
        <v/>
      </c>
      <c r="M187" s="10" t="str">
        <f>+IFERROR(VLOOKUP($B187,'Practice Pivot'!$B$4:$BI$260,M$1,0),"")</f>
        <v/>
      </c>
      <c r="N187" s="10" t="str">
        <f>+IFERROR(VLOOKUP($B187,'Practice Pivot'!$B$4:$BI$260,N$1,0),"")</f>
        <v/>
      </c>
      <c r="O187" s="10" t="str">
        <f>+IFERROR(VLOOKUP($B187,'Practice Pivot'!$B$4:$BI$260,O$1,0),"")</f>
        <v/>
      </c>
      <c r="P187" s="10" t="str">
        <f>+IFERROR(VLOOKUP($B187,'Practice Pivot'!$B$4:$BI$260,P$1,0),"")</f>
        <v/>
      </c>
      <c r="Q187" s="10" t="str">
        <f>+IFERROR(VLOOKUP($B187,'Practice Pivot'!$B$4:$BI$260,Q$1,0),"")</f>
        <v/>
      </c>
      <c r="R187" s="10" t="str">
        <f>+IFERROR(VLOOKUP($B187,'Practice Pivot'!$B$4:$BI$260,R$1,0),"")</f>
        <v/>
      </c>
      <c r="S187" s="10" t="str">
        <f>+IFERROR(VLOOKUP($B187,'Practice Pivot'!$B$4:$BI$260,S$1,0),"")</f>
        <v/>
      </c>
      <c r="T187" s="10" t="str">
        <f>+IFERROR(VLOOKUP($B187,'Practice Pivot'!$B$4:$BI$260,T$1,0),"")</f>
        <v/>
      </c>
      <c r="U187" s="10" t="str">
        <f>+IFERROR(VLOOKUP($B187,'Practice Pivot'!$B$4:$BI$260,U$1,0),"")</f>
        <v/>
      </c>
      <c r="AG187" s="10"/>
    </row>
    <row r="188" spans="3:33" x14ac:dyDescent="0.25">
      <c r="C188" s="10" t="str">
        <f>+IFERROR(VLOOKUP($B188,'Practice Pivot'!$B$4:$BI$260,C$1,0),"")</f>
        <v/>
      </c>
      <c r="D188" s="10" t="str">
        <f>+IFERROR(VLOOKUP($B188,'Practice Pivot'!$B$4:$BI$260,D$1,0),"")</f>
        <v/>
      </c>
      <c r="E188" s="10" t="str">
        <f>+IFERROR(VLOOKUP($B188,'Practice Pivot'!$B$4:$BI$260,E$1,0),"")</f>
        <v/>
      </c>
      <c r="F188" s="10" t="str">
        <f>+IFERROR(VLOOKUP($B188,'Practice Pivot'!$B$4:$BI$260,F$1,0),"")</f>
        <v/>
      </c>
      <c r="G188" s="10" t="str">
        <f>+IFERROR(VLOOKUP($B188,'Practice Pivot'!$B$4:$BI$260,G$1,0),"")</f>
        <v/>
      </c>
      <c r="H188" s="10" t="str">
        <f>+IFERROR(VLOOKUP($B188,'Practice Pivot'!$B$4:$BI$260,H$1,0),"")</f>
        <v/>
      </c>
      <c r="I188" s="10" t="str">
        <f>+IFERROR(VLOOKUP($B188,'Practice Pivot'!$B$4:$BI$260,I$1,0),"")</f>
        <v/>
      </c>
      <c r="J188" s="10" t="str">
        <f>+IFERROR(VLOOKUP($B188,'Practice Pivot'!$B$4:$BI$260,J$1,0),"")</f>
        <v/>
      </c>
      <c r="K188" s="10" t="str">
        <f>+IFERROR(VLOOKUP($B188,'Practice Pivot'!$B$4:$BI$260,K$1,0),"")</f>
        <v/>
      </c>
      <c r="L188" s="10" t="str">
        <f>+IFERROR(VLOOKUP($B188,'Practice Pivot'!$B$4:$BI$260,L$1,0),"")</f>
        <v/>
      </c>
      <c r="M188" s="10" t="str">
        <f>+IFERROR(VLOOKUP($B188,'Practice Pivot'!$B$4:$BI$260,M$1,0),"")</f>
        <v/>
      </c>
      <c r="N188" s="10" t="str">
        <f>+IFERROR(VLOOKUP($B188,'Practice Pivot'!$B$4:$BI$260,N$1,0),"")</f>
        <v/>
      </c>
      <c r="O188" s="10" t="str">
        <f>+IFERROR(VLOOKUP($B188,'Practice Pivot'!$B$4:$BI$260,O$1,0),"")</f>
        <v/>
      </c>
      <c r="P188" s="10" t="str">
        <f>+IFERROR(VLOOKUP($B188,'Practice Pivot'!$B$4:$BI$260,P$1,0),"")</f>
        <v/>
      </c>
      <c r="Q188" s="10" t="str">
        <f>+IFERROR(VLOOKUP($B188,'Practice Pivot'!$B$4:$BI$260,Q$1,0),"")</f>
        <v/>
      </c>
      <c r="R188" s="10" t="str">
        <f>+IFERROR(VLOOKUP($B188,'Practice Pivot'!$B$4:$BI$260,R$1,0),"")</f>
        <v/>
      </c>
      <c r="S188" s="10" t="str">
        <f>+IFERROR(VLOOKUP($B188,'Practice Pivot'!$B$4:$BI$260,S$1,0),"")</f>
        <v/>
      </c>
      <c r="T188" s="10" t="str">
        <f>+IFERROR(VLOOKUP($B188,'Practice Pivot'!$B$4:$BI$260,T$1,0),"")</f>
        <v/>
      </c>
      <c r="U188" s="10" t="str">
        <f>+IFERROR(VLOOKUP($B188,'Practice Pivot'!$B$4:$BI$260,U$1,0),"")</f>
        <v/>
      </c>
      <c r="AG188" s="10"/>
    </row>
    <row r="189" spans="3:33" x14ac:dyDescent="0.25">
      <c r="C189" s="10" t="str">
        <f>+IFERROR(VLOOKUP($B189,'Practice Pivot'!$B$4:$BI$260,C$1,0),"")</f>
        <v/>
      </c>
      <c r="D189" s="10" t="str">
        <f>+IFERROR(VLOOKUP($B189,'Practice Pivot'!$B$4:$BI$260,D$1,0),"")</f>
        <v/>
      </c>
      <c r="E189" s="10" t="str">
        <f>+IFERROR(VLOOKUP($B189,'Practice Pivot'!$B$4:$BI$260,E$1,0),"")</f>
        <v/>
      </c>
      <c r="F189" s="10" t="str">
        <f>+IFERROR(VLOOKUP($B189,'Practice Pivot'!$B$4:$BI$260,F$1,0),"")</f>
        <v/>
      </c>
      <c r="G189" s="10" t="str">
        <f>+IFERROR(VLOOKUP($B189,'Practice Pivot'!$B$4:$BI$260,G$1,0),"")</f>
        <v/>
      </c>
      <c r="H189" s="10" t="str">
        <f>+IFERROR(VLOOKUP($B189,'Practice Pivot'!$B$4:$BI$260,H$1,0),"")</f>
        <v/>
      </c>
      <c r="I189" s="10" t="str">
        <f>+IFERROR(VLOOKUP($B189,'Practice Pivot'!$B$4:$BI$260,I$1,0),"")</f>
        <v/>
      </c>
      <c r="J189" s="10" t="str">
        <f>+IFERROR(VLOOKUP($B189,'Practice Pivot'!$B$4:$BI$260,J$1,0),"")</f>
        <v/>
      </c>
      <c r="K189" s="10" t="str">
        <f>+IFERROR(VLOOKUP($B189,'Practice Pivot'!$B$4:$BI$260,K$1,0),"")</f>
        <v/>
      </c>
      <c r="L189" s="10" t="str">
        <f>+IFERROR(VLOOKUP($B189,'Practice Pivot'!$B$4:$BI$260,L$1,0),"")</f>
        <v/>
      </c>
      <c r="M189" s="10" t="str">
        <f>+IFERROR(VLOOKUP($B189,'Practice Pivot'!$B$4:$BI$260,M$1,0),"")</f>
        <v/>
      </c>
      <c r="N189" s="10" t="str">
        <f>+IFERROR(VLOOKUP($B189,'Practice Pivot'!$B$4:$BI$260,N$1,0),"")</f>
        <v/>
      </c>
      <c r="O189" s="10" t="str">
        <f>+IFERROR(VLOOKUP($B189,'Practice Pivot'!$B$4:$BI$260,O$1,0),"")</f>
        <v/>
      </c>
      <c r="P189" s="10" t="str">
        <f>+IFERROR(VLOOKUP($B189,'Practice Pivot'!$B$4:$BI$260,P$1,0),"")</f>
        <v/>
      </c>
      <c r="Q189" s="10" t="str">
        <f>+IFERROR(VLOOKUP($B189,'Practice Pivot'!$B$4:$BI$260,Q$1,0),"")</f>
        <v/>
      </c>
      <c r="R189" s="10" t="str">
        <f>+IFERROR(VLOOKUP($B189,'Practice Pivot'!$B$4:$BI$260,R$1,0),"")</f>
        <v/>
      </c>
      <c r="S189" s="10" t="str">
        <f>+IFERROR(VLOOKUP($B189,'Practice Pivot'!$B$4:$BI$260,S$1,0),"")</f>
        <v/>
      </c>
      <c r="T189" s="10" t="str">
        <f>+IFERROR(VLOOKUP($B189,'Practice Pivot'!$B$4:$BI$260,T$1,0),"")</f>
        <v/>
      </c>
      <c r="U189" s="10" t="str">
        <f>+IFERROR(VLOOKUP($B189,'Practice Pivot'!$B$4:$BI$260,U$1,0),"")</f>
        <v/>
      </c>
      <c r="AG189" s="10"/>
    </row>
    <row r="190" spans="3:33" x14ac:dyDescent="0.25">
      <c r="C190" s="10" t="str">
        <f>+IFERROR(VLOOKUP($B190,'Practice Pivot'!$B$4:$BI$260,C$1,0),"")</f>
        <v/>
      </c>
      <c r="D190" s="10" t="str">
        <f>+IFERROR(VLOOKUP($B190,'Practice Pivot'!$B$4:$BI$260,D$1,0),"")</f>
        <v/>
      </c>
      <c r="E190" s="10" t="str">
        <f>+IFERROR(VLOOKUP($B190,'Practice Pivot'!$B$4:$BI$260,E$1,0),"")</f>
        <v/>
      </c>
      <c r="F190" s="10" t="str">
        <f>+IFERROR(VLOOKUP($B190,'Practice Pivot'!$B$4:$BI$260,F$1,0),"")</f>
        <v/>
      </c>
      <c r="G190" s="10" t="str">
        <f>+IFERROR(VLOOKUP($B190,'Practice Pivot'!$B$4:$BI$260,G$1,0),"")</f>
        <v/>
      </c>
      <c r="H190" s="10" t="str">
        <f>+IFERROR(VLOOKUP($B190,'Practice Pivot'!$B$4:$BI$260,H$1,0),"")</f>
        <v/>
      </c>
      <c r="I190" s="10" t="str">
        <f>+IFERROR(VLOOKUP($B190,'Practice Pivot'!$B$4:$BI$260,I$1,0),"")</f>
        <v/>
      </c>
      <c r="J190" s="10" t="str">
        <f>+IFERROR(VLOOKUP($B190,'Practice Pivot'!$B$4:$BI$260,J$1,0),"")</f>
        <v/>
      </c>
      <c r="K190" s="10" t="str">
        <f>+IFERROR(VLOOKUP($B190,'Practice Pivot'!$B$4:$BI$260,K$1,0),"")</f>
        <v/>
      </c>
      <c r="L190" s="10" t="str">
        <f>+IFERROR(VLOOKUP($B190,'Practice Pivot'!$B$4:$BI$260,L$1,0),"")</f>
        <v/>
      </c>
      <c r="M190" s="10" t="str">
        <f>+IFERROR(VLOOKUP($B190,'Practice Pivot'!$B$4:$BI$260,M$1,0),"")</f>
        <v/>
      </c>
      <c r="N190" s="10" t="str">
        <f>+IFERROR(VLOOKUP($B190,'Practice Pivot'!$B$4:$BI$260,N$1,0),"")</f>
        <v/>
      </c>
      <c r="O190" s="10" t="str">
        <f>+IFERROR(VLOOKUP($B190,'Practice Pivot'!$B$4:$BI$260,O$1,0),"")</f>
        <v/>
      </c>
      <c r="P190" s="10" t="str">
        <f>+IFERROR(VLOOKUP($B190,'Practice Pivot'!$B$4:$BI$260,P$1,0),"")</f>
        <v/>
      </c>
      <c r="Q190" s="10" t="str">
        <f>+IFERROR(VLOOKUP($B190,'Practice Pivot'!$B$4:$BI$260,Q$1,0),"")</f>
        <v/>
      </c>
      <c r="R190" s="10" t="str">
        <f>+IFERROR(VLOOKUP($B190,'Practice Pivot'!$B$4:$BI$260,R$1,0),"")</f>
        <v/>
      </c>
      <c r="S190" s="10" t="str">
        <f>+IFERROR(VLOOKUP($B190,'Practice Pivot'!$B$4:$BI$260,S$1,0),"")</f>
        <v/>
      </c>
      <c r="T190" s="10" t="str">
        <f>+IFERROR(VLOOKUP($B190,'Practice Pivot'!$B$4:$BI$260,T$1,0),"")</f>
        <v/>
      </c>
      <c r="U190" s="10" t="str">
        <f>+IFERROR(VLOOKUP($B190,'Practice Pivot'!$B$4:$BI$260,U$1,0),"")</f>
        <v/>
      </c>
      <c r="AG190" s="10"/>
    </row>
    <row r="191" spans="3:33" x14ac:dyDescent="0.25">
      <c r="C191" s="10" t="str">
        <f>+IFERROR(VLOOKUP($B191,'Practice Pivot'!$B$4:$BI$260,C$1,0),"")</f>
        <v/>
      </c>
      <c r="D191" s="10" t="str">
        <f>+IFERROR(VLOOKUP($B191,'Practice Pivot'!$B$4:$BI$260,D$1,0),"")</f>
        <v/>
      </c>
      <c r="E191" s="10" t="str">
        <f>+IFERROR(VLOOKUP($B191,'Practice Pivot'!$B$4:$BI$260,E$1,0),"")</f>
        <v/>
      </c>
      <c r="F191" s="10" t="str">
        <f>+IFERROR(VLOOKUP($B191,'Practice Pivot'!$B$4:$BI$260,F$1,0),"")</f>
        <v/>
      </c>
      <c r="G191" s="10" t="str">
        <f>+IFERROR(VLOOKUP($B191,'Practice Pivot'!$B$4:$BI$260,G$1,0),"")</f>
        <v/>
      </c>
      <c r="H191" s="10" t="str">
        <f>+IFERROR(VLOOKUP($B191,'Practice Pivot'!$B$4:$BI$260,H$1,0),"")</f>
        <v/>
      </c>
      <c r="I191" s="10" t="str">
        <f>+IFERROR(VLOOKUP($B191,'Practice Pivot'!$B$4:$BI$260,I$1,0),"")</f>
        <v/>
      </c>
      <c r="J191" s="10" t="str">
        <f>+IFERROR(VLOOKUP($B191,'Practice Pivot'!$B$4:$BI$260,J$1,0),"")</f>
        <v/>
      </c>
      <c r="K191" s="10" t="str">
        <f>+IFERROR(VLOOKUP($B191,'Practice Pivot'!$B$4:$BI$260,K$1,0),"")</f>
        <v/>
      </c>
      <c r="L191" s="10" t="str">
        <f>+IFERROR(VLOOKUP($B191,'Practice Pivot'!$B$4:$BI$260,L$1,0),"")</f>
        <v/>
      </c>
      <c r="M191" s="10" t="str">
        <f>+IFERROR(VLOOKUP($B191,'Practice Pivot'!$B$4:$BI$260,M$1,0),"")</f>
        <v/>
      </c>
      <c r="N191" s="10" t="str">
        <f>+IFERROR(VLOOKUP($B191,'Practice Pivot'!$B$4:$BI$260,N$1,0),"")</f>
        <v/>
      </c>
      <c r="O191" s="10" t="str">
        <f>+IFERROR(VLOOKUP($B191,'Practice Pivot'!$B$4:$BI$260,O$1,0),"")</f>
        <v/>
      </c>
      <c r="P191" s="10" t="str">
        <f>+IFERROR(VLOOKUP($B191,'Practice Pivot'!$B$4:$BI$260,P$1,0),"")</f>
        <v/>
      </c>
      <c r="Q191" s="10" t="str">
        <f>+IFERROR(VLOOKUP($B191,'Practice Pivot'!$B$4:$BI$260,Q$1,0),"")</f>
        <v/>
      </c>
      <c r="R191" s="10" t="str">
        <f>+IFERROR(VLOOKUP($B191,'Practice Pivot'!$B$4:$BI$260,R$1,0),"")</f>
        <v/>
      </c>
      <c r="S191" s="10" t="str">
        <f>+IFERROR(VLOOKUP($B191,'Practice Pivot'!$B$4:$BI$260,S$1,0),"")</f>
        <v/>
      </c>
      <c r="T191" s="10" t="str">
        <f>+IFERROR(VLOOKUP($B191,'Practice Pivot'!$B$4:$BI$260,T$1,0),"")</f>
        <v/>
      </c>
      <c r="U191" s="10" t="str">
        <f>+IFERROR(VLOOKUP($B191,'Practice Pivot'!$B$4:$BI$260,U$1,0),"")</f>
        <v/>
      </c>
      <c r="AG191" s="10"/>
    </row>
    <row r="192" spans="3:33" x14ac:dyDescent="0.25">
      <c r="C192" s="10" t="str">
        <f>+IFERROR(VLOOKUP($B192,'Practice Pivot'!$B$4:$BI$260,C$1,0),"")</f>
        <v/>
      </c>
      <c r="D192" s="10" t="str">
        <f>+IFERROR(VLOOKUP($B192,'Practice Pivot'!$B$4:$BI$260,D$1,0),"")</f>
        <v/>
      </c>
      <c r="E192" s="10" t="str">
        <f>+IFERROR(VLOOKUP($B192,'Practice Pivot'!$B$4:$BI$260,E$1,0),"")</f>
        <v/>
      </c>
      <c r="F192" s="10" t="str">
        <f>+IFERROR(VLOOKUP($B192,'Practice Pivot'!$B$4:$BI$260,F$1,0),"")</f>
        <v/>
      </c>
      <c r="G192" s="10" t="str">
        <f>+IFERROR(VLOOKUP($B192,'Practice Pivot'!$B$4:$BI$260,G$1,0),"")</f>
        <v/>
      </c>
      <c r="H192" s="10" t="str">
        <f>+IFERROR(VLOOKUP($B192,'Practice Pivot'!$B$4:$BI$260,H$1,0),"")</f>
        <v/>
      </c>
      <c r="I192" s="10" t="str">
        <f>+IFERROR(VLOOKUP($B192,'Practice Pivot'!$B$4:$BI$260,I$1,0),"")</f>
        <v/>
      </c>
      <c r="J192" s="10" t="str">
        <f>+IFERROR(VLOOKUP($B192,'Practice Pivot'!$B$4:$BI$260,J$1,0),"")</f>
        <v/>
      </c>
      <c r="K192" s="10" t="str">
        <f>+IFERROR(VLOOKUP($B192,'Practice Pivot'!$B$4:$BI$260,K$1,0),"")</f>
        <v/>
      </c>
      <c r="L192" s="10" t="str">
        <f>+IFERROR(VLOOKUP($B192,'Practice Pivot'!$B$4:$BI$260,L$1,0),"")</f>
        <v/>
      </c>
      <c r="M192" s="10" t="str">
        <f>+IFERROR(VLOOKUP($B192,'Practice Pivot'!$B$4:$BI$260,M$1,0),"")</f>
        <v/>
      </c>
      <c r="N192" s="10" t="str">
        <f>+IFERROR(VLOOKUP($B192,'Practice Pivot'!$B$4:$BI$260,N$1,0),"")</f>
        <v/>
      </c>
      <c r="O192" s="10" t="str">
        <f>+IFERROR(VLOOKUP($B192,'Practice Pivot'!$B$4:$BI$260,O$1,0),"")</f>
        <v/>
      </c>
      <c r="P192" s="10" t="str">
        <f>+IFERROR(VLOOKUP($B192,'Practice Pivot'!$B$4:$BI$260,P$1,0),"")</f>
        <v/>
      </c>
      <c r="Q192" s="10" t="str">
        <f>+IFERROR(VLOOKUP($B192,'Practice Pivot'!$B$4:$BI$260,Q$1,0),"")</f>
        <v/>
      </c>
      <c r="R192" s="10" t="str">
        <f>+IFERROR(VLOOKUP($B192,'Practice Pivot'!$B$4:$BI$260,R$1,0),"")</f>
        <v/>
      </c>
      <c r="S192" s="10" t="str">
        <f>+IFERROR(VLOOKUP($B192,'Practice Pivot'!$B$4:$BI$260,S$1,0),"")</f>
        <v/>
      </c>
      <c r="T192" s="10" t="str">
        <f>+IFERROR(VLOOKUP($B192,'Practice Pivot'!$B$4:$BI$260,T$1,0),"")</f>
        <v/>
      </c>
      <c r="U192" s="10" t="str">
        <f>+IFERROR(VLOOKUP($B192,'Practice Pivot'!$B$4:$BI$260,U$1,0),"")</f>
        <v/>
      </c>
      <c r="AG192" s="10"/>
    </row>
    <row r="193" spans="3:33" x14ac:dyDescent="0.25">
      <c r="C193" s="10" t="str">
        <f>+IFERROR(VLOOKUP($B193,'Practice Pivot'!$B$4:$BI$260,C$1,0),"")</f>
        <v/>
      </c>
      <c r="D193" s="10" t="str">
        <f>+IFERROR(VLOOKUP($B193,'Practice Pivot'!$B$4:$BI$260,D$1,0),"")</f>
        <v/>
      </c>
      <c r="E193" s="10" t="str">
        <f>+IFERROR(VLOOKUP($B193,'Practice Pivot'!$B$4:$BI$260,E$1,0),"")</f>
        <v/>
      </c>
      <c r="F193" s="10" t="str">
        <f>+IFERROR(VLOOKUP($B193,'Practice Pivot'!$B$4:$BI$260,F$1,0),"")</f>
        <v/>
      </c>
      <c r="G193" s="10" t="str">
        <f>+IFERROR(VLOOKUP($B193,'Practice Pivot'!$B$4:$BI$260,G$1,0),"")</f>
        <v/>
      </c>
      <c r="H193" s="10" t="str">
        <f>+IFERROR(VLOOKUP($B193,'Practice Pivot'!$B$4:$BI$260,H$1,0),"")</f>
        <v/>
      </c>
      <c r="I193" s="10" t="str">
        <f>+IFERROR(VLOOKUP($B193,'Practice Pivot'!$B$4:$BI$260,I$1,0),"")</f>
        <v/>
      </c>
      <c r="J193" s="10" t="str">
        <f>+IFERROR(VLOOKUP($B193,'Practice Pivot'!$B$4:$BI$260,J$1,0),"")</f>
        <v/>
      </c>
      <c r="K193" s="10" t="str">
        <f>+IFERROR(VLOOKUP($B193,'Practice Pivot'!$B$4:$BI$260,K$1,0),"")</f>
        <v/>
      </c>
      <c r="L193" s="10" t="str">
        <f>+IFERROR(VLOOKUP($B193,'Practice Pivot'!$B$4:$BI$260,L$1,0),"")</f>
        <v/>
      </c>
      <c r="M193" s="10" t="str">
        <f>+IFERROR(VLOOKUP($B193,'Practice Pivot'!$B$4:$BI$260,M$1,0),"")</f>
        <v/>
      </c>
      <c r="N193" s="10" t="str">
        <f>+IFERROR(VLOOKUP($B193,'Practice Pivot'!$B$4:$BI$260,N$1,0),"")</f>
        <v/>
      </c>
      <c r="O193" s="10" t="str">
        <f>+IFERROR(VLOOKUP($B193,'Practice Pivot'!$B$4:$BI$260,O$1,0),"")</f>
        <v/>
      </c>
      <c r="P193" s="10" t="str">
        <f>+IFERROR(VLOOKUP($B193,'Practice Pivot'!$B$4:$BI$260,P$1,0),"")</f>
        <v/>
      </c>
      <c r="Q193" s="10" t="str">
        <f>+IFERROR(VLOOKUP($B193,'Practice Pivot'!$B$4:$BI$260,Q$1,0),"")</f>
        <v/>
      </c>
      <c r="R193" s="10" t="str">
        <f>+IFERROR(VLOOKUP($B193,'Practice Pivot'!$B$4:$BI$260,R$1,0),"")</f>
        <v/>
      </c>
      <c r="S193" s="10" t="str">
        <f>+IFERROR(VLOOKUP($B193,'Practice Pivot'!$B$4:$BI$260,S$1,0),"")</f>
        <v/>
      </c>
      <c r="T193" s="10" t="str">
        <f>+IFERROR(VLOOKUP($B193,'Practice Pivot'!$B$4:$BI$260,T$1,0),"")</f>
        <v/>
      </c>
      <c r="U193" s="10" t="str">
        <f>+IFERROR(VLOOKUP($B193,'Practice Pivot'!$B$4:$BI$260,U$1,0),"")</f>
        <v/>
      </c>
      <c r="AG193" s="10"/>
    </row>
    <row r="194" spans="3:33" x14ac:dyDescent="0.25">
      <c r="C194" s="10" t="str">
        <f>+IFERROR(VLOOKUP($B194,'Practice Pivot'!$B$4:$BI$260,C$1,0),"")</f>
        <v/>
      </c>
      <c r="D194" s="10" t="str">
        <f>+IFERROR(VLOOKUP($B194,'Practice Pivot'!$B$4:$BI$260,D$1,0),"")</f>
        <v/>
      </c>
      <c r="E194" s="10" t="str">
        <f>+IFERROR(VLOOKUP($B194,'Practice Pivot'!$B$4:$BI$260,E$1,0),"")</f>
        <v/>
      </c>
      <c r="F194" s="10" t="str">
        <f>+IFERROR(VLOOKUP($B194,'Practice Pivot'!$B$4:$BI$260,F$1,0),"")</f>
        <v/>
      </c>
      <c r="G194" s="10" t="str">
        <f>+IFERROR(VLOOKUP($B194,'Practice Pivot'!$B$4:$BI$260,G$1,0),"")</f>
        <v/>
      </c>
      <c r="H194" s="10" t="str">
        <f>+IFERROR(VLOOKUP($B194,'Practice Pivot'!$B$4:$BI$260,H$1,0),"")</f>
        <v/>
      </c>
      <c r="I194" s="10" t="str">
        <f>+IFERROR(VLOOKUP($B194,'Practice Pivot'!$B$4:$BI$260,I$1,0),"")</f>
        <v/>
      </c>
      <c r="J194" s="10" t="str">
        <f>+IFERROR(VLOOKUP($B194,'Practice Pivot'!$B$4:$BI$260,J$1,0),"")</f>
        <v/>
      </c>
      <c r="K194" s="10" t="str">
        <f>+IFERROR(VLOOKUP($B194,'Practice Pivot'!$B$4:$BI$260,K$1,0),"")</f>
        <v/>
      </c>
      <c r="L194" s="10" t="str">
        <f>+IFERROR(VLOOKUP($B194,'Practice Pivot'!$B$4:$BI$260,L$1,0),"")</f>
        <v/>
      </c>
      <c r="M194" s="10" t="str">
        <f>+IFERROR(VLOOKUP($B194,'Practice Pivot'!$B$4:$BI$260,M$1,0),"")</f>
        <v/>
      </c>
      <c r="N194" s="10" t="str">
        <f>+IFERROR(VLOOKUP($B194,'Practice Pivot'!$B$4:$BI$260,N$1,0),"")</f>
        <v/>
      </c>
      <c r="O194" s="10" t="str">
        <f>+IFERROR(VLOOKUP($B194,'Practice Pivot'!$B$4:$BI$260,O$1,0),"")</f>
        <v/>
      </c>
      <c r="P194" s="10" t="str">
        <f>+IFERROR(VLOOKUP($B194,'Practice Pivot'!$B$4:$BI$260,P$1,0),"")</f>
        <v/>
      </c>
      <c r="Q194" s="10" t="str">
        <f>+IFERROR(VLOOKUP($B194,'Practice Pivot'!$B$4:$BI$260,Q$1,0),"")</f>
        <v/>
      </c>
      <c r="R194" s="10" t="str">
        <f>+IFERROR(VLOOKUP($B194,'Practice Pivot'!$B$4:$BI$260,R$1,0),"")</f>
        <v/>
      </c>
      <c r="S194" s="10" t="str">
        <f>+IFERROR(VLOOKUP($B194,'Practice Pivot'!$B$4:$BI$260,S$1,0),"")</f>
        <v/>
      </c>
      <c r="T194" s="10" t="str">
        <f>+IFERROR(VLOOKUP($B194,'Practice Pivot'!$B$4:$BI$260,T$1,0),"")</f>
        <v/>
      </c>
      <c r="U194" s="10" t="str">
        <f>+IFERROR(VLOOKUP($B194,'Practice Pivot'!$B$4:$BI$260,U$1,0),"")</f>
        <v/>
      </c>
      <c r="AG194" s="10"/>
    </row>
    <row r="195" spans="3:33" x14ac:dyDescent="0.25">
      <c r="C195" s="10" t="str">
        <f>+IFERROR(VLOOKUP($B195,'Practice Pivot'!$B$4:$BI$260,C$1,0),"")</f>
        <v/>
      </c>
      <c r="D195" s="10" t="str">
        <f>+IFERROR(VLOOKUP($B195,'Practice Pivot'!$B$4:$BI$260,D$1,0),"")</f>
        <v/>
      </c>
      <c r="E195" s="10" t="str">
        <f>+IFERROR(VLOOKUP($B195,'Practice Pivot'!$B$4:$BI$260,E$1,0),"")</f>
        <v/>
      </c>
      <c r="F195" s="10" t="str">
        <f>+IFERROR(VLOOKUP($B195,'Practice Pivot'!$B$4:$BI$260,F$1,0),"")</f>
        <v/>
      </c>
      <c r="G195" s="10" t="str">
        <f>+IFERROR(VLOOKUP($B195,'Practice Pivot'!$B$4:$BI$260,G$1,0),"")</f>
        <v/>
      </c>
      <c r="H195" s="10" t="str">
        <f>+IFERROR(VLOOKUP($B195,'Practice Pivot'!$B$4:$BI$260,H$1,0),"")</f>
        <v/>
      </c>
      <c r="I195" s="10" t="str">
        <f>+IFERROR(VLOOKUP($B195,'Practice Pivot'!$B$4:$BI$260,I$1,0),"")</f>
        <v/>
      </c>
      <c r="J195" s="10" t="str">
        <f>+IFERROR(VLOOKUP($B195,'Practice Pivot'!$B$4:$BI$260,J$1,0),"")</f>
        <v/>
      </c>
      <c r="K195" s="10" t="str">
        <f>+IFERROR(VLOOKUP($B195,'Practice Pivot'!$B$4:$BI$260,K$1,0),"")</f>
        <v/>
      </c>
      <c r="L195" s="10" t="str">
        <f>+IFERROR(VLOOKUP($B195,'Practice Pivot'!$B$4:$BI$260,L$1,0),"")</f>
        <v/>
      </c>
      <c r="M195" s="10" t="str">
        <f>+IFERROR(VLOOKUP($B195,'Practice Pivot'!$B$4:$BI$260,M$1,0),"")</f>
        <v/>
      </c>
      <c r="N195" s="10" t="str">
        <f>+IFERROR(VLOOKUP($B195,'Practice Pivot'!$B$4:$BI$260,N$1,0),"")</f>
        <v/>
      </c>
      <c r="O195" s="10" t="str">
        <f>+IFERROR(VLOOKUP($B195,'Practice Pivot'!$B$4:$BI$260,O$1,0),"")</f>
        <v/>
      </c>
      <c r="P195" s="10" t="str">
        <f>+IFERROR(VLOOKUP($B195,'Practice Pivot'!$B$4:$BI$260,P$1,0),"")</f>
        <v/>
      </c>
      <c r="Q195" s="10" t="str">
        <f>+IFERROR(VLOOKUP($B195,'Practice Pivot'!$B$4:$BI$260,Q$1,0),"")</f>
        <v/>
      </c>
      <c r="R195" s="10" t="str">
        <f>+IFERROR(VLOOKUP($B195,'Practice Pivot'!$B$4:$BI$260,R$1,0),"")</f>
        <v/>
      </c>
      <c r="S195" s="10" t="str">
        <f>+IFERROR(VLOOKUP($B195,'Practice Pivot'!$B$4:$BI$260,S$1,0),"")</f>
        <v/>
      </c>
      <c r="T195" s="10" t="str">
        <f>+IFERROR(VLOOKUP($B195,'Practice Pivot'!$B$4:$BI$260,T$1,0),"")</f>
        <v/>
      </c>
      <c r="U195" s="10" t="str">
        <f>+IFERROR(VLOOKUP($B195,'Practice Pivot'!$B$4:$BI$260,U$1,0),"")</f>
        <v/>
      </c>
      <c r="AG195" s="10"/>
    </row>
    <row r="196" spans="3:33" x14ac:dyDescent="0.25">
      <c r="C196" s="10" t="str">
        <f>+IFERROR(VLOOKUP($B196,'Practice Pivot'!$B$4:$BI$260,C$1,0),"")</f>
        <v/>
      </c>
      <c r="D196" s="10" t="str">
        <f>+IFERROR(VLOOKUP($B196,'Practice Pivot'!$B$4:$BI$260,D$1,0),"")</f>
        <v/>
      </c>
      <c r="E196" s="10" t="str">
        <f>+IFERROR(VLOOKUP($B196,'Practice Pivot'!$B$4:$BI$260,E$1,0),"")</f>
        <v/>
      </c>
      <c r="F196" s="10" t="str">
        <f>+IFERROR(VLOOKUP($B196,'Practice Pivot'!$B$4:$BI$260,F$1,0),"")</f>
        <v/>
      </c>
      <c r="G196" s="10" t="str">
        <f>+IFERROR(VLOOKUP($B196,'Practice Pivot'!$B$4:$BI$260,G$1,0),"")</f>
        <v/>
      </c>
      <c r="H196" s="10" t="str">
        <f>+IFERROR(VLOOKUP($B196,'Practice Pivot'!$B$4:$BI$260,H$1,0),"")</f>
        <v/>
      </c>
      <c r="I196" s="10" t="str">
        <f>+IFERROR(VLOOKUP($B196,'Practice Pivot'!$B$4:$BI$260,I$1,0),"")</f>
        <v/>
      </c>
      <c r="J196" s="10" t="str">
        <f>+IFERROR(VLOOKUP($B196,'Practice Pivot'!$B$4:$BI$260,J$1,0),"")</f>
        <v/>
      </c>
      <c r="K196" s="10" t="str">
        <f>+IFERROR(VLOOKUP($B196,'Practice Pivot'!$B$4:$BI$260,K$1,0),"")</f>
        <v/>
      </c>
      <c r="L196" s="10" t="str">
        <f>+IFERROR(VLOOKUP($B196,'Practice Pivot'!$B$4:$BI$260,L$1,0),"")</f>
        <v/>
      </c>
      <c r="M196" s="10" t="str">
        <f>+IFERROR(VLOOKUP($B196,'Practice Pivot'!$B$4:$BI$260,M$1,0),"")</f>
        <v/>
      </c>
      <c r="N196" s="10" t="str">
        <f>+IFERROR(VLOOKUP($B196,'Practice Pivot'!$B$4:$BI$260,N$1,0),"")</f>
        <v/>
      </c>
      <c r="O196" s="10" t="str">
        <f>+IFERROR(VLOOKUP($B196,'Practice Pivot'!$B$4:$BI$260,O$1,0),"")</f>
        <v/>
      </c>
      <c r="P196" s="10" t="str">
        <f>+IFERROR(VLOOKUP($B196,'Practice Pivot'!$B$4:$BI$260,P$1,0),"")</f>
        <v/>
      </c>
      <c r="Q196" s="10" t="str">
        <f>+IFERROR(VLOOKUP($B196,'Practice Pivot'!$B$4:$BI$260,Q$1,0),"")</f>
        <v/>
      </c>
      <c r="R196" s="10" t="str">
        <f>+IFERROR(VLOOKUP($B196,'Practice Pivot'!$B$4:$BI$260,R$1,0),"")</f>
        <v/>
      </c>
      <c r="S196" s="10" t="str">
        <f>+IFERROR(VLOOKUP($B196,'Practice Pivot'!$B$4:$BI$260,S$1,0),"")</f>
        <v/>
      </c>
      <c r="T196" s="10" t="str">
        <f>+IFERROR(VLOOKUP($B196,'Practice Pivot'!$B$4:$BI$260,T$1,0),"")</f>
        <v/>
      </c>
      <c r="U196" s="10" t="str">
        <f>+IFERROR(VLOOKUP($B196,'Practice Pivot'!$B$4:$BI$260,U$1,0),"")</f>
        <v/>
      </c>
      <c r="AG196" s="10"/>
    </row>
    <row r="197" spans="3:33" x14ac:dyDescent="0.25">
      <c r="C197" s="10" t="str">
        <f>+IFERROR(VLOOKUP($B197,'Practice Pivot'!$B$4:$BI$260,C$1,0),"")</f>
        <v/>
      </c>
      <c r="D197" s="10" t="str">
        <f>+IFERROR(VLOOKUP($B197,'Practice Pivot'!$B$4:$BI$260,D$1,0),"")</f>
        <v/>
      </c>
      <c r="E197" s="10" t="str">
        <f>+IFERROR(VLOOKUP($B197,'Practice Pivot'!$B$4:$BI$260,E$1,0),"")</f>
        <v/>
      </c>
      <c r="F197" s="10" t="str">
        <f>+IFERROR(VLOOKUP($B197,'Practice Pivot'!$B$4:$BI$260,F$1,0),"")</f>
        <v/>
      </c>
      <c r="G197" s="10" t="str">
        <f>+IFERROR(VLOOKUP($B197,'Practice Pivot'!$B$4:$BI$260,G$1,0),"")</f>
        <v/>
      </c>
      <c r="H197" s="10" t="str">
        <f>+IFERROR(VLOOKUP($B197,'Practice Pivot'!$B$4:$BI$260,H$1,0),"")</f>
        <v/>
      </c>
      <c r="I197" s="10" t="str">
        <f>+IFERROR(VLOOKUP($B197,'Practice Pivot'!$B$4:$BI$260,I$1,0),"")</f>
        <v/>
      </c>
      <c r="J197" s="10" t="str">
        <f>+IFERROR(VLOOKUP($B197,'Practice Pivot'!$B$4:$BI$260,J$1,0),"")</f>
        <v/>
      </c>
      <c r="K197" s="10" t="str">
        <f>+IFERROR(VLOOKUP($B197,'Practice Pivot'!$B$4:$BI$260,K$1,0),"")</f>
        <v/>
      </c>
      <c r="L197" s="10" t="str">
        <f>+IFERROR(VLOOKUP($B197,'Practice Pivot'!$B$4:$BI$260,L$1,0),"")</f>
        <v/>
      </c>
      <c r="M197" s="10" t="str">
        <f>+IFERROR(VLOOKUP($B197,'Practice Pivot'!$B$4:$BI$260,M$1,0),"")</f>
        <v/>
      </c>
      <c r="N197" s="10" t="str">
        <f>+IFERROR(VLOOKUP($B197,'Practice Pivot'!$B$4:$BI$260,N$1,0),"")</f>
        <v/>
      </c>
      <c r="O197" s="10" t="str">
        <f>+IFERROR(VLOOKUP($B197,'Practice Pivot'!$B$4:$BI$260,O$1,0),"")</f>
        <v/>
      </c>
      <c r="P197" s="10" t="str">
        <f>+IFERROR(VLOOKUP($B197,'Practice Pivot'!$B$4:$BI$260,P$1,0),"")</f>
        <v/>
      </c>
      <c r="Q197" s="10" t="str">
        <f>+IFERROR(VLOOKUP($B197,'Practice Pivot'!$B$4:$BI$260,Q$1,0),"")</f>
        <v/>
      </c>
      <c r="R197" s="10" t="str">
        <f>+IFERROR(VLOOKUP($B197,'Practice Pivot'!$B$4:$BI$260,R$1,0),"")</f>
        <v/>
      </c>
      <c r="S197" s="10" t="str">
        <f>+IFERROR(VLOOKUP($B197,'Practice Pivot'!$B$4:$BI$260,S$1,0),"")</f>
        <v/>
      </c>
      <c r="T197" s="10" t="str">
        <f>+IFERROR(VLOOKUP($B197,'Practice Pivot'!$B$4:$BI$260,T$1,0),"")</f>
        <v/>
      </c>
      <c r="U197" s="10" t="str">
        <f>+IFERROR(VLOOKUP($B197,'Practice Pivot'!$B$4:$BI$260,U$1,0),"")</f>
        <v/>
      </c>
      <c r="AG197" s="10"/>
    </row>
    <row r="198" spans="3:33" x14ac:dyDescent="0.25">
      <c r="C198" s="10" t="str">
        <f>+IFERROR(VLOOKUP($B198,'Practice Pivot'!$B$4:$BI$260,C$1,0),"")</f>
        <v/>
      </c>
      <c r="D198" s="10" t="str">
        <f>+IFERROR(VLOOKUP($B198,'Practice Pivot'!$B$4:$BI$260,D$1,0),"")</f>
        <v/>
      </c>
      <c r="E198" s="10" t="str">
        <f>+IFERROR(VLOOKUP($B198,'Practice Pivot'!$B$4:$BI$260,E$1,0),"")</f>
        <v/>
      </c>
      <c r="F198" s="10" t="str">
        <f>+IFERROR(VLOOKUP($B198,'Practice Pivot'!$B$4:$BI$260,F$1,0),"")</f>
        <v/>
      </c>
      <c r="G198" s="10" t="str">
        <f>+IFERROR(VLOOKUP($B198,'Practice Pivot'!$B$4:$BI$260,G$1,0),"")</f>
        <v/>
      </c>
      <c r="H198" s="10" t="str">
        <f>+IFERROR(VLOOKUP($B198,'Practice Pivot'!$B$4:$BI$260,H$1,0),"")</f>
        <v/>
      </c>
      <c r="I198" s="10" t="str">
        <f>+IFERROR(VLOOKUP($B198,'Practice Pivot'!$B$4:$BI$260,I$1,0),"")</f>
        <v/>
      </c>
      <c r="J198" s="10" t="str">
        <f>+IFERROR(VLOOKUP($B198,'Practice Pivot'!$B$4:$BI$260,J$1,0),"")</f>
        <v/>
      </c>
      <c r="K198" s="10" t="str">
        <f>+IFERROR(VLOOKUP($B198,'Practice Pivot'!$B$4:$BI$260,K$1,0),"")</f>
        <v/>
      </c>
      <c r="L198" s="10" t="str">
        <f>+IFERROR(VLOOKUP($B198,'Practice Pivot'!$B$4:$BI$260,L$1,0),"")</f>
        <v/>
      </c>
      <c r="M198" s="10" t="str">
        <f>+IFERROR(VLOOKUP($B198,'Practice Pivot'!$B$4:$BI$260,M$1,0),"")</f>
        <v/>
      </c>
      <c r="N198" s="10" t="str">
        <f>+IFERROR(VLOOKUP($B198,'Practice Pivot'!$B$4:$BI$260,N$1,0),"")</f>
        <v/>
      </c>
      <c r="O198" s="10" t="str">
        <f>+IFERROR(VLOOKUP($B198,'Practice Pivot'!$B$4:$BI$260,O$1,0),"")</f>
        <v/>
      </c>
      <c r="P198" s="10" t="str">
        <f>+IFERROR(VLOOKUP($B198,'Practice Pivot'!$B$4:$BI$260,P$1,0),"")</f>
        <v/>
      </c>
      <c r="Q198" s="10" t="str">
        <f>+IFERROR(VLOOKUP($B198,'Practice Pivot'!$B$4:$BI$260,Q$1,0),"")</f>
        <v/>
      </c>
      <c r="R198" s="10" t="str">
        <f>+IFERROR(VLOOKUP($B198,'Practice Pivot'!$B$4:$BI$260,R$1,0),"")</f>
        <v/>
      </c>
      <c r="S198" s="10" t="str">
        <f>+IFERROR(VLOOKUP($B198,'Practice Pivot'!$B$4:$BI$260,S$1,0),"")</f>
        <v/>
      </c>
      <c r="T198" s="10" t="str">
        <f>+IFERROR(VLOOKUP($B198,'Practice Pivot'!$B$4:$BI$260,T$1,0),"")</f>
        <v/>
      </c>
      <c r="U198" s="10" t="str">
        <f>+IFERROR(VLOOKUP($B198,'Practice Pivot'!$B$4:$BI$260,U$1,0),"")</f>
        <v/>
      </c>
      <c r="AG198" s="10"/>
    </row>
    <row r="199" spans="3:33" x14ac:dyDescent="0.25">
      <c r="C199" s="10" t="str">
        <f>+IFERROR(VLOOKUP($B199,'Practice Pivot'!$B$4:$BI$260,C$1,0),"")</f>
        <v/>
      </c>
      <c r="D199" s="10" t="str">
        <f>+IFERROR(VLOOKUP($B199,'Practice Pivot'!$B$4:$BI$260,D$1,0),"")</f>
        <v/>
      </c>
      <c r="E199" s="10" t="str">
        <f>+IFERROR(VLOOKUP($B199,'Practice Pivot'!$B$4:$BI$260,E$1,0),"")</f>
        <v/>
      </c>
      <c r="F199" s="10" t="str">
        <f>+IFERROR(VLOOKUP($B199,'Practice Pivot'!$B$4:$BI$260,F$1,0),"")</f>
        <v/>
      </c>
      <c r="G199" s="10" t="str">
        <f>+IFERROR(VLOOKUP($B199,'Practice Pivot'!$B$4:$BI$260,G$1,0),"")</f>
        <v/>
      </c>
      <c r="H199" s="10" t="str">
        <f>+IFERROR(VLOOKUP($B199,'Practice Pivot'!$B$4:$BI$260,H$1,0),"")</f>
        <v/>
      </c>
      <c r="I199" s="10" t="str">
        <f>+IFERROR(VLOOKUP($B199,'Practice Pivot'!$B$4:$BI$260,I$1,0),"")</f>
        <v/>
      </c>
      <c r="J199" s="10" t="str">
        <f>+IFERROR(VLOOKUP($B199,'Practice Pivot'!$B$4:$BI$260,J$1,0),"")</f>
        <v/>
      </c>
      <c r="K199" s="10" t="str">
        <f>+IFERROR(VLOOKUP($B199,'Practice Pivot'!$B$4:$BI$260,K$1,0),"")</f>
        <v/>
      </c>
      <c r="L199" s="10" t="str">
        <f>+IFERROR(VLOOKUP($B199,'Practice Pivot'!$B$4:$BI$260,L$1,0),"")</f>
        <v/>
      </c>
      <c r="M199" s="10" t="str">
        <f>+IFERROR(VLOOKUP($B199,'Practice Pivot'!$B$4:$BI$260,M$1,0),"")</f>
        <v/>
      </c>
      <c r="N199" s="10" t="str">
        <f>+IFERROR(VLOOKUP($B199,'Practice Pivot'!$B$4:$BI$260,N$1,0),"")</f>
        <v/>
      </c>
      <c r="O199" s="10" t="str">
        <f>+IFERROR(VLOOKUP($B199,'Practice Pivot'!$B$4:$BI$260,O$1,0),"")</f>
        <v/>
      </c>
      <c r="P199" s="10" t="str">
        <f>+IFERROR(VLOOKUP($B199,'Practice Pivot'!$B$4:$BI$260,P$1,0),"")</f>
        <v/>
      </c>
      <c r="Q199" s="10" t="str">
        <f>+IFERROR(VLOOKUP($B199,'Practice Pivot'!$B$4:$BI$260,Q$1,0),"")</f>
        <v/>
      </c>
      <c r="R199" s="10" t="str">
        <f>+IFERROR(VLOOKUP($B199,'Practice Pivot'!$B$4:$BI$260,R$1,0),"")</f>
        <v/>
      </c>
      <c r="S199" s="10" t="str">
        <f>+IFERROR(VLOOKUP($B199,'Practice Pivot'!$B$4:$BI$260,S$1,0),"")</f>
        <v/>
      </c>
      <c r="T199" s="10" t="str">
        <f>+IFERROR(VLOOKUP($B199,'Practice Pivot'!$B$4:$BI$260,T$1,0),"")</f>
        <v/>
      </c>
      <c r="U199" s="10" t="str">
        <f>+IFERROR(VLOOKUP($B199,'Practice Pivot'!$B$4:$BI$260,U$1,0),"")</f>
        <v/>
      </c>
      <c r="AG199" s="10"/>
    </row>
    <row r="200" spans="3:33" x14ac:dyDescent="0.25">
      <c r="C200" s="10" t="str">
        <f>+IFERROR(VLOOKUP($B200,'Practice Pivot'!$B$4:$BI$260,C$1,0),"")</f>
        <v/>
      </c>
      <c r="D200" s="10" t="str">
        <f>+IFERROR(VLOOKUP($B200,'Practice Pivot'!$B$4:$BI$260,D$1,0),"")</f>
        <v/>
      </c>
      <c r="E200" s="10" t="str">
        <f>+IFERROR(VLOOKUP($B200,'Practice Pivot'!$B$4:$BI$260,E$1,0),"")</f>
        <v/>
      </c>
      <c r="F200" s="10" t="str">
        <f>+IFERROR(VLOOKUP($B200,'Practice Pivot'!$B$4:$BI$260,F$1,0),"")</f>
        <v/>
      </c>
      <c r="G200" s="10" t="str">
        <f>+IFERROR(VLOOKUP($B200,'Practice Pivot'!$B$4:$BI$260,G$1,0),"")</f>
        <v/>
      </c>
      <c r="H200" s="10" t="str">
        <f>+IFERROR(VLOOKUP($B200,'Practice Pivot'!$B$4:$BI$260,H$1,0),"")</f>
        <v/>
      </c>
      <c r="I200" s="10" t="str">
        <f>+IFERROR(VLOOKUP($B200,'Practice Pivot'!$B$4:$BI$260,I$1,0),"")</f>
        <v/>
      </c>
      <c r="J200" s="10" t="str">
        <f>+IFERROR(VLOOKUP($B200,'Practice Pivot'!$B$4:$BI$260,J$1,0),"")</f>
        <v/>
      </c>
      <c r="K200" s="10" t="str">
        <f>+IFERROR(VLOOKUP($B200,'Practice Pivot'!$B$4:$BI$260,K$1,0),"")</f>
        <v/>
      </c>
      <c r="L200" s="10" t="str">
        <f>+IFERROR(VLOOKUP($B200,'Practice Pivot'!$B$4:$BI$260,L$1,0),"")</f>
        <v/>
      </c>
      <c r="M200" s="10" t="str">
        <f>+IFERROR(VLOOKUP($B200,'Practice Pivot'!$B$4:$BI$260,M$1,0),"")</f>
        <v/>
      </c>
      <c r="N200" s="10" t="str">
        <f>+IFERROR(VLOOKUP($B200,'Practice Pivot'!$B$4:$BI$260,N$1,0),"")</f>
        <v/>
      </c>
      <c r="O200" s="10" t="str">
        <f>+IFERROR(VLOOKUP($B200,'Practice Pivot'!$B$4:$BI$260,O$1,0),"")</f>
        <v/>
      </c>
      <c r="P200" s="10" t="str">
        <f>+IFERROR(VLOOKUP($B200,'Practice Pivot'!$B$4:$BI$260,P$1,0),"")</f>
        <v/>
      </c>
      <c r="Q200" s="10" t="str">
        <f>+IFERROR(VLOOKUP($B200,'Practice Pivot'!$B$4:$BI$260,Q$1,0),"")</f>
        <v/>
      </c>
      <c r="R200" s="10" t="str">
        <f>+IFERROR(VLOOKUP($B200,'Practice Pivot'!$B$4:$BI$260,R$1,0),"")</f>
        <v/>
      </c>
      <c r="S200" s="10" t="str">
        <f>+IFERROR(VLOOKUP($B200,'Practice Pivot'!$B$4:$BI$260,S$1,0),"")</f>
        <v/>
      </c>
      <c r="T200" s="10" t="str">
        <f>+IFERROR(VLOOKUP($B200,'Practice Pivot'!$B$4:$BI$260,T$1,0),"")</f>
        <v/>
      </c>
      <c r="U200" s="10" t="str">
        <f>+IFERROR(VLOOKUP($B200,'Practice Pivot'!$B$4:$BI$260,U$1,0),"")</f>
        <v/>
      </c>
      <c r="AG200" s="10"/>
    </row>
    <row r="201" spans="3:33" x14ac:dyDescent="0.25">
      <c r="C201" s="10" t="str">
        <f>+IFERROR(VLOOKUP($B201,'Practice Pivot'!$B$4:$BI$260,C$1,0),"")</f>
        <v/>
      </c>
      <c r="D201" s="10" t="str">
        <f>+IFERROR(VLOOKUP($B201,'Practice Pivot'!$B$4:$BI$260,D$1,0),"")</f>
        <v/>
      </c>
      <c r="E201" s="10" t="str">
        <f>+IFERROR(VLOOKUP($B201,'Practice Pivot'!$B$4:$BI$260,E$1,0),"")</f>
        <v/>
      </c>
      <c r="F201" s="10" t="str">
        <f>+IFERROR(VLOOKUP($B201,'Practice Pivot'!$B$4:$BI$260,F$1,0),"")</f>
        <v/>
      </c>
      <c r="G201" s="10" t="str">
        <f>+IFERROR(VLOOKUP($B201,'Practice Pivot'!$B$4:$BI$260,G$1,0),"")</f>
        <v/>
      </c>
      <c r="H201" s="10" t="str">
        <f>+IFERROR(VLOOKUP($B201,'Practice Pivot'!$B$4:$BI$260,H$1,0),"")</f>
        <v/>
      </c>
      <c r="I201" s="10" t="str">
        <f>+IFERROR(VLOOKUP($B201,'Practice Pivot'!$B$4:$BI$260,I$1,0),"")</f>
        <v/>
      </c>
      <c r="J201" s="10" t="str">
        <f>+IFERROR(VLOOKUP($B201,'Practice Pivot'!$B$4:$BI$260,J$1,0),"")</f>
        <v/>
      </c>
      <c r="K201" s="10" t="str">
        <f>+IFERROR(VLOOKUP($B201,'Practice Pivot'!$B$4:$BI$260,K$1,0),"")</f>
        <v/>
      </c>
      <c r="L201" s="10" t="str">
        <f>+IFERROR(VLOOKUP($B201,'Practice Pivot'!$B$4:$BI$260,L$1,0),"")</f>
        <v/>
      </c>
      <c r="M201" s="10" t="str">
        <f>+IFERROR(VLOOKUP($B201,'Practice Pivot'!$B$4:$BI$260,M$1,0),"")</f>
        <v/>
      </c>
      <c r="N201" s="10" t="str">
        <f>+IFERROR(VLOOKUP($B201,'Practice Pivot'!$B$4:$BI$260,N$1,0),"")</f>
        <v/>
      </c>
      <c r="O201" s="10" t="str">
        <f>+IFERROR(VLOOKUP($B201,'Practice Pivot'!$B$4:$BI$260,O$1,0),"")</f>
        <v/>
      </c>
      <c r="P201" s="10" t="str">
        <f>+IFERROR(VLOOKUP($B201,'Practice Pivot'!$B$4:$BI$260,P$1,0),"")</f>
        <v/>
      </c>
      <c r="Q201" s="10" t="str">
        <f>+IFERROR(VLOOKUP($B201,'Practice Pivot'!$B$4:$BI$260,Q$1,0),"")</f>
        <v/>
      </c>
      <c r="R201" s="10" t="str">
        <f>+IFERROR(VLOOKUP($B201,'Practice Pivot'!$B$4:$BI$260,R$1,0),"")</f>
        <v/>
      </c>
      <c r="S201" s="10" t="str">
        <f>+IFERROR(VLOOKUP($B201,'Practice Pivot'!$B$4:$BI$260,S$1,0),"")</f>
        <v/>
      </c>
      <c r="T201" s="10" t="str">
        <f>+IFERROR(VLOOKUP($B201,'Practice Pivot'!$B$4:$BI$260,T$1,0),"")</f>
        <v/>
      </c>
      <c r="U201" s="10" t="str">
        <f>+IFERROR(VLOOKUP($B201,'Practice Pivot'!$B$4:$BI$260,U$1,0),"")</f>
        <v/>
      </c>
      <c r="AG201" s="10"/>
    </row>
    <row r="202" spans="3:33" x14ac:dyDescent="0.25">
      <c r="C202" s="10" t="str">
        <f>+IFERROR(VLOOKUP($B202,'Practice Pivot'!$B$4:$BI$260,C$1,0),"")</f>
        <v/>
      </c>
      <c r="D202" s="10" t="str">
        <f>+IFERROR(VLOOKUP($B202,'Practice Pivot'!$B$4:$BI$260,D$1,0),"")</f>
        <v/>
      </c>
      <c r="E202" s="10" t="str">
        <f>+IFERROR(VLOOKUP($B202,'Practice Pivot'!$B$4:$BI$260,E$1,0),"")</f>
        <v/>
      </c>
      <c r="F202" s="10" t="str">
        <f>+IFERROR(VLOOKUP($B202,'Practice Pivot'!$B$4:$BI$260,F$1,0),"")</f>
        <v/>
      </c>
      <c r="G202" s="10" t="str">
        <f>+IFERROR(VLOOKUP($B202,'Practice Pivot'!$B$4:$BI$260,G$1,0),"")</f>
        <v/>
      </c>
      <c r="H202" s="10" t="str">
        <f>+IFERROR(VLOOKUP($B202,'Practice Pivot'!$B$4:$BI$260,H$1,0),"")</f>
        <v/>
      </c>
      <c r="I202" s="10" t="str">
        <f>+IFERROR(VLOOKUP($B202,'Practice Pivot'!$B$4:$BI$260,I$1,0),"")</f>
        <v/>
      </c>
      <c r="J202" s="10" t="str">
        <f>+IFERROR(VLOOKUP($B202,'Practice Pivot'!$B$4:$BI$260,J$1,0),"")</f>
        <v/>
      </c>
      <c r="K202" s="10" t="str">
        <f>+IFERROR(VLOOKUP($B202,'Practice Pivot'!$B$4:$BI$260,K$1,0),"")</f>
        <v/>
      </c>
      <c r="L202" s="10" t="str">
        <f>+IFERROR(VLOOKUP($B202,'Practice Pivot'!$B$4:$BI$260,L$1,0),"")</f>
        <v/>
      </c>
      <c r="M202" s="10" t="str">
        <f>+IFERROR(VLOOKUP($B202,'Practice Pivot'!$B$4:$BI$260,M$1,0),"")</f>
        <v/>
      </c>
      <c r="N202" s="10" t="str">
        <f>+IFERROR(VLOOKUP($B202,'Practice Pivot'!$B$4:$BI$260,N$1,0),"")</f>
        <v/>
      </c>
      <c r="O202" s="10" t="str">
        <f>+IFERROR(VLOOKUP($B202,'Practice Pivot'!$B$4:$BI$260,O$1,0),"")</f>
        <v/>
      </c>
      <c r="P202" s="10" t="str">
        <f>+IFERROR(VLOOKUP($B202,'Practice Pivot'!$B$4:$BI$260,P$1,0),"")</f>
        <v/>
      </c>
      <c r="Q202" s="10" t="str">
        <f>+IFERROR(VLOOKUP($B202,'Practice Pivot'!$B$4:$BI$260,Q$1,0),"")</f>
        <v/>
      </c>
      <c r="R202" s="10" t="str">
        <f>+IFERROR(VLOOKUP($B202,'Practice Pivot'!$B$4:$BI$260,R$1,0),"")</f>
        <v/>
      </c>
      <c r="S202" s="10" t="str">
        <f>+IFERROR(VLOOKUP($B202,'Practice Pivot'!$B$4:$BI$260,S$1,0),"")</f>
        <v/>
      </c>
      <c r="T202" s="10" t="str">
        <f>+IFERROR(VLOOKUP($B202,'Practice Pivot'!$B$4:$BI$260,T$1,0),"")</f>
        <v/>
      </c>
      <c r="U202" s="10" t="str">
        <f>+IFERROR(VLOOKUP($B202,'Practice Pivot'!$B$4:$BI$260,U$1,0),"")</f>
        <v/>
      </c>
      <c r="AG202" s="10"/>
    </row>
    <row r="203" spans="3:33" x14ac:dyDescent="0.25">
      <c r="C203" s="10" t="str">
        <f>+IFERROR(VLOOKUP($B203,'Practice Pivot'!$B$4:$BI$260,C$1,0),"")</f>
        <v/>
      </c>
      <c r="D203" s="10" t="str">
        <f>+IFERROR(VLOOKUP($B203,'Practice Pivot'!$B$4:$BI$260,D$1,0),"")</f>
        <v/>
      </c>
      <c r="E203" s="10" t="str">
        <f>+IFERROR(VLOOKUP($B203,'Practice Pivot'!$B$4:$BI$260,E$1,0),"")</f>
        <v/>
      </c>
      <c r="F203" s="10" t="str">
        <f>+IFERROR(VLOOKUP($B203,'Practice Pivot'!$B$4:$BI$260,F$1,0),"")</f>
        <v/>
      </c>
      <c r="G203" s="10" t="str">
        <f>+IFERROR(VLOOKUP($B203,'Practice Pivot'!$B$4:$BI$260,G$1,0),"")</f>
        <v/>
      </c>
      <c r="H203" s="10" t="str">
        <f>+IFERROR(VLOOKUP($B203,'Practice Pivot'!$B$4:$BI$260,H$1,0),"")</f>
        <v/>
      </c>
      <c r="I203" s="10" t="str">
        <f>+IFERROR(VLOOKUP($B203,'Practice Pivot'!$B$4:$BI$260,I$1,0),"")</f>
        <v/>
      </c>
      <c r="J203" s="10" t="str">
        <f>+IFERROR(VLOOKUP($B203,'Practice Pivot'!$B$4:$BI$260,J$1,0),"")</f>
        <v/>
      </c>
      <c r="K203" s="10" t="str">
        <f>+IFERROR(VLOOKUP($B203,'Practice Pivot'!$B$4:$BI$260,K$1,0),"")</f>
        <v/>
      </c>
      <c r="L203" s="10" t="str">
        <f>+IFERROR(VLOOKUP($B203,'Practice Pivot'!$B$4:$BI$260,L$1,0),"")</f>
        <v/>
      </c>
      <c r="M203" s="10" t="str">
        <f>+IFERROR(VLOOKUP($B203,'Practice Pivot'!$B$4:$BI$260,M$1,0),"")</f>
        <v/>
      </c>
      <c r="N203" s="10" t="str">
        <f>+IFERROR(VLOOKUP($B203,'Practice Pivot'!$B$4:$BI$260,N$1,0),"")</f>
        <v/>
      </c>
      <c r="O203" s="10" t="str">
        <f>+IFERROR(VLOOKUP($B203,'Practice Pivot'!$B$4:$BI$260,O$1,0),"")</f>
        <v/>
      </c>
      <c r="P203" s="10" t="str">
        <f>+IFERROR(VLOOKUP($B203,'Practice Pivot'!$B$4:$BI$260,P$1,0),"")</f>
        <v/>
      </c>
      <c r="Q203" s="10" t="str">
        <f>+IFERROR(VLOOKUP($B203,'Practice Pivot'!$B$4:$BI$260,Q$1,0),"")</f>
        <v/>
      </c>
      <c r="R203" s="10" t="str">
        <f>+IFERROR(VLOOKUP($B203,'Practice Pivot'!$B$4:$BI$260,R$1,0),"")</f>
        <v/>
      </c>
      <c r="S203" s="10" t="str">
        <f>+IFERROR(VLOOKUP($B203,'Practice Pivot'!$B$4:$BI$260,S$1,0),"")</f>
        <v/>
      </c>
      <c r="T203" s="10" t="str">
        <f>+IFERROR(VLOOKUP($B203,'Practice Pivot'!$B$4:$BI$260,T$1,0),"")</f>
        <v/>
      </c>
      <c r="U203" s="10" t="str">
        <f>+IFERROR(VLOOKUP($B203,'Practice Pivot'!$B$4:$BI$260,U$1,0),"")</f>
        <v/>
      </c>
      <c r="AG203" s="10"/>
    </row>
    <row r="204" spans="3:33" x14ac:dyDescent="0.25">
      <c r="C204" s="10" t="str">
        <f>+IFERROR(VLOOKUP($B204,'Practice Pivot'!$B$4:$BI$260,C$1,0),"")</f>
        <v/>
      </c>
      <c r="D204" s="10" t="str">
        <f>+IFERROR(VLOOKUP($B204,'Practice Pivot'!$B$4:$BI$260,D$1,0),"")</f>
        <v/>
      </c>
      <c r="E204" s="10" t="str">
        <f>+IFERROR(VLOOKUP($B204,'Practice Pivot'!$B$4:$BI$260,E$1,0),"")</f>
        <v/>
      </c>
      <c r="F204" s="10" t="str">
        <f>+IFERROR(VLOOKUP($B204,'Practice Pivot'!$B$4:$BI$260,F$1,0),"")</f>
        <v/>
      </c>
      <c r="G204" s="10" t="str">
        <f>+IFERROR(VLOOKUP($B204,'Practice Pivot'!$B$4:$BI$260,G$1,0),"")</f>
        <v/>
      </c>
      <c r="H204" s="10" t="str">
        <f>+IFERROR(VLOOKUP($B204,'Practice Pivot'!$B$4:$BI$260,H$1,0),"")</f>
        <v/>
      </c>
      <c r="I204" s="10" t="str">
        <f>+IFERROR(VLOOKUP($B204,'Practice Pivot'!$B$4:$BI$260,I$1,0),"")</f>
        <v/>
      </c>
      <c r="J204" s="10" t="str">
        <f>+IFERROR(VLOOKUP($B204,'Practice Pivot'!$B$4:$BI$260,J$1,0),"")</f>
        <v/>
      </c>
      <c r="K204" s="10" t="str">
        <f>+IFERROR(VLOOKUP($B204,'Practice Pivot'!$B$4:$BI$260,K$1,0),"")</f>
        <v/>
      </c>
      <c r="L204" s="10" t="str">
        <f>+IFERROR(VLOOKUP($B204,'Practice Pivot'!$B$4:$BI$260,L$1,0),"")</f>
        <v/>
      </c>
      <c r="M204" s="10" t="str">
        <f>+IFERROR(VLOOKUP($B204,'Practice Pivot'!$B$4:$BI$260,M$1,0),"")</f>
        <v/>
      </c>
      <c r="N204" s="10" t="str">
        <f>+IFERROR(VLOOKUP($B204,'Practice Pivot'!$B$4:$BI$260,N$1,0),"")</f>
        <v/>
      </c>
      <c r="O204" s="10" t="str">
        <f>+IFERROR(VLOOKUP($B204,'Practice Pivot'!$B$4:$BI$260,O$1,0),"")</f>
        <v/>
      </c>
      <c r="P204" s="10" t="str">
        <f>+IFERROR(VLOOKUP($B204,'Practice Pivot'!$B$4:$BI$260,P$1,0),"")</f>
        <v/>
      </c>
      <c r="Q204" s="10" t="str">
        <f>+IFERROR(VLOOKUP($B204,'Practice Pivot'!$B$4:$BI$260,Q$1,0),"")</f>
        <v/>
      </c>
      <c r="R204" s="10" t="str">
        <f>+IFERROR(VLOOKUP($B204,'Practice Pivot'!$B$4:$BI$260,R$1,0),"")</f>
        <v/>
      </c>
      <c r="S204" s="10" t="str">
        <f>+IFERROR(VLOOKUP($B204,'Practice Pivot'!$B$4:$BI$260,S$1,0),"")</f>
        <v/>
      </c>
      <c r="T204" s="10" t="str">
        <f>+IFERROR(VLOOKUP($B204,'Practice Pivot'!$B$4:$BI$260,T$1,0),"")</f>
        <v/>
      </c>
      <c r="U204" s="10" t="str">
        <f>+IFERROR(VLOOKUP($B204,'Practice Pivot'!$B$4:$BI$260,U$1,0),"")</f>
        <v/>
      </c>
      <c r="AG204" s="10"/>
    </row>
    <row r="205" spans="3:33" x14ac:dyDescent="0.25">
      <c r="C205" s="10" t="str">
        <f>+IFERROR(VLOOKUP($B205,'Practice Pivot'!$B$4:$BI$260,C$1,0),"")</f>
        <v/>
      </c>
      <c r="D205" s="10" t="str">
        <f>+IFERROR(VLOOKUP($B205,'Practice Pivot'!$B$4:$BI$260,D$1,0),"")</f>
        <v/>
      </c>
      <c r="E205" s="10" t="str">
        <f>+IFERROR(VLOOKUP($B205,'Practice Pivot'!$B$4:$BI$260,E$1,0),"")</f>
        <v/>
      </c>
      <c r="F205" s="10" t="str">
        <f>+IFERROR(VLOOKUP($B205,'Practice Pivot'!$B$4:$BI$260,F$1,0),"")</f>
        <v/>
      </c>
      <c r="G205" s="10" t="str">
        <f>+IFERROR(VLOOKUP($B205,'Practice Pivot'!$B$4:$BI$260,G$1,0),"")</f>
        <v/>
      </c>
      <c r="H205" s="10" t="str">
        <f>+IFERROR(VLOOKUP($B205,'Practice Pivot'!$B$4:$BI$260,H$1,0),"")</f>
        <v/>
      </c>
      <c r="I205" s="10" t="str">
        <f>+IFERROR(VLOOKUP($B205,'Practice Pivot'!$B$4:$BI$260,I$1,0),"")</f>
        <v/>
      </c>
      <c r="J205" s="10" t="str">
        <f>+IFERROR(VLOOKUP($B205,'Practice Pivot'!$B$4:$BI$260,J$1,0),"")</f>
        <v/>
      </c>
      <c r="K205" s="10" t="str">
        <f>+IFERROR(VLOOKUP($B205,'Practice Pivot'!$B$4:$BI$260,K$1,0),"")</f>
        <v/>
      </c>
      <c r="L205" s="10" t="str">
        <f>+IFERROR(VLOOKUP($B205,'Practice Pivot'!$B$4:$BI$260,L$1,0),"")</f>
        <v/>
      </c>
      <c r="M205" s="10" t="str">
        <f>+IFERROR(VLOOKUP($B205,'Practice Pivot'!$B$4:$BI$260,M$1,0),"")</f>
        <v/>
      </c>
      <c r="N205" s="10" t="str">
        <f>+IFERROR(VLOOKUP($B205,'Practice Pivot'!$B$4:$BI$260,N$1,0),"")</f>
        <v/>
      </c>
      <c r="O205" s="10" t="str">
        <f>+IFERROR(VLOOKUP($B205,'Practice Pivot'!$B$4:$BI$260,O$1,0),"")</f>
        <v/>
      </c>
      <c r="P205" s="10" t="str">
        <f>+IFERROR(VLOOKUP($B205,'Practice Pivot'!$B$4:$BI$260,P$1,0),"")</f>
        <v/>
      </c>
      <c r="Q205" s="10" t="str">
        <f>+IFERROR(VLOOKUP($B205,'Practice Pivot'!$B$4:$BI$260,Q$1,0),"")</f>
        <v/>
      </c>
      <c r="R205" s="10" t="str">
        <f>+IFERROR(VLOOKUP($B205,'Practice Pivot'!$B$4:$BI$260,R$1,0),"")</f>
        <v/>
      </c>
      <c r="S205" s="10" t="str">
        <f>+IFERROR(VLOOKUP($B205,'Practice Pivot'!$B$4:$BI$260,S$1,0),"")</f>
        <v/>
      </c>
      <c r="T205" s="10" t="str">
        <f>+IFERROR(VLOOKUP($B205,'Practice Pivot'!$B$4:$BI$260,T$1,0),"")</f>
        <v/>
      </c>
      <c r="U205" s="10" t="str">
        <f>+IFERROR(VLOOKUP($B205,'Practice Pivot'!$B$4:$BI$260,U$1,0),"")</f>
        <v/>
      </c>
      <c r="AG205" s="10"/>
    </row>
    <row r="206" spans="3:33" x14ac:dyDescent="0.25">
      <c r="C206" s="10" t="str">
        <f>+IFERROR(VLOOKUP($B206,'Practice Pivot'!$B$4:$BI$260,C$1,0),"")</f>
        <v/>
      </c>
      <c r="D206" s="10" t="str">
        <f>+IFERROR(VLOOKUP($B206,'Practice Pivot'!$B$4:$BI$260,D$1,0),"")</f>
        <v/>
      </c>
      <c r="E206" s="10" t="str">
        <f>+IFERROR(VLOOKUP($B206,'Practice Pivot'!$B$4:$BI$260,E$1,0),"")</f>
        <v/>
      </c>
      <c r="F206" s="10" t="str">
        <f>+IFERROR(VLOOKUP($B206,'Practice Pivot'!$B$4:$BI$260,F$1,0),"")</f>
        <v/>
      </c>
      <c r="G206" s="10" t="str">
        <f>+IFERROR(VLOOKUP($B206,'Practice Pivot'!$B$4:$BI$260,G$1,0),"")</f>
        <v/>
      </c>
      <c r="H206" s="10" t="str">
        <f>+IFERROR(VLOOKUP($B206,'Practice Pivot'!$B$4:$BI$260,H$1,0),"")</f>
        <v/>
      </c>
      <c r="I206" s="10" t="str">
        <f>+IFERROR(VLOOKUP($B206,'Practice Pivot'!$B$4:$BI$260,I$1,0),"")</f>
        <v/>
      </c>
      <c r="J206" s="10" t="str">
        <f>+IFERROR(VLOOKUP($B206,'Practice Pivot'!$B$4:$BI$260,J$1,0),"")</f>
        <v/>
      </c>
      <c r="K206" s="10" t="str">
        <f>+IFERROR(VLOOKUP($B206,'Practice Pivot'!$B$4:$BI$260,K$1,0),"")</f>
        <v/>
      </c>
      <c r="L206" s="10" t="str">
        <f>+IFERROR(VLOOKUP($B206,'Practice Pivot'!$B$4:$BI$260,L$1,0),"")</f>
        <v/>
      </c>
      <c r="M206" s="10" t="str">
        <f>+IFERROR(VLOOKUP($B206,'Practice Pivot'!$B$4:$BI$260,M$1,0),"")</f>
        <v/>
      </c>
      <c r="N206" s="10" t="str">
        <f>+IFERROR(VLOOKUP($B206,'Practice Pivot'!$B$4:$BI$260,N$1,0),"")</f>
        <v/>
      </c>
      <c r="O206" s="10" t="str">
        <f>+IFERROR(VLOOKUP($B206,'Practice Pivot'!$B$4:$BI$260,O$1,0),"")</f>
        <v/>
      </c>
      <c r="P206" s="10" t="str">
        <f>+IFERROR(VLOOKUP($B206,'Practice Pivot'!$B$4:$BI$260,P$1,0),"")</f>
        <v/>
      </c>
      <c r="Q206" s="10" t="str">
        <f>+IFERROR(VLOOKUP($B206,'Practice Pivot'!$B$4:$BI$260,Q$1,0),"")</f>
        <v/>
      </c>
      <c r="R206" s="10" t="str">
        <f>+IFERROR(VLOOKUP($B206,'Practice Pivot'!$B$4:$BI$260,R$1,0),"")</f>
        <v/>
      </c>
      <c r="S206" s="10" t="str">
        <f>+IFERROR(VLOOKUP($B206,'Practice Pivot'!$B$4:$BI$260,S$1,0),"")</f>
        <v/>
      </c>
      <c r="T206" s="10" t="str">
        <f>+IFERROR(VLOOKUP($B206,'Practice Pivot'!$B$4:$BI$260,T$1,0),"")</f>
        <v/>
      </c>
      <c r="U206" s="10" t="str">
        <f>+IFERROR(VLOOKUP($B206,'Practice Pivot'!$B$4:$BI$260,U$1,0),"")</f>
        <v/>
      </c>
      <c r="AG206" s="10"/>
    </row>
    <row r="207" spans="3:33" x14ac:dyDescent="0.25">
      <c r="C207" s="10" t="str">
        <f>+IFERROR(VLOOKUP($B207,'Practice Pivot'!$B$4:$BI$260,C$1,0),"")</f>
        <v/>
      </c>
      <c r="D207" s="10" t="str">
        <f>+IFERROR(VLOOKUP($B207,'Practice Pivot'!$B$4:$BI$260,D$1,0),"")</f>
        <v/>
      </c>
      <c r="E207" s="10" t="str">
        <f>+IFERROR(VLOOKUP($B207,'Practice Pivot'!$B$4:$BI$260,E$1,0),"")</f>
        <v/>
      </c>
      <c r="F207" s="10" t="str">
        <f>+IFERROR(VLOOKUP($B207,'Practice Pivot'!$B$4:$BI$260,F$1,0),"")</f>
        <v/>
      </c>
      <c r="G207" s="10" t="str">
        <f>+IFERROR(VLOOKUP($B207,'Practice Pivot'!$B$4:$BI$260,G$1,0),"")</f>
        <v/>
      </c>
      <c r="H207" s="10" t="str">
        <f>+IFERROR(VLOOKUP($B207,'Practice Pivot'!$B$4:$BI$260,H$1,0),"")</f>
        <v/>
      </c>
      <c r="I207" s="10" t="str">
        <f>+IFERROR(VLOOKUP($B207,'Practice Pivot'!$B$4:$BI$260,I$1,0),"")</f>
        <v/>
      </c>
      <c r="J207" s="10" t="str">
        <f>+IFERROR(VLOOKUP($B207,'Practice Pivot'!$B$4:$BI$260,J$1,0),"")</f>
        <v/>
      </c>
      <c r="K207" s="10" t="str">
        <f>+IFERROR(VLOOKUP($B207,'Practice Pivot'!$B$4:$BI$260,K$1,0),"")</f>
        <v/>
      </c>
      <c r="L207" s="10" t="str">
        <f>+IFERROR(VLOOKUP($B207,'Practice Pivot'!$B$4:$BI$260,L$1,0),"")</f>
        <v/>
      </c>
      <c r="M207" s="10" t="str">
        <f>+IFERROR(VLOOKUP($B207,'Practice Pivot'!$B$4:$BI$260,M$1,0),"")</f>
        <v/>
      </c>
      <c r="N207" s="10" t="str">
        <f>+IFERROR(VLOOKUP($B207,'Practice Pivot'!$B$4:$BI$260,N$1,0),"")</f>
        <v/>
      </c>
      <c r="O207" s="10" t="str">
        <f>+IFERROR(VLOOKUP($B207,'Practice Pivot'!$B$4:$BI$260,O$1,0),"")</f>
        <v/>
      </c>
      <c r="P207" s="10" t="str">
        <f>+IFERROR(VLOOKUP($B207,'Practice Pivot'!$B$4:$BI$260,P$1,0),"")</f>
        <v/>
      </c>
      <c r="Q207" s="10" t="str">
        <f>+IFERROR(VLOOKUP($B207,'Practice Pivot'!$B$4:$BI$260,Q$1,0),"")</f>
        <v/>
      </c>
      <c r="R207" s="10" t="str">
        <f>+IFERROR(VLOOKUP($B207,'Practice Pivot'!$B$4:$BI$260,R$1,0),"")</f>
        <v/>
      </c>
      <c r="S207" s="10" t="str">
        <f>+IFERROR(VLOOKUP($B207,'Practice Pivot'!$B$4:$BI$260,S$1,0),"")</f>
        <v/>
      </c>
      <c r="T207" s="10" t="str">
        <f>+IFERROR(VLOOKUP($B207,'Practice Pivot'!$B$4:$BI$260,T$1,0),"")</f>
        <v/>
      </c>
      <c r="U207" s="10" t="str">
        <f>+IFERROR(VLOOKUP($B207,'Practice Pivot'!$B$4:$BI$260,U$1,0),"")</f>
        <v/>
      </c>
      <c r="AG207" s="10"/>
    </row>
    <row r="208" spans="3:33" x14ac:dyDescent="0.25">
      <c r="C208" s="10" t="str">
        <f>+IFERROR(VLOOKUP($B208,'Practice Pivot'!$B$4:$BI$260,C$1,0),"")</f>
        <v/>
      </c>
      <c r="D208" s="10" t="str">
        <f>+IFERROR(VLOOKUP($B208,'Practice Pivot'!$B$4:$BI$260,D$1,0),"")</f>
        <v/>
      </c>
      <c r="E208" s="10" t="str">
        <f>+IFERROR(VLOOKUP($B208,'Practice Pivot'!$B$4:$BI$260,E$1,0),"")</f>
        <v/>
      </c>
      <c r="F208" s="10" t="str">
        <f>+IFERROR(VLOOKUP($B208,'Practice Pivot'!$B$4:$BI$260,F$1,0),"")</f>
        <v/>
      </c>
      <c r="G208" s="10" t="str">
        <f>+IFERROR(VLOOKUP($B208,'Practice Pivot'!$B$4:$BI$260,G$1,0),"")</f>
        <v/>
      </c>
      <c r="H208" s="10" t="str">
        <f>+IFERROR(VLOOKUP($B208,'Practice Pivot'!$B$4:$BI$260,H$1,0),"")</f>
        <v/>
      </c>
      <c r="I208" s="10" t="str">
        <f>+IFERROR(VLOOKUP($B208,'Practice Pivot'!$B$4:$BI$260,I$1,0),"")</f>
        <v/>
      </c>
      <c r="J208" s="10" t="str">
        <f>+IFERROR(VLOOKUP($B208,'Practice Pivot'!$B$4:$BI$260,J$1,0),"")</f>
        <v/>
      </c>
      <c r="K208" s="10" t="str">
        <f>+IFERROR(VLOOKUP($B208,'Practice Pivot'!$B$4:$BI$260,K$1,0),"")</f>
        <v/>
      </c>
      <c r="L208" s="10" t="str">
        <f>+IFERROR(VLOOKUP($B208,'Practice Pivot'!$B$4:$BI$260,L$1,0),"")</f>
        <v/>
      </c>
      <c r="M208" s="10" t="str">
        <f>+IFERROR(VLOOKUP($B208,'Practice Pivot'!$B$4:$BI$260,M$1,0),"")</f>
        <v/>
      </c>
      <c r="N208" s="10" t="str">
        <f>+IFERROR(VLOOKUP($B208,'Practice Pivot'!$B$4:$BI$260,N$1,0),"")</f>
        <v/>
      </c>
      <c r="O208" s="10" t="str">
        <f>+IFERROR(VLOOKUP($B208,'Practice Pivot'!$B$4:$BI$260,O$1,0),"")</f>
        <v/>
      </c>
      <c r="P208" s="10" t="str">
        <f>+IFERROR(VLOOKUP($B208,'Practice Pivot'!$B$4:$BI$260,P$1,0),"")</f>
        <v/>
      </c>
      <c r="Q208" s="10" t="str">
        <f>+IFERROR(VLOOKUP($B208,'Practice Pivot'!$B$4:$BI$260,Q$1,0),"")</f>
        <v/>
      </c>
      <c r="R208" s="10" t="str">
        <f>+IFERROR(VLOOKUP($B208,'Practice Pivot'!$B$4:$BI$260,R$1,0),"")</f>
        <v/>
      </c>
      <c r="S208" s="10" t="str">
        <f>+IFERROR(VLOOKUP($B208,'Practice Pivot'!$B$4:$BI$260,S$1,0),"")</f>
        <v/>
      </c>
      <c r="T208" s="10" t="str">
        <f>+IFERROR(VLOOKUP($B208,'Practice Pivot'!$B$4:$BI$260,T$1,0),"")</f>
        <v/>
      </c>
      <c r="U208" s="10" t="str">
        <f>+IFERROR(VLOOKUP($B208,'Practice Pivot'!$B$4:$BI$260,U$1,0),"")</f>
        <v/>
      </c>
      <c r="AG208" s="10"/>
    </row>
    <row r="209" spans="3:33" x14ac:dyDescent="0.25">
      <c r="C209" s="10" t="str">
        <f>+IFERROR(VLOOKUP($B209,'Practice Pivot'!$B$4:$BI$260,C$1,0),"")</f>
        <v/>
      </c>
      <c r="D209" s="10" t="str">
        <f>+IFERROR(VLOOKUP($B209,'Practice Pivot'!$B$4:$BI$260,D$1,0),"")</f>
        <v/>
      </c>
      <c r="E209" s="10" t="str">
        <f>+IFERROR(VLOOKUP($B209,'Practice Pivot'!$B$4:$BI$260,E$1,0),"")</f>
        <v/>
      </c>
      <c r="F209" s="10" t="str">
        <f>+IFERROR(VLOOKUP($B209,'Practice Pivot'!$B$4:$BI$260,F$1,0),"")</f>
        <v/>
      </c>
      <c r="G209" s="10" t="str">
        <f>+IFERROR(VLOOKUP($B209,'Practice Pivot'!$B$4:$BI$260,G$1,0),"")</f>
        <v/>
      </c>
      <c r="H209" s="10" t="str">
        <f>+IFERROR(VLOOKUP($B209,'Practice Pivot'!$B$4:$BI$260,H$1,0),"")</f>
        <v/>
      </c>
      <c r="I209" s="10" t="str">
        <f>+IFERROR(VLOOKUP($B209,'Practice Pivot'!$B$4:$BI$260,I$1,0),"")</f>
        <v/>
      </c>
      <c r="J209" s="10" t="str">
        <f>+IFERROR(VLOOKUP($B209,'Practice Pivot'!$B$4:$BI$260,J$1,0),"")</f>
        <v/>
      </c>
      <c r="K209" s="10" t="str">
        <f>+IFERROR(VLOOKUP($B209,'Practice Pivot'!$B$4:$BI$260,K$1,0),"")</f>
        <v/>
      </c>
      <c r="L209" s="10" t="str">
        <f>+IFERROR(VLOOKUP($B209,'Practice Pivot'!$B$4:$BI$260,L$1,0),"")</f>
        <v/>
      </c>
      <c r="M209" s="10" t="str">
        <f>+IFERROR(VLOOKUP($B209,'Practice Pivot'!$B$4:$BI$260,M$1,0),"")</f>
        <v/>
      </c>
      <c r="N209" s="10" t="str">
        <f>+IFERROR(VLOOKUP($B209,'Practice Pivot'!$B$4:$BI$260,N$1,0),"")</f>
        <v/>
      </c>
      <c r="O209" s="10" t="str">
        <f>+IFERROR(VLOOKUP($B209,'Practice Pivot'!$B$4:$BI$260,O$1,0),"")</f>
        <v/>
      </c>
      <c r="P209" s="10" t="str">
        <f>+IFERROR(VLOOKUP($B209,'Practice Pivot'!$B$4:$BI$260,P$1,0),"")</f>
        <v/>
      </c>
      <c r="Q209" s="10" t="str">
        <f>+IFERROR(VLOOKUP($B209,'Practice Pivot'!$B$4:$BI$260,Q$1,0),"")</f>
        <v/>
      </c>
      <c r="R209" s="10" t="str">
        <f>+IFERROR(VLOOKUP($B209,'Practice Pivot'!$B$4:$BI$260,R$1,0),"")</f>
        <v/>
      </c>
      <c r="S209" s="10" t="str">
        <f>+IFERROR(VLOOKUP($B209,'Practice Pivot'!$B$4:$BI$260,S$1,0),"")</f>
        <v/>
      </c>
      <c r="T209" s="10" t="str">
        <f>+IFERROR(VLOOKUP($B209,'Practice Pivot'!$B$4:$BI$260,T$1,0),"")</f>
        <v/>
      </c>
      <c r="U209" s="10" t="str">
        <f>+IFERROR(VLOOKUP($B209,'Practice Pivot'!$B$4:$BI$260,U$1,0),"")</f>
        <v/>
      </c>
      <c r="AG209" s="10"/>
    </row>
    <row r="210" spans="3:33" x14ac:dyDescent="0.25">
      <c r="C210" s="10" t="str">
        <f>+IFERROR(VLOOKUP($B210,'Practice Pivot'!$B$4:$BI$260,C$1,0),"")</f>
        <v/>
      </c>
      <c r="D210" s="10" t="str">
        <f>+IFERROR(VLOOKUP($B210,'Practice Pivot'!$B$4:$BI$260,D$1,0),"")</f>
        <v/>
      </c>
      <c r="E210" s="10" t="str">
        <f>+IFERROR(VLOOKUP($B210,'Practice Pivot'!$B$4:$BI$260,E$1,0),"")</f>
        <v/>
      </c>
      <c r="F210" s="10" t="str">
        <f>+IFERROR(VLOOKUP($B210,'Practice Pivot'!$B$4:$BI$260,F$1,0),"")</f>
        <v/>
      </c>
      <c r="G210" s="10" t="str">
        <f>+IFERROR(VLOOKUP($B210,'Practice Pivot'!$B$4:$BI$260,G$1,0),"")</f>
        <v/>
      </c>
      <c r="H210" s="10" t="str">
        <f>+IFERROR(VLOOKUP($B210,'Practice Pivot'!$B$4:$BI$260,H$1,0),"")</f>
        <v/>
      </c>
      <c r="I210" s="10" t="str">
        <f>+IFERROR(VLOOKUP($B210,'Practice Pivot'!$B$4:$BI$260,I$1,0),"")</f>
        <v/>
      </c>
      <c r="J210" s="10" t="str">
        <f>+IFERROR(VLOOKUP($B210,'Practice Pivot'!$B$4:$BI$260,J$1,0),"")</f>
        <v/>
      </c>
      <c r="K210" s="10" t="str">
        <f>+IFERROR(VLOOKUP($B210,'Practice Pivot'!$B$4:$BI$260,K$1,0),"")</f>
        <v/>
      </c>
      <c r="L210" s="10" t="str">
        <f>+IFERROR(VLOOKUP($B210,'Practice Pivot'!$B$4:$BI$260,L$1,0),"")</f>
        <v/>
      </c>
      <c r="M210" s="10" t="str">
        <f>+IFERROR(VLOOKUP($B210,'Practice Pivot'!$B$4:$BI$260,M$1,0),"")</f>
        <v/>
      </c>
      <c r="N210" s="10" t="str">
        <f>+IFERROR(VLOOKUP($B210,'Practice Pivot'!$B$4:$BI$260,N$1,0),"")</f>
        <v/>
      </c>
      <c r="O210" s="10" t="str">
        <f>+IFERROR(VLOOKUP($B210,'Practice Pivot'!$B$4:$BI$260,O$1,0),"")</f>
        <v/>
      </c>
      <c r="P210" s="10" t="str">
        <f>+IFERROR(VLOOKUP($B210,'Practice Pivot'!$B$4:$BI$260,P$1,0),"")</f>
        <v/>
      </c>
      <c r="Q210" s="10" t="str">
        <f>+IFERROR(VLOOKUP($B210,'Practice Pivot'!$B$4:$BI$260,Q$1,0),"")</f>
        <v/>
      </c>
      <c r="R210" s="10" t="str">
        <f>+IFERROR(VLOOKUP($B210,'Practice Pivot'!$B$4:$BI$260,R$1,0),"")</f>
        <v/>
      </c>
      <c r="S210" s="10" t="str">
        <f>+IFERROR(VLOOKUP($B210,'Practice Pivot'!$B$4:$BI$260,S$1,0),"")</f>
        <v/>
      </c>
      <c r="T210" s="10" t="str">
        <f>+IFERROR(VLOOKUP($B210,'Practice Pivot'!$B$4:$BI$260,T$1,0),"")</f>
        <v/>
      </c>
      <c r="U210" s="10" t="str">
        <f>+IFERROR(VLOOKUP($B210,'Practice Pivot'!$B$4:$BI$260,U$1,0),"")</f>
        <v/>
      </c>
      <c r="AG210" s="10"/>
    </row>
    <row r="211" spans="3:33" x14ac:dyDescent="0.25">
      <c r="C211" s="10" t="str">
        <f>+IFERROR(VLOOKUP($B211,'Practice Pivot'!$B$4:$BI$260,C$1,0),"")</f>
        <v/>
      </c>
      <c r="D211" s="10" t="str">
        <f>+IFERROR(VLOOKUP($B211,'Practice Pivot'!$B$4:$BI$260,D$1,0),"")</f>
        <v/>
      </c>
      <c r="E211" s="10" t="str">
        <f>+IFERROR(VLOOKUP($B211,'Practice Pivot'!$B$4:$BI$260,E$1,0),"")</f>
        <v/>
      </c>
      <c r="F211" s="10" t="str">
        <f>+IFERROR(VLOOKUP($B211,'Practice Pivot'!$B$4:$BI$260,F$1,0),"")</f>
        <v/>
      </c>
      <c r="G211" s="10" t="str">
        <f>+IFERROR(VLOOKUP($B211,'Practice Pivot'!$B$4:$BI$260,G$1,0),"")</f>
        <v/>
      </c>
      <c r="H211" s="10" t="str">
        <f>+IFERROR(VLOOKUP($B211,'Practice Pivot'!$B$4:$BI$260,H$1,0),"")</f>
        <v/>
      </c>
      <c r="I211" s="10" t="str">
        <f>+IFERROR(VLOOKUP($B211,'Practice Pivot'!$B$4:$BI$260,I$1,0),"")</f>
        <v/>
      </c>
      <c r="J211" s="10" t="str">
        <f>+IFERROR(VLOOKUP($B211,'Practice Pivot'!$B$4:$BI$260,J$1,0),"")</f>
        <v/>
      </c>
      <c r="K211" s="10" t="str">
        <f>+IFERROR(VLOOKUP($B211,'Practice Pivot'!$B$4:$BI$260,K$1,0),"")</f>
        <v/>
      </c>
      <c r="L211" s="10" t="str">
        <f>+IFERROR(VLOOKUP($B211,'Practice Pivot'!$B$4:$BI$260,L$1,0),"")</f>
        <v/>
      </c>
      <c r="M211" s="10" t="str">
        <f>+IFERROR(VLOOKUP($B211,'Practice Pivot'!$B$4:$BI$260,M$1,0),"")</f>
        <v/>
      </c>
      <c r="N211" s="10" t="str">
        <f>+IFERROR(VLOOKUP($B211,'Practice Pivot'!$B$4:$BI$260,N$1,0),"")</f>
        <v/>
      </c>
      <c r="O211" s="10" t="str">
        <f>+IFERROR(VLOOKUP($B211,'Practice Pivot'!$B$4:$BI$260,O$1,0),"")</f>
        <v/>
      </c>
      <c r="P211" s="10" t="str">
        <f>+IFERROR(VLOOKUP($B211,'Practice Pivot'!$B$4:$BI$260,P$1,0),"")</f>
        <v/>
      </c>
      <c r="Q211" s="10" t="str">
        <f>+IFERROR(VLOOKUP($B211,'Practice Pivot'!$B$4:$BI$260,Q$1,0),"")</f>
        <v/>
      </c>
      <c r="R211" s="10" t="str">
        <f>+IFERROR(VLOOKUP($B211,'Practice Pivot'!$B$4:$BI$260,R$1,0),"")</f>
        <v/>
      </c>
      <c r="S211" s="10" t="str">
        <f>+IFERROR(VLOOKUP($B211,'Practice Pivot'!$B$4:$BI$260,S$1,0),"")</f>
        <v/>
      </c>
      <c r="T211" s="10" t="str">
        <f>+IFERROR(VLOOKUP($B211,'Practice Pivot'!$B$4:$BI$260,T$1,0),"")</f>
        <v/>
      </c>
      <c r="U211" s="10" t="str">
        <f>+IFERROR(VLOOKUP($B211,'Practice Pivot'!$B$4:$BI$260,U$1,0),"")</f>
        <v/>
      </c>
      <c r="AG211" s="10"/>
    </row>
    <row r="212" spans="3:33" x14ac:dyDescent="0.25">
      <c r="C212" s="10" t="str">
        <f>+IFERROR(VLOOKUP($B212,'Practice Pivot'!$B$4:$BI$260,C$1,0),"")</f>
        <v/>
      </c>
      <c r="D212" s="10" t="str">
        <f>+IFERROR(VLOOKUP($B212,'Practice Pivot'!$B$4:$BI$260,D$1,0),"")</f>
        <v/>
      </c>
      <c r="E212" s="10" t="str">
        <f>+IFERROR(VLOOKUP($B212,'Practice Pivot'!$B$4:$BI$260,E$1,0),"")</f>
        <v/>
      </c>
      <c r="F212" s="10" t="str">
        <f>+IFERROR(VLOOKUP($B212,'Practice Pivot'!$B$4:$BI$260,F$1,0),"")</f>
        <v/>
      </c>
      <c r="G212" s="10" t="str">
        <f>+IFERROR(VLOOKUP($B212,'Practice Pivot'!$B$4:$BI$260,G$1,0),"")</f>
        <v/>
      </c>
      <c r="H212" s="10" t="str">
        <f>+IFERROR(VLOOKUP($B212,'Practice Pivot'!$B$4:$BI$260,H$1,0),"")</f>
        <v/>
      </c>
      <c r="I212" s="10" t="str">
        <f>+IFERROR(VLOOKUP($B212,'Practice Pivot'!$B$4:$BI$260,I$1,0),"")</f>
        <v/>
      </c>
      <c r="J212" s="10" t="str">
        <f>+IFERROR(VLOOKUP($B212,'Practice Pivot'!$B$4:$BI$260,J$1,0),"")</f>
        <v/>
      </c>
      <c r="K212" s="10" t="str">
        <f>+IFERROR(VLOOKUP($B212,'Practice Pivot'!$B$4:$BI$260,K$1,0),"")</f>
        <v/>
      </c>
      <c r="L212" s="10" t="str">
        <f>+IFERROR(VLOOKUP($B212,'Practice Pivot'!$B$4:$BI$260,L$1,0),"")</f>
        <v/>
      </c>
      <c r="M212" s="10" t="str">
        <f>+IFERROR(VLOOKUP($B212,'Practice Pivot'!$B$4:$BI$260,M$1,0),"")</f>
        <v/>
      </c>
      <c r="N212" s="10" t="str">
        <f>+IFERROR(VLOOKUP($B212,'Practice Pivot'!$B$4:$BI$260,N$1,0),"")</f>
        <v/>
      </c>
      <c r="O212" s="10" t="str">
        <f>+IFERROR(VLOOKUP($B212,'Practice Pivot'!$B$4:$BI$260,O$1,0),"")</f>
        <v/>
      </c>
      <c r="P212" s="10" t="str">
        <f>+IFERROR(VLOOKUP($B212,'Practice Pivot'!$B$4:$BI$260,P$1,0),"")</f>
        <v/>
      </c>
      <c r="Q212" s="10" t="str">
        <f>+IFERROR(VLOOKUP($B212,'Practice Pivot'!$B$4:$BI$260,Q$1,0),"")</f>
        <v/>
      </c>
      <c r="R212" s="10" t="str">
        <f>+IFERROR(VLOOKUP($B212,'Practice Pivot'!$B$4:$BI$260,R$1,0),"")</f>
        <v/>
      </c>
      <c r="S212" s="10" t="str">
        <f>+IFERROR(VLOOKUP($B212,'Practice Pivot'!$B$4:$BI$260,S$1,0),"")</f>
        <v/>
      </c>
      <c r="T212" s="10" t="str">
        <f>+IFERROR(VLOOKUP($B212,'Practice Pivot'!$B$4:$BI$260,T$1,0),"")</f>
        <v/>
      </c>
      <c r="U212" s="10" t="str">
        <f>+IFERROR(VLOOKUP($B212,'Practice Pivot'!$B$4:$BI$260,U$1,0),"")</f>
        <v/>
      </c>
      <c r="AG212" s="10"/>
    </row>
    <row r="213" spans="3:33" x14ac:dyDescent="0.25">
      <c r="C213" s="10" t="str">
        <f>+IFERROR(VLOOKUP($B213,'Practice Pivot'!$B$4:$BI$260,C$1,0),"")</f>
        <v/>
      </c>
      <c r="D213" s="10" t="str">
        <f>+IFERROR(VLOOKUP($B213,'Practice Pivot'!$B$4:$BI$260,D$1,0),"")</f>
        <v/>
      </c>
      <c r="E213" s="10" t="str">
        <f>+IFERROR(VLOOKUP($B213,'Practice Pivot'!$B$4:$BI$260,E$1,0),"")</f>
        <v/>
      </c>
      <c r="F213" s="10" t="str">
        <f>+IFERROR(VLOOKUP($B213,'Practice Pivot'!$B$4:$BI$260,F$1,0),"")</f>
        <v/>
      </c>
      <c r="G213" s="10" t="str">
        <f>+IFERROR(VLOOKUP($B213,'Practice Pivot'!$B$4:$BI$260,G$1,0),"")</f>
        <v/>
      </c>
      <c r="H213" s="10" t="str">
        <f>+IFERROR(VLOOKUP($B213,'Practice Pivot'!$B$4:$BI$260,H$1,0),"")</f>
        <v/>
      </c>
      <c r="I213" s="10" t="str">
        <f>+IFERROR(VLOOKUP($B213,'Practice Pivot'!$B$4:$BI$260,I$1,0),"")</f>
        <v/>
      </c>
      <c r="J213" s="10" t="str">
        <f>+IFERROR(VLOOKUP($B213,'Practice Pivot'!$B$4:$BI$260,J$1,0),"")</f>
        <v/>
      </c>
      <c r="K213" s="10" t="str">
        <f>+IFERROR(VLOOKUP($B213,'Practice Pivot'!$B$4:$BI$260,K$1,0),"")</f>
        <v/>
      </c>
      <c r="L213" s="10" t="str">
        <f>+IFERROR(VLOOKUP($B213,'Practice Pivot'!$B$4:$BI$260,L$1,0),"")</f>
        <v/>
      </c>
      <c r="M213" s="10" t="str">
        <f>+IFERROR(VLOOKUP($B213,'Practice Pivot'!$B$4:$BI$260,M$1,0),"")</f>
        <v/>
      </c>
      <c r="N213" s="10" t="str">
        <f>+IFERROR(VLOOKUP($B213,'Practice Pivot'!$B$4:$BI$260,N$1,0),"")</f>
        <v/>
      </c>
      <c r="O213" s="10" t="str">
        <f>+IFERROR(VLOOKUP($B213,'Practice Pivot'!$B$4:$BI$260,O$1,0),"")</f>
        <v/>
      </c>
      <c r="P213" s="10" t="str">
        <f>+IFERROR(VLOOKUP($B213,'Practice Pivot'!$B$4:$BI$260,P$1,0),"")</f>
        <v/>
      </c>
      <c r="Q213" s="10" t="str">
        <f>+IFERROR(VLOOKUP($B213,'Practice Pivot'!$B$4:$BI$260,Q$1,0),"")</f>
        <v/>
      </c>
      <c r="R213" s="10" t="str">
        <f>+IFERROR(VLOOKUP($B213,'Practice Pivot'!$B$4:$BI$260,R$1,0),"")</f>
        <v/>
      </c>
      <c r="S213" s="10" t="str">
        <f>+IFERROR(VLOOKUP($B213,'Practice Pivot'!$B$4:$BI$260,S$1,0),"")</f>
        <v/>
      </c>
      <c r="T213" s="10" t="str">
        <f>+IFERROR(VLOOKUP($B213,'Practice Pivot'!$B$4:$BI$260,T$1,0),"")</f>
        <v/>
      </c>
      <c r="U213" s="10" t="str">
        <f>+IFERROR(VLOOKUP($B213,'Practice Pivot'!$B$4:$BI$260,U$1,0),"")</f>
        <v/>
      </c>
      <c r="AG213" s="10"/>
    </row>
    <row r="214" spans="3:33" x14ac:dyDescent="0.25">
      <c r="C214" s="10" t="str">
        <f>+IFERROR(VLOOKUP($B214,'Practice Pivot'!$B$4:$BI$260,C$1,0),"")</f>
        <v/>
      </c>
      <c r="D214" s="10" t="str">
        <f>+IFERROR(VLOOKUP($B214,'Practice Pivot'!$B$4:$BI$260,D$1,0),"")</f>
        <v/>
      </c>
      <c r="E214" s="10" t="str">
        <f>+IFERROR(VLOOKUP($B214,'Practice Pivot'!$B$4:$BI$260,E$1,0),"")</f>
        <v/>
      </c>
      <c r="F214" s="10" t="str">
        <f>+IFERROR(VLOOKUP($B214,'Practice Pivot'!$B$4:$BI$260,F$1,0),"")</f>
        <v/>
      </c>
      <c r="G214" s="10" t="str">
        <f>+IFERROR(VLOOKUP($B214,'Practice Pivot'!$B$4:$BI$260,G$1,0),"")</f>
        <v/>
      </c>
      <c r="H214" s="10" t="str">
        <f>+IFERROR(VLOOKUP($B214,'Practice Pivot'!$B$4:$BI$260,H$1,0),"")</f>
        <v/>
      </c>
      <c r="I214" s="10" t="str">
        <f>+IFERROR(VLOOKUP($B214,'Practice Pivot'!$B$4:$BI$260,I$1,0),"")</f>
        <v/>
      </c>
      <c r="J214" s="10" t="str">
        <f>+IFERROR(VLOOKUP($B214,'Practice Pivot'!$B$4:$BI$260,J$1,0),"")</f>
        <v/>
      </c>
      <c r="K214" s="10" t="str">
        <f>+IFERROR(VLOOKUP($B214,'Practice Pivot'!$B$4:$BI$260,K$1,0),"")</f>
        <v/>
      </c>
      <c r="L214" s="10" t="str">
        <f>+IFERROR(VLOOKUP($B214,'Practice Pivot'!$B$4:$BI$260,L$1,0),"")</f>
        <v/>
      </c>
      <c r="M214" s="10" t="str">
        <f>+IFERROR(VLOOKUP($B214,'Practice Pivot'!$B$4:$BI$260,M$1,0),"")</f>
        <v/>
      </c>
      <c r="N214" s="10" t="str">
        <f>+IFERROR(VLOOKUP($B214,'Practice Pivot'!$B$4:$BI$260,N$1,0),"")</f>
        <v/>
      </c>
      <c r="O214" s="10" t="str">
        <f>+IFERROR(VLOOKUP($B214,'Practice Pivot'!$B$4:$BI$260,O$1,0),"")</f>
        <v/>
      </c>
      <c r="P214" s="10" t="str">
        <f>+IFERROR(VLOOKUP($B214,'Practice Pivot'!$B$4:$BI$260,P$1,0),"")</f>
        <v/>
      </c>
      <c r="Q214" s="10" t="str">
        <f>+IFERROR(VLOOKUP($B214,'Practice Pivot'!$B$4:$BI$260,Q$1,0),"")</f>
        <v/>
      </c>
      <c r="R214" s="10" t="str">
        <f>+IFERROR(VLOOKUP($B214,'Practice Pivot'!$B$4:$BI$260,R$1,0),"")</f>
        <v/>
      </c>
      <c r="S214" s="10" t="str">
        <f>+IFERROR(VLOOKUP($B214,'Practice Pivot'!$B$4:$BI$260,S$1,0),"")</f>
        <v/>
      </c>
      <c r="T214" s="10" t="str">
        <f>+IFERROR(VLOOKUP($B214,'Practice Pivot'!$B$4:$BI$260,T$1,0),"")</f>
        <v/>
      </c>
      <c r="U214" s="10" t="str">
        <f>+IFERROR(VLOOKUP($B214,'Practice Pivot'!$B$4:$BI$260,U$1,0),"")</f>
        <v/>
      </c>
      <c r="AG214" s="10"/>
    </row>
    <row r="215" spans="3:33" x14ac:dyDescent="0.25">
      <c r="C215" s="10" t="str">
        <f>+IFERROR(VLOOKUP($B215,'Practice Pivot'!$B$4:$BI$260,C$1,0),"")</f>
        <v/>
      </c>
      <c r="D215" s="10" t="str">
        <f>+IFERROR(VLOOKUP($B215,'Practice Pivot'!$B$4:$BI$260,D$1,0),"")</f>
        <v/>
      </c>
      <c r="E215" s="10" t="str">
        <f>+IFERROR(VLOOKUP($B215,'Practice Pivot'!$B$4:$BI$260,E$1,0),"")</f>
        <v/>
      </c>
      <c r="F215" s="10" t="str">
        <f>+IFERROR(VLOOKUP($B215,'Practice Pivot'!$B$4:$BI$260,F$1,0),"")</f>
        <v/>
      </c>
      <c r="G215" s="10" t="str">
        <f>+IFERROR(VLOOKUP($B215,'Practice Pivot'!$B$4:$BI$260,G$1,0),"")</f>
        <v/>
      </c>
      <c r="H215" s="10" t="str">
        <f>+IFERROR(VLOOKUP($B215,'Practice Pivot'!$B$4:$BI$260,H$1,0),"")</f>
        <v/>
      </c>
      <c r="I215" s="10" t="str">
        <f>+IFERROR(VLOOKUP($B215,'Practice Pivot'!$B$4:$BI$260,I$1,0),"")</f>
        <v/>
      </c>
      <c r="J215" s="10" t="str">
        <f>+IFERROR(VLOOKUP($B215,'Practice Pivot'!$B$4:$BI$260,J$1,0),"")</f>
        <v/>
      </c>
      <c r="K215" s="10" t="str">
        <f>+IFERROR(VLOOKUP($B215,'Practice Pivot'!$B$4:$BI$260,K$1,0),"")</f>
        <v/>
      </c>
      <c r="L215" s="10" t="str">
        <f>+IFERROR(VLOOKUP($B215,'Practice Pivot'!$B$4:$BI$260,L$1,0),"")</f>
        <v/>
      </c>
      <c r="M215" s="10" t="str">
        <f>+IFERROR(VLOOKUP($B215,'Practice Pivot'!$B$4:$BI$260,M$1,0),"")</f>
        <v/>
      </c>
      <c r="N215" s="10" t="str">
        <f>+IFERROR(VLOOKUP($B215,'Practice Pivot'!$B$4:$BI$260,N$1,0),"")</f>
        <v/>
      </c>
      <c r="O215" s="10" t="str">
        <f>+IFERROR(VLOOKUP($B215,'Practice Pivot'!$B$4:$BI$260,O$1,0),"")</f>
        <v/>
      </c>
      <c r="P215" s="10" t="str">
        <f>+IFERROR(VLOOKUP($B215,'Practice Pivot'!$B$4:$BI$260,P$1,0),"")</f>
        <v/>
      </c>
      <c r="Q215" s="10" t="str">
        <f>+IFERROR(VLOOKUP($B215,'Practice Pivot'!$B$4:$BI$260,Q$1,0),"")</f>
        <v/>
      </c>
      <c r="R215" s="10" t="str">
        <f>+IFERROR(VLOOKUP($B215,'Practice Pivot'!$B$4:$BI$260,R$1,0),"")</f>
        <v/>
      </c>
      <c r="S215" s="10" t="str">
        <f>+IFERROR(VLOOKUP($B215,'Practice Pivot'!$B$4:$BI$260,S$1,0),"")</f>
        <v/>
      </c>
      <c r="T215" s="10" t="str">
        <f>+IFERROR(VLOOKUP($B215,'Practice Pivot'!$B$4:$BI$260,T$1,0),"")</f>
        <v/>
      </c>
      <c r="U215" s="10" t="str">
        <f>+IFERROR(VLOOKUP($B215,'Practice Pivot'!$B$4:$BI$260,U$1,0),"")</f>
        <v/>
      </c>
      <c r="AG215" s="10"/>
    </row>
    <row r="216" spans="3:33" x14ac:dyDescent="0.25">
      <c r="C216" s="10" t="str">
        <f>+IFERROR(VLOOKUP($B216,'Practice Pivot'!$B$4:$BI$260,C$1,0),"")</f>
        <v/>
      </c>
      <c r="D216" s="10" t="str">
        <f>+IFERROR(VLOOKUP($B216,'Practice Pivot'!$B$4:$BI$260,D$1,0),"")</f>
        <v/>
      </c>
      <c r="E216" s="10" t="str">
        <f>+IFERROR(VLOOKUP($B216,'Practice Pivot'!$B$4:$BI$260,E$1,0),"")</f>
        <v/>
      </c>
      <c r="F216" s="10" t="str">
        <f>+IFERROR(VLOOKUP($B216,'Practice Pivot'!$B$4:$BI$260,F$1,0),"")</f>
        <v/>
      </c>
      <c r="G216" s="10" t="str">
        <f>+IFERROR(VLOOKUP($B216,'Practice Pivot'!$B$4:$BI$260,G$1,0),"")</f>
        <v/>
      </c>
      <c r="H216" s="10" t="str">
        <f>+IFERROR(VLOOKUP($B216,'Practice Pivot'!$B$4:$BI$260,H$1,0),"")</f>
        <v/>
      </c>
      <c r="I216" s="10" t="str">
        <f>+IFERROR(VLOOKUP($B216,'Practice Pivot'!$B$4:$BI$260,I$1,0),"")</f>
        <v/>
      </c>
      <c r="J216" s="10" t="str">
        <f>+IFERROR(VLOOKUP($B216,'Practice Pivot'!$B$4:$BI$260,J$1,0),"")</f>
        <v/>
      </c>
      <c r="K216" s="10" t="str">
        <f>+IFERROR(VLOOKUP($B216,'Practice Pivot'!$B$4:$BI$260,K$1,0),"")</f>
        <v/>
      </c>
      <c r="L216" s="10" t="str">
        <f>+IFERROR(VLOOKUP($B216,'Practice Pivot'!$B$4:$BI$260,L$1,0),"")</f>
        <v/>
      </c>
      <c r="M216" s="10" t="str">
        <f>+IFERROR(VLOOKUP($B216,'Practice Pivot'!$B$4:$BI$260,M$1,0),"")</f>
        <v/>
      </c>
      <c r="N216" s="10" t="str">
        <f>+IFERROR(VLOOKUP($B216,'Practice Pivot'!$B$4:$BI$260,N$1,0),"")</f>
        <v/>
      </c>
      <c r="O216" s="10" t="str">
        <f>+IFERROR(VLOOKUP($B216,'Practice Pivot'!$B$4:$BI$260,O$1,0),"")</f>
        <v/>
      </c>
      <c r="P216" s="10" t="str">
        <f>+IFERROR(VLOOKUP($B216,'Practice Pivot'!$B$4:$BI$260,P$1,0),"")</f>
        <v/>
      </c>
      <c r="Q216" s="10" t="str">
        <f>+IFERROR(VLOOKUP($B216,'Practice Pivot'!$B$4:$BI$260,Q$1,0),"")</f>
        <v/>
      </c>
      <c r="R216" s="10" t="str">
        <f>+IFERROR(VLOOKUP($B216,'Practice Pivot'!$B$4:$BI$260,R$1,0),"")</f>
        <v/>
      </c>
      <c r="S216" s="10" t="str">
        <f>+IFERROR(VLOOKUP($B216,'Practice Pivot'!$B$4:$BI$260,S$1,0),"")</f>
        <v/>
      </c>
      <c r="T216" s="10" t="str">
        <f>+IFERROR(VLOOKUP($B216,'Practice Pivot'!$B$4:$BI$260,T$1,0),"")</f>
        <v/>
      </c>
      <c r="U216" s="10" t="str">
        <f>+IFERROR(VLOOKUP($B216,'Practice Pivot'!$B$4:$BI$260,U$1,0),"")</f>
        <v/>
      </c>
      <c r="AG216" s="10"/>
    </row>
    <row r="217" spans="3:33" x14ac:dyDescent="0.25">
      <c r="C217" s="10" t="str">
        <f>+IFERROR(VLOOKUP($B217,'Practice Pivot'!$B$4:$BI$260,C$1,0),"")</f>
        <v/>
      </c>
      <c r="D217" s="10" t="str">
        <f>+IFERROR(VLOOKUP($B217,'Practice Pivot'!$B$4:$BI$260,D$1,0),"")</f>
        <v/>
      </c>
      <c r="E217" s="10" t="str">
        <f>+IFERROR(VLOOKUP($B217,'Practice Pivot'!$B$4:$BI$260,E$1,0),"")</f>
        <v/>
      </c>
      <c r="F217" s="10" t="str">
        <f>+IFERROR(VLOOKUP($B217,'Practice Pivot'!$B$4:$BI$260,F$1,0),"")</f>
        <v/>
      </c>
      <c r="G217" s="10" t="str">
        <f>+IFERROR(VLOOKUP($B217,'Practice Pivot'!$B$4:$BI$260,G$1,0),"")</f>
        <v/>
      </c>
      <c r="H217" s="10" t="str">
        <f>+IFERROR(VLOOKUP($B217,'Practice Pivot'!$B$4:$BI$260,H$1,0),"")</f>
        <v/>
      </c>
      <c r="I217" s="10" t="str">
        <f>+IFERROR(VLOOKUP($B217,'Practice Pivot'!$B$4:$BI$260,I$1,0),"")</f>
        <v/>
      </c>
      <c r="J217" s="10" t="str">
        <f>+IFERROR(VLOOKUP($B217,'Practice Pivot'!$B$4:$BI$260,J$1,0),"")</f>
        <v/>
      </c>
      <c r="K217" s="10" t="str">
        <f>+IFERROR(VLOOKUP($B217,'Practice Pivot'!$B$4:$BI$260,K$1,0),"")</f>
        <v/>
      </c>
      <c r="L217" s="10" t="str">
        <f>+IFERROR(VLOOKUP($B217,'Practice Pivot'!$B$4:$BI$260,L$1,0),"")</f>
        <v/>
      </c>
      <c r="M217" s="10" t="str">
        <f>+IFERROR(VLOOKUP($B217,'Practice Pivot'!$B$4:$BI$260,M$1,0),"")</f>
        <v/>
      </c>
      <c r="N217" s="10" t="str">
        <f>+IFERROR(VLOOKUP($B217,'Practice Pivot'!$B$4:$BI$260,N$1,0),"")</f>
        <v/>
      </c>
      <c r="O217" s="10" t="str">
        <f>+IFERROR(VLOOKUP($B217,'Practice Pivot'!$B$4:$BI$260,O$1,0),"")</f>
        <v/>
      </c>
      <c r="P217" s="10" t="str">
        <f>+IFERROR(VLOOKUP($B217,'Practice Pivot'!$B$4:$BI$260,P$1,0),"")</f>
        <v/>
      </c>
      <c r="Q217" s="10" t="str">
        <f>+IFERROR(VLOOKUP($B217,'Practice Pivot'!$B$4:$BI$260,Q$1,0),"")</f>
        <v/>
      </c>
      <c r="R217" s="10" t="str">
        <f>+IFERROR(VLOOKUP($B217,'Practice Pivot'!$B$4:$BI$260,R$1,0),"")</f>
        <v/>
      </c>
      <c r="S217" s="10" t="str">
        <f>+IFERROR(VLOOKUP($B217,'Practice Pivot'!$B$4:$BI$260,S$1,0),"")</f>
        <v/>
      </c>
      <c r="T217" s="10" t="str">
        <f>+IFERROR(VLOOKUP($B217,'Practice Pivot'!$B$4:$BI$260,T$1,0),"")</f>
        <v/>
      </c>
      <c r="U217" s="10" t="str">
        <f>+IFERROR(VLOOKUP($B217,'Practice Pivot'!$B$4:$BI$260,U$1,0),"")</f>
        <v/>
      </c>
      <c r="AG217" s="10"/>
    </row>
    <row r="218" spans="3:33" x14ac:dyDescent="0.25">
      <c r="C218" s="10" t="str">
        <f>+IFERROR(VLOOKUP($B218,'Practice Pivot'!$B$4:$BI$260,C$1,0),"")</f>
        <v/>
      </c>
      <c r="D218" s="10" t="str">
        <f>+IFERROR(VLOOKUP($B218,'Practice Pivot'!$B$4:$BI$260,D$1,0),"")</f>
        <v/>
      </c>
      <c r="E218" s="10" t="str">
        <f>+IFERROR(VLOOKUP($B218,'Practice Pivot'!$B$4:$BI$260,E$1,0),"")</f>
        <v/>
      </c>
      <c r="F218" s="10" t="str">
        <f>+IFERROR(VLOOKUP($B218,'Practice Pivot'!$B$4:$BI$260,F$1,0),"")</f>
        <v/>
      </c>
      <c r="G218" s="10" t="str">
        <f>+IFERROR(VLOOKUP($B218,'Practice Pivot'!$B$4:$BI$260,G$1,0),"")</f>
        <v/>
      </c>
      <c r="H218" s="10" t="str">
        <f>+IFERROR(VLOOKUP($B218,'Practice Pivot'!$B$4:$BI$260,H$1,0),"")</f>
        <v/>
      </c>
      <c r="I218" s="10" t="str">
        <f>+IFERROR(VLOOKUP($B218,'Practice Pivot'!$B$4:$BI$260,I$1,0),"")</f>
        <v/>
      </c>
      <c r="J218" s="10" t="str">
        <f>+IFERROR(VLOOKUP($B218,'Practice Pivot'!$B$4:$BI$260,J$1,0),"")</f>
        <v/>
      </c>
      <c r="K218" s="10" t="str">
        <f>+IFERROR(VLOOKUP($B218,'Practice Pivot'!$B$4:$BI$260,K$1,0),"")</f>
        <v/>
      </c>
      <c r="L218" s="10" t="str">
        <f>+IFERROR(VLOOKUP($B218,'Practice Pivot'!$B$4:$BI$260,L$1,0),"")</f>
        <v/>
      </c>
      <c r="M218" s="10" t="str">
        <f>+IFERROR(VLOOKUP($B218,'Practice Pivot'!$B$4:$BI$260,M$1,0),"")</f>
        <v/>
      </c>
      <c r="N218" s="10" t="str">
        <f>+IFERROR(VLOOKUP($B218,'Practice Pivot'!$B$4:$BI$260,N$1,0),"")</f>
        <v/>
      </c>
      <c r="O218" s="10" t="str">
        <f>+IFERROR(VLOOKUP($B218,'Practice Pivot'!$B$4:$BI$260,O$1,0),"")</f>
        <v/>
      </c>
      <c r="P218" s="10" t="str">
        <f>+IFERROR(VLOOKUP($B218,'Practice Pivot'!$B$4:$BI$260,P$1,0),"")</f>
        <v/>
      </c>
      <c r="Q218" s="10" t="str">
        <f>+IFERROR(VLOOKUP($B218,'Practice Pivot'!$B$4:$BI$260,Q$1,0),"")</f>
        <v/>
      </c>
      <c r="R218" s="10" t="str">
        <f>+IFERROR(VLOOKUP($B218,'Practice Pivot'!$B$4:$BI$260,R$1,0),"")</f>
        <v/>
      </c>
      <c r="S218" s="10" t="str">
        <f>+IFERROR(VLOOKUP($B218,'Practice Pivot'!$B$4:$BI$260,S$1,0),"")</f>
        <v/>
      </c>
      <c r="T218" s="10" t="str">
        <f>+IFERROR(VLOOKUP($B218,'Practice Pivot'!$B$4:$BI$260,T$1,0),"")</f>
        <v/>
      </c>
      <c r="U218" s="10" t="str">
        <f>+IFERROR(VLOOKUP($B218,'Practice Pivot'!$B$4:$BI$260,U$1,0),"")</f>
        <v/>
      </c>
      <c r="AG218" s="10"/>
    </row>
    <row r="219" spans="3:33" x14ac:dyDescent="0.25">
      <c r="C219" s="10" t="str">
        <f>+IFERROR(VLOOKUP($B219,'Practice Pivot'!$B$4:$BI$260,C$1,0),"")</f>
        <v/>
      </c>
      <c r="D219" s="10" t="str">
        <f>+IFERROR(VLOOKUP($B219,'Practice Pivot'!$B$4:$BI$260,D$1,0),"")</f>
        <v/>
      </c>
      <c r="E219" s="10" t="str">
        <f>+IFERROR(VLOOKUP($B219,'Practice Pivot'!$B$4:$BI$260,E$1,0),"")</f>
        <v/>
      </c>
      <c r="F219" s="10" t="str">
        <f>+IFERROR(VLOOKUP($B219,'Practice Pivot'!$B$4:$BI$260,F$1,0),"")</f>
        <v/>
      </c>
      <c r="G219" s="10" t="str">
        <f>+IFERROR(VLOOKUP($B219,'Practice Pivot'!$B$4:$BI$260,G$1,0),"")</f>
        <v/>
      </c>
      <c r="H219" s="10" t="str">
        <f>+IFERROR(VLOOKUP($B219,'Practice Pivot'!$B$4:$BI$260,H$1,0),"")</f>
        <v/>
      </c>
      <c r="I219" s="10" t="str">
        <f>+IFERROR(VLOOKUP($B219,'Practice Pivot'!$B$4:$BI$260,I$1,0),"")</f>
        <v/>
      </c>
      <c r="J219" s="10" t="str">
        <f>+IFERROR(VLOOKUP($B219,'Practice Pivot'!$B$4:$BI$260,J$1,0),"")</f>
        <v/>
      </c>
      <c r="K219" s="10" t="str">
        <f>+IFERROR(VLOOKUP($B219,'Practice Pivot'!$B$4:$BI$260,K$1,0),"")</f>
        <v/>
      </c>
      <c r="L219" s="10" t="str">
        <f>+IFERROR(VLOOKUP($B219,'Practice Pivot'!$B$4:$BI$260,L$1,0),"")</f>
        <v/>
      </c>
      <c r="M219" s="10" t="str">
        <f>+IFERROR(VLOOKUP($B219,'Practice Pivot'!$B$4:$BI$260,M$1,0),"")</f>
        <v/>
      </c>
      <c r="N219" s="10" t="str">
        <f>+IFERROR(VLOOKUP($B219,'Practice Pivot'!$B$4:$BI$260,N$1,0),"")</f>
        <v/>
      </c>
      <c r="O219" s="10" t="str">
        <f>+IFERROR(VLOOKUP($B219,'Practice Pivot'!$B$4:$BI$260,O$1,0),"")</f>
        <v/>
      </c>
      <c r="P219" s="10" t="str">
        <f>+IFERROR(VLOOKUP($B219,'Practice Pivot'!$B$4:$BI$260,P$1,0),"")</f>
        <v/>
      </c>
      <c r="Q219" s="10" t="str">
        <f>+IFERROR(VLOOKUP($B219,'Practice Pivot'!$B$4:$BI$260,Q$1,0),"")</f>
        <v/>
      </c>
      <c r="R219" s="10" t="str">
        <f>+IFERROR(VLOOKUP($B219,'Practice Pivot'!$B$4:$BI$260,R$1,0),"")</f>
        <v/>
      </c>
      <c r="S219" s="10" t="str">
        <f>+IFERROR(VLOOKUP($B219,'Practice Pivot'!$B$4:$BI$260,S$1,0),"")</f>
        <v/>
      </c>
      <c r="T219" s="10" t="str">
        <f>+IFERROR(VLOOKUP($B219,'Practice Pivot'!$B$4:$BI$260,T$1,0),"")</f>
        <v/>
      </c>
      <c r="U219" s="10" t="str">
        <f>+IFERROR(VLOOKUP($B219,'Practice Pivot'!$B$4:$BI$260,U$1,0),"")</f>
        <v/>
      </c>
      <c r="AG219" s="10"/>
    </row>
    <row r="220" spans="3:33" x14ac:dyDescent="0.25">
      <c r="C220" s="10" t="str">
        <f>+IFERROR(VLOOKUP($B220,'Practice Pivot'!$B$4:$BI$260,C$1,0),"")</f>
        <v/>
      </c>
      <c r="D220" s="10" t="str">
        <f>+IFERROR(VLOOKUP($B220,'Practice Pivot'!$B$4:$BI$260,D$1,0),"")</f>
        <v/>
      </c>
      <c r="E220" s="10" t="str">
        <f>+IFERROR(VLOOKUP($B220,'Practice Pivot'!$B$4:$BI$260,E$1,0),"")</f>
        <v/>
      </c>
      <c r="F220" s="10" t="str">
        <f>+IFERROR(VLOOKUP($B220,'Practice Pivot'!$B$4:$BI$260,F$1,0),"")</f>
        <v/>
      </c>
      <c r="G220" s="10" t="str">
        <f>+IFERROR(VLOOKUP($B220,'Practice Pivot'!$B$4:$BI$260,G$1,0),"")</f>
        <v/>
      </c>
      <c r="H220" s="10" t="str">
        <f>+IFERROR(VLOOKUP($B220,'Practice Pivot'!$B$4:$BI$260,H$1,0),"")</f>
        <v/>
      </c>
      <c r="I220" s="10" t="str">
        <f>+IFERROR(VLOOKUP($B220,'Practice Pivot'!$B$4:$BI$260,I$1,0),"")</f>
        <v/>
      </c>
      <c r="J220" s="10" t="str">
        <f>+IFERROR(VLOOKUP($B220,'Practice Pivot'!$B$4:$BI$260,J$1,0),"")</f>
        <v/>
      </c>
      <c r="K220" s="10" t="str">
        <f>+IFERROR(VLOOKUP($B220,'Practice Pivot'!$B$4:$BI$260,K$1,0),"")</f>
        <v/>
      </c>
      <c r="L220" s="10" t="str">
        <f>+IFERROR(VLOOKUP($B220,'Practice Pivot'!$B$4:$BI$260,L$1,0),"")</f>
        <v/>
      </c>
      <c r="M220" s="10" t="str">
        <f>+IFERROR(VLOOKUP($B220,'Practice Pivot'!$B$4:$BI$260,M$1,0),"")</f>
        <v/>
      </c>
      <c r="N220" s="10" t="str">
        <f>+IFERROR(VLOOKUP($B220,'Practice Pivot'!$B$4:$BI$260,N$1,0),"")</f>
        <v/>
      </c>
      <c r="O220" s="10" t="str">
        <f>+IFERROR(VLOOKUP($B220,'Practice Pivot'!$B$4:$BI$260,O$1,0),"")</f>
        <v/>
      </c>
      <c r="P220" s="10" t="str">
        <f>+IFERROR(VLOOKUP($B220,'Practice Pivot'!$B$4:$BI$260,P$1,0),"")</f>
        <v/>
      </c>
      <c r="Q220" s="10" t="str">
        <f>+IFERROR(VLOOKUP($B220,'Practice Pivot'!$B$4:$BI$260,Q$1,0),"")</f>
        <v/>
      </c>
      <c r="R220" s="10" t="str">
        <f>+IFERROR(VLOOKUP($B220,'Practice Pivot'!$B$4:$BI$260,R$1,0),"")</f>
        <v/>
      </c>
      <c r="S220" s="10" t="str">
        <f>+IFERROR(VLOOKUP($B220,'Practice Pivot'!$B$4:$BI$260,S$1,0),"")</f>
        <v/>
      </c>
      <c r="T220" s="10" t="str">
        <f>+IFERROR(VLOOKUP($B220,'Practice Pivot'!$B$4:$BI$260,T$1,0),"")</f>
        <v/>
      </c>
      <c r="U220" s="10" t="str">
        <f>+IFERROR(VLOOKUP($B220,'Practice Pivot'!$B$4:$BI$260,U$1,0),"")</f>
        <v/>
      </c>
      <c r="AG220" s="10"/>
    </row>
    <row r="221" spans="3:33" x14ac:dyDescent="0.25">
      <c r="C221" s="10" t="str">
        <f>+IFERROR(VLOOKUP($B221,'Practice Pivot'!$B$4:$BI$260,C$1,0),"")</f>
        <v/>
      </c>
      <c r="D221" s="10" t="str">
        <f>+IFERROR(VLOOKUP($B221,'Practice Pivot'!$B$4:$BI$260,D$1,0),"")</f>
        <v/>
      </c>
      <c r="E221" s="10" t="str">
        <f>+IFERROR(VLOOKUP($B221,'Practice Pivot'!$B$4:$BI$260,E$1,0),"")</f>
        <v/>
      </c>
      <c r="F221" s="10" t="str">
        <f>+IFERROR(VLOOKUP($B221,'Practice Pivot'!$B$4:$BI$260,F$1,0),"")</f>
        <v/>
      </c>
      <c r="G221" s="10" t="str">
        <f>+IFERROR(VLOOKUP($B221,'Practice Pivot'!$B$4:$BI$260,G$1,0),"")</f>
        <v/>
      </c>
      <c r="H221" s="10" t="str">
        <f>+IFERROR(VLOOKUP($B221,'Practice Pivot'!$B$4:$BI$260,H$1,0),"")</f>
        <v/>
      </c>
      <c r="I221" s="10" t="str">
        <f>+IFERROR(VLOOKUP($B221,'Practice Pivot'!$B$4:$BI$260,I$1,0),"")</f>
        <v/>
      </c>
      <c r="J221" s="10" t="str">
        <f>+IFERROR(VLOOKUP($B221,'Practice Pivot'!$B$4:$BI$260,J$1,0),"")</f>
        <v/>
      </c>
      <c r="K221" s="10" t="str">
        <f>+IFERROR(VLOOKUP($B221,'Practice Pivot'!$B$4:$BI$260,K$1,0),"")</f>
        <v/>
      </c>
      <c r="L221" s="10" t="str">
        <f>+IFERROR(VLOOKUP($B221,'Practice Pivot'!$B$4:$BI$260,L$1,0),"")</f>
        <v/>
      </c>
      <c r="M221" s="10" t="str">
        <f>+IFERROR(VLOOKUP($B221,'Practice Pivot'!$B$4:$BI$260,M$1,0),"")</f>
        <v/>
      </c>
      <c r="N221" s="10" t="str">
        <f>+IFERROR(VLOOKUP($B221,'Practice Pivot'!$B$4:$BI$260,N$1,0),"")</f>
        <v/>
      </c>
      <c r="O221" s="10" t="str">
        <f>+IFERROR(VLOOKUP($B221,'Practice Pivot'!$B$4:$BI$260,O$1,0),"")</f>
        <v/>
      </c>
      <c r="P221" s="10" t="str">
        <f>+IFERROR(VLOOKUP($B221,'Practice Pivot'!$B$4:$BI$260,P$1,0),"")</f>
        <v/>
      </c>
      <c r="Q221" s="10" t="str">
        <f>+IFERROR(VLOOKUP($B221,'Practice Pivot'!$B$4:$BI$260,Q$1,0),"")</f>
        <v/>
      </c>
      <c r="R221" s="10" t="str">
        <f>+IFERROR(VLOOKUP($B221,'Practice Pivot'!$B$4:$BI$260,R$1,0),"")</f>
        <v/>
      </c>
      <c r="S221" s="10" t="str">
        <f>+IFERROR(VLOOKUP($B221,'Practice Pivot'!$B$4:$BI$260,S$1,0),"")</f>
        <v/>
      </c>
      <c r="T221" s="10" t="str">
        <f>+IFERROR(VLOOKUP($B221,'Practice Pivot'!$B$4:$BI$260,T$1,0),"")</f>
        <v/>
      </c>
      <c r="U221" s="10" t="str">
        <f>+IFERROR(VLOOKUP($B221,'Practice Pivot'!$B$4:$BI$260,U$1,0),"")</f>
        <v/>
      </c>
      <c r="AG221" s="10"/>
    </row>
    <row r="222" spans="3:33" x14ac:dyDescent="0.25">
      <c r="C222" s="10" t="str">
        <f>+IFERROR(VLOOKUP($B222,'Practice Pivot'!$B$4:$BI$260,C$1,0),"")</f>
        <v/>
      </c>
      <c r="D222" s="10" t="str">
        <f>+IFERROR(VLOOKUP($B222,'Practice Pivot'!$B$4:$BI$260,D$1,0),"")</f>
        <v/>
      </c>
      <c r="E222" s="10" t="str">
        <f>+IFERROR(VLOOKUP($B222,'Practice Pivot'!$B$4:$BI$260,E$1,0),"")</f>
        <v/>
      </c>
      <c r="F222" s="10" t="str">
        <f>+IFERROR(VLOOKUP($B222,'Practice Pivot'!$B$4:$BI$260,F$1,0),"")</f>
        <v/>
      </c>
      <c r="G222" s="10" t="str">
        <f>+IFERROR(VLOOKUP($B222,'Practice Pivot'!$B$4:$BI$260,G$1,0),"")</f>
        <v/>
      </c>
      <c r="H222" s="10" t="str">
        <f>+IFERROR(VLOOKUP($B222,'Practice Pivot'!$B$4:$BI$260,H$1,0),"")</f>
        <v/>
      </c>
      <c r="I222" s="10" t="str">
        <f>+IFERROR(VLOOKUP($B222,'Practice Pivot'!$B$4:$BI$260,I$1,0),"")</f>
        <v/>
      </c>
      <c r="J222" s="10" t="str">
        <f>+IFERROR(VLOOKUP($B222,'Practice Pivot'!$B$4:$BI$260,J$1,0),"")</f>
        <v/>
      </c>
      <c r="K222" s="10" t="str">
        <f>+IFERROR(VLOOKUP($B222,'Practice Pivot'!$B$4:$BI$260,K$1,0),"")</f>
        <v/>
      </c>
      <c r="L222" s="10" t="str">
        <f>+IFERROR(VLOOKUP($B222,'Practice Pivot'!$B$4:$BI$260,L$1,0),"")</f>
        <v/>
      </c>
      <c r="M222" s="10" t="str">
        <f>+IFERROR(VLOOKUP($B222,'Practice Pivot'!$B$4:$BI$260,M$1,0),"")</f>
        <v/>
      </c>
      <c r="N222" s="10" t="str">
        <f>+IFERROR(VLOOKUP($B222,'Practice Pivot'!$B$4:$BI$260,N$1,0),"")</f>
        <v/>
      </c>
      <c r="O222" s="10" t="str">
        <f>+IFERROR(VLOOKUP($B222,'Practice Pivot'!$B$4:$BI$260,O$1,0),"")</f>
        <v/>
      </c>
      <c r="P222" s="10" t="str">
        <f>+IFERROR(VLOOKUP($B222,'Practice Pivot'!$B$4:$BI$260,P$1,0),"")</f>
        <v/>
      </c>
      <c r="Q222" s="10" t="str">
        <f>+IFERROR(VLOOKUP($B222,'Practice Pivot'!$B$4:$BI$260,Q$1,0),"")</f>
        <v/>
      </c>
      <c r="R222" s="10" t="str">
        <f>+IFERROR(VLOOKUP($B222,'Practice Pivot'!$B$4:$BI$260,R$1,0),"")</f>
        <v/>
      </c>
      <c r="S222" s="10" t="str">
        <f>+IFERROR(VLOOKUP($B222,'Practice Pivot'!$B$4:$BI$260,S$1,0),"")</f>
        <v/>
      </c>
      <c r="T222" s="10" t="str">
        <f>+IFERROR(VLOOKUP($B222,'Practice Pivot'!$B$4:$BI$260,T$1,0),"")</f>
        <v/>
      </c>
      <c r="U222" s="10" t="str">
        <f>+IFERROR(VLOOKUP($B222,'Practice Pivot'!$B$4:$BI$260,U$1,0),"")</f>
        <v/>
      </c>
      <c r="AG222" s="10"/>
    </row>
    <row r="223" spans="3:33" x14ac:dyDescent="0.25">
      <c r="C223" s="10" t="str">
        <f>+IFERROR(VLOOKUP($B223,'Practice Pivot'!$B$4:$BI$260,C$1,0),"")</f>
        <v/>
      </c>
      <c r="D223" s="10" t="str">
        <f>+IFERROR(VLOOKUP($B223,'Practice Pivot'!$B$4:$BI$260,D$1,0),"")</f>
        <v/>
      </c>
      <c r="E223" s="10" t="str">
        <f>+IFERROR(VLOOKUP($B223,'Practice Pivot'!$B$4:$BI$260,E$1,0),"")</f>
        <v/>
      </c>
      <c r="F223" s="10" t="str">
        <f>+IFERROR(VLOOKUP($B223,'Practice Pivot'!$B$4:$BI$260,F$1,0),"")</f>
        <v/>
      </c>
      <c r="G223" s="10" t="str">
        <f>+IFERROR(VLOOKUP($B223,'Practice Pivot'!$B$4:$BI$260,G$1,0),"")</f>
        <v/>
      </c>
      <c r="H223" s="10" t="str">
        <f>+IFERROR(VLOOKUP($B223,'Practice Pivot'!$B$4:$BI$260,H$1,0),"")</f>
        <v/>
      </c>
      <c r="I223" s="10" t="str">
        <f>+IFERROR(VLOOKUP($B223,'Practice Pivot'!$B$4:$BI$260,I$1,0),"")</f>
        <v/>
      </c>
      <c r="J223" s="10" t="str">
        <f>+IFERROR(VLOOKUP($B223,'Practice Pivot'!$B$4:$BI$260,J$1,0),"")</f>
        <v/>
      </c>
      <c r="K223" s="10" t="str">
        <f>+IFERROR(VLOOKUP($B223,'Practice Pivot'!$B$4:$BI$260,K$1,0),"")</f>
        <v/>
      </c>
      <c r="L223" s="10" t="str">
        <f>+IFERROR(VLOOKUP($B223,'Practice Pivot'!$B$4:$BI$260,L$1,0),"")</f>
        <v/>
      </c>
      <c r="M223" s="10" t="str">
        <f>+IFERROR(VLOOKUP($B223,'Practice Pivot'!$B$4:$BI$260,M$1,0),"")</f>
        <v/>
      </c>
      <c r="N223" s="10" t="str">
        <f>+IFERROR(VLOOKUP($B223,'Practice Pivot'!$B$4:$BI$260,N$1,0),"")</f>
        <v/>
      </c>
      <c r="O223" s="10" t="str">
        <f>+IFERROR(VLOOKUP($B223,'Practice Pivot'!$B$4:$BI$260,O$1,0),"")</f>
        <v/>
      </c>
      <c r="P223" s="10" t="str">
        <f>+IFERROR(VLOOKUP($B223,'Practice Pivot'!$B$4:$BI$260,P$1,0),"")</f>
        <v/>
      </c>
      <c r="Q223" s="10" t="str">
        <f>+IFERROR(VLOOKUP($B223,'Practice Pivot'!$B$4:$BI$260,Q$1,0),"")</f>
        <v/>
      </c>
      <c r="R223" s="10" t="str">
        <f>+IFERROR(VLOOKUP($B223,'Practice Pivot'!$B$4:$BI$260,R$1,0),"")</f>
        <v/>
      </c>
      <c r="S223" s="10" t="str">
        <f>+IFERROR(VLOOKUP($B223,'Practice Pivot'!$B$4:$BI$260,S$1,0),"")</f>
        <v/>
      </c>
      <c r="T223" s="10" t="str">
        <f>+IFERROR(VLOOKUP($B223,'Practice Pivot'!$B$4:$BI$260,T$1,0),"")</f>
        <v/>
      </c>
      <c r="U223" s="10" t="str">
        <f>+IFERROR(VLOOKUP($B223,'Practice Pivot'!$B$4:$BI$260,U$1,0),"")</f>
        <v/>
      </c>
      <c r="AG223" s="10"/>
    </row>
    <row r="224" spans="3:33" x14ac:dyDescent="0.25">
      <c r="C224" s="10" t="str">
        <f>+IFERROR(VLOOKUP($B224,'Practice Pivot'!$B$4:$BI$260,C$1,0),"")</f>
        <v/>
      </c>
      <c r="D224" s="10" t="str">
        <f>+IFERROR(VLOOKUP($B224,'Practice Pivot'!$B$4:$BI$260,D$1,0),"")</f>
        <v/>
      </c>
      <c r="E224" s="10" t="str">
        <f>+IFERROR(VLOOKUP($B224,'Practice Pivot'!$B$4:$BI$260,E$1,0),"")</f>
        <v/>
      </c>
      <c r="F224" s="10" t="str">
        <f>+IFERROR(VLOOKUP($B224,'Practice Pivot'!$B$4:$BI$260,F$1,0),"")</f>
        <v/>
      </c>
      <c r="G224" s="10" t="str">
        <f>+IFERROR(VLOOKUP($B224,'Practice Pivot'!$B$4:$BI$260,G$1,0),"")</f>
        <v/>
      </c>
      <c r="H224" s="10" t="str">
        <f>+IFERROR(VLOOKUP($B224,'Practice Pivot'!$B$4:$BI$260,H$1,0),"")</f>
        <v/>
      </c>
      <c r="I224" s="10" t="str">
        <f>+IFERROR(VLOOKUP($B224,'Practice Pivot'!$B$4:$BI$260,I$1,0),"")</f>
        <v/>
      </c>
      <c r="J224" s="10" t="str">
        <f>+IFERROR(VLOOKUP($B224,'Practice Pivot'!$B$4:$BI$260,J$1,0),"")</f>
        <v/>
      </c>
      <c r="K224" s="10" t="str">
        <f>+IFERROR(VLOOKUP($B224,'Practice Pivot'!$B$4:$BI$260,K$1,0),"")</f>
        <v/>
      </c>
      <c r="L224" s="10" t="str">
        <f>+IFERROR(VLOOKUP($B224,'Practice Pivot'!$B$4:$BI$260,L$1,0),"")</f>
        <v/>
      </c>
      <c r="M224" s="10" t="str">
        <f>+IFERROR(VLOOKUP($B224,'Practice Pivot'!$B$4:$BI$260,M$1,0),"")</f>
        <v/>
      </c>
      <c r="N224" s="10" t="str">
        <f>+IFERROR(VLOOKUP($B224,'Practice Pivot'!$B$4:$BI$260,N$1,0),"")</f>
        <v/>
      </c>
      <c r="O224" s="10" t="str">
        <f>+IFERROR(VLOOKUP($B224,'Practice Pivot'!$B$4:$BI$260,O$1,0),"")</f>
        <v/>
      </c>
      <c r="P224" s="10" t="str">
        <f>+IFERROR(VLOOKUP($B224,'Practice Pivot'!$B$4:$BI$260,P$1,0),"")</f>
        <v/>
      </c>
      <c r="Q224" s="10" t="str">
        <f>+IFERROR(VLOOKUP($B224,'Practice Pivot'!$B$4:$BI$260,Q$1,0),"")</f>
        <v/>
      </c>
      <c r="R224" s="10" t="str">
        <f>+IFERROR(VLOOKUP($B224,'Practice Pivot'!$B$4:$BI$260,R$1,0),"")</f>
        <v/>
      </c>
      <c r="S224" s="10" t="str">
        <f>+IFERROR(VLOOKUP($B224,'Practice Pivot'!$B$4:$BI$260,S$1,0),"")</f>
        <v/>
      </c>
      <c r="T224" s="10" t="str">
        <f>+IFERROR(VLOOKUP($B224,'Practice Pivot'!$B$4:$BI$260,T$1,0),"")</f>
        <v/>
      </c>
      <c r="U224" s="10" t="str">
        <f>+IFERROR(VLOOKUP($B224,'Practice Pivot'!$B$4:$BI$260,U$1,0),"")</f>
        <v/>
      </c>
      <c r="AG224" s="10"/>
    </row>
    <row r="225" spans="3:33" x14ac:dyDescent="0.25">
      <c r="C225" s="10" t="str">
        <f>+IFERROR(VLOOKUP($B225,'Practice Pivot'!$B$4:$BI$260,C$1,0),"")</f>
        <v/>
      </c>
      <c r="D225" s="10" t="str">
        <f>+IFERROR(VLOOKUP($B225,'Practice Pivot'!$B$4:$BI$260,D$1,0),"")</f>
        <v/>
      </c>
      <c r="E225" s="10" t="str">
        <f>+IFERROR(VLOOKUP($B225,'Practice Pivot'!$B$4:$BI$260,E$1,0),"")</f>
        <v/>
      </c>
      <c r="F225" s="10" t="str">
        <f>+IFERROR(VLOOKUP($B225,'Practice Pivot'!$B$4:$BI$260,F$1,0),"")</f>
        <v/>
      </c>
      <c r="G225" s="10" t="str">
        <f>+IFERROR(VLOOKUP($B225,'Practice Pivot'!$B$4:$BI$260,G$1,0),"")</f>
        <v/>
      </c>
      <c r="H225" s="10" t="str">
        <f>+IFERROR(VLOOKUP($B225,'Practice Pivot'!$B$4:$BI$260,H$1,0),"")</f>
        <v/>
      </c>
      <c r="I225" s="10" t="str">
        <f>+IFERROR(VLOOKUP($B225,'Practice Pivot'!$B$4:$BI$260,I$1,0),"")</f>
        <v/>
      </c>
      <c r="J225" s="10" t="str">
        <f>+IFERROR(VLOOKUP($B225,'Practice Pivot'!$B$4:$BI$260,J$1,0),"")</f>
        <v/>
      </c>
      <c r="K225" s="10" t="str">
        <f>+IFERROR(VLOOKUP($B225,'Practice Pivot'!$B$4:$BI$260,K$1,0),"")</f>
        <v/>
      </c>
      <c r="L225" s="10" t="str">
        <f>+IFERROR(VLOOKUP($B225,'Practice Pivot'!$B$4:$BI$260,L$1,0),"")</f>
        <v/>
      </c>
      <c r="M225" s="10" t="str">
        <f>+IFERROR(VLOOKUP($B225,'Practice Pivot'!$B$4:$BI$260,M$1,0),"")</f>
        <v/>
      </c>
      <c r="N225" s="10" t="str">
        <f>+IFERROR(VLOOKUP($B225,'Practice Pivot'!$B$4:$BI$260,N$1,0),"")</f>
        <v/>
      </c>
      <c r="O225" s="10" t="str">
        <f>+IFERROR(VLOOKUP($B225,'Practice Pivot'!$B$4:$BI$260,O$1,0),"")</f>
        <v/>
      </c>
      <c r="P225" s="10" t="str">
        <f>+IFERROR(VLOOKUP($B225,'Practice Pivot'!$B$4:$BI$260,P$1,0),"")</f>
        <v/>
      </c>
      <c r="Q225" s="10" t="str">
        <f>+IFERROR(VLOOKUP($B225,'Practice Pivot'!$B$4:$BI$260,Q$1,0),"")</f>
        <v/>
      </c>
      <c r="R225" s="10" t="str">
        <f>+IFERROR(VLOOKUP($B225,'Practice Pivot'!$B$4:$BI$260,R$1,0),"")</f>
        <v/>
      </c>
      <c r="S225" s="10" t="str">
        <f>+IFERROR(VLOOKUP($B225,'Practice Pivot'!$B$4:$BI$260,S$1,0),"")</f>
        <v/>
      </c>
      <c r="T225" s="10" t="str">
        <f>+IFERROR(VLOOKUP($B225,'Practice Pivot'!$B$4:$BI$260,T$1,0),"")</f>
        <v/>
      </c>
      <c r="U225" s="10" t="str">
        <f>+IFERROR(VLOOKUP($B225,'Practice Pivot'!$B$4:$BI$260,U$1,0),"")</f>
        <v/>
      </c>
      <c r="AG225" s="10"/>
    </row>
    <row r="226" spans="3:33" x14ac:dyDescent="0.25">
      <c r="C226" s="10" t="str">
        <f>+IFERROR(VLOOKUP($B226,'Practice Pivot'!$B$4:$BI$260,C$1,0),"")</f>
        <v/>
      </c>
      <c r="D226" s="10" t="str">
        <f>+IFERROR(VLOOKUP($B226,'Practice Pivot'!$B$4:$BI$260,D$1,0),"")</f>
        <v/>
      </c>
      <c r="E226" s="10" t="str">
        <f>+IFERROR(VLOOKUP($B226,'Practice Pivot'!$B$4:$BI$260,E$1,0),"")</f>
        <v/>
      </c>
      <c r="F226" s="10" t="str">
        <f>+IFERROR(VLOOKUP($B226,'Practice Pivot'!$B$4:$BI$260,F$1,0),"")</f>
        <v/>
      </c>
      <c r="G226" s="10" t="str">
        <f>+IFERROR(VLOOKUP($B226,'Practice Pivot'!$B$4:$BI$260,G$1,0),"")</f>
        <v/>
      </c>
      <c r="H226" s="10" t="str">
        <f>+IFERROR(VLOOKUP($B226,'Practice Pivot'!$B$4:$BI$260,H$1,0),"")</f>
        <v/>
      </c>
      <c r="I226" s="10" t="str">
        <f>+IFERROR(VLOOKUP($B226,'Practice Pivot'!$B$4:$BI$260,I$1,0),"")</f>
        <v/>
      </c>
      <c r="J226" s="10" t="str">
        <f>+IFERROR(VLOOKUP($B226,'Practice Pivot'!$B$4:$BI$260,J$1,0),"")</f>
        <v/>
      </c>
      <c r="K226" s="10" t="str">
        <f>+IFERROR(VLOOKUP($B226,'Practice Pivot'!$B$4:$BI$260,K$1,0),"")</f>
        <v/>
      </c>
      <c r="L226" s="10" t="str">
        <f>+IFERROR(VLOOKUP($B226,'Practice Pivot'!$B$4:$BI$260,L$1,0),"")</f>
        <v/>
      </c>
      <c r="M226" s="10" t="str">
        <f>+IFERROR(VLOOKUP($B226,'Practice Pivot'!$B$4:$BI$260,M$1,0),"")</f>
        <v/>
      </c>
      <c r="N226" s="10" t="str">
        <f>+IFERROR(VLOOKUP($B226,'Practice Pivot'!$B$4:$BI$260,N$1,0),"")</f>
        <v/>
      </c>
      <c r="O226" s="10" t="str">
        <f>+IFERROR(VLOOKUP($B226,'Practice Pivot'!$B$4:$BI$260,O$1,0),"")</f>
        <v/>
      </c>
      <c r="P226" s="10" t="str">
        <f>+IFERROR(VLOOKUP($B226,'Practice Pivot'!$B$4:$BI$260,P$1,0),"")</f>
        <v/>
      </c>
      <c r="Q226" s="10" t="str">
        <f>+IFERROR(VLOOKUP($B226,'Practice Pivot'!$B$4:$BI$260,Q$1,0),"")</f>
        <v/>
      </c>
      <c r="R226" s="10" t="str">
        <f>+IFERROR(VLOOKUP($B226,'Practice Pivot'!$B$4:$BI$260,R$1,0),"")</f>
        <v/>
      </c>
      <c r="S226" s="10" t="str">
        <f>+IFERROR(VLOOKUP($B226,'Practice Pivot'!$B$4:$BI$260,S$1,0),"")</f>
        <v/>
      </c>
      <c r="T226" s="10" t="str">
        <f>+IFERROR(VLOOKUP($B226,'Practice Pivot'!$B$4:$BI$260,T$1,0),"")</f>
        <v/>
      </c>
      <c r="U226" s="10" t="str">
        <f>+IFERROR(VLOOKUP($B226,'Practice Pivot'!$B$4:$BI$260,U$1,0),"")</f>
        <v/>
      </c>
      <c r="AG226" s="10"/>
    </row>
    <row r="227" spans="3:33" x14ac:dyDescent="0.25">
      <c r="C227" s="10" t="str">
        <f>+IFERROR(VLOOKUP($B227,'Practice Pivot'!$B$4:$BI$260,C$1,0),"")</f>
        <v/>
      </c>
      <c r="D227" s="10" t="str">
        <f>+IFERROR(VLOOKUP($B227,'Practice Pivot'!$B$4:$BI$260,D$1,0),"")</f>
        <v/>
      </c>
      <c r="E227" s="10" t="str">
        <f>+IFERROR(VLOOKUP($B227,'Practice Pivot'!$B$4:$BI$260,E$1,0),"")</f>
        <v/>
      </c>
      <c r="F227" s="10" t="str">
        <f>+IFERROR(VLOOKUP($B227,'Practice Pivot'!$B$4:$BI$260,F$1,0),"")</f>
        <v/>
      </c>
      <c r="G227" s="10" t="str">
        <f>+IFERROR(VLOOKUP($B227,'Practice Pivot'!$B$4:$BI$260,G$1,0),"")</f>
        <v/>
      </c>
      <c r="H227" s="10" t="str">
        <f>+IFERROR(VLOOKUP($B227,'Practice Pivot'!$B$4:$BI$260,H$1,0),"")</f>
        <v/>
      </c>
      <c r="I227" s="10" t="str">
        <f>+IFERROR(VLOOKUP($B227,'Practice Pivot'!$B$4:$BI$260,I$1,0),"")</f>
        <v/>
      </c>
      <c r="J227" s="10" t="str">
        <f>+IFERROR(VLOOKUP($B227,'Practice Pivot'!$B$4:$BI$260,J$1,0),"")</f>
        <v/>
      </c>
      <c r="K227" s="10" t="str">
        <f>+IFERROR(VLOOKUP($B227,'Practice Pivot'!$B$4:$BI$260,K$1,0),"")</f>
        <v/>
      </c>
      <c r="L227" s="10" t="str">
        <f>+IFERROR(VLOOKUP($B227,'Practice Pivot'!$B$4:$BI$260,L$1,0),"")</f>
        <v/>
      </c>
      <c r="M227" s="10" t="str">
        <f>+IFERROR(VLOOKUP($B227,'Practice Pivot'!$B$4:$BI$260,M$1,0),"")</f>
        <v/>
      </c>
      <c r="N227" s="10" t="str">
        <f>+IFERROR(VLOOKUP($B227,'Practice Pivot'!$B$4:$BI$260,N$1,0),"")</f>
        <v/>
      </c>
      <c r="O227" s="10" t="str">
        <f>+IFERROR(VLOOKUP($B227,'Practice Pivot'!$B$4:$BI$260,O$1,0),"")</f>
        <v/>
      </c>
      <c r="P227" s="10" t="str">
        <f>+IFERROR(VLOOKUP($B227,'Practice Pivot'!$B$4:$BI$260,P$1,0),"")</f>
        <v/>
      </c>
      <c r="Q227" s="10" t="str">
        <f>+IFERROR(VLOOKUP($B227,'Practice Pivot'!$B$4:$BI$260,Q$1,0),"")</f>
        <v/>
      </c>
      <c r="R227" s="10" t="str">
        <f>+IFERROR(VLOOKUP($B227,'Practice Pivot'!$B$4:$BI$260,R$1,0),"")</f>
        <v/>
      </c>
      <c r="S227" s="10" t="str">
        <f>+IFERROR(VLOOKUP($B227,'Practice Pivot'!$B$4:$BI$260,S$1,0),"")</f>
        <v/>
      </c>
      <c r="T227" s="10" t="str">
        <f>+IFERROR(VLOOKUP($B227,'Practice Pivot'!$B$4:$BI$260,T$1,0),"")</f>
        <v/>
      </c>
      <c r="U227" s="10" t="str">
        <f>+IFERROR(VLOOKUP($B227,'Practice Pivot'!$B$4:$BI$260,U$1,0),"")</f>
        <v/>
      </c>
      <c r="AG227" s="10"/>
    </row>
    <row r="228" spans="3:33" x14ac:dyDescent="0.25">
      <c r="C228" s="10" t="str">
        <f>+IFERROR(VLOOKUP($B228,'Practice Pivot'!$B$4:$BI$260,C$1,0),"")</f>
        <v/>
      </c>
      <c r="D228" s="10" t="str">
        <f>+IFERROR(VLOOKUP($B228,'Practice Pivot'!$B$4:$BI$260,D$1,0),"")</f>
        <v/>
      </c>
      <c r="E228" s="10" t="str">
        <f>+IFERROR(VLOOKUP($B228,'Practice Pivot'!$B$4:$BI$260,E$1,0),"")</f>
        <v/>
      </c>
      <c r="F228" s="10" t="str">
        <f>+IFERROR(VLOOKUP($B228,'Practice Pivot'!$B$4:$BI$260,F$1,0),"")</f>
        <v/>
      </c>
      <c r="G228" s="10" t="str">
        <f>+IFERROR(VLOOKUP($B228,'Practice Pivot'!$B$4:$BI$260,G$1,0),"")</f>
        <v/>
      </c>
      <c r="H228" s="10" t="str">
        <f>+IFERROR(VLOOKUP($B228,'Practice Pivot'!$B$4:$BI$260,H$1,0),"")</f>
        <v/>
      </c>
      <c r="I228" s="10" t="str">
        <f>+IFERROR(VLOOKUP($B228,'Practice Pivot'!$B$4:$BI$260,I$1,0),"")</f>
        <v/>
      </c>
      <c r="J228" s="10" t="str">
        <f>+IFERROR(VLOOKUP($B228,'Practice Pivot'!$B$4:$BI$260,J$1,0),"")</f>
        <v/>
      </c>
      <c r="K228" s="10" t="str">
        <f>+IFERROR(VLOOKUP($B228,'Practice Pivot'!$B$4:$BI$260,K$1,0),"")</f>
        <v/>
      </c>
      <c r="L228" s="10" t="str">
        <f>+IFERROR(VLOOKUP($B228,'Practice Pivot'!$B$4:$BI$260,L$1,0),"")</f>
        <v/>
      </c>
      <c r="M228" s="10" t="str">
        <f>+IFERROR(VLOOKUP($B228,'Practice Pivot'!$B$4:$BI$260,M$1,0),"")</f>
        <v/>
      </c>
      <c r="N228" s="10" t="str">
        <f>+IFERROR(VLOOKUP($B228,'Practice Pivot'!$B$4:$BI$260,N$1,0),"")</f>
        <v/>
      </c>
      <c r="O228" s="10" t="str">
        <f>+IFERROR(VLOOKUP($B228,'Practice Pivot'!$B$4:$BI$260,O$1,0),"")</f>
        <v/>
      </c>
      <c r="P228" s="10" t="str">
        <f>+IFERROR(VLOOKUP($B228,'Practice Pivot'!$B$4:$BI$260,P$1,0),"")</f>
        <v/>
      </c>
      <c r="Q228" s="10" t="str">
        <f>+IFERROR(VLOOKUP($B228,'Practice Pivot'!$B$4:$BI$260,Q$1,0),"")</f>
        <v/>
      </c>
      <c r="R228" s="10" t="str">
        <f>+IFERROR(VLOOKUP($B228,'Practice Pivot'!$B$4:$BI$260,R$1,0),"")</f>
        <v/>
      </c>
      <c r="S228" s="10" t="str">
        <f>+IFERROR(VLOOKUP($B228,'Practice Pivot'!$B$4:$BI$260,S$1,0),"")</f>
        <v/>
      </c>
      <c r="T228" s="10" t="str">
        <f>+IFERROR(VLOOKUP($B228,'Practice Pivot'!$B$4:$BI$260,T$1,0),"")</f>
        <v/>
      </c>
      <c r="U228" s="10" t="str">
        <f>+IFERROR(VLOOKUP($B228,'Practice Pivot'!$B$4:$BI$260,U$1,0),"")</f>
        <v/>
      </c>
      <c r="AG228" s="10"/>
    </row>
    <row r="229" spans="3:33" x14ac:dyDescent="0.25">
      <c r="C229" s="10" t="str">
        <f>+IFERROR(VLOOKUP($B229,'Practice Pivot'!$B$4:$BI$260,C$1,0),"")</f>
        <v/>
      </c>
      <c r="D229" s="10" t="str">
        <f>+IFERROR(VLOOKUP($B229,'Practice Pivot'!$B$4:$BI$260,D$1,0),"")</f>
        <v/>
      </c>
      <c r="E229" s="10" t="str">
        <f>+IFERROR(VLOOKUP($B229,'Practice Pivot'!$B$4:$BI$260,E$1,0),"")</f>
        <v/>
      </c>
      <c r="F229" s="10" t="str">
        <f>+IFERROR(VLOOKUP($B229,'Practice Pivot'!$B$4:$BI$260,F$1,0),"")</f>
        <v/>
      </c>
      <c r="G229" s="10" t="str">
        <f>+IFERROR(VLOOKUP($B229,'Practice Pivot'!$B$4:$BI$260,G$1,0),"")</f>
        <v/>
      </c>
      <c r="H229" s="10" t="str">
        <f>+IFERROR(VLOOKUP($B229,'Practice Pivot'!$B$4:$BI$260,H$1,0),"")</f>
        <v/>
      </c>
      <c r="I229" s="10" t="str">
        <f>+IFERROR(VLOOKUP($B229,'Practice Pivot'!$B$4:$BI$260,I$1,0),"")</f>
        <v/>
      </c>
      <c r="J229" s="10" t="str">
        <f>+IFERROR(VLOOKUP($B229,'Practice Pivot'!$B$4:$BI$260,J$1,0),"")</f>
        <v/>
      </c>
      <c r="K229" s="10" t="str">
        <f>+IFERROR(VLOOKUP($B229,'Practice Pivot'!$B$4:$BI$260,K$1,0),"")</f>
        <v/>
      </c>
      <c r="L229" s="10" t="str">
        <f>+IFERROR(VLOOKUP($B229,'Practice Pivot'!$B$4:$BI$260,L$1,0),"")</f>
        <v/>
      </c>
      <c r="M229" s="10" t="str">
        <f>+IFERROR(VLOOKUP($B229,'Practice Pivot'!$B$4:$BI$260,M$1,0),"")</f>
        <v/>
      </c>
      <c r="N229" s="10" t="str">
        <f>+IFERROR(VLOOKUP($B229,'Practice Pivot'!$B$4:$BI$260,N$1,0),"")</f>
        <v/>
      </c>
      <c r="O229" s="10" t="str">
        <f>+IFERROR(VLOOKUP($B229,'Practice Pivot'!$B$4:$BI$260,O$1,0),"")</f>
        <v/>
      </c>
      <c r="P229" s="10" t="str">
        <f>+IFERROR(VLOOKUP($B229,'Practice Pivot'!$B$4:$BI$260,P$1,0),"")</f>
        <v/>
      </c>
      <c r="Q229" s="10" t="str">
        <f>+IFERROR(VLOOKUP($B229,'Practice Pivot'!$B$4:$BI$260,Q$1,0),"")</f>
        <v/>
      </c>
      <c r="R229" s="10" t="str">
        <f>+IFERROR(VLOOKUP($B229,'Practice Pivot'!$B$4:$BI$260,R$1,0),"")</f>
        <v/>
      </c>
      <c r="S229" s="10" t="str">
        <f>+IFERROR(VLOOKUP($B229,'Practice Pivot'!$B$4:$BI$260,S$1,0),"")</f>
        <v/>
      </c>
      <c r="T229" s="10" t="str">
        <f>+IFERROR(VLOOKUP($B229,'Practice Pivot'!$B$4:$BI$260,T$1,0),"")</f>
        <v/>
      </c>
      <c r="U229" s="10" t="str">
        <f>+IFERROR(VLOOKUP($B229,'Practice Pivot'!$B$4:$BI$260,U$1,0),"")</f>
        <v/>
      </c>
      <c r="AG229" s="10"/>
    </row>
    <row r="230" spans="3:33" x14ac:dyDescent="0.25">
      <c r="C230" s="10" t="str">
        <f>+IFERROR(VLOOKUP($B230,'Practice Pivot'!$B$4:$BI$260,C$1,0),"")</f>
        <v/>
      </c>
      <c r="D230" s="10" t="str">
        <f>+IFERROR(VLOOKUP($B230,'Practice Pivot'!$B$4:$BI$260,D$1,0),"")</f>
        <v/>
      </c>
      <c r="E230" s="10" t="str">
        <f>+IFERROR(VLOOKUP($B230,'Practice Pivot'!$B$4:$BI$260,E$1,0),"")</f>
        <v/>
      </c>
      <c r="F230" s="10" t="str">
        <f>+IFERROR(VLOOKUP($B230,'Practice Pivot'!$B$4:$BI$260,F$1,0),"")</f>
        <v/>
      </c>
      <c r="G230" s="10" t="str">
        <f>+IFERROR(VLOOKUP($B230,'Practice Pivot'!$B$4:$BI$260,G$1,0),"")</f>
        <v/>
      </c>
      <c r="H230" s="10" t="str">
        <f>+IFERROR(VLOOKUP($B230,'Practice Pivot'!$B$4:$BI$260,H$1,0),"")</f>
        <v/>
      </c>
      <c r="I230" s="10" t="str">
        <f>+IFERROR(VLOOKUP($B230,'Practice Pivot'!$B$4:$BI$260,I$1,0),"")</f>
        <v/>
      </c>
      <c r="J230" s="10" t="str">
        <f>+IFERROR(VLOOKUP($B230,'Practice Pivot'!$B$4:$BI$260,J$1,0),"")</f>
        <v/>
      </c>
      <c r="K230" s="10" t="str">
        <f>+IFERROR(VLOOKUP($B230,'Practice Pivot'!$B$4:$BI$260,K$1,0),"")</f>
        <v/>
      </c>
      <c r="L230" s="10" t="str">
        <f>+IFERROR(VLOOKUP($B230,'Practice Pivot'!$B$4:$BI$260,L$1,0),"")</f>
        <v/>
      </c>
      <c r="M230" s="10" t="str">
        <f>+IFERROR(VLOOKUP($B230,'Practice Pivot'!$B$4:$BI$260,M$1,0),"")</f>
        <v/>
      </c>
      <c r="N230" s="10" t="str">
        <f>+IFERROR(VLOOKUP($B230,'Practice Pivot'!$B$4:$BI$260,N$1,0),"")</f>
        <v/>
      </c>
      <c r="O230" s="10" t="str">
        <f>+IFERROR(VLOOKUP($B230,'Practice Pivot'!$B$4:$BI$260,O$1,0),"")</f>
        <v/>
      </c>
      <c r="P230" s="10" t="str">
        <f>+IFERROR(VLOOKUP($B230,'Practice Pivot'!$B$4:$BI$260,P$1,0),"")</f>
        <v/>
      </c>
      <c r="Q230" s="10" t="str">
        <f>+IFERROR(VLOOKUP($B230,'Practice Pivot'!$B$4:$BI$260,Q$1,0),"")</f>
        <v/>
      </c>
      <c r="R230" s="10" t="str">
        <f>+IFERROR(VLOOKUP($B230,'Practice Pivot'!$B$4:$BI$260,R$1,0),"")</f>
        <v/>
      </c>
      <c r="S230" s="10" t="str">
        <f>+IFERROR(VLOOKUP($B230,'Practice Pivot'!$B$4:$BI$260,S$1,0),"")</f>
        <v/>
      </c>
      <c r="T230" s="10" t="str">
        <f>+IFERROR(VLOOKUP($B230,'Practice Pivot'!$B$4:$BI$260,T$1,0),"")</f>
        <v/>
      </c>
      <c r="U230" s="10" t="str">
        <f>+IFERROR(VLOOKUP($B230,'Practice Pivot'!$B$4:$BI$260,U$1,0),"")</f>
        <v/>
      </c>
      <c r="AG230" s="10"/>
    </row>
    <row r="231" spans="3:33" x14ac:dyDescent="0.25">
      <c r="C231" s="10" t="str">
        <f>+IFERROR(VLOOKUP($B231,'Practice Pivot'!$B$4:$BI$260,C$1,0),"")</f>
        <v/>
      </c>
      <c r="D231" s="10" t="str">
        <f>+IFERROR(VLOOKUP($B231,'Practice Pivot'!$B$4:$BI$260,D$1,0),"")</f>
        <v/>
      </c>
      <c r="E231" s="10" t="str">
        <f>+IFERROR(VLOOKUP($B231,'Practice Pivot'!$B$4:$BI$260,E$1,0),"")</f>
        <v/>
      </c>
      <c r="F231" s="10" t="str">
        <f>+IFERROR(VLOOKUP($B231,'Practice Pivot'!$B$4:$BI$260,F$1,0),"")</f>
        <v/>
      </c>
      <c r="G231" s="10" t="str">
        <f>+IFERROR(VLOOKUP($B231,'Practice Pivot'!$B$4:$BI$260,G$1,0),"")</f>
        <v/>
      </c>
      <c r="H231" s="10" t="str">
        <f>+IFERROR(VLOOKUP($B231,'Practice Pivot'!$B$4:$BI$260,H$1,0),"")</f>
        <v/>
      </c>
      <c r="I231" s="10" t="str">
        <f>+IFERROR(VLOOKUP($B231,'Practice Pivot'!$B$4:$BI$260,I$1,0),"")</f>
        <v/>
      </c>
      <c r="J231" s="10" t="str">
        <f>+IFERROR(VLOOKUP($B231,'Practice Pivot'!$B$4:$BI$260,J$1,0),"")</f>
        <v/>
      </c>
      <c r="K231" s="10" t="str">
        <f>+IFERROR(VLOOKUP($B231,'Practice Pivot'!$B$4:$BI$260,K$1,0),"")</f>
        <v/>
      </c>
      <c r="L231" s="10" t="str">
        <f>+IFERROR(VLOOKUP($B231,'Practice Pivot'!$B$4:$BI$260,L$1,0),"")</f>
        <v/>
      </c>
      <c r="M231" s="10" t="str">
        <f>+IFERROR(VLOOKUP($B231,'Practice Pivot'!$B$4:$BI$260,M$1,0),"")</f>
        <v/>
      </c>
      <c r="N231" s="10" t="str">
        <f>+IFERROR(VLOOKUP($B231,'Practice Pivot'!$B$4:$BI$260,N$1,0),"")</f>
        <v/>
      </c>
      <c r="O231" s="10" t="str">
        <f>+IFERROR(VLOOKUP($B231,'Practice Pivot'!$B$4:$BI$260,O$1,0),"")</f>
        <v/>
      </c>
      <c r="P231" s="10" t="str">
        <f>+IFERROR(VLOOKUP($B231,'Practice Pivot'!$B$4:$BI$260,P$1,0),"")</f>
        <v/>
      </c>
      <c r="Q231" s="10" t="str">
        <f>+IFERROR(VLOOKUP($B231,'Practice Pivot'!$B$4:$BI$260,Q$1,0),"")</f>
        <v/>
      </c>
      <c r="R231" s="10" t="str">
        <f>+IFERROR(VLOOKUP($B231,'Practice Pivot'!$B$4:$BI$260,R$1,0),"")</f>
        <v/>
      </c>
      <c r="S231" s="10" t="str">
        <f>+IFERROR(VLOOKUP($B231,'Practice Pivot'!$B$4:$BI$260,S$1,0),"")</f>
        <v/>
      </c>
      <c r="T231" s="10" t="str">
        <f>+IFERROR(VLOOKUP($B231,'Practice Pivot'!$B$4:$BI$260,T$1,0),"")</f>
        <v/>
      </c>
      <c r="U231" s="10" t="str">
        <f>+IFERROR(VLOOKUP($B231,'Practice Pivot'!$B$4:$BI$260,U$1,0),"")</f>
        <v/>
      </c>
      <c r="AG231" s="10"/>
    </row>
    <row r="232" spans="3:33" x14ac:dyDescent="0.25">
      <c r="C232" s="10" t="str">
        <f>+IFERROR(VLOOKUP($B232,'Practice Pivot'!$B$4:$BI$260,C$1,0),"")</f>
        <v/>
      </c>
      <c r="D232" s="10" t="str">
        <f>+IFERROR(VLOOKUP($B232,'Practice Pivot'!$B$4:$BI$260,D$1,0),"")</f>
        <v/>
      </c>
      <c r="E232" s="10" t="str">
        <f>+IFERROR(VLOOKUP($B232,'Practice Pivot'!$B$4:$BI$260,E$1,0),"")</f>
        <v/>
      </c>
      <c r="F232" s="10" t="str">
        <f>+IFERROR(VLOOKUP($B232,'Practice Pivot'!$B$4:$BI$260,F$1,0),"")</f>
        <v/>
      </c>
      <c r="G232" s="10" t="str">
        <f>+IFERROR(VLOOKUP($B232,'Practice Pivot'!$B$4:$BI$260,G$1,0),"")</f>
        <v/>
      </c>
      <c r="H232" s="10" t="str">
        <f>+IFERROR(VLOOKUP($B232,'Practice Pivot'!$B$4:$BI$260,H$1,0),"")</f>
        <v/>
      </c>
      <c r="I232" s="10" t="str">
        <f>+IFERROR(VLOOKUP($B232,'Practice Pivot'!$B$4:$BI$260,I$1,0),"")</f>
        <v/>
      </c>
      <c r="J232" s="10" t="str">
        <f>+IFERROR(VLOOKUP($B232,'Practice Pivot'!$B$4:$BI$260,J$1,0),"")</f>
        <v/>
      </c>
      <c r="K232" s="10" t="str">
        <f>+IFERROR(VLOOKUP($B232,'Practice Pivot'!$B$4:$BI$260,K$1,0),"")</f>
        <v/>
      </c>
      <c r="L232" s="10" t="str">
        <f>+IFERROR(VLOOKUP($B232,'Practice Pivot'!$B$4:$BI$260,L$1,0),"")</f>
        <v/>
      </c>
      <c r="M232" s="10" t="str">
        <f>+IFERROR(VLOOKUP($B232,'Practice Pivot'!$B$4:$BI$260,M$1,0),"")</f>
        <v/>
      </c>
      <c r="N232" s="10" t="str">
        <f>+IFERROR(VLOOKUP($B232,'Practice Pivot'!$B$4:$BI$260,N$1,0),"")</f>
        <v/>
      </c>
      <c r="O232" s="10" t="str">
        <f>+IFERROR(VLOOKUP($B232,'Practice Pivot'!$B$4:$BI$260,O$1,0),"")</f>
        <v/>
      </c>
      <c r="P232" s="10" t="str">
        <f>+IFERROR(VLOOKUP($B232,'Practice Pivot'!$B$4:$BI$260,P$1,0),"")</f>
        <v/>
      </c>
      <c r="Q232" s="10" t="str">
        <f>+IFERROR(VLOOKUP($B232,'Practice Pivot'!$B$4:$BI$260,Q$1,0),"")</f>
        <v/>
      </c>
      <c r="R232" s="10" t="str">
        <f>+IFERROR(VLOOKUP($B232,'Practice Pivot'!$B$4:$BI$260,R$1,0),"")</f>
        <v/>
      </c>
      <c r="S232" s="10" t="str">
        <f>+IFERROR(VLOOKUP($B232,'Practice Pivot'!$B$4:$BI$260,S$1,0),"")</f>
        <v/>
      </c>
      <c r="T232" s="10" t="str">
        <f>+IFERROR(VLOOKUP($B232,'Practice Pivot'!$B$4:$BI$260,T$1,0),"")</f>
        <v/>
      </c>
      <c r="U232" s="10" t="str">
        <f>+IFERROR(VLOOKUP($B232,'Practice Pivot'!$B$4:$BI$260,U$1,0),"")</f>
        <v/>
      </c>
      <c r="AG232" s="10"/>
    </row>
    <row r="233" spans="3:33" x14ac:dyDescent="0.25">
      <c r="C233" s="10" t="str">
        <f>+IFERROR(VLOOKUP($B233,'Practice Pivot'!$B$4:$BI$260,C$1,0),"")</f>
        <v/>
      </c>
      <c r="D233" s="10" t="str">
        <f>+IFERROR(VLOOKUP($B233,'Practice Pivot'!$B$4:$BI$260,D$1,0),"")</f>
        <v/>
      </c>
      <c r="E233" s="10" t="str">
        <f>+IFERROR(VLOOKUP($B233,'Practice Pivot'!$B$4:$BI$260,E$1,0),"")</f>
        <v/>
      </c>
      <c r="F233" s="10" t="str">
        <f>+IFERROR(VLOOKUP($B233,'Practice Pivot'!$B$4:$BI$260,F$1,0),"")</f>
        <v/>
      </c>
      <c r="G233" s="10" t="str">
        <f>+IFERROR(VLOOKUP($B233,'Practice Pivot'!$B$4:$BI$260,G$1,0),"")</f>
        <v/>
      </c>
      <c r="H233" s="10" t="str">
        <f>+IFERROR(VLOOKUP($B233,'Practice Pivot'!$B$4:$BI$260,H$1,0),"")</f>
        <v/>
      </c>
      <c r="I233" s="10" t="str">
        <f>+IFERROR(VLOOKUP($B233,'Practice Pivot'!$B$4:$BI$260,I$1,0),"")</f>
        <v/>
      </c>
      <c r="J233" s="10" t="str">
        <f>+IFERROR(VLOOKUP($B233,'Practice Pivot'!$B$4:$BI$260,J$1,0),"")</f>
        <v/>
      </c>
      <c r="K233" s="10" t="str">
        <f>+IFERROR(VLOOKUP($B233,'Practice Pivot'!$B$4:$BI$260,K$1,0),"")</f>
        <v/>
      </c>
      <c r="L233" s="10" t="str">
        <f>+IFERROR(VLOOKUP($B233,'Practice Pivot'!$B$4:$BI$260,L$1,0),"")</f>
        <v/>
      </c>
      <c r="M233" s="10" t="str">
        <f>+IFERROR(VLOOKUP($B233,'Practice Pivot'!$B$4:$BI$260,M$1,0),"")</f>
        <v/>
      </c>
      <c r="N233" s="10" t="str">
        <f>+IFERROR(VLOOKUP($B233,'Practice Pivot'!$B$4:$BI$260,N$1,0),"")</f>
        <v/>
      </c>
      <c r="O233" s="10" t="str">
        <f>+IFERROR(VLOOKUP($B233,'Practice Pivot'!$B$4:$BI$260,O$1,0),"")</f>
        <v/>
      </c>
      <c r="P233" s="10" t="str">
        <f>+IFERROR(VLOOKUP($B233,'Practice Pivot'!$B$4:$BI$260,P$1,0),"")</f>
        <v/>
      </c>
      <c r="Q233" s="10" t="str">
        <f>+IFERROR(VLOOKUP($B233,'Practice Pivot'!$B$4:$BI$260,Q$1,0),"")</f>
        <v/>
      </c>
      <c r="R233" s="10" t="str">
        <f>+IFERROR(VLOOKUP($B233,'Practice Pivot'!$B$4:$BI$260,R$1,0),"")</f>
        <v/>
      </c>
      <c r="S233" s="10" t="str">
        <f>+IFERROR(VLOOKUP($B233,'Practice Pivot'!$B$4:$BI$260,S$1,0),"")</f>
        <v/>
      </c>
      <c r="T233" s="10" t="str">
        <f>+IFERROR(VLOOKUP($B233,'Practice Pivot'!$B$4:$BI$260,T$1,0),"")</f>
        <v/>
      </c>
      <c r="U233" s="10" t="str">
        <f>+IFERROR(VLOOKUP($B233,'Practice Pivot'!$B$4:$BI$260,U$1,0),"")</f>
        <v/>
      </c>
      <c r="AG233" s="10"/>
    </row>
    <row r="234" spans="3:33" x14ac:dyDescent="0.25">
      <c r="C234" s="10" t="str">
        <f>+IFERROR(VLOOKUP($B234,'Practice Pivot'!$B$4:$BI$260,C$1,0),"")</f>
        <v/>
      </c>
      <c r="D234" s="10" t="str">
        <f>+IFERROR(VLOOKUP($B234,'Practice Pivot'!$B$4:$BI$260,D$1,0),"")</f>
        <v/>
      </c>
      <c r="E234" s="10" t="str">
        <f>+IFERROR(VLOOKUP($B234,'Practice Pivot'!$B$4:$BI$260,E$1,0),"")</f>
        <v/>
      </c>
      <c r="F234" s="10" t="str">
        <f>+IFERROR(VLOOKUP($B234,'Practice Pivot'!$B$4:$BI$260,F$1,0),"")</f>
        <v/>
      </c>
      <c r="G234" s="10" t="str">
        <f>+IFERROR(VLOOKUP($B234,'Practice Pivot'!$B$4:$BI$260,G$1,0),"")</f>
        <v/>
      </c>
      <c r="H234" s="10" t="str">
        <f>+IFERROR(VLOOKUP($B234,'Practice Pivot'!$B$4:$BI$260,H$1,0),"")</f>
        <v/>
      </c>
      <c r="I234" s="10" t="str">
        <f>+IFERROR(VLOOKUP($B234,'Practice Pivot'!$B$4:$BI$260,I$1,0),"")</f>
        <v/>
      </c>
      <c r="J234" s="10" t="str">
        <f>+IFERROR(VLOOKUP($B234,'Practice Pivot'!$B$4:$BI$260,J$1,0),"")</f>
        <v/>
      </c>
      <c r="K234" s="10" t="str">
        <f>+IFERROR(VLOOKUP($B234,'Practice Pivot'!$B$4:$BI$260,K$1,0),"")</f>
        <v/>
      </c>
      <c r="L234" s="10" t="str">
        <f>+IFERROR(VLOOKUP($B234,'Practice Pivot'!$B$4:$BI$260,L$1,0),"")</f>
        <v/>
      </c>
      <c r="M234" s="10" t="str">
        <f>+IFERROR(VLOOKUP($B234,'Practice Pivot'!$B$4:$BI$260,M$1,0),"")</f>
        <v/>
      </c>
      <c r="N234" s="10" t="str">
        <f>+IFERROR(VLOOKUP($B234,'Practice Pivot'!$B$4:$BI$260,N$1,0),"")</f>
        <v/>
      </c>
      <c r="O234" s="10" t="str">
        <f>+IFERROR(VLOOKUP($B234,'Practice Pivot'!$B$4:$BI$260,O$1,0),"")</f>
        <v/>
      </c>
      <c r="P234" s="10" t="str">
        <f>+IFERROR(VLOOKUP($B234,'Practice Pivot'!$B$4:$BI$260,P$1,0),"")</f>
        <v/>
      </c>
      <c r="Q234" s="10" t="str">
        <f>+IFERROR(VLOOKUP($B234,'Practice Pivot'!$B$4:$BI$260,Q$1,0),"")</f>
        <v/>
      </c>
      <c r="R234" s="10" t="str">
        <f>+IFERROR(VLOOKUP($B234,'Practice Pivot'!$B$4:$BI$260,R$1,0),"")</f>
        <v/>
      </c>
      <c r="S234" s="10" t="str">
        <f>+IFERROR(VLOOKUP($B234,'Practice Pivot'!$B$4:$BI$260,S$1,0),"")</f>
        <v/>
      </c>
      <c r="T234" s="10" t="str">
        <f>+IFERROR(VLOOKUP($B234,'Practice Pivot'!$B$4:$BI$260,T$1,0),"")</f>
        <v/>
      </c>
      <c r="U234" s="10" t="str">
        <f>+IFERROR(VLOOKUP($B234,'Practice Pivot'!$B$4:$BI$260,U$1,0),"")</f>
        <v/>
      </c>
      <c r="AG234" s="10"/>
    </row>
    <row r="235" spans="3:33" x14ac:dyDescent="0.25">
      <c r="C235" s="10" t="str">
        <f>+IFERROR(VLOOKUP($B235,'Practice Pivot'!$B$4:$BI$260,C$1,0),"")</f>
        <v/>
      </c>
      <c r="D235" s="10" t="str">
        <f>+IFERROR(VLOOKUP($B235,'Practice Pivot'!$B$4:$BI$260,D$1,0),"")</f>
        <v/>
      </c>
      <c r="E235" s="10" t="str">
        <f>+IFERROR(VLOOKUP($B235,'Practice Pivot'!$B$4:$BI$260,E$1,0),"")</f>
        <v/>
      </c>
      <c r="F235" s="10" t="str">
        <f>+IFERROR(VLOOKUP($B235,'Practice Pivot'!$B$4:$BI$260,F$1,0),"")</f>
        <v/>
      </c>
      <c r="G235" s="10" t="str">
        <f>+IFERROR(VLOOKUP($B235,'Practice Pivot'!$B$4:$BI$260,G$1,0),"")</f>
        <v/>
      </c>
      <c r="H235" s="10" t="str">
        <f>+IFERROR(VLOOKUP($B235,'Practice Pivot'!$B$4:$BI$260,H$1,0),"")</f>
        <v/>
      </c>
      <c r="I235" s="10" t="str">
        <f>+IFERROR(VLOOKUP($B235,'Practice Pivot'!$B$4:$BI$260,I$1,0),"")</f>
        <v/>
      </c>
      <c r="J235" s="10" t="str">
        <f>+IFERROR(VLOOKUP($B235,'Practice Pivot'!$B$4:$BI$260,J$1,0),"")</f>
        <v/>
      </c>
      <c r="K235" s="10" t="str">
        <f>+IFERROR(VLOOKUP($B235,'Practice Pivot'!$B$4:$BI$260,K$1,0),"")</f>
        <v/>
      </c>
      <c r="L235" s="10" t="str">
        <f>+IFERROR(VLOOKUP($B235,'Practice Pivot'!$B$4:$BI$260,L$1,0),"")</f>
        <v/>
      </c>
      <c r="M235" s="10" t="str">
        <f>+IFERROR(VLOOKUP($B235,'Practice Pivot'!$B$4:$BI$260,M$1,0),"")</f>
        <v/>
      </c>
      <c r="N235" s="10" t="str">
        <f>+IFERROR(VLOOKUP($B235,'Practice Pivot'!$B$4:$BI$260,N$1,0),"")</f>
        <v/>
      </c>
      <c r="O235" s="10" t="str">
        <f>+IFERROR(VLOOKUP($B235,'Practice Pivot'!$B$4:$BI$260,O$1,0),"")</f>
        <v/>
      </c>
      <c r="P235" s="10" t="str">
        <f>+IFERROR(VLOOKUP($B235,'Practice Pivot'!$B$4:$BI$260,P$1,0),"")</f>
        <v/>
      </c>
      <c r="Q235" s="10" t="str">
        <f>+IFERROR(VLOOKUP($B235,'Practice Pivot'!$B$4:$BI$260,Q$1,0),"")</f>
        <v/>
      </c>
      <c r="R235" s="10" t="str">
        <f>+IFERROR(VLOOKUP($B235,'Practice Pivot'!$B$4:$BI$260,R$1,0),"")</f>
        <v/>
      </c>
      <c r="S235" s="10" t="str">
        <f>+IFERROR(VLOOKUP($B235,'Practice Pivot'!$B$4:$BI$260,S$1,0),"")</f>
        <v/>
      </c>
      <c r="T235" s="10" t="str">
        <f>+IFERROR(VLOOKUP($B235,'Practice Pivot'!$B$4:$BI$260,T$1,0),"")</f>
        <v/>
      </c>
      <c r="U235" s="10" t="str">
        <f>+IFERROR(VLOOKUP($B235,'Practice Pivot'!$B$4:$BI$260,U$1,0),"")</f>
        <v/>
      </c>
      <c r="AG235" s="10"/>
    </row>
    <row r="236" spans="3:33" x14ac:dyDescent="0.25">
      <c r="C236" s="10" t="str">
        <f>+IFERROR(VLOOKUP($B236,'Practice Pivot'!$B$4:$BI$260,C$1,0),"")</f>
        <v/>
      </c>
      <c r="D236" s="10" t="str">
        <f>+IFERROR(VLOOKUP($B236,'Practice Pivot'!$B$4:$BI$260,D$1,0),"")</f>
        <v/>
      </c>
      <c r="E236" s="10" t="str">
        <f>+IFERROR(VLOOKUP($B236,'Practice Pivot'!$B$4:$BI$260,E$1,0),"")</f>
        <v/>
      </c>
      <c r="F236" s="10" t="str">
        <f>+IFERROR(VLOOKUP($B236,'Practice Pivot'!$B$4:$BI$260,F$1,0),"")</f>
        <v/>
      </c>
      <c r="G236" s="10" t="str">
        <f>+IFERROR(VLOOKUP($B236,'Practice Pivot'!$B$4:$BI$260,G$1,0),"")</f>
        <v/>
      </c>
      <c r="H236" s="10" t="str">
        <f>+IFERROR(VLOOKUP($B236,'Practice Pivot'!$B$4:$BI$260,H$1,0),"")</f>
        <v/>
      </c>
      <c r="I236" s="10" t="str">
        <f>+IFERROR(VLOOKUP($B236,'Practice Pivot'!$B$4:$BI$260,I$1,0),"")</f>
        <v/>
      </c>
      <c r="J236" s="10" t="str">
        <f>+IFERROR(VLOOKUP($B236,'Practice Pivot'!$B$4:$BI$260,J$1,0),"")</f>
        <v/>
      </c>
      <c r="K236" s="10" t="str">
        <f>+IFERROR(VLOOKUP($B236,'Practice Pivot'!$B$4:$BI$260,K$1,0),"")</f>
        <v/>
      </c>
      <c r="L236" s="10" t="str">
        <f>+IFERROR(VLOOKUP($B236,'Practice Pivot'!$B$4:$BI$260,L$1,0),"")</f>
        <v/>
      </c>
      <c r="M236" s="10" t="str">
        <f>+IFERROR(VLOOKUP($B236,'Practice Pivot'!$B$4:$BI$260,M$1,0),"")</f>
        <v/>
      </c>
      <c r="N236" s="10" t="str">
        <f>+IFERROR(VLOOKUP($B236,'Practice Pivot'!$B$4:$BI$260,N$1,0),"")</f>
        <v/>
      </c>
      <c r="O236" s="10" t="str">
        <f>+IFERROR(VLOOKUP($B236,'Practice Pivot'!$B$4:$BI$260,O$1,0),"")</f>
        <v/>
      </c>
      <c r="P236" s="10" t="str">
        <f>+IFERROR(VLOOKUP($B236,'Practice Pivot'!$B$4:$BI$260,P$1,0),"")</f>
        <v/>
      </c>
      <c r="Q236" s="10" t="str">
        <f>+IFERROR(VLOOKUP($B236,'Practice Pivot'!$B$4:$BI$260,Q$1,0),"")</f>
        <v/>
      </c>
      <c r="R236" s="10" t="str">
        <f>+IFERROR(VLOOKUP($B236,'Practice Pivot'!$B$4:$BI$260,R$1,0),"")</f>
        <v/>
      </c>
      <c r="S236" s="10" t="str">
        <f>+IFERROR(VLOOKUP($B236,'Practice Pivot'!$B$4:$BI$260,S$1,0),"")</f>
        <v/>
      </c>
      <c r="T236" s="10" t="str">
        <f>+IFERROR(VLOOKUP($B236,'Practice Pivot'!$B$4:$BI$260,T$1,0),"")</f>
        <v/>
      </c>
      <c r="U236" s="10" t="str">
        <f>+IFERROR(VLOOKUP($B236,'Practice Pivot'!$B$4:$BI$260,U$1,0),"")</f>
        <v/>
      </c>
      <c r="AG236" s="10"/>
    </row>
    <row r="237" spans="3:33" x14ac:dyDescent="0.25">
      <c r="C237" s="10" t="str">
        <f>+IFERROR(VLOOKUP($B237,'Practice Pivot'!$B$4:$BI$260,C$1,0),"")</f>
        <v/>
      </c>
      <c r="D237" s="10" t="str">
        <f>+IFERROR(VLOOKUP($B237,'Practice Pivot'!$B$4:$BI$260,D$1,0),"")</f>
        <v/>
      </c>
      <c r="E237" s="10" t="str">
        <f>+IFERROR(VLOOKUP($B237,'Practice Pivot'!$B$4:$BI$260,E$1,0),"")</f>
        <v/>
      </c>
      <c r="F237" s="10" t="str">
        <f>+IFERROR(VLOOKUP($B237,'Practice Pivot'!$B$4:$BI$260,F$1,0),"")</f>
        <v/>
      </c>
      <c r="G237" s="10" t="str">
        <f>+IFERROR(VLOOKUP($B237,'Practice Pivot'!$B$4:$BI$260,G$1,0),"")</f>
        <v/>
      </c>
      <c r="H237" s="10" t="str">
        <f>+IFERROR(VLOOKUP($B237,'Practice Pivot'!$B$4:$BI$260,H$1,0),"")</f>
        <v/>
      </c>
      <c r="I237" s="10" t="str">
        <f>+IFERROR(VLOOKUP($B237,'Practice Pivot'!$B$4:$BI$260,I$1,0),"")</f>
        <v/>
      </c>
      <c r="J237" s="10" t="str">
        <f>+IFERROR(VLOOKUP($B237,'Practice Pivot'!$B$4:$BI$260,J$1,0),"")</f>
        <v/>
      </c>
      <c r="K237" s="10" t="str">
        <f>+IFERROR(VLOOKUP($B237,'Practice Pivot'!$B$4:$BI$260,K$1,0),"")</f>
        <v/>
      </c>
      <c r="L237" s="10" t="str">
        <f>+IFERROR(VLOOKUP($B237,'Practice Pivot'!$B$4:$BI$260,L$1,0),"")</f>
        <v/>
      </c>
      <c r="M237" s="10" t="str">
        <f>+IFERROR(VLOOKUP($B237,'Practice Pivot'!$B$4:$BI$260,M$1,0),"")</f>
        <v/>
      </c>
      <c r="N237" s="10" t="str">
        <f>+IFERROR(VLOOKUP($B237,'Practice Pivot'!$B$4:$BI$260,N$1,0),"")</f>
        <v/>
      </c>
      <c r="O237" s="10" t="str">
        <f>+IFERROR(VLOOKUP($B237,'Practice Pivot'!$B$4:$BI$260,O$1,0),"")</f>
        <v/>
      </c>
      <c r="P237" s="10" t="str">
        <f>+IFERROR(VLOOKUP($B237,'Practice Pivot'!$B$4:$BI$260,P$1,0),"")</f>
        <v/>
      </c>
      <c r="Q237" s="10" t="str">
        <f>+IFERROR(VLOOKUP($B237,'Practice Pivot'!$B$4:$BI$260,Q$1,0),"")</f>
        <v/>
      </c>
      <c r="R237" s="10" t="str">
        <f>+IFERROR(VLOOKUP($B237,'Practice Pivot'!$B$4:$BI$260,R$1,0),"")</f>
        <v/>
      </c>
      <c r="S237" s="10" t="str">
        <f>+IFERROR(VLOOKUP($B237,'Practice Pivot'!$B$4:$BI$260,S$1,0),"")</f>
        <v/>
      </c>
      <c r="T237" s="10" t="str">
        <f>+IFERROR(VLOOKUP($B237,'Practice Pivot'!$B$4:$BI$260,T$1,0),"")</f>
        <v/>
      </c>
      <c r="U237" s="10" t="str">
        <f>+IFERROR(VLOOKUP($B237,'Practice Pivot'!$B$4:$BI$260,U$1,0),"")</f>
        <v/>
      </c>
      <c r="AG237" s="10"/>
    </row>
    <row r="238" spans="3:33" x14ac:dyDescent="0.25">
      <c r="C238" s="10" t="str">
        <f>+IFERROR(VLOOKUP($B238,'Practice Pivot'!$B$4:$BI$260,C$1,0),"")</f>
        <v/>
      </c>
      <c r="D238" s="10" t="str">
        <f>+IFERROR(VLOOKUP($B238,'Practice Pivot'!$B$4:$BI$260,D$1,0),"")</f>
        <v/>
      </c>
      <c r="E238" s="10" t="str">
        <f>+IFERROR(VLOOKUP($B238,'Practice Pivot'!$B$4:$BI$260,E$1,0),"")</f>
        <v/>
      </c>
      <c r="F238" s="10" t="str">
        <f>+IFERROR(VLOOKUP($B238,'Practice Pivot'!$B$4:$BI$260,F$1,0),"")</f>
        <v/>
      </c>
      <c r="G238" s="10" t="str">
        <f>+IFERROR(VLOOKUP($B238,'Practice Pivot'!$B$4:$BI$260,G$1,0),"")</f>
        <v/>
      </c>
      <c r="H238" s="10" t="str">
        <f>+IFERROR(VLOOKUP($B238,'Practice Pivot'!$B$4:$BI$260,H$1,0),"")</f>
        <v/>
      </c>
      <c r="I238" s="10" t="str">
        <f>+IFERROR(VLOOKUP($B238,'Practice Pivot'!$B$4:$BI$260,I$1,0),"")</f>
        <v/>
      </c>
      <c r="J238" s="10" t="str">
        <f>+IFERROR(VLOOKUP($B238,'Practice Pivot'!$B$4:$BI$260,J$1,0),"")</f>
        <v/>
      </c>
      <c r="K238" s="10" t="str">
        <f>+IFERROR(VLOOKUP($B238,'Practice Pivot'!$B$4:$BI$260,K$1,0),"")</f>
        <v/>
      </c>
      <c r="L238" s="10" t="str">
        <f>+IFERROR(VLOOKUP($B238,'Practice Pivot'!$B$4:$BI$260,L$1,0),"")</f>
        <v/>
      </c>
      <c r="M238" s="10" t="str">
        <f>+IFERROR(VLOOKUP($B238,'Practice Pivot'!$B$4:$BI$260,M$1,0),"")</f>
        <v/>
      </c>
      <c r="N238" s="10" t="str">
        <f>+IFERROR(VLOOKUP($B238,'Practice Pivot'!$B$4:$BI$260,N$1,0),"")</f>
        <v/>
      </c>
      <c r="O238" s="10" t="str">
        <f>+IFERROR(VLOOKUP($B238,'Practice Pivot'!$B$4:$BI$260,O$1,0),"")</f>
        <v/>
      </c>
      <c r="P238" s="10" t="str">
        <f>+IFERROR(VLOOKUP($B238,'Practice Pivot'!$B$4:$BI$260,P$1,0),"")</f>
        <v/>
      </c>
      <c r="Q238" s="10" t="str">
        <f>+IFERROR(VLOOKUP($B238,'Practice Pivot'!$B$4:$BI$260,Q$1,0),"")</f>
        <v/>
      </c>
      <c r="R238" s="10" t="str">
        <f>+IFERROR(VLOOKUP($B238,'Practice Pivot'!$B$4:$BI$260,R$1,0),"")</f>
        <v/>
      </c>
      <c r="S238" s="10" t="str">
        <f>+IFERROR(VLOOKUP($B238,'Practice Pivot'!$B$4:$BI$260,S$1,0),"")</f>
        <v/>
      </c>
      <c r="T238" s="10" t="str">
        <f>+IFERROR(VLOOKUP($B238,'Practice Pivot'!$B$4:$BI$260,T$1,0),"")</f>
        <v/>
      </c>
      <c r="U238" s="10" t="str">
        <f>+IFERROR(VLOOKUP($B238,'Practice Pivot'!$B$4:$BI$260,U$1,0),"")</f>
        <v/>
      </c>
      <c r="AG238" s="10"/>
    </row>
    <row r="239" spans="3:33" x14ac:dyDescent="0.25">
      <c r="C239" s="10" t="str">
        <f>+IFERROR(VLOOKUP($B239,'Practice Pivot'!$B$4:$BI$260,C$1,0),"")</f>
        <v/>
      </c>
      <c r="D239" s="10" t="str">
        <f>+IFERROR(VLOOKUP($B239,'Practice Pivot'!$B$4:$BI$260,D$1,0),"")</f>
        <v/>
      </c>
      <c r="E239" s="10" t="str">
        <f>+IFERROR(VLOOKUP($B239,'Practice Pivot'!$B$4:$BI$260,E$1,0),"")</f>
        <v/>
      </c>
      <c r="F239" s="10" t="str">
        <f>+IFERROR(VLOOKUP($B239,'Practice Pivot'!$B$4:$BI$260,F$1,0),"")</f>
        <v/>
      </c>
      <c r="G239" s="10" t="str">
        <f>+IFERROR(VLOOKUP($B239,'Practice Pivot'!$B$4:$BI$260,G$1,0),"")</f>
        <v/>
      </c>
      <c r="H239" s="10" t="str">
        <f>+IFERROR(VLOOKUP($B239,'Practice Pivot'!$B$4:$BI$260,H$1,0),"")</f>
        <v/>
      </c>
      <c r="I239" s="10" t="str">
        <f>+IFERROR(VLOOKUP($B239,'Practice Pivot'!$B$4:$BI$260,I$1,0),"")</f>
        <v/>
      </c>
      <c r="J239" s="10" t="str">
        <f>+IFERROR(VLOOKUP($B239,'Practice Pivot'!$B$4:$BI$260,J$1,0),"")</f>
        <v/>
      </c>
      <c r="K239" s="10" t="str">
        <f>+IFERROR(VLOOKUP($B239,'Practice Pivot'!$B$4:$BI$260,K$1,0),"")</f>
        <v/>
      </c>
      <c r="L239" s="10" t="str">
        <f>+IFERROR(VLOOKUP($B239,'Practice Pivot'!$B$4:$BI$260,L$1,0),"")</f>
        <v/>
      </c>
      <c r="M239" s="10" t="str">
        <f>+IFERROR(VLOOKUP($B239,'Practice Pivot'!$B$4:$BI$260,M$1,0),"")</f>
        <v/>
      </c>
      <c r="N239" s="10" t="str">
        <f>+IFERROR(VLOOKUP($B239,'Practice Pivot'!$B$4:$BI$260,N$1,0),"")</f>
        <v/>
      </c>
      <c r="O239" s="10" t="str">
        <f>+IFERROR(VLOOKUP($B239,'Practice Pivot'!$B$4:$BI$260,O$1,0),"")</f>
        <v/>
      </c>
      <c r="P239" s="10" t="str">
        <f>+IFERROR(VLOOKUP($B239,'Practice Pivot'!$B$4:$BI$260,P$1,0),"")</f>
        <v/>
      </c>
      <c r="Q239" s="10" t="str">
        <f>+IFERROR(VLOOKUP($B239,'Practice Pivot'!$B$4:$BI$260,Q$1,0),"")</f>
        <v/>
      </c>
      <c r="R239" s="10" t="str">
        <f>+IFERROR(VLOOKUP($B239,'Practice Pivot'!$B$4:$BI$260,R$1,0),"")</f>
        <v/>
      </c>
      <c r="S239" s="10" t="str">
        <f>+IFERROR(VLOOKUP($B239,'Practice Pivot'!$B$4:$BI$260,S$1,0),"")</f>
        <v/>
      </c>
      <c r="T239" s="10" t="str">
        <f>+IFERROR(VLOOKUP($B239,'Practice Pivot'!$B$4:$BI$260,T$1,0),"")</f>
        <v/>
      </c>
      <c r="U239" s="10" t="str">
        <f>+IFERROR(VLOOKUP($B239,'Practice Pivot'!$B$4:$BI$260,U$1,0),"")</f>
        <v/>
      </c>
      <c r="AG239" s="10"/>
    </row>
    <row r="240" spans="3:33" x14ac:dyDescent="0.25">
      <c r="C240" s="10" t="str">
        <f>+IFERROR(VLOOKUP($B240,'Practice Pivot'!$B$4:$BI$260,C$1,0),"")</f>
        <v/>
      </c>
      <c r="D240" s="10" t="str">
        <f>+IFERROR(VLOOKUP($B240,'Practice Pivot'!$B$4:$BI$260,D$1,0),"")</f>
        <v/>
      </c>
      <c r="E240" s="10" t="str">
        <f>+IFERROR(VLOOKUP($B240,'Practice Pivot'!$B$4:$BI$260,E$1,0),"")</f>
        <v/>
      </c>
      <c r="F240" s="10" t="str">
        <f>+IFERROR(VLOOKUP($B240,'Practice Pivot'!$B$4:$BI$260,F$1,0),"")</f>
        <v/>
      </c>
      <c r="G240" s="10" t="str">
        <f>+IFERROR(VLOOKUP($B240,'Practice Pivot'!$B$4:$BI$260,G$1,0),"")</f>
        <v/>
      </c>
      <c r="H240" s="10" t="str">
        <f>+IFERROR(VLOOKUP($B240,'Practice Pivot'!$B$4:$BI$260,H$1,0),"")</f>
        <v/>
      </c>
      <c r="I240" s="10" t="str">
        <f>+IFERROR(VLOOKUP($B240,'Practice Pivot'!$B$4:$BI$260,I$1,0),"")</f>
        <v/>
      </c>
      <c r="J240" s="10" t="str">
        <f>+IFERROR(VLOOKUP($B240,'Practice Pivot'!$B$4:$BI$260,J$1,0),"")</f>
        <v/>
      </c>
      <c r="K240" s="10" t="str">
        <f>+IFERROR(VLOOKUP($B240,'Practice Pivot'!$B$4:$BI$260,K$1,0),"")</f>
        <v/>
      </c>
      <c r="L240" s="10" t="str">
        <f>+IFERROR(VLOOKUP($B240,'Practice Pivot'!$B$4:$BI$260,L$1,0),"")</f>
        <v/>
      </c>
      <c r="M240" s="10" t="str">
        <f>+IFERROR(VLOOKUP($B240,'Practice Pivot'!$B$4:$BI$260,M$1,0),"")</f>
        <v/>
      </c>
      <c r="N240" s="10" t="str">
        <f>+IFERROR(VLOOKUP($B240,'Practice Pivot'!$B$4:$BI$260,N$1,0),"")</f>
        <v/>
      </c>
      <c r="O240" s="10" t="str">
        <f>+IFERROR(VLOOKUP($B240,'Practice Pivot'!$B$4:$BI$260,O$1,0),"")</f>
        <v/>
      </c>
      <c r="P240" s="10" t="str">
        <f>+IFERROR(VLOOKUP($B240,'Practice Pivot'!$B$4:$BI$260,P$1,0),"")</f>
        <v/>
      </c>
      <c r="Q240" s="10" t="str">
        <f>+IFERROR(VLOOKUP($B240,'Practice Pivot'!$B$4:$BI$260,Q$1,0),"")</f>
        <v/>
      </c>
      <c r="R240" s="10" t="str">
        <f>+IFERROR(VLOOKUP($B240,'Practice Pivot'!$B$4:$BI$260,R$1,0),"")</f>
        <v/>
      </c>
      <c r="S240" s="10" t="str">
        <f>+IFERROR(VLOOKUP($B240,'Practice Pivot'!$B$4:$BI$260,S$1,0),"")</f>
        <v/>
      </c>
      <c r="T240" s="10" t="str">
        <f>+IFERROR(VLOOKUP($B240,'Practice Pivot'!$B$4:$BI$260,T$1,0),"")</f>
        <v/>
      </c>
      <c r="U240" s="10" t="str">
        <f>+IFERROR(VLOOKUP($B240,'Practice Pivot'!$B$4:$BI$260,U$1,0),"")</f>
        <v/>
      </c>
      <c r="AG240" s="10"/>
    </row>
    <row r="241" spans="3:33" x14ac:dyDescent="0.25">
      <c r="C241" s="10" t="str">
        <f>+IFERROR(VLOOKUP($B241,'Practice Pivot'!$B$4:$BI$260,C$1,0),"")</f>
        <v/>
      </c>
      <c r="D241" s="10" t="str">
        <f>+IFERROR(VLOOKUP($B241,'Practice Pivot'!$B$4:$BI$260,D$1,0),"")</f>
        <v/>
      </c>
      <c r="E241" s="10" t="str">
        <f>+IFERROR(VLOOKUP($B241,'Practice Pivot'!$B$4:$BI$260,E$1,0),"")</f>
        <v/>
      </c>
      <c r="F241" s="10" t="str">
        <f>+IFERROR(VLOOKUP($B241,'Practice Pivot'!$B$4:$BI$260,F$1,0),"")</f>
        <v/>
      </c>
      <c r="G241" s="10" t="str">
        <f>+IFERROR(VLOOKUP($B241,'Practice Pivot'!$B$4:$BI$260,G$1,0),"")</f>
        <v/>
      </c>
      <c r="H241" s="10" t="str">
        <f>+IFERROR(VLOOKUP($B241,'Practice Pivot'!$B$4:$BI$260,H$1,0),"")</f>
        <v/>
      </c>
      <c r="I241" s="10" t="str">
        <f>+IFERROR(VLOOKUP($B241,'Practice Pivot'!$B$4:$BI$260,I$1,0),"")</f>
        <v/>
      </c>
      <c r="J241" s="10" t="str">
        <f>+IFERROR(VLOOKUP($B241,'Practice Pivot'!$B$4:$BI$260,J$1,0),"")</f>
        <v/>
      </c>
      <c r="K241" s="10" t="str">
        <f>+IFERROR(VLOOKUP($B241,'Practice Pivot'!$B$4:$BI$260,K$1,0),"")</f>
        <v/>
      </c>
      <c r="L241" s="10" t="str">
        <f>+IFERROR(VLOOKUP($B241,'Practice Pivot'!$B$4:$BI$260,L$1,0),"")</f>
        <v/>
      </c>
      <c r="M241" s="10" t="str">
        <f>+IFERROR(VLOOKUP($B241,'Practice Pivot'!$B$4:$BI$260,M$1,0),"")</f>
        <v/>
      </c>
      <c r="N241" s="10" t="str">
        <f>+IFERROR(VLOOKUP($B241,'Practice Pivot'!$B$4:$BI$260,N$1,0),"")</f>
        <v/>
      </c>
      <c r="O241" s="10" t="str">
        <f>+IFERROR(VLOOKUP($B241,'Practice Pivot'!$B$4:$BI$260,O$1,0),"")</f>
        <v/>
      </c>
      <c r="P241" s="10" t="str">
        <f>+IFERROR(VLOOKUP($B241,'Practice Pivot'!$B$4:$BI$260,P$1,0),"")</f>
        <v/>
      </c>
      <c r="Q241" s="10" t="str">
        <f>+IFERROR(VLOOKUP($B241,'Practice Pivot'!$B$4:$BI$260,Q$1,0),"")</f>
        <v/>
      </c>
      <c r="R241" s="10" t="str">
        <f>+IFERROR(VLOOKUP($B241,'Practice Pivot'!$B$4:$BI$260,R$1,0),"")</f>
        <v/>
      </c>
      <c r="S241" s="10" t="str">
        <f>+IFERROR(VLOOKUP($B241,'Practice Pivot'!$B$4:$BI$260,S$1,0),"")</f>
        <v/>
      </c>
      <c r="T241" s="10" t="str">
        <f>+IFERROR(VLOOKUP($B241,'Practice Pivot'!$B$4:$BI$260,T$1,0),"")</f>
        <v/>
      </c>
      <c r="U241" s="10" t="str">
        <f>+IFERROR(VLOOKUP($B241,'Practice Pivot'!$B$4:$BI$260,U$1,0),"")</f>
        <v/>
      </c>
      <c r="AG241" s="10"/>
    </row>
    <row r="242" spans="3:33" x14ac:dyDescent="0.25">
      <c r="C242" s="10" t="str">
        <f>+IFERROR(VLOOKUP($B242,'Practice Pivot'!$B$4:$BI$260,C$1,0),"")</f>
        <v/>
      </c>
      <c r="D242" s="10" t="str">
        <f>+IFERROR(VLOOKUP($B242,'Practice Pivot'!$B$4:$BI$260,D$1,0),"")</f>
        <v/>
      </c>
      <c r="E242" s="10" t="str">
        <f>+IFERROR(VLOOKUP($B242,'Practice Pivot'!$B$4:$BI$260,E$1,0),"")</f>
        <v/>
      </c>
      <c r="F242" s="10" t="str">
        <f>+IFERROR(VLOOKUP($B242,'Practice Pivot'!$B$4:$BI$260,F$1,0),"")</f>
        <v/>
      </c>
      <c r="G242" s="10" t="str">
        <f>+IFERROR(VLOOKUP($B242,'Practice Pivot'!$B$4:$BI$260,G$1,0),"")</f>
        <v/>
      </c>
      <c r="H242" s="10" t="str">
        <f>+IFERROR(VLOOKUP($B242,'Practice Pivot'!$B$4:$BI$260,H$1,0),"")</f>
        <v/>
      </c>
      <c r="I242" s="10" t="str">
        <f>+IFERROR(VLOOKUP($B242,'Practice Pivot'!$B$4:$BI$260,I$1,0),"")</f>
        <v/>
      </c>
      <c r="J242" s="10" t="str">
        <f>+IFERROR(VLOOKUP($B242,'Practice Pivot'!$B$4:$BI$260,J$1,0),"")</f>
        <v/>
      </c>
      <c r="K242" s="10" t="str">
        <f>+IFERROR(VLOOKUP($B242,'Practice Pivot'!$B$4:$BI$260,K$1,0),"")</f>
        <v/>
      </c>
      <c r="L242" s="10" t="str">
        <f>+IFERROR(VLOOKUP($B242,'Practice Pivot'!$B$4:$BI$260,L$1,0),"")</f>
        <v/>
      </c>
      <c r="M242" s="10" t="str">
        <f>+IFERROR(VLOOKUP($B242,'Practice Pivot'!$B$4:$BI$260,M$1,0),"")</f>
        <v/>
      </c>
      <c r="N242" s="10" t="str">
        <f>+IFERROR(VLOOKUP($B242,'Practice Pivot'!$B$4:$BI$260,N$1,0),"")</f>
        <v/>
      </c>
      <c r="O242" s="10" t="str">
        <f>+IFERROR(VLOOKUP($B242,'Practice Pivot'!$B$4:$BI$260,O$1,0),"")</f>
        <v/>
      </c>
      <c r="P242" s="10" t="str">
        <f>+IFERROR(VLOOKUP($B242,'Practice Pivot'!$B$4:$BI$260,P$1,0),"")</f>
        <v/>
      </c>
      <c r="Q242" s="10" t="str">
        <f>+IFERROR(VLOOKUP($B242,'Practice Pivot'!$B$4:$BI$260,Q$1,0),"")</f>
        <v/>
      </c>
      <c r="R242" s="10" t="str">
        <f>+IFERROR(VLOOKUP($B242,'Practice Pivot'!$B$4:$BI$260,R$1,0),"")</f>
        <v/>
      </c>
      <c r="S242" s="10" t="str">
        <f>+IFERROR(VLOOKUP($B242,'Practice Pivot'!$B$4:$BI$260,S$1,0),"")</f>
        <v/>
      </c>
      <c r="T242" s="10" t="str">
        <f>+IFERROR(VLOOKUP($B242,'Practice Pivot'!$B$4:$BI$260,T$1,0),"")</f>
        <v/>
      </c>
      <c r="U242" s="10" t="str">
        <f>+IFERROR(VLOOKUP($B242,'Practice Pivot'!$B$4:$BI$260,U$1,0),"")</f>
        <v/>
      </c>
      <c r="AG242" s="10"/>
    </row>
    <row r="243" spans="3:33" x14ac:dyDescent="0.25">
      <c r="C243" s="10" t="str">
        <f>+IFERROR(VLOOKUP($B243,'Practice Pivot'!$B$4:$BI$260,C$1,0),"")</f>
        <v/>
      </c>
      <c r="D243" s="10" t="str">
        <f>+IFERROR(VLOOKUP($B243,'Practice Pivot'!$B$4:$BI$260,D$1,0),"")</f>
        <v/>
      </c>
      <c r="E243" s="10" t="str">
        <f>+IFERROR(VLOOKUP($B243,'Practice Pivot'!$B$4:$BI$260,E$1,0),"")</f>
        <v/>
      </c>
      <c r="F243" s="10" t="str">
        <f>+IFERROR(VLOOKUP($B243,'Practice Pivot'!$B$4:$BI$260,F$1,0),"")</f>
        <v/>
      </c>
      <c r="G243" s="10" t="str">
        <f>+IFERROR(VLOOKUP($B243,'Practice Pivot'!$B$4:$BI$260,G$1,0),"")</f>
        <v/>
      </c>
      <c r="H243" s="10" t="str">
        <f>+IFERROR(VLOOKUP($B243,'Practice Pivot'!$B$4:$BI$260,H$1,0),"")</f>
        <v/>
      </c>
      <c r="I243" s="10" t="str">
        <f>+IFERROR(VLOOKUP($B243,'Practice Pivot'!$B$4:$BI$260,I$1,0),"")</f>
        <v/>
      </c>
      <c r="J243" s="10" t="str">
        <f>+IFERROR(VLOOKUP($B243,'Practice Pivot'!$B$4:$BI$260,J$1,0),"")</f>
        <v/>
      </c>
      <c r="K243" s="10" t="str">
        <f>+IFERROR(VLOOKUP($B243,'Practice Pivot'!$B$4:$BI$260,K$1,0),"")</f>
        <v/>
      </c>
      <c r="L243" s="10" t="str">
        <f>+IFERROR(VLOOKUP($B243,'Practice Pivot'!$B$4:$BI$260,L$1,0),"")</f>
        <v/>
      </c>
      <c r="M243" s="10" t="str">
        <f>+IFERROR(VLOOKUP($B243,'Practice Pivot'!$B$4:$BI$260,M$1,0),"")</f>
        <v/>
      </c>
      <c r="N243" s="10" t="str">
        <f>+IFERROR(VLOOKUP($B243,'Practice Pivot'!$B$4:$BI$260,N$1,0),"")</f>
        <v/>
      </c>
      <c r="O243" s="10" t="str">
        <f>+IFERROR(VLOOKUP($B243,'Practice Pivot'!$B$4:$BI$260,O$1,0),"")</f>
        <v/>
      </c>
      <c r="P243" s="10" t="str">
        <f>+IFERROR(VLOOKUP($B243,'Practice Pivot'!$B$4:$BI$260,P$1,0),"")</f>
        <v/>
      </c>
      <c r="Q243" s="10" t="str">
        <f>+IFERROR(VLOOKUP($B243,'Practice Pivot'!$B$4:$BI$260,Q$1,0),"")</f>
        <v/>
      </c>
      <c r="R243" s="10" t="str">
        <f>+IFERROR(VLOOKUP($B243,'Practice Pivot'!$B$4:$BI$260,R$1,0),"")</f>
        <v/>
      </c>
      <c r="S243" s="10" t="str">
        <f>+IFERROR(VLOOKUP($B243,'Practice Pivot'!$B$4:$BI$260,S$1,0),"")</f>
        <v/>
      </c>
      <c r="T243" s="10" t="str">
        <f>+IFERROR(VLOOKUP($B243,'Practice Pivot'!$B$4:$BI$260,T$1,0),"")</f>
        <v/>
      </c>
      <c r="U243" s="10" t="str">
        <f>+IFERROR(VLOOKUP($B243,'Practice Pivot'!$B$4:$BI$260,U$1,0),"")</f>
        <v/>
      </c>
      <c r="AG243" s="10"/>
    </row>
    <row r="244" spans="3:33" x14ac:dyDescent="0.25">
      <c r="C244" s="10" t="str">
        <f>+IFERROR(VLOOKUP($B244,'Practice Pivot'!$B$4:$BI$260,C$1,0),"")</f>
        <v/>
      </c>
      <c r="D244" s="10" t="str">
        <f>+IFERROR(VLOOKUP($B244,'Practice Pivot'!$B$4:$BI$260,D$1,0),"")</f>
        <v/>
      </c>
      <c r="E244" s="10" t="str">
        <f>+IFERROR(VLOOKUP($B244,'Practice Pivot'!$B$4:$BI$260,E$1,0),"")</f>
        <v/>
      </c>
      <c r="F244" s="10" t="str">
        <f>+IFERROR(VLOOKUP($B244,'Practice Pivot'!$B$4:$BI$260,F$1,0),"")</f>
        <v/>
      </c>
      <c r="G244" s="10" t="str">
        <f>+IFERROR(VLOOKUP($B244,'Practice Pivot'!$B$4:$BI$260,G$1,0),"")</f>
        <v/>
      </c>
      <c r="H244" s="10" t="str">
        <f>+IFERROR(VLOOKUP($B244,'Practice Pivot'!$B$4:$BI$260,H$1,0),"")</f>
        <v/>
      </c>
      <c r="I244" s="10" t="str">
        <f>+IFERROR(VLOOKUP($B244,'Practice Pivot'!$B$4:$BI$260,I$1,0),"")</f>
        <v/>
      </c>
      <c r="J244" s="10" t="str">
        <f>+IFERROR(VLOOKUP($B244,'Practice Pivot'!$B$4:$BI$260,J$1,0),"")</f>
        <v/>
      </c>
      <c r="K244" s="10" t="str">
        <f>+IFERROR(VLOOKUP($B244,'Practice Pivot'!$B$4:$BI$260,K$1,0),"")</f>
        <v/>
      </c>
      <c r="L244" s="10" t="str">
        <f>+IFERROR(VLOOKUP($B244,'Practice Pivot'!$B$4:$BI$260,L$1,0),"")</f>
        <v/>
      </c>
      <c r="M244" s="10" t="str">
        <f>+IFERROR(VLOOKUP($B244,'Practice Pivot'!$B$4:$BI$260,M$1,0),"")</f>
        <v/>
      </c>
      <c r="N244" s="10" t="str">
        <f>+IFERROR(VLOOKUP($B244,'Practice Pivot'!$B$4:$BI$260,N$1,0),"")</f>
        <v/>
      </c>
      <c r="O244" s="10" t="str">
        <f>+IFERROR(VLOOKUP($B244,'Practice Pivot'!$B$4:$BI$260,O$1,0),"")</f>
        <v/>
      </c>
      <c r="P244" s="10" t="str">
        <f>+IFERROR(VLOOKUP($B244,'Practice Pivot'!$B$4:$BI$260,P$1,0),"")</f>
        <v/>
      </c>
      <c r="Q244" s="10" t="str">
        <f>+IFERROR(VLOOKUP($B244,'Practice Pivot'!$B$4:$BI$260,Q$1,0),"")</f>
        <v/>
      </c>
      <c r="R244" s="10" t="str">
        <f>+IFERROR(VLOOKUP($B244,'Practice Pivot'!$B$4:$BI$260,R$1,0),"")</f>
        <v/>
      </c>
      <c r="S244" s="10" t="str">
        <f>+IFERROR(VLOOKUP($B244,'Practice Pivot'!$B$4:$BI$260,S$1,0),"")</f>
        <v/>
      </c>
      <c r="T244" s="10" t="str">
        <f>+IFERROR(VLOOKUP($B244,'Practice Pivot'!$B$4:$BI$260,T$1,0),"")</f>
        <v/>
      </c>
      <c r="U244" s="10" t="str">
        <f>+IFERROR(VLOOKUP($B244,'Practice Pivot'!$B$4:$BI$260,U$1,0),"")</f>
        <v/>
      </c>
      <c r="AG244" s="10"/>
    </row>
    <row r="245" spans="3:33" x14ac:dyDescent="0.25">
      <c r="C245" s="10" t="str">
        <f>+IFERROR(VLOOKUP($B245,'Practice Pivot'!$B$4:$BI$260,C$1,0),"")</f>
        <v/>
      </c>
      <c r="D245" s="10" t="str">
        <f>+IFERROR(VLOOKUP($B245,'Practice Pivot'!$B$4:$BI$260,D$1,0),"")</f>
        <v/>
      </c>
      <c r="E245" s="10" t="str">
        <f>+IFERROR(VLOOKUP($B245,'Practice Pivot'!$B$4:$BI$260,E$1,0),"")</f>
        <v/>
      </c>
      <c r="F245" s="10" t="str">
        <f>+IFERROR(VLOOKUP($B245,'Practice Pivot'!$B$4:$BI$260,F$1,0),"")</f>
        <v/>
      </c>
      <c r="G245" s="10" t="str">
        <f>+IFERROR(VLOOKUP($B245,'Practice Pivot'!$B$4:$BI$260,G$1,0),"")</f>
        <v/>
      </c>
      <c r="H245" s="10" t="str">
        <f>+IFERROR(VLOOKUP($B245,'Practice Pivot'!$B$4:$BI$260,H$1,0),"")</f>
        <v/>
      </c>
      <c r="I245" s="10" t="str">
        <f>+IFERROR(VLOOKUP($B245,'Practice Pivot'!$B$4:$BI$260,I$1,0),"")</f>
        <v/>
      </c>
      <c r="J245" s="10" t="str">
        <f>+IFERROR(VLOOKUP($B245,'Practice Pivot'!$B$4:$BI$260,J$1,0),"")</f>
        <v/>
      </c>
      <c r="K245" s="10" t="str">
        <f>+IFERROR(VLOOKUP($B245,'Practice Pivot'!$B$4:$BI$260,K$1,0),"")</f>
        <v/>
      </c>
      <c r="L245" s="10" t="str">
        <f>+IFERROR(VLOOKUP($B245,'Practice Pivot'!$B$4:$BI$260,L$1,0),"")</f>
        <v/>
      </c>
      <c r="M245" s="10" t="str">
        <f>+IFERROR(VLOOKUP($B245,'Practice Pivot'!$B$4:$BI$260,M$1,0),"")</f>
        <v/>
      </c>
      <c r="N245" s="10" t="str">
        <f>+IFERROR(VLOOKUP($B245,'Practice Pivot'!$B$4:$BI$260,N$1,0),"")</f>
        <v/>
      </c>
      <c r="O245" s="10" t="str">
        <f>+IFERROR(VLOOKUP($B245,'Practice Pivot'!$B$4:$BI$260,O$1,0),"")</f>
        <v/>
      </c>
      <c r="P245" s="10" t="str">
        <f>+IFERROR(VLOOKUP($B245,'Practice Pivot'!$B$4:$BI$260,P$1,0),"")</f>
        <v/>
      </c>
      <c r="Q245" s="10" t="str">
        <f>+IFERROR(VLOOKUP($B245,'Practice Pivot'!$B$4:$BI$260,Q$1,0),"")</f>
        <v/>
      </c>
      <c r="R245" s="10" t="str">
        <f>+IFERROR(VLOOKUP($B245,'Practice Pivot'!$B$4:$BI$260,R$1,0),"")</f>
        <v/>
      </c>
      <c r="S245" s="10" t="str">
        <f>+IFERROR(VLOOKUP($B245,'Practice Pivot'!$B$4:$BI$260,S$1,0),"")</f>
        <v/>
      </c>
      <c r="T245" s="10" t="str">
        <f>+IFERROR(VLOOKUP($B245,'Practice Pivot'!$B$4:$BI$260,T$1,0),"")</f>
        <v/>
      </c>
      <c r="U245" s="10" t="str">
        <f>+IFERROR(VLOOKUP($B245,'Practice Pivot'!$B$4:$BI$260,U$1,0),"")</f>
        <v/>
      </c>
      <c r="AG245" s="10"/>
    </row>
    <row r="246" spans="3:33" x14ac:dyDescent="0.25">
      <c r="C246" s="10" t="str">
        <f>+IFERROR(VLOOKUP($B246,'Practice Pivot'!$B$4:$BI$260,C$1,0),"")</f>
        <v/>
      </c>
      <c r="D246" s="10" t="str">
        <f>+IFERROR(VLOOKUP($B246,'Practice Pivot'!$B$4:$BI$260,D$1,0),"")</f>
        <v/>
      </c>
      <c r="E246" s="10" t="str">
        <f>+IFERROR(VLOOKUP($B246,'Practice Pivot'!$B$4:$BI$260,E$1,0),"")</f>
        <v/>
      </c>
      <c r="F246" s="10" t="str">
        <f>+IFERROR(VLOOKUP($B246,'Practice Pivot'!$B$4:$BI$260,F$1,0),"")</f>
        <v/>
      </c>
      <c r="G246" s="10" t="str">
        <f>+IFERROR(VLOOKUP($B246,'Practice Pivot'!$B$4:$BI$260,G$1,0),"")</f>
        <v/>
      </c>
      <c r="H246" s="10" t="str">
        <f>+IFERROR(VLOOKUP($B246,'Practice Pivot'!$B$4:$BI$260,H$1,0),"")</f>
        <v/>
      </c>
      <c r="I246" s="10" t="str">
        <f>+IFERROR(VLOOKUP($B246,'Practice Pivot'!$B$4:$BI$260,I$1,0),"")</f>
        <v/>
      </c>
      <c r="J246" s="10" t="str">
        <f>+IFERROR(VLOOKUP($B246,'Practice Pivot'!$B$4:$BI$260,J$1,0),"")</f>
        <v/>
      </c>
      <c r="K246" s="10" t="str">
        <f>+IFERROR(VLOOKUP($B246,'Practice Pivot'!$B$4:$BI$260,K$1,0),"")</f>
        <v/>
      </c>
      <c r="L246" s="10" t="str">
        <f>+IFERROR(VLOOKUP($B246,'Practice Pivot'!$B$4:$BI$260,L$1,0),"")</f>
        <v/>
      </c>
      <c r="M246" s="10" t="str">
        <f>+IFERROR(VLOOKUP($B246,'Practice Pivot'!$B$4:$BI$260,M$1,0),"")</f>
        <v/>
      </c>
      <c r="N246" s="10" t="str">
        <f>+IFERROR(VLOOKUP($B246,'Practice Pivot'!$B$4:$BI$260,N$1,0),"")</f>
        <v/>
      </c>
      <c r="O246" s="10" t="str">
        <f>+IFERROR(VLOOKUP($B246,'Practice Pivot'!$B$4:$BI$260,O$1,0),"")</f>
        <v/>
      </c>
      <c r="P246" s="10" t="str">
        <f>+IFERROR(VLOOKUP($B246,'Practice Pivot'!$B$4:$BI$260,P$1,0),"")</f>
        <v/>
      </c>
      <c r="Q246" s="10" t="str">
        <f>+IFERROR(VLOOKUP($B246,'Practice Pivot'!$B$4:$BI$260,Q$1,0),"")</f>
        <v/>
      </c>
      <c r="R246" s="10" t="str">
        <f>+IFERROR(VLOOKUP($B246,'Practice Pivot'!$B$4:$BI$260,R$1,0),"")</f>
        <v/>
      </c>
      <c r="S246" s="10" t="str">
        <f>+IFERROR(VLOOKUP($B246,'Practice Pivot'!$B$4:$BI$260,S$1,0),"")</f>
        <v/>
      </c>
      <c r="T246" s="10" t="str">
        <f>+IFERROR(VLOOKUP($B246,'Practice Pivot'!$B$4:$BI$260,T$1,0),"")</f>
        <v/>
      </c>
      <c r="U246" s="10" t="str">
        <f>+IFERROR(VLOOKUP($B246,'Practice Pivot'!$B$4:$BI$260,U$1,0),"")</f>
        <v/>
      </c>
      <c r="AG246" s="10"/>
    </row>
    <row r="247" spans="3:33" x14ac:dyDescent="0.25">
      <c r="C247" s="10" t="str">
        <f>+IFERROR(VLOOKUP($B247,'Practice Pivot'!$B$4:$BI$260,C$1,0),"")</f>
        <v/>
      </c>
      <c r="D247" s="10" t="str">
        <f>+IFERROR(VLOOKUP($B247,'Practice Pivot'!$B$4:$BI$260,D$1,0),"")</f>
        <v/>
      </c>
      <c r="E247" s="10" t="str">
        <f>+IFERROR(VLOOKUP($B247,'Practice Pivot'!$B$4:$BI$260,E$1,0),"")</f>
        <v/>
      </c>
      <c r="F247" s="10" t="str">
        <f>+IFERROR(VLOOKUP($B247,'Practice Pivot'!$B$4:$BI$260,F$1,0),"")</f>
        <v/>
      </c>
      <c r="G247" s="10" t="str">
        <f>+IFERROR(VLOOKUP($B247,'Practice Pivot'!$B$4:$BI$260,G$1,0),"")</f>
        <v/>
      </c>
      <c r="H247" s="10" t="str">
        <f>+IFERROR(VLOOKUP($B247,'Practice Pivot'!$B$4:$BI$260,H$1,0),"")</f>
        <v/>
      </c>
      <c r="I247" s="10" t="str">
        <f>+IFERROR(VLOOKUP($B247,'Practice Pivot'!$B$4:$BI$260,I$1,0),"")</f>
        <v/>
      </c>
      <c r="J247" s="10" t="str">
        <f>+IFERROR(VLOOKUP($B247,'Practice Pivot'!$B$4:$BI$260,J$1,0),"")</f>
        <v/>
      </c>
      <c r="K247" s="10" t="str">
        <f>+IFERROR(VLOOKUP($B247,'Practice Pivot'!$B$4:$BI$260,K$1,0),"")</f>
        <v/>
      </c>
      <c r="L247" s="10" t="str">
        <f>+IFERROR(VLOOKUP($B247,'Practice Pivot'!$B$4:$BI$260,L$1,0),"")</f>
        <v/>
      </c>
      <c r="M247" s="10" t="str">
        <f>+IFERROR(VLOOKUP($B247,'Practice Pivot'!$B$4:$BI$260,M$1,0),"")</f>
        <v/>
      </c>
      <c r="N247" s="10" t="str">
        <f>+IFERROR(VLOOKUP($B247,'Practice Pivot'!$B$4:$BI$260,N$1,0),"")</f>
        <v/>
      </c>
      <c r="O247" s="10" t="str">
        <f>+IFERROR(VLOOKUP($B247,'Practice Pivot'!$B$4:$BI$260,O$1,0),"")</f>
        <v/>
      </c>
      <c r="P247" s="10" t="str">
        <f>+IFERROR(VLOOKUP($B247,'Practice Pivot'!$B$4:$BI$260,P$1,0),"")</f>
        <v/>
      </c>
      <c r="Q247" s="10" t="str">
        <f>+IFERROR(VLOOKUP($B247,'Practice Pivot'!$B$4:$BI$260,Q$1,0),"")</f>
        <v/>
      </c>
      <c r="R247" s="10" t="str">
        <f>+IFERROR(VLOOKUP($B247,'Practice Pivot'!$B$4:$BI$260,R$1,0),"")</f>
        <v/>
      </c>
      <c r="S247" s="10" t="str">
        <f>+IFERROR(VLOOKUP($B247,'Practice Pivot'!$B$4:$BI$260,S$1,0),"")</f>
        <v/>
      </c>
      <c r="T247" s="10" t="str">
        <f>+IFERROR(VLOOKUP($B247,'Practice Pivot'!$B$4:$BI$260,T$1,0),"")</f>
        <v/>
      </c>
      <c r="U247" s="10" t="str">
        <f>+IFERROR(VLOOKUP($B247,'Practice Pivot'!$B$4:$BI$260,U$1,0),"")</f>
        <v/>
      </c>
      <c r="AG247" s="10"/>
    </row>
    <row r="248" spans="3:33" x14ac:dyDescent="0.25">
      <c r="C248" s="10" t="str">
        <f>+IFERROR(VLOOKUP($B248,'Practice Pivot'!$B$4:$BI$260,C$1,0),"")</f>
        <v/>
      </c>
      <c r="D248" s="10" t="str">
        <f>+IFERROR(VLOOKUP($B248,'Practice Pivot'!$B$4:$BI$260,D$1,0),"")</f>
        <v/>
      </c>
      <c r="E248" s="10" t="str">
        <f>+IFERROR(VLOOKUP($B248,'Practice Pivot'!$B$4:$BI$260,E$1,0),"")</f>
        <v/>
      </c>
      <c r="F248" s="10" t="str">
        <f>+IFERROR(VLOOKUP($B248,'Practice Pivot'!$B$4:$BI$260,F$1,0),"")</f>
        <v/>
      </c>
      <c r="G248" s="10" t="str">
        <f>+IFERROR(VLOOKUP($B248,'Practice Pivot'!$B$4:$BI$260,G$1,0),"")</f>
        <v/>
      </c>
      <c r="H248" s="10" t="str">
        <f>+IFERROR(VLOOKUP($B248,'Practice Pivot'!$B$4:$BI$260,H$1,0),"")</f>
        <v/>
      </c>
      <c r="I248" s="10" t="str">
        <f>+IFERROR(VLOOKUP($B248,'Practice Pivot'!$B$4:$BI$260,I$1,0),"")</f>
        <v/>
      </c>
      <c r="J248" s="10" t="str">
        <f>+IFERROR(VLOOKUP($B248,'Practice Pivot'!$B$4:$BI$260,J$1,0),"")</f>
        <v/>
      </c>
      <c r="K248" s="10" t="str">
        <f>+IFERROR(VLOOKUP($B248,'Practice Pivot'!$B$4:$BI$260,K$1,0),"")</f>
        <v/>
      </c>
      <c r="L248" s="10" t="str">
        <f>+IFERROR(VLOOKUP($B248,'Practice Pivot'!$B$4:$BI$260,L$1,0),"")</f>
        <v/>
      </c>
      <c r="M248" s="10" t="str">
        <f>+IFERROR(VLOOKUP($B248,'Practice Pivot'!$B$4:$BI$260,M$1,0),"")</f>
        <v/>
      </c>
      <c r="N248" s="10" t="str">
        <f>+IFERROR(VLOOKUP($B248,'Practice Pivot'!$B$4:$BI$260,N$1,0),"")</f>
        <v/>
      </c>
      <c r="O248" s="10" t="str">
        <f>+IFERROR(VLOOKUP($B248,'Practice Pivot'!$B$4:$BI$260,O$1,0),"")</f>
        <v/>
      </c>
      <c r="P248" s="10" t="str">
        <f>+IFERROR(VLOOKUP($B248,'Practice Pivot'!$B$4:$BI$260,P$1,0),"")</f>
        <v/>
      </c>
      <c r="Q248" s="10" t="str">
        <f>+IFERROR(VLOOKUP($B248,'Practice Pivot'!$B$4:$BI$260,Q$1,0),"")</f>
        <v/>
      </c>
      <c r="R248" s="10" t="str">
        <f>+IFERROR(VLOOKUP($B248,'Practice Pivot'!$B$4:$BI$260,R$1,0),"")</f>
        <v/>
      </c>
      <c r="S248" s="10" t="str">
        <f>+IFERROR(VLOOKUP($B248,'Practice Pivot'!$B$4:$BI$260,S$1,0),"")</f>
        <v/>
      </c>
      <c r="T248" s="10" t="str">
        <f>+IFERROR(VLOOKUP($B248,'Practice Pivot'!$B$4:$BI$260,T$1,0),"")</f>
        <v/>
      </c>
      <c r="U248" s="10" t="str">
        <f>+IFERROR(VLOOKUP($B248,'Practice Pivot'!$B$4:$BI$260,U$1,0),"")</f>
        <v/>
      </c>
      <c r="AG248" s="10"/>
    </row>
    <row r="249" spans="3:33" x14ac:dyDescent="0.25">
      <c r="C249" s="10" t="str">
        <f>+IFERROR(VLOOKUP($B249,'Practice Pivot'!$B$4:$BI$260,C$1,0),"")</f>
        <v/>
      </c>
      <c r="D249" s="10" t="str">
        <f>+IFERROR(VLOOKUP($B249,'Practice Pivot'!$B$4:$BI$260,D$1,0),"")</f>
        <v/>
      </c>
      <c r="E249" s="10" t="str">
        <f>+IFERROR(VLOOKUP($B249,'Practice Pivot'!$B$4:$BI$260,E$1,0),"")</f>
        <v/>
      </c>
      <c r="F249" s="10" t="str">
        <f>+IFERROR(VLOOKUP($B249,'Practice Pivot'!$B$4:$BI$260,F$1,0),"")</f>
        <v/>
      </c>
      <c r="G249" s="10" t="str">
        <f>+IFERROR(VLOOKUP($B249,'Practice Pivot'!$B$4:$BI$260,G$1,0),"")</f>
        <v/>
      </c>
      <c r="H249" s="10" t="str">
        <f>+IFERROR(VLOOKUP($B249,'Practice Pivot'!$B$4:$BI$260,H$1,0),"")</f>
        <v/>
      </c>
      <c r="I249" s="10" t="str">
        <f>+IFERROR(VLOOKUP($B249,'Practice Pivot'!$B$4:$BI$260,I$1,0),"")</f>
        <v/>
      </c>
      <c r="J249" s="10" t="str">
        <f>+IFERROR(VLOOKUP($B249,'Practice Pivot'!$B$4:$BI$260,J$1,0),"")</f>
        <v/>
      </c>
      <c r="K249" s="10" t="str">
        <f>+IFERROR(VLOOKUP($B249,'Practice Pivot'!$B$4:$BI$260,K$1,0),"")</f>
        <v/>
      </c>
      <c r="L249" s="10" t="str">
        <f>+IFERROR(VLOOKUP($B249,'Practice Pivot'!$B$4:$BI$260,L$1,0),"")</f>
        <v/>
      </c>
      <c r="M249" s="10" t="str">
        <f>+IFERROR(VLOOKUP($B249,'Practice Pivot'!$B$4:$BI$260,M$1,0),"")</f>
        <v/>
      </c>
      <c r="N249" s="10" t="str">
        <f>+IFERROR(VLOOKUP($B249,'Practice Pivot'!$B$4:$BI$260,N$1,0),"")</f>
        <v/>
      </c>
      <c r="O249" s="10" t="str">
        <f>+IFERROR(VLOOKUP($B249,'Practice Pivot'!$B$4:$BI$260,O$1,0),"")</f>
        <v/>
      </c>
      <c r="P249" s="10" t="str">
        <f>+IFERROR(VLOOKUP($B249,'Practice Pivot'!$B$4:$BI$260,P$1,0),"")</f>
        <v/>
      </c>
      <c r="Q249" s="10" t="str">
        <f>+IFERROR(VLOOKUP($B249,'Practice Pivot'!$B$4:$BI$260,Q$1,0),"")</f>
        <v/>
      </c>
      <c r="R249" s="10" t="str">
        <f>+IFERROR(VLOOKUP($B249,'Practice Pivot'!$B$4:$BI$260,R$1,0),"")</f>
        <v/>
      </c>
      <c r="S249" s="10" t="str">
        <f>+IFERROR(VLOOKUP($B249,'Practice Pivot'!$B$4:$BI$260,S$1,0),"")</f>
        <v/>
      </c>
      <c r="T249" s="10" t="str">
        <f>+IFERROR(VLOOKUP($B249,'Practice Pivot'!$B$4:$BI$260,T$1,0),"")</f>
        <v/>
      </c>
      <c r="U249" s="10" t="str">
        <f>+IFERROR(VLOOKUP($B249,'Practice Pivot'!$B$4:$BI$260,U$1,0),"")</f>
        <v/>
      </c>
      <c r="AG249" s="10"/>
    </row>
    <row r="250" spans="3:33" x14ac:dyDescent="0.25">
      <c r="C250" s="10" t="str">
        <f>+IFERROR(VLOOKUP($B250,'Practice Pivot'!$B$4:$BI$260,C$1,0),"")</f>
        <v/>
      </c>
      <c r="D250" s="10" t="str">
        <f>+IFERROR(VLOOKUP($B250,'Practice Pivot'!$B$4:$BI$260,D$1,0),"")</f>
        <v/>
      </c>
      <c r="E250" s="10" t="str">
        <f>+IFERROR(VLOOKUP($B250,'Practice Pivot'!$B$4:$BI$260,E$1,0),"")</f>
        <v/>
      </c>
      <c r="F250" s="10" t="str">
        <f>+IFERROR(VLOOKUP($B250,'Practice Pivot'!$B$4:$BI$260,F$1,0),"")</f>
        <v/>
      </c>
      <c r="G250" s="10" t="str">
        <f>+IFERROR(VLOOKUP($B250,'Practice Pivot'!$B$4:$BI$260,G$1,0),"")</f>
        <v/>
      </c>
      <c r="H250" s="10" t="str">
        <f>+IFERROR(VLOOKUP($B250,'Practice Pivot'!$B$4:$BI$260,H$1,0),"")</f>
        <v/>
      </c>
      <c r="I250" s="10" t="str">
        <f>+IFERROR(VLOOKUP($B250,'Practice Pivot'!$B$4:$BI$260,I$1,0),"")</f>
        <v/>
      </c>
      <c r="J250" s="10" t="str">
        <f>+IFERROR(VLOOKUP($B250,'Practice Pivot'!$B$4:$BI$260,J$1,0),"")</f>
        <v/>
      </c>
      <c r="K250" s="10" t="str">
        <f>+IFERROR(VLOOKUP($B250,'Practice Pivot'!$B$4:$BI$260,K$1,0),"")</f>
        <v/>
      </c>
      <c r="L250" s="10" t="str">
        <f>+IFERROR(VLOOKUP($B250,'Practice Pivot'!$B$4:$BI$260,L$1,0),"")</f>
        <v/>
      </c>
      <c r="M250" s="10" t="str">
        <f>+IFERROR(VLOOKUP($B250,'Practice Pivot'!$B$4:$BI$260,M$1,0),"")</f>
        <v/>
      </c>
      <c r="N250" s="10" t="str">
        <f>+IFERROR(VLOOKUP($B250,'Practice Pivot'!$B$4:$BI$260,N$1,0),"")</f>
        <v/>
      </c>
      <c r="O250" s="10" t="str">
        <f>+IFERROR(VLOOKUP($B250,'Practice Pivot'!$B$4:$BI$260,O$1,0),"")</f>
        <v/>
      </c>
      <c r="P250" s="10" t="str">
        <f>+IFERROR(VLOOKUP($B250,'Practice Pivot'!$B$4:$BI$260,P$1,0),"")</f>
        <v/>
      </c>
      <c r="Q250" s="10" t="str">
        <f>+IFERROR(VLOOKUP($B250,'Practice Pivot'!$B$4:$BI$260,Q$1,0),"")</f>
        <v/>
      </c>
      <c r="R250" s="10" t="str">
        <f>+IFERROR(VLOOKUP($B250,'Practice Pivot'!$B$4:$BI$260,R$1,0),"")</f>
        <v/>
      </c>
      <c r="S250" s="10" t="str">
        <f>+IFERROR(VLOOKUP($B250,'Practice Pivot'!$B$4:$BI$260,S$1,0),"")</f>
        <v/>
      </c>
      <c r="T250" s="10" t="str">
        <f>+IFERROR(VLOOKUP($B250,'Practice Pivot'!$B$4:$BI$260,T$1,0),"")</f>
        <v/>
      </c>
      <c r="U250" s="10" t="str">
        <f>+IFERROR(VLOOKUP($B250,'Practice Pivot'!$B$4:$BI$260,U$1,0),"")</f>
        <v/>
      </c>
      <c r="AG250" s="10"/>
    </row>
    <row r="251" spans="3:33" x14ac:dyDescent="0.25">
      <c r="C251" s="10" t="str">
        <f>+IFERROR(VLOOKUP($B251,'Practice Pivot'!$B$4:$BI$260,C$1,0),"")</f>
        <v/>
      </c>
      <c r="D251" s="10" t="str">
        <f>+IFERROR(VLOOKUP($B251,'Practice Pivot'!$B$4:$BI$260,D$1,0),"")</f>
        <v/>
      </c>
      <c r="E251" s="10" t="str">
        <f>+IFERROR(VLOOKUP($B251,'Practice Pivot'!$B$4:$BI$260,E$1,0),"")</f>
        <v/>
      </c>
      <c r="F251" s="10" t="str">
        <f>+IFERROR(VLOOKUP($B251,'Practice Pivot'!$B$4:$BI$260,F$1,0),"")</f>
        <v/>
      </c>
      <c r="G251" s="10" t="str">
        <f>+IFERROR(VLOOKUP($B251,'Practice Pivot'!$B$4:$BI$260,G$1,0),"")</f>
        <v/>
      </c>
      <c r="H251" s="10" t="str">
        <f>+IFERROR(VLOOKUP($B251,'Practice Pivot'!$B$4:$BI$260,H$1,0),"")</f>
        <v/>
      </c>
      <c r="I251" s="10" t="str">
        <f>+IFERROR(VLOOKUP($B251,'Practice Pivot'!$B$4:$BI$260,I$1,0),"")</f>
        <v/>
      </c>
      <c r="J251" s="10" t="str">
        <f>+IFERROR(VLOOKUP($B251,'Practice Pivot'!$B$4:$BI$260,J$1,0),"")</f>
        <v/>
      </c>
      <c r="K251" s="10" t="str">
        <f>+IFERROR(VLOOKUP($B251,'Practice Pivot'!$B$4:$BI$260,K$1,0),"")</f>
        <v/>
      </c>
      <c r="L251" s="10" t="str">
        <f>+IFERROR(VLOOKUP($B251,'Practice Pivot'!$B$4:$BI$260,L$1,0),"")</f>
        <v/>
      </c>
      <c r="M251" s="10" t="str">
        <f>+IFERROR(VLOOKUP($B251,'Practice Pivot'!$B$4:$BI$260,M$1,0),"")</f>
        <v/>
      </c>
      <c r="N251" s="10" t="str">
        <f>+IFERROR(VLOOKUP($B251,'Practice Pivot'!$B$4:$BI$260,N$1,0),"")</f>
        <v/>
      </c>
      <c r="O251" s="10" t="str">
        <f>+IFERROR(VLOOKUP($B251,'Practice Pivot'!$B$4:$BI$260,O$1,0),"")</f>
        <v/>
      </c>
      <c r="P251" s="10" t="str">
        <f>+IFERROR(VLOOKUP($B251,'Practice Pivot'!$B$4:$BI$260,P$1,0),"")</f>
        <v/>
      </c>
      <c r="Q251" s="10" t="str">
        <f>+IFERROR(VLOOKUP($B251,'Practice Pivot'!$B$4:$BI$260,Q$1,0),"")</f>
        <v/>
      </c>
      <c r="R251" s="10" t="str">
        <f>+IFERROR(VLOOKUP($B251,'Practice Pivot'!$B$4:$BI$260,R$1,0),"")</f>
        <v/>
      </c>
      <c r="S251" s="10" t="str">
        <f>+IFERROR(VLOOKUP($B251,'Practice Pivot'!$B$4:$BI$260,S$1,0),"")</f>
        <v/>
      </c>
      <c r="T251" s="10" t="str">
        <f>+IFERROR(VLOOKUP($B251,'Practice Pivot'!$B$4:$BI$260,T$1,0),"")</f>
        <v/>
      </c>
      <c r="U251" s="10" t="str">
        <f>+IFERROR(VLOOKUP($B251,'Practice Pivot'!$B$4:$BI$260,U$1,0),"")</f>
        <v/>
      </c>
      <c r="AG251" s="10"/>
    </row>
    <row r="252" spans="3:33" x14ac:dyDescent="0.25">
      <c r="C252" s="10" t="str">
        <f>+IFERROR(VLOOKUP($B252,'Practice Pivot'!$B$4:$BI$260,C$1,0),"")</f>
        <v/>
      </c>
      <c r="D252" s="10" t="str">
        <f>+IFERROR(VLOOKUP($B252,'Practice Pivot'!$B$4:$BI$260,D$1,0),"")</f>
        <v/>
      </c>
      <c r="E252" s="10" t="str">
        <f>+IFERROR(VLOOKUP($B252,'Practice Pivot'!$B$4:$BI$260,E$1,0),"")</f>
        <v/>
      </c>
      <c r="F252" s="10" t="str">
        <f>+IFERROR(VLOOKUP($B252,'Practice Pivot'!$B$4:$BI$260,F$1,0),"")</f>
        <v/>
      </c>
      <c r="G252" s="10" t="str">
        <f>+IFERROR(VLOOKUP($B252,'Practice Pivot'!$B$4:$BI$260,G$1,0),"")</f>
        <v/>
      </c>
      <c r="H252" s="10" t="str">
        <f>+IFERROR(VLOOKUP($B252,'Practice Pivot'!$B$4:$BI$260,H$1,0),"")</f>
        <v/>
      </c>
      <c r="I252" s="10" t="str">
        <f>+IFERROR(VLOOKUP($B252,'Practice Pivot'!$B$4:$BI$260,I$1,0),"")</f>
        <v/>
      </c>
      <c r="J252" s="10" t="str">
        <f>+IFERROR(VLOOKUP($B252,'Practice Pivot'!$B$4:$BI$260,J$1,0),"")</f>
        <v/>
      </c>
      <c r="K252" s="10" t="str">
        <f>+IFERROR(VLOOKUP($B252,'Practice Pivot'!$B$4:$BI$260,K$1,0),"")</f>
        <v/>
      </c>
      <c r="L252" s="10" t="str">
        <f>+IFERROR(VLOOKUP($B252,'Practice Pivot'!$B$4:$BI$260,L$1,0),"")</f>
        <v/>
      </c>
      <c r="M252" s="10" t="str">
        <f>+IFERROR(VLOOKUP($B252,'Practice Pivot'!$B$4:$BI$260,M$1,0),"")</f>
        <v/>
      </c>
      <c r="N252" s="10" t="str">
        <f>+IFERROR(VLOOKUP($B252,'Practice Pivot'!$B$4:$BI$260,N$1,0),"")</f>
        <v/>
      </c>
      <c r="O252" s="10" t="str">
        <f>+IFERROR(VLOOKUP($B252,'Practice Pivot'!$B$4:$BI$260,O$1,0),"")</f>
        <v/>
      </c>
      <c r="P252" s="10" t="str">
        <f>+IFERROR(VLOOKUP($B252,'Practice Pivot'!$B$4:$BI$260,P$1,0),"")</f>
        <v/>
      </c>
      <c r="Q252" s="10" t="str">
        <f>+IFERROR(VLOOKUP($B252,'Practice Pivot'!$B$4:$BI$260,Q$1,0),"")</f>
        <v/>
      </c>
      <c r="R252" s="10" t="str">
        <f>+IFERROR(VLOOKUP($B252,'Practice Pivot'!$B$4:$BI$260,R$1,0),"")</f>
        <v/>
      </c>
      <c r="S252" s="10" t="str">
        <f>+IFERROR(VLOOKUP($B252,'Practice Pivot'!$B$4:$BI$260,S$1,0),"")</f>
        <v/>
      </c>
      <c r="T252" s="10" t="str">
        <f>+IFERROR(VLOOKUP($B252,'Practice Pivot'!$B$4:$BI$260,T$1,0),"")</f>
        <v/>
      </c>
      <c r="U252" s="10" t="str">
        <f>+IFERROR(VLOOKUP($B252,'Practice Pivot'!$B$4:$BI$260,U$1,0),"")</f>
        <v/>
      </c>
      <c r="AG252" s="10"/>
    </row>
    <row r="253" spans="3:33" x14ac:dyDescent="0.25">
      <c r="C253" s="10" t="str">
        <f>+IFERROR(VLOOKUP($B253,'Practice Pivot'!$B$4:$BI$260,C$1,0),"")</f>
        <v/>
      </c>
      <c r="D253" s="10" t="str">
        <f>+IFERROR(VLOOKUP($B253,'Practice Pivot'!$B$4:$BI$260,D$1,0),"")</f>
        <v/>
      </c>
      <c r="E253" s="10" t="str">
        <f>+IFERROR(VLOOKUP($B253,'Practice Pivot'!$B$4:$BI$260,E$1,0),"")</f>
        <v/>
      </c>
      <c r="F253" s="10" t="str">
        <f>+IFERROR(VLOOKUP($B253,'Practice Pivot'!$B$4:$BI$260,F$1,0),"")</f>
        <v/>
      </c>
      <c r="G253" s="10" t="str">
        <f>+IFERROR(VLOOKUP($B253,'Practice Pivot'!$B$4:$BI$260,G$1,0),"")</f>
        <v/>
      </c>
      <c r="H253" s="10" t="str">
        <f>+IFERROR(VLOOKUP($B253,'Practice Pivot'!$B$4:$BI$260,H$1,0),"")</f>
        <v/>
      </c>
      <c r="I253" s="10" t="str">
        <f>+IFERROR(VLOOKUP($B253,'Practice Pivot'!$B$4:$BI$260,I$1,0),"")</f>
        <v/>
      </c>
      <c r="J253" s="10" t="str">
        <f>+IFERROR(VLOOKUP($B253,'Practice Pivot'!$B$4:$BI$260,J$1,0),"")</f>
        <v/>
      </c>
      <c r="K253" s="10" t="str">
        <f>+IFERROR(VLOOKUP($B253,'Practice Pivot'!$B$4:$BI$260,K$1,0),"")</f>
        <v/>
      </c>
      <c r="L253" s="10" t="str">
        <f>+IFERROR(VLOOKUP($B253,'Practice Pivot'!$B$4:$BI$260,L$1,0),"")</f>
        <v/>
      </c>
      <c r="M253" s="10" t="str">
        <f>+IFERROR(VLOOKUP($B253,'Practice Pivot'!$B$4:$BI$260,M$1,0),"")</f>
        <v/>
      </c>
      <c r="N253" s="10" t="str">
        <f>+IFERROR(VLOOKUP($B253,'Practice Pivot'!$B$4:$BI$260,N$1,0),"")</f>
        <v/>
      </c>
      <c r="O253" s="10" t="str">
        <f>+IFERROR(VLOOKUP($B253,'Practice Pivot'!$B$4:$BI$260,O$1,0),"")</f>
        <v/>
      </c>
      <c r="P253" s="10" t="str">
        <f>+IFERROR(VLOOKUP($B253,'Practice Pivot'!$B$4:$BI$260,P$1,0),"")</f>
        <v/>
      </c>
      <c r="Q253" s="10" t="str">
        <f>+IFERROR(VLOOKUP($B253,'Practice Pivot'!$B$4:$BI$260,Q$1,0),"")</f>
        <v/>
      </c>
      <c r="R253" s="10" t="str">
        <f>+IFERROR(VLOOKUP($B253,'Practice Pivot'!$B$4:$BI$260,R$1,0),"")</f>
        <v/>
      </c>
      <c r="S253" s="10" t="str">
        <f>+IFERROR(VLOOKUP($B253,'Practice Pivot'!$B$4:$BI$260,S$1,0),"")</f>
        <v/>
      </c>
      <c r="T253" s="10" t="str">
        <f>+IFERROR(VLOOKUP($B253,'Practice Pivot'!$B$4:$BI$260,T$1,0),"")</f>
        <v/>
      </c>
      <c r="U253" s="10" t="str">
        <f>+IFERROR(VLOOKUP($B253,'Practice Pivot'!$B$4:$BI$260,U$1,0),"")</f>
        <v/>
      </c>
      <c r="AG253" s="10"/>
    </row>
    <row r="254" spans="3:33" x14ac:dyDescent="0.25">
      <c r="C254" s="10" t="str">
        <f>+IFERROR(VLOOKUP($B254,'Practice Pivot'!$B$4:$BI$260,C$1,0),"")</f>
        <v/>
      </c>
      <c r="D254" s="10" t="str">
        <f>+IFERROR(VLOOKUP($B254,'Practice Pivot'!$B$4:$BI$260,D$1,0),"")</f>
        <v/>
      </c>
      <c r="E254" s="10" t="str">
        <f>+IFERROR(VLOOKUP($B254,'Practice Pivot'!$B$4:$BI$260,E$1,0),"")</f>
        <v/>
      </c>
      <c r="F254" s="10" t="str">
        <f>+IFERROR(VLOOKUP($B254,'Practice Pivot'!$B$4:$BI$260,F$1,0),"")</f>
        <v/>
      </c>
      <c r="G254" s="10" t="str">
        <f>+IFERROR(VLOOKUP($B254,'Practice Pivot'!$B$4:$BI$260,G$1,0),"")</f>
        <v/>
      </c>
      <c r="H254" s="10" t="str">
        <f>+IFERROR(VLOOKUP($B254,'Practice Pivot'!$B$4:$BI$260,H$1,0),"")</f>
        <v/>
      </c>
      <c r="I254" s="10" t="str">
        <f>+IFERROR(VLOOKUP($B254,'Practice Pivot'!$B$4:$BI$260,I$1,0),"")</f>
        <v/>
      </c>
      <c r="J254" s="10" t="str">
        <f>+IFERROR(VLOOKUP($B254,'Practice Pivot'!$B$4:$BI$260,J$1,0),"")</f>
        <v/>
      </c>
      <c r="K254" s="10" t="str">
        <f>+IFERROR(VLOOKUP($B254,'Practice Pivot'!$B$4:$BI$260,K$1,0),"")</f>
        <v/>
      </c>
      <c r="L254" s="10" t="str">
        <f>+IFERROR(VLOOKUP($B254,'Practice Pivot'!$B$4:$BI$260,L$1,0),"")</f>
        <v/>
      </c>
      <c r="M254" s="10" t="str">
        <f>+IFERROR(VLOOKUP($B254,'Practice Pivot'!$B$4:$BI$260,M$1,0),"")</f>
        <v/>
      </c>
      <c r="N254" s="10" t="str">
        <f>+IFERROR(VLOOKUP($B254,'Practice Pivot'!$B$4:$BI$260,N$1,0),"")</f>
        <v/>
      </c>
      <c r="O254" s="10" t="str">
        <f>+IFERROR(VLOOKUP($B254,'Practice Pivot'!$B$4:$BI$260,O$1,0),"")</f>
        <v/>
      </c>
      <c r="P254" s="10" t="str">
        <f>+IFERROR(VLOOKUP($B254,'Practice Pivot'!$B$4:$BI$260,P$1,0),"")</f>
        <v/>
      </c>
      <c r="Q254" s="10" t="str">
        <f>+IFERROR(VLOOKUP($B254,'Practice Pivot'!$B$4:$BI$260,Q$1,0),"")</f>
        <v/>
      </c>
      <c r="R254" s="10" t="str">
        <f>+IFERROR(VLOOKUP($B254,'Practice Pivot'!$B$4:$BI$260,R$1,0),"")</f>
        <v/>
      </c>
      <c r="S254" s="10" t="str">
        <f>+IFERROR(VLOOKUP($B254,'Practice Pivot'!$B$4:$BI$260,S$1,0),"")</f>
        <v/>
      </c>
      <c r="T254" s="10" t="str">
        <f>+IFERROR(VLOOKUP($B254,'Practice Pivot'!$B$4:$BI$260,T$1,0),"")</f>
        <v/>
      </c>
      <c r="U254" s="10" t="str">
        <f>+IFERROR(VLOOKUP($B254,'Practice Pivot'!$B$4:$BI$260,U$1,0),"")</f>
        <v/>
      </c>
      <c r="AG254" s="10"/>
    </row>
    <row r="255" spans="3:33" x14ac:dyDescent="0.25">
      <c r="C255" s="10" t="str">
        <f>+IFERROR(VLOOKUP($B255,'Practice Pivot'!$B$4:$BI$260,C$1,0),"")</f>
        <v/>
      </c>
      <c r="D255" s="10" t="str">
        <f>+IFERROR(VLOOKUP($B255,'Practice Pivot'!$B$4:$BI$260,D$1,0),"")</f>
        <v/>
      </c>
      <c r="E255" s="10" t="str">
        <f>+IFERROR(VLOOKUP($B255,'Practice Pivot'!$B$4:$BI$260,E$1,0),"")</f>
        <v/>
      </c>
      <c r="F255" s="10" t="str">
        <f>+IFERROR(VLOOKUP($B255,'Practice Pivot'!$B$4:$BI$260,F$1,0),"")</f>
        <v/>
      </c>
      <c r="G255" s="10" t="str">
        <f>+IFERROR(VLOOKUP($B255,'Practice Pivot'!$B$4:$BI$260,G$1,0),"")</f>
        <v/>
      </c>
      <c r="H255" s="10" t="str">
        <f>+IFERROR(VLOOKUP($B255,'Practice Pivot'!$B$4:$BI$260,H$1,0),"")</f>
        <v/>
      </c>
      <c r="I255" s="10" t="str">
        <f>+IFERROR(VLOOKUP($B255,'Practice Pivot'!$B$4:$BI$260,I$1,0),"")</f>
        <v/>
      </c>
      <c r="J255" s="10" t="str">
        <f>+IFERROR(VLOOKUP($B255,'Practice Pivot'!$B$4:$BI$260,J$1,0),"")</f>
        <v/>
      </c>
      <c r="K255" s="10" t="str">
        <f>+IFERROR(VLOOKUP($B255,'Practice Pivot'!$B$4:$BI$260,K$1,0),"")</f>
        <v/>
      </c>
      <c r="L255" s="10" t="str">
        <f>+IFERROR(VLOOKUP($B255,'Practice Pivot'!$B$4:$BI$260,L$1,0),"")</f>
        <v/>
      </c>
      <c r="M255" s="10" t="str">
        <f>+IFERROR(VLOOKUP($B255,'Practice Pivot'!$B$4:$BI$260,M$1,0),"")</f>
        <v/>
      </c>
      <c r="N255" s="10" t="str">
        <f>+IFERROR(VLOOKUP($B255,'Practice Pivot'!$B$4:$BI$260,N$1,0),"")</f>
        <v/>
      </c>
      <c r="O255" s="10" t="str">
        <f>+IFERROR(VLOOKUP($B255,'Practice Pivot'!$B$4:$BI$260,O$1,0),"")</f>
        <v/>
      </c>
      <c r="P255" s="10" t="str">
        <f>+IFERROR(VLOOKUP($B255,'Practice Pivot'!$B$4:$BI$260,P$1,0),"")</f>
        <v/>
      </c>
      <c r="Q255" s="10" t="str">
        <f>+IFERROR(VLOOKUP($B255,'Practice Pivot'!$B$4:$BI$260,Q$1,0),"")</f>
        <v/>
      </c>
      <c r="R255" s="10" t="str">
        <f>+IFERROR(VLOOKUP($B255,'Practice Pivot'!$B$4:$BI$260,R$1,0),"")</f>
        <v/>
      </c>
      <c r="S255" s="10" t="str">
        <f>+IFERROR(VLOOKUP($B255,'Practice Pivot'!$B$4:$BI$260,S$1,0),"")</f>
        <v/>
      </c>
      <c r="T255" s="10" t="str">
        <f>+IFERROR(VLOOKUP($B255,'Practice Pivot'!$B$4:$BI$260,T$1,0),"")</f>
        <v/>
      </c>
      <c r="U255" s="10" t="str">
        <f>+IFERROR(VLOOKUP($B255,'Practice Pivot'!$B$4:$BI$260,U$1,0),"")</f>
        <v/>
      </c>
      <c r="AG255" s="10"/>
    </row>
    <row r="256" spans="3:33" x14ac:dyDescent="0.25">
      <c r="C256" s="10" t="str">
        <f>+IFERROR(VLOOKUP($B256,'Practice Pivot'!$B$4:$BI$260,C$1,0),"")</f>
        <v/>
      </c>
      <c r="D256" s="10" t="str">
        <f>+IFERROR(VLOOKUP($B256,'Practice Pivot'!$B$4:$BI$260,D$1,0),"")</f>
        <v/>
      </c>
      <c r="E256" s="10" t="str">
        <f>+IFERROR(VLOOKUP($B256,'Practice Pivot'!$B$4:$BI$260,E$1,0),"")</f>
        <v/>
      </c>
      <c r="F256" s="10" t="str">
        <f>+IFERROR(VLOOKUP($B256,'Practice Pivot'!$B$4:$BI$260,F$1,0),"")</f>
        <v/>
      </c>
      <c r="G256" s="10" t="str">
        <f>+IFERROR(VLOOKUP($B256,'Practice Pivot'!$B$4:$BI$260,G$1,0),"")</f>
        <v/>
      </c>
      <c r="H256" s="10" t="str">
        <f>+IFERROR(VLOOKUP($B256,'Practice Pivot'!$B$4:$BI$260,H$1,0),"")</f>
        <v/>
      </c>
      <c r="I256" s="10" t="str">
        <f>+IFERROR(VLOOKUP($B256,'Practice Pivot'!$B$4:$BI$260,I$1,0),"")</f>
        <v/>
      </c>
      <c r="J256" s="10" t="str">
        <f>+IFERROR(VLOOKUP($B256,'Practice Pivot'!$B$4:$BI$260,J$1,0),"")</f>
        <v/>
      </c>
      <c r="K256" s="10" t="str">
        <f>+IFERROR(VLOOKUP($B256,'Practice Pivot'!$B$4:$BI$260,K$1,0),"")</f>
        <v/>
      </c>
      <c r="L256" s="10" t="str">
        <f>+IFERROR(VLOOKUP($B256,'Practice Pivot'!$B$4:$BI$260,L$1,0),"")</f>
        <v/>
      </c>
      <c r="M256" s="10" t="str">
        <f>+IFERROR(VLOOKUP($B256,'Practice Pivot'!$B$4:$BI$260,M$1,0),"")</f>
        <v/>
      </c>
      <c r="N256" s="10" t="str">
        <f>+IFERROR(VLOOKUP($B256,'Practice Pivot'!$B$4:$BI$260,N$1,0),"")</f>
        <v/>
      </c>
      <c r="O256" s="10" t="str">
        <f>+IFERROR(VLOOKUP($B256,'Practice Pivot'!$B$4:$BI$260,O$1,0),"")</f>
        <v/>
      </c>
      <c r="P256" s="10" t="str">
        <f>+IFERROR(VLOOKUP($B256,'Practice Pivot'!$B$4:$BI$260,P$1,0),"")</f>
        <v/>
      </c>
      <c r="Q256" s="10" t="str">
        <f>+IFERROR(VLOOKUP($B256,'Practice Pivot'!$B$4:$BI$260,Q$1,0),"")</f>
        <v/>
      </c>
      <c r="R256" s="10" t="str">
        <f>+IFERROR(VLOOKUP($B256,'Practice Pivot'!$B$4:$BI$260,R$1,0),"")</f>
        <v/>
      </c>
      <c r="S256" s="10" t="str">
        <f>+IFERROR(VLOOKUP($B256,'Practice Pivot'!$B$4:$BI$260,S$1,0),"")</f>
        <v/>
      </c>
      <c r="T256" s="10" t="str">
        <f>+IFERROR(VLOOKUP($B256,'Practice Pivot'!$B$4:$BI$260,T$1,0),"")</f>
        <v/>
      </c>
      <c r="U256" s="10" t="str">
        <f>+IFERROR(VLOOKUP($B256,'Practice Pivot'!$B$4:$BI$260,U$1,0),"")</f>
        <v/>
      </c>
      <c r="AG256" s="10"/>
    </row>
    <row r="257" spans="3:33" x14ac:dyDescent="0.25">
      <c r="C257" s="10" t="str">
        <f>+IFERROR(VLOOKUP($B257,'Practice Pivot'!$B$4:$BI$260,C$1,0),"")</f>
        <v/>
      </c>
      <c r="D257" s="10" t="str">
        <f>+IFERROR(VLOOKUP($B257,'Practice Pivot'!$B$4:$BI$260,D$1,0),"")</f>
        <v/>
      </c>
      <c r="E257" s="10" t="str">
        <f>+IFERROR(VLOOKUP($B257,'Practice Pivot'!$B$4:$BI$260,E$1,0),"")</f>
        <v/>
      </c>
      <c r="F257" s="10" t="str">
        <f>+IFERROR(VLOOKUP($B257,'Practice Pivot'!$B$4:$BI$260,F$1,0),"")</f>
        <v/>
      </c>
      <c r="G257" s="10" t="str">
        <f>+IFERROR(VLOOKUP($B257,'Practice Pivot'!$B$4:$BI$260,G$1,0),"")</f>
        <v/>
      </c>
      <c r="H257" s="10" t="str">
        <f>+IFERROR(VLOOKUP($B257,'Practice Pivot'!$B$4:$BI$260,H$1,0),"")</f>
        <v/>
      </c>
      <c r="I257" s="10" t="str">
        <f>+IFERROR(VLOOKUP($B257,'Practice Pivot'!$B$4:$BI$260,I$1,0),"")</f>
        <v/>
      </c>
      <c r="J257" s="10" t="str">
        <f>+IFERROR(VLOOKUP($B257,'Practice Pivot'!$B$4:$BI$260,J$1,0),"")</f>
        <v/>
      </c>
      <c r="K257" s="10" t="str">
        <f>+IFERROR(VLOOKUP($B257,'Practice Pivot'!$B$4:$BI$260,K$1,0),"")</f>
        <v/>
      </c>
      <c r="L257" s="10" t="str">
        <f>+IFERROR(VLOOKUP($B257,'Practice Pivot'!$B$4:$BI$260,L$1,0),"")</f>
        <v/>
      </c>
      <c r="M257" s="10" t="str">
        <f>+IFERROR(VLOOKUP($B257,'Practice Pivot'!$B$4:$BI$260,M$1,0),"")</f>
        <v/>
      </c>
      <c r="N257" s="10" t="str">
        <f>+IFERROR(VLOOKUP($B257,'Practice Pivot'!$B$4:$BI$260,N$1,0),"")</f>
        <v/>
      </c>
      <c r="O257" s="10" t="str">
        <f>+IFERROR(VLOOKUP($B257,'Practice Pivot'!$B$4:$BI$260,O$1,0),"")</f>
        <v/>
      </c>
      <c r="P257" s="10" t="str">
        <f>+IFERROR(VLOOKUP($B257,'Practice Pivot'!$B$4:$BI$260,P$1,0),"")</f>
        <v/>
      </c>
      <c r="Q257" s="10" t="str">
        <f>+IFERROR(VLOOKUP($B257,'Practice Pivot'!$B$4:$BI$260,Q$1,0),"")</f>
        <v/>
      </c>
      <c r="R257" s="10" t="str">
        <f>+IFERROR(VLOOKUP($B257,'Practice Pivot'!$B$4:$BI$260,R$1,0),"")</f>
        <v/>
      </c>
      <c r="S257" s="10" t="str">
        <f>+IFERROR(VLOOKUP($B257,'Practice Pivot'!$B$4:$BI$260,S$1,0),"")</f>
        <v/>
      </c>
      <c r="T257" s="10" t="str">
        <f>+IFERROR(VLOOKUP($B257,'Practice Pivot'!$B$4:$BI$260,T$1,0),"")</f>
        <v/>
      </c>
      <c r="U257" s="10" t="str">
        <f>+IFERROR(VLOOKUP($B257,'Practice Pivot'!$B$4:$BI$260,U$1,0),"")</f>
        <v/>
      </c>
      <c r="AG257" s="10"/>
    </row>
    <row r="258" spans="3:33" x14ac:dyDescent="0.25">
      <c r="C258" s="10" t="str">
        <f>+IFERROR(VLOOKUP($B258,'Practice Pivot'!$B$4:$BI$260,C$1,0),"")</f>
        <v/>
      </c>
      <c r="D258" s="10" t="str">
        <f>+IFERROR(VLOOKUP($B258,'Practice Pivot'!$B$4:$BI$260,D$1,0),"")</f>
        <v/>
      </c>
      <c r="E258" s="10" t="str">
        <f>+IFERROR(VLOOKUP($B258,'Practice Pivot'!$B$4:$BI$260,E$1,0),"")</f>
        <v/>
      </c>
      <c r="F258" s="10" t="str">
        <f>+IFERROR(VLOOKUP($B258,'Practice Pivot'!$B$4:$BI$260,F$1,0),"")</f>
        <v/>
      </c>
      <c r="G258" s="10" t="str">
        <f>+IFERROR(VLOOKUP($B258,'Practice Pivot'!$B$4:$BI$260,G$1,0),"")</f>
        <v/>
      </c>
      <c r="H258" s="10" t="str">
        <f>+IFERROR(VLOOKUP($B258,'Practice Pivot'!$B$4:$BI$260,H$1,0),"")</f>
        <v/>
      </c>
      <c r="I258" s="10" t="str">
        <f>+IFERROR(VLOOKUP($B258,'Practice Pivot'!$B$4:$BI$260,I$1,0),"")</f>
        <v/>
      </c>
      <c r="J258" s="10" t="str">
        <f>+IFERROR(VLOOKUP($B258,'Practice Pivot'!$B$4:$BI$260,J$1,0),"")</f>
        <v/>
      </c>
      <c r="K258" s="10" t="str">
        <f>+IFERROR(VLOOKUP($B258,'Practice Pivot'!$B$4:$BI$260,K$1,0),"")</f>
        <v/>
      </c>
      <c r="L258" s="10" t="str">
        <f>+IFERROR(VLOOKUP($B258,'Practice Pivot'!$B$4:$BI$260,L$1,0),"")</f>
        <v/>
      </c>
      <c r="M258" s="10" t="str">
        <f>+IFERROR(VLOOKUP($B258,'Practice Pivot'!$B$4:$BI$260,M$1,0),"")</f>
        <v/>
      </c>
      <c r="N258" s="10" t="str">
        <f>+IFERROR(VLOOKUP($B258,'Practice Pivot'!$B$4:$BI$260,N$1,0),"")</f>
        <v/>
      </c>
      <c r="O258" s="10" t="str">
        <f>+IFERROR(VLOOKUP($B258,'Practice Pivot'!$B$4:$BI$260,O$1,0),"")</f>
        <v/>
      </c>
      <c r="P258" s="10" t="str">
        <f>+IFERROR(VLOOKUP($B258,'Practice Pivot'!$B$4:$BI$260,P$1,0),"")</f>
        <v/>
      </c>
      <c r="Q258" s="10" t="str">
        <f>+IFERROR(VLOOKUP($B258,'Practice Pivot'!$B$4:$BI$260,Q$1,0),"")</f>
        <v/>
      </c>
      <c r="R258" s="10" t="str">
        <f>+IFERROR(VLOOKUP($B258,'Practice Pivot'!$B$4:$BI$260,R$1,0),"")</f>
        <v/>
      </c>
      <c r="S258" s="10" t="str">
        <f>+IFERROR(VLOOKUP($B258,'Practice Pivot'!$B$4:$BI$260,S$1,0),"")</f>
        <v/>
      </c>
      <c r="T258" s="10" t="str">
        <f>+IFERROR(VLOOKUP($B258,'Practice Pivot'!$B$4:$BI$260,T$1,0),"")</f>
        <v/>
      </c>
      <c r="U258" s="10" t="str">
        <f>+IFERROR(VLOOKUP($B258,'Practice Pivot'!$B$4:$BI$260,U$1,0),"")</f>
        <v/>
      </c>
      <c r="AG258" s="10"/>
    </row>
  </sheetData>
  <mergeCells count="5">
    <mergeCell ref="B3:B4"/>
    <mergeCell ref="C3:N3"/>
    <mergeCell ref="V3:V4"/>
    <mergeCell ref="W3:W4"/>
    <mergeCell ref="O3:U3"/>
  </mergeCells>
  <phoneticPr fontId="3" type="noConversion"/>
  <conditionalFormatting sqref="V5:V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F2F967F-01C3-49AA-9316-487BFFD3B24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'By Practice'!C5:U5</xm:f>
              <xm:sqref>W5</xm:sqref>
            </x14:sparkline>
            <x14:sparkline>
              <xm:f>'By Practice'!C6:U6</xm:f>
              <xm:sqref>W6</xm:sqref>
            </x14:sparkline>
            <x14:sparkline>
              <xm:f>'By Practice'!C7:U7</xm:f>
              <xm:sqref>W7</xm:sqref>
            </x14:sparkline>
            <x14:sparkline>
              <xm:f>'By Practice'!C8:U8</xm:f>
              <xm:sqref>W8</xm:sqref>
            </x14:sparkline>
            <x14:sparkline>
              <xm:f>'By Practice'!C9:U9</xm:f>
              <xm:sqref>W9</xm:sqref>
            </x14:sparkline>
            <x14:sparkline>
              <xm:f>'By Practice'!C10:U10</xm:f>
              <xm:sqref>W10</xm:sqref>
            </x14:sparkline>
            <x14:sparkline>
              <xm:f>'By Practice'!C11:U11</xm:f>
              <xm:sqref>W11</xm:sqref>
            </x14:sparkline>
            <x14:sparkline>
              <xm:f>'By Practice'!C12:U12</xm:f>
              <xm:sqref>W12</xm:sqref>
            </x14:sparkline>
            <x14:sparkline>
              <xm:f>'By Practice'!C13:U13</xm:f>
              <xm:sqref>W13</xm:sqref>
            </x14:sparkline>
            <x14:sparkline>
              <xm:f>'By Practice'!C14:U14</xm:f>
              <xm:sqref>W14</xm:sqref>
            </x14:sparkline>
            <x14:sparkline>
              <xm:f>'By Practice'!C15:U15</xm:f>
              <xm:sqref>W15</xm:sqref>
            </x14:sparkline>
            <x14:sparkline>
              <xm:f>'By Practice'!C16:U16</xm:f>
              <xm:sqref>W16</xm:sqref>
            </x14:sparkline>
            <x14:sparkline>
              <xm:f>'By Practice'!C17:U17</xm:f>
              <xm:sqref>W17</xm:sqref>
            </x14:sparkline>
            <x14:sparkline>
              <xm:f>'By Practice'!C18:U18</xm:f>
              <xm:sqref>W18</xm:sqref>
            </x14:sparkline>
            <x14:sparkline>
              <xm:f>'By Practice'!C19:U19</xm:f>
              <xm:sqref>W19</xm:sqref>
            </x14:sparkline>
            <x14:sparkline>
              <xm:f>'By Practice'!C20:U20</xm:f>
              <xm:sqref>W20</xm:sqref>
            </x14:sparkline>
            <x14:sparkline>
              <xm:f>'By Practice'!C21:U21</xm:f>
              <xm:sqref>W21</xm:sqref>
            </x14:sparkline>
            <x14:sparkline>
              <xm:f>'By Practice'!C22:U22</xm:f>
              <xm:sqref>W22</xm:sqref>
            </x14:sparkline>
            <x14:sparkline>
              <xm:f>'By Practice'!C23:U23</xm:f>
              <xm:sqref>W23</xm:sqref>
            </x14:sparkline>
            <x14:sparkline>
              <xm:f>'By Practice'!C24:U24</xm:f>
              <xm:sqref>W24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DA89-A7A2-4402-AC57-978D87505AD2}">
  <dimension ref="A1:U118"/>
  <sheetViews>
    <sheetView showGridLines="0" zoomScale="85" zoomScaleNormal="85" workbookViewId="0">
      <selection activeCell="J1" sqref="J1:J1048576"/>
    </sheetView>
  </sheetViews>
  <sheetFormatPr defaultRowHeight="15" x14ac:dyDescent="0.25"/>
  <cols>
    <col min="1" max="1" width="39.140625" bestFit="1" customWidth="1"/>
    <col min="2" max="2" width="17.7109375" bestFit="1" customWidth="1"/>
    <col min="3" max="3" width="8.28515625" bestFit="1" customWidth="1"/>
    <col min="4" max="4" width="7" bestFit="1" customWidth="1"/>
    <col min="5" max="9" width="8" bestFit="1" customWidth="1"/>
    <col min="10" max="10" width="7" hidden="1" customWidth="1"/>
    <col min="11" max="13" width="7" bestFit="1" customWidth="1"/>
    <col min="14" max="14" width="8.28515625" bestFit="1" customWidth="1"/>
    <col min="15" max="15" width="7" bestFit="1" customWidth="1"/>
    <col min="16" max="20" width="8" bestFit="1" customWidth="1"/>
    <col min="21" max="21" width="5.85546875" hidden="1" customWidth="1"/>
    <col min="22" max="22" width="4.140625" bestFit="1" customWidth="1"/>
    <col min="23" max="23" width="6.7109375" bestFit="1" customWidth="1"/>
    <col min="24" max="24" width="4.42578125" bestFit="1" customWidth="1"/>
    <col min="25" max="25" width="4.140625" bestFit="1" customWidth="1"/>
    <col min="26" max="26" width="7" bestFit="1" customWidth="1"/>
    <col min="27" max="27" width="4" bestFit="1" customWidth="1"/>
    <col min="28" max="28" width="4.42578125" bestFit="1" customWidth="1"/>
    <col min="29" max="29" width="6.7109375" bestFit="1" customWidth="1"/>
    <col min="30" max="30" width="10.7109375" bestFit="1" customWidth="1"/>
  </cols>
  <sheetData>
    <row r="1" spans="1:10" x14ac:dyDescent="0.25">
      <c r="A1" s="3" t="s">
        <v>2</v>
      </c>
      <c r="B1" s="4" t="s">
        <v>157</v>
      </c>
    </row>
    <row r="3" spans="1:10" x14ac:dyDescent="0.25">
      <c r="A3" s="3" t="s">
        <v>155</v>
      </c>
      <c r="B3" s="3" t="s">
        <v>139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 t="s">
        <v>141</v>
      </c>
      <c r="C4" s="4" t="s">
        <v>142</v>
      </c>
      <c r="D4" s="4"/>
      <c r="E4" s="4"/>
      <c r="F4" s="4"/>
      <c r="G4" s="4"/>
      <c r="H4" s="4"/>
      <c r="I4" s="4"/>
      <c r="J4" s="4"/>
    </row>
    <row r="5" spans="1:10" x14ac:dyDescent="0.25">
      <c r="A5" s="3" t="s">
        <v>156</v>
      </c>
      <c r="B5" s="4"/>
      <c r="C5" s="4" t="s">
        <v>143</v>
      </c>
      <c r="D5" s="4" t="s">
        <v>144</v>
      </c>
      <c r="E5" s="4" t="s">
        <v>145</v>
      </c>
      <c r="F5" s="4" t="s">
        <v>146</v>
      </c>
      <c r="G5" s="4" t="s">
        <v>147</v>
      </c>
      <c r="H5" s="4" t="s">
        <v>148</v>
      </c>
      <c r="I5" s="4" t="s">
        <v>149</v>
      </c>
      <c r="J5" s="4" t="s">
        <v>150</v>
      </c>
    </row>
    <row r="6" spans="1:10" x14ac:dyDescent="0.25">
      <c r="A6" s="5"/>
      <c r="B6" s="4">
        <v>1</v>
      </c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116</v>
      </c>
      <c r="B7" s="4">
        <v>4560</v>
      </c>
      <c r="C7" s="4">
        <v>294</v>
      </c>
      <c r="D7" s="4">
        <v>336</v>
      </c>
      <c r="E7" s="4">
        <v>470</v>
      </c>
      <c r="F7" s="4">
        <v>438</v>
      </c>
      <c r="G7" s="4">
        <v>380</v>
      </c>
      <c r="H7" s="4">
        <v>291</v>
      </c>
      <c r="I7" s="4">
        <v>277</v>
      </c>
      <c r="J7" s="4">
        <v>84</v>
      </c>
    </row>
    <row r="8" spans="1:10" x14ac:dyDescent="0.25">
      <c r="A8" s="5" t="s">
        <v>49</v>
      </c>
      <c r="B8" s="4">
        <v>2407</v>
      </c>
      <c r="C8" s="4">
        <v>245</v>
      </c>
      <c r="D8" s="4">
        <v>194</v>
      </c>
      <c r="E8" s="4">
        <v>316</v>
      </c>
      <c r="F8" s="4">
        <v>216</v>
      </c>
      <c r="G8" s="4">
        <v>275</v>
      </c>
      <c r="H8" s="4">
        <v>210</v>
      </c>
      <c r="I8" s="4">
        <v>204</v>
      </c>
      <c r="J8" s="4">
        <v>47</v>
      </c>
    </row>
    <row r="9" spans="1:10" x14ac:dyDescent="0.25">
      <c r="A9" s="5" t="s">
        <v>47</v>
      </c>
      <c r="B9" s="4">
        <v>787</v>
      </c>
      <c r="C9" s="4">
        <v>35</v>
      </c>
      <c r="D9" s="4">
        <v>55</v>
      </c>
      <c r="E9" s="4">
        <v>61</v>
      </c>
      <c r="F9" s="4">
        <v>58</v>
      </c>
      <c r="G9" s="4">
        <v>59</v>
      </c>
      <c r="H9" s="4">
        <v>61</v>
      </c>
      <c r="I9" s="4">
        <v>64</v>
      </c>
      <c r="J9" s="4">
        <v>4</v>
      </c>
    </row>
    <row r="10" spans="1:10" x14ac:dyDescent="0.25">
      <c r="A10" s="5" t="s">
        <v>51</v>
      </c>
      <c r="B10" s="4">
        <v>2083</v>
      </c>
      <c r="C10" s="4">
        <v>198</v>
      </c>
      <c r="D10" s="4">
        <v>164</v>
      </c>
      <c r="E10" s="4">
        <v>265</v>
      </c>
      <c r="F10" s="4">
        <v>250</v>
      </c>
      <c r="G10" s="4">
        <v>233</v>
      </c>
      <c r="H10" s="4">
        <v>287</v>
      </c>
      <c r="I10" s="4">
        <v>242</v>
      </c>
      <c r="J10" s="4">
        <v>37</v>
      </c>
    </row>
    <row r="11" spans="1:10" x14ac:dyDescent="0.25">
      <c r="A11" s="5" t="s">
        <v>13</v>
      </c>
      <c r="B11" s="4">
        <v>2894</v>
      </c>
      <c r="C11" s="4">
        <v>265</v>
      </c>
      <c r="D11" s="4">
        <v>216</v>
      </c>
      <c r="E11" s="4">
        <v>252</v>
      </c>
      <c r="F11" s="4">
        <v>216</v>
      </c>
      <c r="G11" s="4">
        <v>184</v>
      </c>
      <c r="H11" s="4">
        <v>162</v>
      </c>
      <c r="I11" s="4">
        <v>174</v>
      </c>
      <c r="J11" s="4">
        <v>42</v>
      </c>
    </row>
    <row r="12" spans="1:10" x14ac:dyDescent="0.25">
      <c r="A12" s="5" t="s">
        <v>88</v>
      </c>
      <c r="B12" s="4">
        <v>921</v>
      </c>
      <c r="C12" s="4">
        <v>120</v>
      </c>
      <c r="D12" s="4">
        <v>132</v>
      </c>
      <c r="E12" s="4">
        <v>110</v>
      </c>
      <c r="F12" s="4">
        <v>83</v>
      </c>
      <c r="G12" s="4">
        <v>79</v>
      </c>
      <c r="H12" s="4">
        <v>100</v>
      </c>
      <c r="I12" s="4">
        <v>124</v>
      </c>
      <c r="J12" s="4"/>
    </row>
    <row r="13" spans="1:10" x14ac:dyDescent="0.25">
      <c r="A13" s="5" t="s">
        <v>89</v>
      </c>
      <c r="B13" s="4">
        <v>2427</v>
      </c>
      <c r="C13" s="4">
        <v>238</v>
      </c>
      <c r="D13" s="4">
        <v>253</v>
      </c>
      <c r="E13" s="4">
        <v>253</v>
      </c>
      <c r="F13" s="4">
        <v>211</v>
      </c>
      <c r="G13" s="4">
        <v>226</v>
      </c>
      <c r="H13" s="4">
        <v>256</v>
      </c>
      <c r="I13" s="4">
        <v>219</v>
      </c>
      <c r="J13" s="4"/>
    </row>
    <row r="14" spans="1:10" x14ac:dyDescent="0.25">
      <c r="A14" s="5" t="s">
        <v>128</v>
      </c>
      <c r="B14" s="4">
        <v>151</v>
      </c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5" t="s">
        <v>9</v>
      </c>
      <c r="B15" s="4">
        <v>276</v>
      </c>
      <c r="C15" s="4">
        <v>24</v>
      </c>
      <c r="D15" s="4">
        <v>22</v>
      </c>
      <c r="E15" s="4">
        <v>24</v>
      </c>
      <c r="F15" s="4">
        <v>33</v>
      </c>
      <c r="G15" s="4">
        <v>24</v>
      </c>
      <c r="H15" s="4">
        <v>38</v>
      </c>
      <c r="I15" s="4">
        <v>142</v>
      </c>
      <c r="J15" s="4">
        <v>20</v>
      </c>
    </row>
    <row r="16" spans="1:10" x14ac:dyDescent="0.25">
      <c r="A16" s="5" t="s">
        <v>52</v>
      </c>
      <c r="B16" s="4">
        <v>27</v>
      </c>
      <c r="C16" s="4">
        <v>8</v>
      </c>
      <c r="D16" s="4"/>
      <c r="E16" s="4">
        <v>9</v>
      </c>
      <c r="F16" s="4">
        <v>11</v>
      </c>
      <c r="G16" s="4">
        <v>22</v>
      </c>
      <c r="H16" s="4">
        <v>47</v>
      </c>
      <c r="I16" s="4">
        <v>30</v>
      </c>
      <c r="J16" s="4"/>
    </row>
    <row r="17" spans="1:10" x14ac:dyDescent="0.25">
      <c r="A17" s="5" t="s">
        <v>75</v>
      </c>
      <c r="B17" s="4"/>
      <c r="C17" s="4"/>
      <c r="D17" s="4"/>
      <c r="E17" s="4">
        <v>13</v>
      </c>
      <c r="F17" s="4">
        <v>19</v>
      </c>
      <c r="G17" s="4">
        <v>34</v>
      </c>
      <c r="H17" s="4">
        <v>35</v>
      </c>
      <c r="I17" s="4">
        <v>30</v>
      </c>
      <c r="J17" s="4">
        <v>3</v>
      </c>
    </row>
    <row r="18" spans="1:10" x14ac:dyDescent="0.25">
      <c r="A18" s="5" t="s">
        <v>76</v>
      </c>
      <c r="B18" s="4"/>
      <c r="C18" s="4"/>
      <c r="D18" s="4"/>
      <c r="E18" s="4">
        <v>88</v>
      </c>
      <c r="F18" s="4">
        <v>200</v>
      </c>
      <c r="G18" s="4">
        <v>121</v>
      </c>
      <c r="H18" s="4">
        <v>134</v>
      </c>
      <c r="I18" s="4">
        <v>119</v>
      </c>
      <c r="J18" s="4">
        <v>7</v>
      </c>
    </row>
    <row r="19" spans="1:10" x14ac:dyDescent="0.25">
      <c r="A19" s="5" t="s">
        <v>14</v>
      </c>
      <c r="B19" s="4">
        <v>222</v>
      </c>
      <c r="C19" s="4">
        <v>33</v>
      </c>
      <c r="D19" s="4">
        <v>16</v>
      </c>
      <c r="E19" s="4">
        <v>28</v>
      </c>
      <c r="F19" s="4">
        <v>21</v>
      </c>
      <c r="G19" s="4"/>
      <c r="H19" s="4"/>
      <c r="I19" s="4"/>
      <c r="J19" s="4"/>
    </row>
    <row r="20" spans="1:10" x14ac:dyDescent="0.25">
      <c r="A20" s="5" t="s">
        <v>77</v>
      </c>
      <c r="B20" s="4">
        <v>74</v>
      </c>
      <c r="C20" s="4">
        <v>8</v>
      </c>
      <c r="D20" s="4">
        <v>10</v>
      </c>
      <c r="E20" s="4">
        <v>10</v>
      </c>
      <c r="F20" s="4">
        <v>10</v>
      </c>
      <c r="G20" s="4"/>
      <c r="H20" s="4"/>
      <c r="I20" s="4"/>
      <c r="J20" s="4"/>
    </row>
    <row r="21" spans="1:10" x14ac:dyDescent="0.25">
      <c r="A21" s="5" t="s">
        <v>15</v>
      </c>
      <c r="B21" s="4">
        <v>1215</v>
      </c>
      <c r="C21" s="4">
        <v>131</v>
      </c>
      <c r="D21" s="4">
        <v>99</v>
      </c>
      <c r="E21" s="4">
        <v>150</v>
      </c>
      <c r="F21" s="4">
        <v>105</v>
      </c>
      <c r="G21" s="4">
        <v>106</v>
      </c>
      <c r="H21" s="4">
        <v>128</v>
      </c>
      <c r="I21" s="4">
        <v>156</v>
      </c>
      <c r="J21" s="4">
        <v>14</v>
      </c>
    </row>
    <row r="22" spans="1:10" x14ac:dyDescent="0.25">
      <c r="A22" s="5" t="s">
        <v>129</v>
      </c>
      <c r="B22" s="4">
        <v>96</v>
      </c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5" t="s">
        <v>16</v>
      </c>
      <c r="B23" s="4">
        <v>109</v>
      </c>
      <c r="C23" s="4">
        <v>13</v>
      </c>
      <c r="D23" s="4">
        <v>7</v>
      </c>
      <c r="E23" s="4">
        <v>2</v>
      </c>
      <c r="F23" s="4">
        <v>11</v>
      </c>
      <c r="G23" s="4">
        <v>12</v>
      </c>
      <c r="H23" s="4">
        <v>8</v>
      </c>
      <c r="I23" s="4">
        <v>9</v>
      </c>
      <c r="J23" s="4">
        <v>4</v>
      </c>
    </row>
    <row r="24" spans="1:10" x14ac:dyDescent="0.25">
      <c r="A24" s="5" t="s">
        <v>109</v>
      </c>
      <c r="B24" s="4">
        <v>2940</v>
      </c>
      <c r="C24" s="4">
        <v>179</v>
      </c>
      <c r="D24" s="4">
        <v>255</v>
      </c>
      <c r="E24" s="4">
        <v>288</v>
      </c>
      <c r="F24" s="4">
        <v>298</v>
      </c>
      <c r="G24" s="4">
        <v>257</v>
      </c>
      <c r="H24" s="4">
        <v>230</v>
      </c>
      <c r="I24" s="4">
        <v>294</v>
      </c>
      <c r="J24" s="4">
        <v>28</v>
      </c>
    </row>
    <row r="25" spans="1:10" x14ac:dyDescent="0.25">
      <c r="A25" s="5" t="s">
        <v>53</v>
      </c>
      <c r="B25" s="4">
        <v>1273</v>
      </c>
      <c r="C25" s="4">
        <v>142</v>
      </c>
      <c r="D25" s="4">
        <v>114</v>
      </c>
      <c r="E25" s="4">
        <v>158</v>
      </c>
      <c r="F25" s="4">
        <v>173</v>
      </c>
      <c r="G25" s="4">
        <v>126</v>
      </c>
      <c r="H25" s="4">
        <v>125</v>
      </c>
      <c r="I25" s="4">
        <v>123</v>
      </c>
      <c r="J25" s="4">
        <v>25</v>
      </c>
    </row>
    <row r="26" spans="1:10" x14ac:dyDescent="0.25">
      <c r="A26" s="5" t="s">
        <v>54</v>
      </c>
      <c r="B26" s="4">
        <v>482</v>
      </c>
      <c r="C26" s="4">
        <v>38</v>
      </c>
      <c r="D26" s="4">
        <v>45</v>
      </c>
      <c r="E26" s="4">
        <v>60</v>
      </c>
      <c r="F26" s="4">
        <v>54</v>
      </c>
      <c r="G26" s="4">
        <v>48</v>
      </c>
      <c r="H26" s="4">
        <v>46</v>
      </c>
      <c r="I26" s="4">
        <v>58</v>
      </c>
      <c r="J26" s="4"/>
    </row>
    <row r="27" spans="1:10" x14ac:dyDescent="0.25">
      <c r="A27" s="5" t="s">
        <v>117</v>
      </c>
      <c r="B27" s="4">
        <v>480</v>
      </c>
      <c r="C27" s="4">
        <v>55</v>
      </c>
      <c r="D27" s="4">
        <v>31</v>
      </c>
      <c r="E27" s="4">
        <v>67</v>
      </c>
      <c r="F27" s="4">
        <v>64</v>
      </c>
      <c r="G27" s="4">
        <v>46</v>
      </c>
      <c r="H27" s="4">
        <v>46</v>
      </c>
      <c r="I27" s="4">
        <v>70</v>
      </c>
      <c r="J27" s="4">
        <v>17</v>
      </c>
    </row>
    <row r="28" spans="1:10" x14ac:dyDescent="0.25">
      <c r="A28" s="5" t="s">
        <v>90</v>
      </c>
      <c r="B28" s="4">
        <v>1026</v>
      </c>
      <c r="C28" s="4">
        <v>87</v>
      </c>
      <c r="D28" s="4">
        <v>69</v>
      </c>
      <c r="E28" s="4">
        <v>87</v>
      </c>
      <c r="F28" s="4">
        <v>103</v>
      </c>
      <c r="G28" s="4">
        <v>100</v>
      </c>
      <c r="H28" s="4">
        <v>105</v>
      </c>
      <c r="I28" s="4">
        <v>92</v>
      </c>
      <c r="J28" s="4"/>
    </row>
    <row r="29" spans="1:10" x14ac:dyDescent="0.25">
      <c r="A29" s="5" t="s">
        <v>78</v>
      </c>
      <c r="B29" s="4">
        <v>197</v>
      </c>
      <c r="C29" s="4">
        <v>2</v>
      </c>
      <c r="D29" s="4">
        <v>36</v>
      </c>
      <c r="E29" s="4">
        <v>45</v>
      </c>
      <c r="F29" s="4">
        <v>27</v>
      </c>
      <c r="G29" s="4">
        <v>36</v>
      </c>
      <c r="H29" s="4">
        <v>43</v>
      </c>
      <c r="I29" s="4">
        <v>20</v>
      </c>
      <c r="J29" s="4"/>
    </row>
    <row r="30" spans="1:10" x14ac:dyDescent="0.25">
      <c r="A30" s="5" t="s">
        <v>79</v>
      </c>
      <c r="B30" s="4">
        <v>368</v>
      </c>
      <c r="C30" s="4">
        <v>76</v>
      </c>
      <c r="D30" s="4">
        <v>71</v>
      </c>
      <c r="E30" s="4">
        <v>53</v>
      </c>
      <c r="F30" s="4">
        <v>61</v>
      </c>
      <c r="G30" s="4">
        <v>58</v>
      </c>
      <c r="H30" s="4">
        <v>88</v>
      </c>
      <c r="I30" s="4">
        <v>180</v>
      </c>
      <c r="J30" s="4">
        <v>14</v>
      </c>
    </row>
    <row r="31" spans="1:10" x14ac:dyDescent="0.25">
      <c r="A31" s="5" t="s">
        <v>110</v>
      </c>
      <c r="B31" s="4">
        <v>2</v>
      </c>
      <c r="C31" s="4">
        <v>1</v>
      </c>
      <c r="D31" s="4">
        <v>1</v>
      </c>
      <c r="E31" s="4"/>
      <c r="F31" s="4">
        <v>1</v>
      </c>
      <c r="G31" s="4">
        <v>1</v>
      </c>
      <c r="H31" s="4"/>
      <c r="I31" s="4"/>
      <c r="J31" s="4"/>
    </row>
    <row r="32" spans="1:10" x14ac:dyDescent="0.25">
      <c r="A32" s="5" t="s">
        <v>111</v>
      </c>
      <c r="B32" s="4">
        <v>2129</v>
      </c>
      <c r="C32" s="4">
        <v>195</v>
      </c>
      <c r="D32" s="4">
        <v>159</v>
      </c>
      <c r="E32" s="4">
        <v>300</v>
      </c>
      <c r="F32" s="4">
        <v>192</v>
      </c>
      <c r="G32" s="4">
        <v>220</v>
      </c>
      <c r="H32" s="4">
        <v>250</v>
      </c>
      <c r="I32" s="4">
        <v>236</v>
      </c>
      <c r="J32" s="4">
        <v>24</v>
      </c>
    </row>
    <row r="33" spans="1:10" x14ac:dyDescent="0.25">
      <c r="A33" s="5" t="s">
        <v>55</v>
      </c>
      <c r="B33" s="4">
        <v>874</v>
      </c>
      <c r="C33" s="4">
        <v>63</v>
      </c>
      <c r="D33" s="4">
        <v>65</v>
      </c>
      <c r="E33" s="4">
        <v>91</v>
      </c>
      <c r="F33" s="4">
        <v>76</v>
      </c>
      <c r="G33" s="4">
        <v>83</v>
      </c>
      <c r="H33" s="4">
        <v>65</v>
      </c>
      <c r="I33" s="4">
        <v>130</v>
      </c>
      <c r="J33" s="4">
        <v>16</v>
      </c>
    </row>
    <row r="34" spans="1:10" x14ac:dyDescent="0.25">
      <c r="A34" s="5" t="s">
        <v>91</v>
      </c>
      <c r="B34" s="4">
        <v>612</v>
      </c>
      <c r="C34" s="4">
        <v>55</v>
      </c>
      <c r="D34" s="4">
        <v>49</v>
      </c>
      <c r="E34" s="4">
        <v>55</v>
      </c>
      <c r="F34" s="4">
        <v>70</v>
      </c>
      <c r="G34" s="4">
        <v>48</v>
      </c>
      <c r="H34" s="4">
        <v>46</v>
      </c>
      <c r="I34" s="4">
        <v>55</v>
      </c>
      <c r="J34" s="4"/>
    </row>
    <row r="35" spans="1:10" x14ac:dyDescent="0.25">
      <c r="A35" s="5" t="s">
        <v>118</v>
      </c>
      <c r="B35" s="4">
        <v>370</v>
      </c>
      <c r="C35" s="4">
        <v>83</v>
      </c>
      <c r="D35" s="4">
        <v>75</v>
      </c>
      <c r="E35" s="4">
        <v>82</v>
      </c>
      <c r="F35" s="4">
        <v>124</v>
      </c>
      <c r="G35" s="4">
        <v>107</v>
      </c>
      <c r="H35" s="4">
        <v>115</v>
      </c>
      <c r="I35" s="4">
        <v>66</v>
      </c>
      <c r="J35" s="4">
        <v>13</v>
      </c>
    </row>
    <row r="36" spans="1:10" x14ac:dyDescent="0.25">
      <c r="A36" s="5" t="s">
        <v>34</v>
      </c>
      <c r="B36" s="4">
        <v>1001</v>
      </c>
      <c r="C36" s="4">
        <v>104</v>
      </c>
      <c r="D36" s="4">
        <v>89</v>
      </c>
      <c r="E36" s="4">
        <v>102</v>
      </c>
      <c r="F36" s="4">
        <v>92</v>
      </c>
      <c r="G36" s="4">
        <v>94</v>
      </c>
      <c r="H36" s="4">
        <v>101</v>
      </c>
      <c r="I36" s="4">
        <v>199</v>
      </c>
      <c r="J36" s="4">
        <v>32</v>
      </c>
    </row>
    <row r="37" spans="1:10" x14ac:dyDescent="0.25">
      <c r="A37" s="5" t="s">
        <v>130</v>
      </c>
      <c r="B37" s="4">
        <v>146</v>
      </c>
      <c r="C37" s="4">
        <v>30</v>
      </c>
      <c r="D37" s="4">
        <v>31</v>
      </c>
      <c r="E37" s="4">
        <v>41</v>
      </c>
      <c r="F37" s="4">
        <v>39</v>
      </c>
      <c r="G37" s="4">
        <v>24</v>
      </c>
      <c r="H37" s="4">
        <v>10</v>
      </c>
      <c r="I37" s="4"/>
      <c r="J37" s="4"/>
    </row>
    <row r="38" spans="1:10" x14ac:dyDescent="0.25">
      <c r="A38" s="5" t="s">
        <v>17</v>
      </c>
      <c r="B38" s="4">
        <v>116</v>
      </c>
      <c r="C38" s="4">
        <v>7</v>
      </c>
      <c r="D38" s="4">
        <v>19</v>
      </c>
      <c r="E38" s="4">
        <v>18</v>
      </c>
      <c r="F38" s="4">
        <v>9</v>
      </c>
      <c r="G38" s="4">
        <v>9</v>
      </c>
      <c r="H38" s="4">
        <v>19</v>
      </c>
      <c r="I38" s="4">
        <v>13</v>
      </c>
      <c r="J38" s="4"/>
    </row>
    <row r="39" spans="1:10" x14ac:dyDescent="0.25">
      <c r="A39" s="5" t="s">
        <v>56</v>
      </c>
      <c r="B39" s="4">
        <v>1388</v>
      </c>
      <c r="C39" s="4">
        <v>92</v>
      </c>
      <c r="D39" s="4">
        <v>80</v>
      </c>
      <c r="E39" s="4">
        <v>105</v>
      </c>
      <c r="F39" s="4">
        <v>115</v>
      </c>
      <c r="G39" s="4">
        <v>112</v>
      </c>
      <c r="H39" s="4">
        <v>138</v>
      </c>
      <c r="I39" s="4">
        <v>112</v>
      </c>
      <c r="J39" s="4">
        <v>47</v>
      </c>
    </row>
    <row r="40" spans="1:10" x14ac:dyDescent="0.25">
      <c r="A40" s="5" t="s">
        <v>131</v>
      </c>
      <c r="B40" s="4">
        <v>311</v>
      </c>
      <c r="C40" s="4">
        <v>29</v>
      </c>
      <c r="D40" s="4">
        <v>24</v>
      </c>
      <c r="E40" s="4">
        <v>26</v>
      </c>
      <c r="F40" s="4">
        <v>24</v>
      </c>
      <c r="G40" s="4">
        <v>8</v>
      </c>
      <c r="H40" s="4"/>
      <c r="I40" s="4"/>
      <c r="J40" s="4"/>
    </row>
    <row r="41" spans="1:10" x14ac:dyDescent="0.25">
      <c r="A41" s="5" t="s">
        <v>132</v>
      </c>
      <c r="B41" s="4">
        <v>1286</v>
      </c>
      <c r="C41" s="4">
        <v>120</v>
      </c>
      <c r="D41" s="4">
        <v>86</v>
      </c>
      <c r="E41" s="4">
        <v>134</v>
      </c>
      <c r="F41" s="4">
        <v>100</v>
      </c>
      <c r="G41" s="4">
        <v>127</v>
      </c>
      <c r="H41" s="4">
        <v>90</v>
      </c>
      <c r="I41" s="4">
        <v>65</v>
      </c>
      <c r="J41" s="4">
        <v>21</v>
      </c>
    </row>
    <row r="42" spans="1:10" x14ac:dyDescent="0.25">
      <c r="A42" s="5" t="s">
        <v>119</v>
      </c>
      <c r="B42" s="4">
        <v>94</v>
      </c>
      <c r="C42" s="4">
        <v>4</v>
      </c>
      <c r="D42" s="4">
        <v>9</v>
      </c>
      <c r="E42" s="4">
        <v>14</v>
      </c>
      <c r="F42" s="4">
        <v>8</v>
      </c>
      <c r="G42" s="4">
        <v>11</v>
      </c>
      <c r="H42" s="4">
        <v>11</v>
      </c>
      <c r="I42" s="4">
        <v>9</v>
      </c>
      <c r="J42" s="4">
        <v>22</v>
      </c>
    </row>
    <row r="43" spans="1:10" x14ac:dyDescent="0.25">
      <c r="A43" s="5" t="s">
        <v>80</v>
      </c>
      <c r="B43" s="4">
        <v>43</v>
      </c>
      <c r="C43" s="4">
        <v>11</v>
      </c>
      <c r="D43" s="4">
        <v>7</v>
      </c>
      <c r="E43" s="4">
        <v>26</v>
      </c>
      <c r="F43" s="4">
        <v>10</v>
      </c>
      <c r="G43" s="4">
        <v>8</v>
      </c>
      <c r="H43" s="4">
        <v>17</v>
      </c>
      <c r="I43" s="4">
        <v>18</v>
      </c>
      <c r="J43" s="4"/>
    </row>
    <row r="44" spans="1:10" x14ac:dyDescent="0.25">
      <c r="A44" s="5" t="s">
        <v>18</v>
      </c>
      <c r="B44" s="4">
        <v>131</v>
      </c>
      <c r="C44" s="4">
        <v>11</v>
      </c>
      <c r="D44" s="4">
        <v>24</v>
      </c>
      <c r="E44" s="4">
        <v>19</v>
      </c>
      <c r="F44" s="4">
        <v>21</v>
      </c>
      <c r="G44" s="4">
        <v>7</v>
      </c>
      <c r="H44" s="4">
        <v>16</v>
      </c>
      <c r="I44" s="4">
        <v>28</v>
      </c>
      <c r="J44" s="4"/>
    </row>
    <row r="45" spans="1:10" x14ac:dyDescent="0.25">
      <c r="A45" s="5" t="s">
        <v>57</v>
      </c>
      <c r="B45" s="4">
        <v>420</v>
      </c>
      <c r="C45" s="4">
        <v>48</v>
      </c>
      <c r="D45" s="4">
        <v>28</v>
      </c>
      <c r="E45" s="4">
        <v>49</v>
      </c>
      <c r="F45" s="4">
        <v>38</v>
      </c>
      <c r="G45" s="4">
        <v>41</v>
      </c>
      <c r="H45" s="4">
        <v>45</v>
      </c>
      <c r="I45" s="4">
        <v>39</v>
      </c>
      <c r="J45" s="4">
        <v>7</v>
      </c>
    </row>
    <row r="46" spans="1:10" x14ac:dyDescent="0.25">
      <c r="A46" s="5" t="s">
        <v>133</v>
      </c>
      <c r="B46" s="4">
        <v>522</v>
      </c>
      <c r="C46" s="4">
        <v>31</v>
      </c>
      <c r="D46" s="4">
        <v>57</v>
      </c>
      <c r="E46" s="4">
        <v>68</v>
      </c>
      <c r="F46" s="4">
        <v>78</v>
      </c>
      <c r="G46" s="4">
        <v>76</v>
      </c>
      <c r="H46" s="4">
        <v>105</v>
      </c>
      <c r="I46" s="4">
        <v>53</v>
      </c>
      <c r="J46" s="4"/>
    </row>
    <row r="47" spans="1:10" x14ac:dyDescent="0.25">
      <c r="A47" s="5" t="s">
        <v>121</v>
      </c>
      <c r="B47" s="4">
        <v>1994</v>
      </c>
      <c r="C47" s="4">
        <v>204</v>
      </c>
      <c r="D47" s="4">
        <v>156</v>
      </c>
      <c r="E47" s="4">
        <v>238</v>
      </c>
      <c r="F47" s="4">
        <v>270</v>
      </c>
      <c r="G47" s="4">
        <v>225</v>
      </c>
      <c r="H47" s="4">
        <v>229</v>
      </c>
      <c r="I47" s="4">
        <v>232</v>
      </c>
      <c r="J47" s="4">
        <v>38</v>
      </c>
    </row>
    <row r="48" spans="1:10" x14ac:dyDescent="0.25">
      <c r="A48" s="5" t="s">
        <v>58</v>
      </c>
      <c r="B48" s="4">
        <v>1735</v>
      </c>
      <c r="C48" s="4">
        <v>147</v>
      </c>
      <c r="D48" s="4">
        <v>164</v>
      </c>
      <c r="E48" s="4">
        <v>172</v>
      </c>
      <c r="F48" s="4">
        <v>152</v>
      </c>
      <c r="G48" s="4">
        <v>160</v>
      </c>
      <c r="H48" s="4">
        <v>207</v>
      </c>
      <c r="I48" s="4">
        <v>105</v>
      </c>
      <c r="J48" s="4">
        <v>24</v>
      </c>
    </row>
    <row r="49" spans="1:10" x14ac:dyDescent="0.25">
      <c r="A49" s="5" t="s">
        <v>59</v>
      </c>
      <c r="B49" s="4">
        <v>380</v>
      </c>
      <c r="C49" s="4">
        <v>48</v>
      </c>
      <c r="D49" s="4">
        <v>35</v>
      </c>
      <c r="E49" s="4">
        <v>50</v>
      </c>
      <c r="F49" s="4">
        <v>64</v>
      </c>
      <c r="G49" s="4">
        <v>56</v>
      </c>
      <c r="H49" s="4">
        <v>81</v>
      </c>
      <c r="I49" s="4">
        <v>65</v>
      </c>
      <c r="J49" s="4">
        <v>21</v>
      </c>
    </row>
    <row r="50" spans="1:10" x14ac:dyDescent="0.25">
      <c r="A50" s="5" t="s">
        <v>19</v>
      </c>
      <c r="B50" s="4"/>
      <c r="C50" s="4"/>
      <c r="D50" s="4">
        <v>2</v>
      </c>
      <c r="E50" s="4">
        <v>2</v>
      </c>
      <c r="F50" s="4">
        <v>3</v>
      </c>
      <c r="G50" s="4">
        <v>2</v>
      </c>
      <c r="H50" s="4">
        <v>8</v>
      </c>
      <c r="I50" s="4">
        <v>5</v>
      </c>
      <c r="J50" s="4"/>
    </row>
    <row r="51" spans="1:10" x14ac:dyDescent="0.25">
      <c r="A51" s="5" t="s">
        <v>20</v>
      </c>
      <c r="B51" s="4"/>
      <c r="C51" s="4"/>
      <c r="D51" s="4">
        <v>15</v>
      </c>
      <c r="E51" s="4">
        <v>30</v>
      </c>
      <c r="F51" s="4">
        <v>17</v>
      </c>
      <c r="G51" s="4">
        <v>27</v>
      </c>
      <c r="H51" s="4">
        <v>19</v>
      </c>
      <c r="I51" s="4">
        <v>34</v>
      </c>
      <c r="J51" s="4"/>
    </row>
    <row r="52" spans="1:10" x14ac:dyDescent="0.25">
      <c r="A52" s="5" t="s">
        <v>134</v>
      </c>
      <c r="B52" s="4">
        <v>860</v>
      </c>
      <c r="C52" s="4">
        <v>122</v>
      </c>
      <c r="D52" s="4">
        <v>140</v>
      </c>
      <c r="E52" s="4">
        <v>229</v>
      </c>
      <c r="F52" s="4">
        <v>273</v>
      </c>
      <c r="G52" s="4">
        <v>218</v>
      </c>
      <c r="H52" s="4">
        <v>231</v>
      </c>
      <c r="I52" s="4">
        <v>228</v>
      </c>
      <c r="J52" s="4"/>
    </row>
    <row r="53" spans="1:10" x14ac:dyDescent="0.25">
      <c r="A53" s="5" t="s">
        <v>122</v>
      </c>
      <c r="B53" s="4">
        <v>1781</v>
      </c>
      <c r="C53" s="4">
        <v>183</v>
      </c>
      <c r="D53" s="4">
        <v>166</v>
      </c>
      <c r="E53" s="4">
        <v>221</v>
      </c>
      <c r="F53" s="4">
        <v>240</v>
      </c>
      <c r="G53" s="4">
        <v>190</v>
      </c>
      <c r="H53" s="4">
        <v>141</v>
      </c>
      <c r="I53" s="4">
        <v>93</v>
      </c>
      <c r="J53" s="4">
        <v>21</v>
      </c>
    </row>
    <row r="54" spans="1:10" x14ac:dyDescent="0.25">
      <c r="A54" s="5" t="s">
        <v>38</v>
      </c>
      <c r="B54" s="4">
        <v>1337</v>
      </c>
      <c r="C54" s="4">
        <v>133</v>
      </c>
      <c r="D54" s="4">
        <v>111</v>
      </c>
      <c r="E54" s="4">
        <v>143</v>
      </c>
      <c r="F54" s="4">
        <v>158</v>
      </c>
      <c r="G54" s="4">
        <v>110</v>
      </c>
      <c r="H54" s="4">
        <v>82</v>
      </c>
      <c r="I54" s="4">
        <v>16</v>
      </c>
      <c r="J54" s="4">
        <v>4</v>
      </c>
    </row>
    <row r="55" spans="1:10" x14ac:dyDescent="0.25">
      <c r="A55" s="5" t="s">
        <v>41</v>
      </c>
      <c r="B55" s="4"/>
      <c r="C55" s="4"/>
      <c r="D55" s="4"/>
      <c r="E55" s="4">
        <v>83</v>
      </c>
      <c r="F55" s="4">
        <v>190</v>
      </c>
      <c r="G55" s="4">
        <v>191</v>
      </c>
      <c r="H55" s="4">
        <v>205</v>
      </c>
      <c r="I55" s="4">
        <v>157</v>
      </c>
      <c r="J55" s="4">
        <v>50</v>
      </c>
    </row>
    <row r="56" spans="1:10" x14ac:dyDescent="0.25">
      <c r="A56" s="5" t="s">
        <v>42</v>
      </c>
      <c r="B56" s="4"/>
      <c r="C56" s="4"/>
      <c r="D56" s="4"/>
      <c r="E56" s="4">
        <v>73</v>
      </c>
      <c r="F56" s="4">
        <v>161</v>
      </c>
      <c r="G56" s="4">
        <v>110</v>
      </c>
      <c r="H56" s="4">
        <v>142</v>
      </c>
      <c r="I56" s="4">
        <v>121</v>
      </c>
      <c r="J56" s="4">
        <v>30</v>
      </c>
    </row>
    <row r="57" spans="1:10" x14ac:dyDescent="0.25">
      <c r="A57" s="5" t="s">
        <v>114</v>
      </c>
      <c r="B57" s="4">
        <v>985</v>
      </c>
      <c r="C57" s="4">
        <v>71</v>
      </c>
      <c r="D57" s="4">
        <v>86</v>
      </c>
      <c r="E57" s="4">
        <v>65</v>
      </c>
      <c r="F57" s="4">
        <v>91</v>
      </c>
      <c r="G57" s="4">
        <v>97</v>
      </c>
      <c r="H57" s="4">
        <v>96</v>
      </c>
      <c r="I57" s="4">
        <v>90</v>
      </c>
      <c r="J57" s="4">
        <v>18</v>
      </c>
    </row>
    <row r="58" spans="1:10" x14ac:dyDescent="0.25">
      <c r="A58" s="5" t="s">
        <v>95</v>
      </c>
      <c r="B58" s="4">
        <v>2980</v>
      </c>
      <c r="C58" s="4">
        <v>216</v>
      </c>
      <c r="D58" s="4">
        <v>213</v>
      </c>
      <c r="E58" s="4">
        <v>280</v>
      </c>
      <c r="F58" s="4">
        <v>287</v>
      </c>
      <c r="G58" s="4">
        <v>292</v>
      </c>
      <c r="H58" s="4">
        <v>268</v>
      </c>
      <c r="I58" s="4">
        <v>333</v>
      </c>
      <c r="J58" s="4">
        <v>71</v>
      </c>
    </row>
    <row r="59" spans="1:10" x14ac:dyDescent="0.25">
      <c r="A59" s="5" t="s">
        <v>81</v>
      </c>
      <c r="B59" s="4">
        <v>7</v>
      </c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5" t="s">
        <v>21</v>
      </c>
      <c r="B60" s="4">
        <v>119</v>
      </c>
      <c r="C60" s="4">
        <v>15</v>
      </c>
      <c r="D60" s="4">
        <v>15</v>
      </c>
      <c r="E60" s="4">
        <v>28</v>
      </c>
      <c r="F60" s="4">
        <v>8</v>
      </c>
      <c r="G60" s="4">
        <v>8</v>
      </c>
      <c r="H60" s="4">
        <v>14</v>
      </c>
      <c r="I60" s="4">
        <v>15</v>
      </c>
      <c r="J60" s="4">
        <v>4</v>
      </c>
    </row>
    <row r="61" spans="1:10" x14ac:dyDescent="0.25">
      <c r="A61" s="5" t="s">
        <v>60</v>
      </c>
      <c r="B61" s="4">
        <v>1455</v>
      </c>
      <c r="C61" s="4">
        <v>157</v>
      </c>
      <c r="D61" s="4">
        <v>159</v>
      </c>
      <c r="E61" s="4">
        <v>211</v>
      </c>
      <c r="F61" s="4">
        <v>187</v>
      </c>
      <c r="G61" s="4">
        <v>183</v>
      </c>
      <c r="H61" s="4">
        <v>161</v>
      </c>
      <c r="I61" s="4">
        <v>167</v>
      </c>
      <c r="J61" s="4">
        <v>22</v>
      </c>
    </row>
    <row r="62" spans="1:10" x14ac:dyDescent="0.25">
      <c r="A62" s="5" t="s">
        <v>82</v>
      </c>
      <c r="B62" s="4">
        <v>824</v>
      </c>
      <c r="C62" s="4">
        <v>71</v>
      </c>
      <c r="D62" s="4">
        <v>69</v>
      </c>
      <c r="E62" s="4">
        <v>57</v>
      </c>
      <c r="F62" s="4">
        <v>47</v>
      </c>
      <c r="G62" s="4">
        <v>51</v>
      </c>
      <c r="H62" s="4">
        <v>44</v>
      </c>
      <c r="I62" s="4">
        <v>38</v>
      </c>
      <c r="J62" s="4">
        <v>9</v>
      </c>
    </row>
    <row r="63" spans="1:10" x14ac:dyDescent="0.25">
      <c r="A63" s="5" t="s">
        <v>61</v>
      </c>
      <c r="B63" s="4">
        <v>620</v>
      </c>
      <c r="C63" s="4">
        <v>41</v>
      </c>
      <c r="D63" s="4">
        <v>55</v>
      </c>
      <c r="E63" s="4">
        <v>72</v>
      </c>
      <c r="F63" s="4">
        <v>51</v>
      </c>
      <c r="G63" s="4">
        <v>60</v>
      </c>
      <c r="H63" s="4">
        <v>57</v>
      </c>
      <c r="I63" s="4">
        <v>60</v>
      </c>
      <c r="J63" s="4">
        <v>5</v>
      </c>
    </row>
    <row r="64" spans="1:10" x14ac:dyDescent="0.25">
      <c r="A64" s="5" t="s">
        <v>62</v>
      </c>
      <c r="B64" s="4">
        <v>708</v>
      </c>
      <c r="C64" s="4">
        <v>74</v>
      </c>
      <c r="D64" s="4">
        <v>30</v>
      </c>
      <c r="E64" s="4">
        <v>88</v>
      </c>
      <c r="F64" s="4">
        <v>76</v>
      </c>
      <c r="G64" s="4">
        <v>140</v>
      </c>
      <c r="H64" s="4">
        <v>157</v>
      </c>
      <c r="I64" s="4">
        <v>125</v>
      </c>
      <c r="J64" s="4">
        <v>38</v>
      </c>
    </row>
    <row r="65" spans="1:10" x14ac:dyDescent="0.25">
      <c r="A65" s="5" t="s">
        <v>92</v>
      </c>
      <c r="B65" s="4">
        <v>817</v>
      </c>
      <c r="C65" s="4">
        <v>122</v>
      </c>
      <c r="D65" s="4">
        <v>154</v>
      </c>
      <c r="E65" s="4">
        <v>185</v>
      </c>
      <c r="F65" s="4">
        <v>139</v>
      </c>
      <c r="G65" s="4">
        <v>157</v>
      </c>
      <c r="H65" s="4">
        <v>141</v>
      </c>
      <c r="I65" s="4">
        <v>139</v>
      </c>
      <c r="J65" s="4"/>
    </row>
    <row r="66" spans="1:10" x14ac:dyDescent="0.25">
      <c r="A66" s="5" t="s">
        <v>22</v>
      </c>
      <c r="B66" s="4">
        <v>242</v>
      </c>
      <c r="C66" s="4">
        <v>29</v>
      </c>
      <c r="D66" s="4">
        <v>23</v>
      </c>
      <c r="E66" s="4">
        <v>26</v>
      </c>
      <c r="F66" s="4">
        <v>22</v>
      </c>
      <c r="G66" s="4">
        <v>4</v>
      </c>
      <c r="H66" s="4">
        <v>13</v>
      </c>
      <c r="I66" s="4">
        <v>18</v>
      </c>
      <c r="J66" s="4"/>
    </row>
    <row r="67" spans="1:10" x14ac:dyDescent="0.25">
      <c r="A67" s="5" t="s">
        <v>63</v>
      </c>
      <c r="B67" s="4">
        <v>53</v>
      </c>
      <c r="C67" s="4">
        <v>4</v>
      </c>
      <c r="D67" s="4">
        <v>7</v>
      </c>
      <c r="E67" s="4">
        <v>6</v>
      </c>
      <c r="F67" s="4">
        <v>12</v>
      </c>
      <c r="G67" s="4">
        <v>5</v>
      </c>
      <c r="H67" s="4">
        <v>6</v>
      </c>
      <c r="I67" s="4">
        <v>5</v>
      </c>
      <c r="J67" s="4">
        <v>1</v>
      </c>
    </row>
    <row r="68" spans="1:10" x14ac:dyDescent="0.25">
      <c r="A68" s="5" t="s">
        <v>64</v>
      </c>
      <c r="B68" s="4">
        <v>103</v>
      </c>
      <c r="C68" s="4">
        <v>1</v>
      </c>
      <c r="D68" s="4">
        <v>2</v>
      </c>
      <c r="E68" s="4">
        <v>2</v>
      </c>
      <c r="F68" s="4"/>
      <c r="G68" s="4">
        <v>1</v>
      </c>
      <c r="H68" s="4">
        <v>1</v>
      </c>
      <c r="I68" s="4"/>
      <c r="J68" s="4">
        <v>1</v>
      </c>
    </row>
    <row r="69" spans="1:10" x14ac:dyDescent="0.25">
      <c r="A69" s="5" t="s">
        <v>45</v>
      </c>
      <c r="B69" s="4">
        <v>162</v>
      </c>
      <c r="C69" s="4">
        <v>49</v>
      </c>
      <c r="D69" s="4">
        <v>50</v>
      </c>
      <c r="E69" s="4">
        <v>69</v>
      </c>
      <c r="F69" s="4">
        <v>58</v>
      </c>
      <c r="G69" s="4">
        <v>51</v>
      </c>
      <c r="H69" s="4">
        <v>65</v>
      </c>
      <c r="I69" s="4">
        <v>54</v>
      </c>
      <c r="J69" s="4">
        <v>9</v>
      </c>
    </row>
    <row r="70" spans="1:10" x14ac:dyDescent="0.25">
      <c r="A70" s="5" t="s">
        <v>65</v>
      </c>
      <c r="B70" s="4">
        <v>1734</v>
      </c>
      <c r="C70" s="4">
        <v>196</v>
      </c>
      <c r="D70" s="4">
        <v>123</v>
      </c>
      <c r="E70" s="4">
        <v>216</v>
      </c>
      <c r="F70" s="4">
        <v>237</v>
      </c>
      <c r="G70" s="4">
        <v>228</v>
      </c>
      <c r="H70" s="4">
        <v>217</v>
      </c>
      <c r="I70" s="4">
        <v>250</v>
      </c>
      <c r="J70" s="4">
        <v>33</v>
      </c>
    </row>
    <row r="71" spans="1:10" x14ac:dyDescent="0.25">
      <c r="A71" s="5" t="s">
        <v>66</v>
      </c>
      <c r="B71" s="4">
        <v>1029</v>
      </c>
      <c r="C71" s="4">
        <v>73</v>
      </c>
      <c r="D71" s="4">
        <v>86</v>
      </c>
      <c r="E71" s="4">
        <v>150</v>
      </c>
      <c r="F71" s="4">
        <v>93</v>
      </c>
      <c r="G71" s="4">
        <v>143</v>
      </c>
      <c r="H71" s="4">
        <v>102</v>
      </c>
      <c r="I71" s="4">
        <v>90</v>
      </c>
      <c r="J71" s="4">
        <v>16</v>
      </c>
    </row>
    <row r="72" spans="1:10" x14ac:dyDescent="0.25">
      <c r="A72" s="5" t="s">
        <v>67</v>
      </c>
      <c r="B72" s="4">
        <v>1156</v>
      </c>
      <c r="C72" s="4">
        <v>104</v>
      </c>
      <c r="D72" s="4">
        <v>100</v>
      </c>
      <c r="E72" s="4">
        <v>144</v>
      </c>
      <c r="F72" s="4">
        <v>98</v>
      </c>
      <c r="G72" s="4">
        <v>128</v>
      </c>
      <c r="H72" s="4">
        <v>129</v>
      </c>
      <c r="I72" s="4">
        <v>63</v>
      </c>
      <c r="J72" s="4">
        <v>10</v>
      </c>
    </row>
    <row r="73" spans="1:10" x14ac:dyDescent="0.25">
      <c r="A73" s="5" t="s">
        <v>31</v>
      </c>
      <c r="B73" s="4">
        <v>1263</v>
      </c>
      <c r="C73" s="4">
        <v>124</v>
      </c>
      <c r="D73" s="4">
        <v>155</v>
      </c>
      <c r="E73" s="4">
        <v>309</v>
      </c>
      <c r="F73" s="4">
        <v>432</v>
      </c>
      <c r="G73" s="4">
        <v>325</v>
      </c>
      <c r="H73" s="4">
        <v>275</v>
      </c>
      <c r="I73" s="4">
        <v>259</v>
      </c>
      <c r="J73" s="4">
        <v>46</v>
      </c>
    </row>
    <row r="74" spans="1:10" x14ac:dyDescent="0.25">
      <c r="A74" s="5" t="s">
        <v>104</v>
      </c>
      <c r="B74" s="4">
        <v>3111</v>
      </c>
      <c r="C74" s="4">
        <v>499</v>
      </c>
      <c r="D74" s="4">
        <v>557</v>
      </c>
      <c r="E74" s="4">
        <v>575</v>
      </c>
      <c r="F74" s="4">
        <v>538</v>
      </c>
      <c r="G74" s="4">
        <v>578</v>
      </c>
      <c r="H74" s="4">
        <v>420</v>
      </c>
      <c r="I74" s="4">
        <v>426</v>
      </c>
      <c r="J74" s="4">
        <v>65</v>
      </c>
    </row>
    <row r="75" spans="1:10" x14ac:dyDescent="0.25">
      <c r="A75" s="5" t="s">
        <v>124</v>
      </c>
      <c r="B75" s="4">
        <v>2452</v>
      </c>
      <c r="C75" s="4">
        <v>169</v>
      </c>
      <c r="D75" s="4">
        <v>189</v>
      </c>
      <c r="E75" s="4">
        <v>245</v>
      </c>
      <c r="F75" s="4">
        <v>268</v>
      </c>
      <c r="G75" s="4">
        <v>204</v>
      </c>
      <c r="H75" s="4">
        <v>275</v>
      </c>
      <c r="I75" s="4">
        <v>130</v>
      </c>
      <c r="J75" s="4">
        <v>25</v>
      </c>
    </row>
    <row r="76" spans="1:10" x14ac:dyDescent="0.25">
      <c r="A76" s="5" t="s">
        <v>83</v>
      </c>
      <c r="B76" s="4">
        <v>414</v>
      </c>
      <c r="C76" s="4">
        <v>34</v>
      </c>
      <c r="D76" s="4">
        <v>55</v>
      </c>
      <c r="E76" s="4">
        <v>61</v>
      </c>
      <c r="F76" s="4">
        <v>37</v>
      </c>
      <c r="G76" s="4">
        <v>55</v>
      </c>
      <c r="H76" s="4">
        <v>76</v>
      </c>
      <c r="I76" s="4">
        <v>65</v>
      </c>
      <c r="J76" s="4">
        <v>14</v>
      </c>
    </row>
    <row r="77" spans="1:10" x14ac:dyDescent="0.25">
      <c r="A77" s="5" t="s">
        <v>36</v>
      </c>
      <c r="B77" s="4">
        <v>1209</v>
      </c>
      <c r="C77" s="4">
        <v>112</v>
      </c>
      <c r="D77" s="4">
        <v>119</v>
      </c>
      <c r="E77" s="4">
        <v>114</v>
      </c>
      <c r="F77" s="4">
        <v>139</v>
      </c>
      <c r="G77" s="4">
        <v>122</v>
      </c>
      <c r="H77" s="4">
        <v>118</v>
      </c>
      <c r="I77" s="4">
        <v>121</v>
      </c>
      <c r="J77" s="4">
        <v>18</v>
      </c>
    </row>
    <row r="78" spans="1:10" x14ac:dyDescent="0.25">
      <c r="A78" s="5" t="s">
        <v>84</v>
      </c>
      <c r="B78" s="4"/>
      <c r="C78" s="4"/>
      <c r="D78" s="4">
        <v>1</v>
      </c>
      <c r="E78" s="4"/>
      <c r="F78" s="4"/>
      <c r="G78" s="4"/>
      <c r="H78" s="4"/>
      <c r="I78" s="4"/>
      <c r="J78" s="4"/>
    </row>
    <row r="79" spans="1:10" x14ac:dyDescent="0.25">
      <c r="A79" s="5" t="s">
        <v>135</v>
      </c>
      <c r="B79" s="4">
        <v>138</v>
      </c>
      <c r="C79" s="4">
        <v>12</v>
      </c>
      <c r="D79" s="4">
        <v>9</v>
      </c>
      <c r="E79" s="4">
        <v>9</v>
      </c>
      <c r="F79" s="4">
        <v>8</v>
      </c>
      <c r="G79" s="4">
        <v>2</v>
      </c>
      <c r="H79" s="4">
        <v>26</v>
      </c>
      <c r="I79" s="4">
        <v>11</v>
      </c>
      <c r="J79" s="4"/>
    </row>
    <row r="80" spans="1:10" x14ac:dyDescent="0.25">
      <c r="A80" s="5" t="s">
        <v>23</v>
      </c>
      <c r="B80" s="4">
        <v>39</v>
      </c>
      <c r="C80" s="4">
        <v>31</v>
      </c>
      <c r="D80" s="4">
        <v>31</v>
      </c>
      <c r="E80" s="4">
        <v>26</v>
      </c>
      <c r="F80" s="4">
        <v>42</v>
      </c>
      <c r="G80" s="4">
        <v>26</v>
      </c>
      <c r="H80" s="4">
        <v>31</v>
      </c>
      <c r="I80" s="4">
        <v>18</v>
      </c>
      <c r="J80" s="4"/>
    </row>
    <row r="81" spans="1:10" x14ac:dyDescent="0.25">
      <c r="A81" s="5" t="s">
        <v>24</v>
      </c>
      <c r="B81" s="4">
        <v>1215</v>
      </c>
      <c r="C81" s="4">
        <v>120</v>
      </c>
      <c r="D81" s="4">
        <v>101</v>
      </c>
      <c r="E81" s="4">
        <v>108</v>
      </c>
      <c r="F81" s="4">
        <v>91</v>
      </c>
      <c r="G81" s="4">
        <v>71</v>
      </c>
      <c r="H81" s="4">
        <v>83</v>
      </c>
      <c r="I81" s="4">
        <v>75</v>
      </c>
      <c r="J81" s="4">
        <v>10</v>
      </c>
    </row>
    <row r="82" spans="1:10" x14ac:dyDescent="0.25">
      <c r="A82" s="5" t="s">
        <v>25</v>
      </c>
      <c r="B82" s="4">
        <v>800</v>
      </c>
      <c r="C82" s="4">
        <v>70</v>
      </c>
      <c r="D82" s="4">
        <v>49</v>
      </c>
      <c r="E82" s="4">
        <v>86</v>
      </c>
      <c r="F82" s="4">
        <v>74</v>
      </c>
      <c r="G82" s="4">
        <v>55</v>
      </c>
      <c r="H82" s="4">
        <v>60</v>
      </c>
      <c r="I82" s="4">
        <v>56</v>
      </c>
      <c r="J82" s="4">
        <v>13</v>
      </c>
    </row>
    <row r="83" spans="1:10" x14ac:dyDescent="0.25">
      <c r="A83" s="5" t="s">
        <v>105</v>
      </c>
      <c r="B83" s="4">
        <v>2335</v>
      </c>
      <c r="C83" s="4">
        <v>423</v>
      </c>
      <c r="D83" s="4">
        <v>388</v>
      </c>
      <c r="E83" s="4">
        <v>468</v>
      </c>
      <c r="F83" s="4">
        <v>425</v>
      </c>
      <c r="G83" s="4">
        <v>386</v>
      </c>
      <c r="H83" s="4">
        <v>354</v>
      </c>
      <c r="I83" s="4">
        <v>325</v>
      </c>
      <c r="J83" s="4">
        <v>42</v>
      </c>
    </row>
    <row r="84" spans="1:10" x14ac:dyDescent="0.25">
      <c r="A84" s="5" t="s">
        <v>26</v>
      </c>
      <c r="B84" s="4">
        <v>362</v>
      </c>
      <c r="C84" s="4">
        <v>46</v>
      </c>
      <c r="D84" s="4">
        <v>32</v>
      </c>
      <c r="E84" s="4">
        <v>48</v>
      </c>
      <c r="F84" s="4">
        <v>49</v>
      </c>
      <c r="G84" s="4">
        <v>33</v>
      </c>
      <c r="H84" s="4">
        <v>39</v>
      </c>
      <c r="I84" s="4">
        <v>17</v>
      </c>
      <c r="J84" s="4">
        <v>3</v>
      </c>
    </row>
    <row r="85" spans="1:10" x14ac:dyDescent="0.25">
      <c r="A85" s="5" t="s">
        <v>68</v>
      </c>
      <c r="B85" s="4">
        <v>790</v>
      </c>
      <c r="C85" s="4">
        <v>45</v>
      </c>
      <c r="D85" s="4">
        <v>61</v>
      </c>
      <c r="E85" s="4">
        <v>55</v>
      </c>
      <c r="F85" s="4">
        <v>78</v>
      </c>
      <c r="G85" s="4">
        <v>73</v>
      </c>
      <c r="H85" s="4">
        <v>119</v>
      </c>
      <c r="I85" s="4">
        <v>80</v>
      </c>
      <c r="J85" s="4"/>
    </row>
    <row r="86" spans="1:10" x14ac:dyDescent="0.25">
      <c r="A86" s="5" t="s">
        <v>69</v>
      </c>
      <c r="B86" s="4">
        <v>2022</v>
      </c>
      <c r="C86" s="4">
        <v>188</v>
      </c>
      <c r="D86" s="4">
        <v>181</v>
      </c>
      <c r="E86" s="4">
        <v>243</v>
      </c>
      <c r="F86" s="4">
        <v>218</v>
      </c>
      <c r="G86" s="4">
        <v>247</v>
      </c>
      <c r="H86" s="4">
        <v>236</v>
      </c>
      <c r="I86" s="4">
        <v>241</v>
      </c>
      <c r="J86" s="4">
        <v>61</v>
      </c>
    </row>
    <row r="87" spans="1:10" x14ac:dyDescent="0.25">
      <c r="A87" s="5" t="s">
        <v>27</v>
      </c>
      <c r="B87" s="4">
        <v>110</v>
      </c>
      <c r="C87" s="4">
        <v>35</v>
      </c>
      <c r="D87" s="4">
        <v>59</v>
      </c>
      <c r="E87" s="4">
        <v>31</v>
      </c>
      <c r="F87" s="4">
        <v>43</v>
      </c>
      <c r="G87" s="4">
        <v>13</v>
      </c>
      <c r="H87" s="4">
        <v>28</v>
      </c>
      <c r="I87" s="4">
        <v>31</v>
      </c>
      <c r="J87" s="4"/>
    </row>
    <row r="88" spans="1:10" x14ac:dyDescent="0.25">
      <c r="A88" s="5" t="s">
        <v>48</v>
      </c>
      <c r="B88" s="4">
        <v>1646</v>
      </c>
      <c r="C88" s="4">
        <v>153</v>
      </c>
      <c r="D88" s="4">
        <v>118</v>
      </c>
      <c r="E88" s="4">
        <v>192</v>
      </c>
      <c r="F88" s="4">
        <v>117</v>
      </c>
      <c r="G88" s="4">
        <v>136</v>
      </c>
      <c r="H88" s="4">
        <v>166</v>
      </c>
      <c r="I88" s="4">
        <v>126</v>
      </c>
      <c r="J88" s="4">
        <v>23</v>
      </c>
    </row>
    <row r="89" spans="1:10" x14ac:dyDescent="0.25">
      <c r="A89" s="5" t="s">
        <v>85</v>
      </c>
      <c r="B89" s="4">
        <v>661</v>
      </c>
      <c r="C89" s="4">
        <v>59</v>
      </c>
      <c r="D89" s="4">
        <v>78</v>
      </c>
      <c r="E89" s="4">
        <v>70</v>
      </c>
      <c r="F89" s="4">
        <v>76</v>
      </c>
      <c r="G89" s="4">
        <v>77</v>
      </c>
      <c r="H89" s="4">
        <v>62</v>
      </c>
      <c r="I89" s="4">
        <v>98</v>
      </c>
      <c r="J89" s="4">
        <v>20</v>
      </c>
    </row>
    <row r="90" spans="1:10" x14ac:dyDescent="0.25">
      <c r="A90" s="5" t="s">
        <v>70</v>
      </c>
      <c r="B90" s="4">
        <v>567</v>
      </c>
      <c r="C90" s="4">
        <v>73</v>
      </c>
      <c r="D90" s="4">
        <v>44</v>
      </c>
      <c r="E90" s="4">
        <v>77</v>
      </c>
      <c r="F90" s="4">
        <v>62</v>
      </c>
      <c r="G90" s="4">
        <v>59</v>
      </c>
      <c r="H90" s="4">
        <v>61</v>
      </c>
      <c r="I90" s="4">
        <v>54</v>
      </c>
      <c r="J90" s="4">
        <v>20</v>
      </c>
    </row>
    <row r="91" spans="1:10" x14ac:dyDescent="0.25">
      <c r="A91" s="5" t="s">
        <v>86</v>
      </c>
      <c r="B91" s="4">
        <v>880</v>
      </c>
      <c r="C91" s="4">
        <v>94</v>
      </c>
      <c r="D91" s="4">
        <v>103</v>
      </c>
      <c r="E91" s="4">
        <v>73</v>
      </c>
      <c r="F91" s="4">
        <v>58</v>
      </c>
      <c r="G91" s="4">
        <v>59</v>
      </c>
      <c r="H91" s="4">
        <v>83</v>
      </c>
      <c r="I91" s="4">
        <v>65</v>
      </c>
      <c r="J91" s="4">
        <v>10</v>
      </c>
    </row>
    <row r="92" spans="1:10" x14ac:dyDescent="0.25">
      <c r="A92" s="5" t="s">
        <v>96</v>
      </c>
      <c r="B92" s="4">
        <v>8</v>
      </c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5" t="s">
        <v>136</v>
      </c>
      <c r="B93" s="4">
        <v>4522</v>
      </c>
      <c r="C93" s="4">
        <v>516</v>
      </c>
      <c r="D93" s="4">
        <v>375</v>
      </c>
      <c r="E93" s="4">
        <v>670</v>
      </c>
      <c r="F93" s="4">
        <v>543</v>
      </c>
      <c r="G93" s="4">
        <v>550</v>
      </c>
      <c r="H93" s="4">
        <v>671</v>
      </c>
      <c r="I93" s="4">
        <v>528</v>
      </c>
      <c r="J93" s="4">
        <v>68</v>
      </c>
    </row>
    <row r="94" spans="1:10" x14ac:dyDescent="0.25">
      <c r="A94" s="5" t="s">
        <v>125</v>
      </c>
      <c r="B94" s="4">
        <v>644</v>
      </c>
      <c r="C94" s="4">
        <v>74</v>
      </c>
      <c r="D94" s="4">
        <v>72</v>
      </c>
      <c r="E94" s="4">
        <v>85</v>
      </c>
      <c r="F94" s="4">
        <v>60</v>
      </c>
      <c r="G94" s="4">
        <v>48</v>
      </c>
      <c r="H94" s="4">
        <v>45</v>
      </c>
      <c r="I94" s="4">
        <v>37</v>
      </c>
      <c r="J94" s="4">
        <v>11</v>
      </c>
    </row>
    <row r="95" spans="1:10" x14ac:dyDescent="0.25">
      <c r="A95" s="5" t="s">
        <v>28</v>
      </c>
      <c r="B95" s="4"/>
      <c r="C95" s="4"/>
      <c r="D95" s="4">
        <v>20</v>
      </c>
      <c r="E95" s="4">
        <v>27</v>
      </c>
      <c r="F95" s="4">
        <v>18</v>
      </c>
      <c r="G95" s="4"/>
      <c r="H95" s="4"/>
      <c r="I95" s="4"/>
      <c r="J95" s="4"/>
    </row>
    <row r="96" spans="1:10" x14ac:dyDescent="0.25">
      <c r="A96" s="5" t="s">
        <v>98</v>
      </c>
      <c r="B96" s="4"/>
      <c r="C96" s="4"/>
      <c r="D96" s="4"/>
      <c r="E96" s="4">
        <v>3</v>
      </c>
      <c r="F96" s="4"/>
      <c r="G96" s="4"/>
      <c r="H96" s="4"/>
      <c r="I96" s="4"/>
      <c r="J96" s="4"/>
    </row>
    <row r="97" spans="1:10" x14ac:dyDescent="0.25">
      <c r="A97" s="5" t="s">
        <v>99</v>
      </c>
      <c r="B97" s="4"/>
      <c r="C97" s="4"/>
      <c r="D97" s="4"/>
      <c r="E97" s="4">
        <v>63</v>
      </c>
      <c r="F97" s="4">
        <v>67</v>
      </c>
      <c r="G97" s="4">
        <v>70</v>
      </c>
      <c r="H97" s="4">
        <v>69</v>
      </c>
      <c r="I97" s="4">
        <v>68</v>
      </c>
      <c r="J97" s="4">
        <v>11</v>
      </c>
    </row>
    <row r="98" spans="1:10" x14ac:dyDescent="0.25">
      <c r="A98" s="5" t="s">
        <v>100</v>
      </c>
      <c r="B98" s="4"/>
      <c r="C98" s="4"/>
      <c r="D98" s="4"/>
      <c r="E98" s="4">
        <v>40</v>
      </c>
      <c r="F98" s="4">
        <v>39</v>
      </c>
      <c r="G98" s="4">
        <v>46</v>
      </c>
      <c r="H98" s="4">
        <v>52</v>
      </c>
      <c r="I98" s="4">
        <v>53</v>
      </c>
      <c r="J98" s="4">
        <v>12</v>
      </c>
    </row>
    <row r="99" spans="1:10" x14ac:dyDescent="0.25">
      <c r="A99" s="5" t="s">
        <v>106</v>
      </c>
      <c r="B99" s="4">
        <v>95</v>
      </c>
      <c r="C99" s="4">
        <v>5</v>
      </c>
      <c r="D99" s="4"/>
      <c r="E99" s="4"/>
      <c r="F99" s="4">
        <v>7</v>
      </c>
      <c r="G99" s="4">
        <v>1</v>
      </c>
      <c r="H99" s="4">
        <v>2</v>
      </c>
      <c r="I99" s="4">
        <v>2</v>
      </c>
      <c r="J99" s="4"/>
    </row>
    <row r="100" spans="1:10" x14ac:dyDescent="0.25">
      <c r="A100" s="5" t="s">
        <v>137</v>
      </c>
      <c r="B100" s="4">
        <v>1579</v>
      </c>
      <c r="C100" s="4">
        <v>171</v>
      </c>
      <c r="D100" s="4">
        <v>149</v>
      </c>
      <c r="E100" s="4">
        <v>263</v>
      </c>
      <c r="F100" s="4">
        <v>269</v>
      </c>
      <c r="G100" s="4">
        <v>274</v>
      </c>
      <c r="H100" s="4">
        <v>360</v>
      </c>
      <c r="I100" s="4">
        <v>312</v>
      </c>
      <c r="J100" s="4">
        <v>59</v>
      </c>
    </row>
    <row r="101" spans="1:10" x14ac:dyDescent="0.25">
      <c r="A101" s="5" t="s">
        <v>29</v>
      </c>
      <c r="B101" s="4">
        <v>249</v>
      </c>
      <c r="C101" s="4">
        <v>10</v>
      </c>
      <c r="D101" s="4">
        <v>11</v>
      </c>
      <c r="E101" s="4">
        <v>16</v>
      </c>
      <c r="F101" s="4">
        <v>9</v>
      </c>
      <c r="G101" s="4">
        <v>22</v>
      </c>
      <c r="H101" s="4">
        <v>25</v>
      </c>
      <c r="I101" s="4">
        <v>11</v>
      </c>
      <c r="J101" s="4">
        <v>7</v>
      </c>
    </row>
    <row r="102" spans="1:10" x14ac:dyDescent="0.25">
      <c r="A102" s="5" t="s">
        <v>71</v>
      </c>
      <c r="B102" s="4">
        <v>119</v>
      </c>
      <c r="C102" s="4">
        <v>13</v>
      </c>
      <c r="D102" s="4">
        <v>7</v>
      </c>
      <c r="E102" s="4">
        <v>11</v>
      </c>
      <c r="F102" s="4">
        <v>25</v>
      </c>
      <c r="G102" s="4">
        <v>16</v>
      </c>
      <c r="H102" s="4">
        <v>13</v>
      </c>
      <c r="I102" s="4">
        <v>38</v>
      </c>
      <c r="J102" s="4">
        <v>5</v>
      </c>
    </row>
    <row r="103" spans="1:10" x14ac:dyDescent="0.25">
      <c r="A103" s="5" t="s">
        <v>72</v>
      </c>
      <c r="B103" s="4">
        <v>6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5" t="s">
        <v>126</v>
      </c>
      <c r="B104" s="4">
        <v>6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5" t="s">
        <v>101</v>
      </c>
      <c r="B105" s="4">
        <v>725</v>
      </c>
      <c r="C105" s="4">
        <v>60</v>
      </c>
      <c r="D105" s="4">
        <v>52</v>
      </c>
      <c r="E105" s="4"/>
      <c r="F105" s="4"/>
      <c r="G105" s="4"/>
      <c r="H105" s="4"/>
      <c r="I105" s="4"/>
      <c r="J105" s="4"/>
    </row>
    <row r="106" spans="1:10" x14ac:dyDescent="0.25">
      <c r="A106" s="5" t="s">
        <v>102</v>
      </c>
      <c r="B106" s="4">
        <v>546</v>
      </c>
      <c r="C106" s="4">
        <v>57</v>
      </c>
      <c r="D106" s="4">
        <v>61</v>
      </c>
      <c r="E106" s="4"/>
      <c r="F106" s="4"/>
      <c r="G106" s="4"/>
      <c r="H106" s="4"/>
      <c r="I106" s="4"/>
      <c r="J106" s="4"/>
    </row>
    <row r="107" spans="1:10" x14ac:dyDescent="0.25">
      <c r="A107" s="5" t="s">
        <v>138</v>
      </c>
      <c r="B107" s="4">
        <v>802</v>
      </c>
      <c r="C107" s="4">
        <v>10</v>
      </c>
      <c r="D107" s="4"/>
      <c r="E107" s="4"/>
      <c r="F107" s="4"/>
      <c r="G107" s="4"/>
      <c r="H107" s="4"/>
      <c r="I107" s="4"/>
      <c r="J107" s="4"/>
    </row>
    <row r="108" spans="1:10" x14ac:dyDescent="0.25">
      <c r="A108" s="5" t="s">
        <v>93</v>
      </c>
      <c r="B108" s="4">
        <v>735</v>
      </c>
      <c r="C108" s="4">
        <v>35</v>
      </c>
      <c r="D108" s="4">
        <v>68</v>
      </c>
      <c r="E108" s="4">
        <v>56</v>
      </c>
      <c r="F108" s="4">
        <v>59</v>
      </c>
      <c r="G108" s="4">
        <v>53</v>
      </c>
      <c r="H108" s="4">
        <v>55</v>
      </c>
      <c r="I108" s="4">
        <v>67</v>
      </c>
      <c r="J108" s="4"/>
    </row>
    <row r="109" spans="1:10" x14ac:dyDescent="0.25">
      <c r="A109" s="5" t="s">
        <v>11</v>
      </c>
      <c r="B109" s="4">
        <v>877</v>
      </c>
      <c r="C109" s="4">
        <v>95</v>
      </c>
      <c r="D109" s="4">
        <v>98</v>
      </c>
      <c r="E109" s="4">
        <v>109</v>
      </c>
      <c r="F109" s="4">
        <v>90</v>
      </c>
      <c r="G109" s="4">
        <v>109</v>
      </c>
      <c r="H109" s="4">
        <v>124</v>
      </c>
      <c r="I109" s="4">
        <v>142</v>
      </c>
      <c r="J109" s="4">
        <v>29</v>
      </c>
    </row>
    <row r="110" spans="1:10" x14ac:dyDescent="0.25">
      <c r="A110" s="5" t="s">
        <v>73</v>
      </c>
      <c r="B110" s="4">
        <v>995</v>
      </c>
      <c r="C110" s="4">
        <v>86</v>
      </c>
      <c r="D110" s="4">
        <v>125</v>
      </c>
      <c r="E110" s="4">
        <v>144</v>
      </c>
      <c r="F110" s="4">
        <v>158</v>
      </c>
      <c r="G110" s="4">
        <v>101</v>
      </c>
      <c r="H110" s="4">
        <v>122</v>
      </c>
      <c r="I110" s="4">
        <v>97</v>
      </c>
      <c r="J110" s="4">
        <v>8</v>
      </c>
    </row>
    <row r="111" spans="1:10" x14ac:dyDescent="0.25">
      <c r="A111" s="5" t="s">
        <v>160</v>
      </c>
      <c r="B111" s="4">
        <v>1</v>
      </c>
      <c r="C111" s="4"/>
      <c r="D111" s="4"/>
      <c r="E111" s="4">
        <v>2</v>
      </c>
      <c r="F111" s="4"/>
      <c r="G111" s="4">
        <v>1</v>
      </c>
      <c r="H111" s="4"/>
      <c r="I111" s="4">
        <v>1</v>
      </c>
      <c r="J111" s="4"/>
    </row>
    <row r="112" spans="1:10" x14ac:dyDescent="0.25">
      <c r="A112" s="5" t="s">
        <v>161</v>
      </c>
      <c r="B112" s="4"/>
      <c r="C112" s="4"/>
      <c r="D112" s="4"/>
      <c r="E112" s="4">
        <v>196</v>
      </c>
      <c r="F112" s="4">
        <v>463</v>
      </c>
      <c r="G112" s="4">
        <v>483</v>
      </c>
      <c r="H112" s="4">
        <v>482</v>
      </c>
      <c r="I112" s="4">
        <v>404</v>
      </c>
      <c r="J112" s="4">
        <v>70</v>
      </c>
    </row>
    <row r="113" spans="1:10" x14ac:dyDescent="0.25">
      <c r="A113" s="5" t="s">
        <v>162</v>
      </c>
      <c r="B113" s="4"/>
      <c r="C113" s="4"/>
      <c r="D113" s="4"/>
      <c r="E113" s="4">
        <v>14</v>
      </c>
      <c r="F113" s="4">
        <v>14</v>
      </c>
      <c r="G113" s="4">
        <v>24</v>
      </c>
      <c r="H113" s="4">
        <v>27</v>
      </c>
      <c r="I113" s="4">
        <v>21</v>
      </c>
      <c r="J113" s="4">
        <v>6</v>
      </c>
    </row>
    <row r="114" spans="1:10" x14ac:dyDescent="0.25">
      <c r="A114" s="5" t="s">
        <v>163</v>
      </c>
      <c r="B114" s="4"/>
      <c r="C114" s="4"/>
      <c r="D114" s="4"/>
      <c r="E114" s="4"/>
      <c r="F114" s="4">
        <v>31</v>
      </c>
      <c r="G114" s="4">
        <v>27</v>
      </c>
      <c r="H114" s="4">
        <v>36</v>
      </c>
      <c r="I114" s="4">
        <v>27</v>
      </c>
      <c r="J114" s="4">
        <v>4</v>
      </c>
    </row>
    <row r="115" spans="1:10" x14ac:dyDescent="0.25">
      <c r="A115" s="5" t="s">
        <v>164</v>
      </c>
      <c r="B115" s="4"/>
      <c r="C115" s="4"/>
      <c r="D115" s="4"/>
      <c r="E115" s="4">
        <v>3</v>
      </c>
      <c r="F115" s="4"/>
      <c r="G115" s="4"/>
      <c r="H115" s="4"/>
      <c r="I115" s="4"/>
      <c r="J115" s="4"/>
    </row>
    <row r="116" spans="1:10" x14ac:dyDescent="0.25">
      <c r="A116" s="5" t="s">
        <v>168</v>
      </c>
      <c r="B116" s="4"/>
      <c r="C116" s="4"/>
      <c r="D116" s="4"/>
      <c r="E116" s="4"/>
      <c r="F116" s="4"/>
      <c r="G116" s="4"/>
      <c r="H116" s="4"/>
      <c r="I116" s="4">
        <v>1</v>
      </c>
      <c r="J116" s="4"/>
    </row>
    <row r="117" spans="1:10" x14ac:dyDescent="0.25">
      <c r="A117" s="5" t="s">
        <v>171</v>
      </c>
      <c r="B117" s="4"/>
      <c r="C117" s="4"/>
      <c r="D117" s="4"/>
      <c r="E117" s="4"/>
      <c r="F117" s="4">
        <v>4</v>
      </c>
      <c r="G117" s="4">
        <v>10</v>
      </c>
      <c r="H117" s="4">
        <v>7</v>
      </c>
      <c r="I117" s="4">
        <v>13</v>
      </c>
      <c r="J117" s="4"/>
    </row>
    <row r="118" spans="1:10" x14ac:dyDescent="0.25">
      <c r="A118" s="5" t="s">
        <v>140</v>
      </c>
      <c r="B118" s="4">
        <v>87465</v>
      </c>
      <c r="C118" s="4">
        <v>8554</v>
      </c>
      <c r="D118" s="4">
        <v>8257</v>
      </c>
      <c r="E118" s="4">
        <v>11271</v>
      </c>
      <c r="F118" s="4">
        <v>11204</v>
      </c>
      <c r="G118" s="4">
        <v>10595</v>
      </c>
      <c r="H118" s="4">
        <v>10886</v>
      </c>
      <c r="I118" s="4">
        <v>10173</v>
      </c>
      <c r="J118" s="4">
        <v>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5F3F-19F1-4208-ACEE-B30E6C199E8E}">
  <sheetPr>
    <tabColor theme="8" tint="0.39997558519241921"/>
  </sheetPr>
  <dimension ref="B2:W26"/>
  <sheetViews>
    <sheetView showGridLines="0" topLeftCell="B1" workbookViewId="0">
      <selection activeCell="C5" sqref="C5"/>
    </sheetView>
  </sheetViews>
  <sheetFormatPr defaultRowHeight="15" x14ac:dyDescent="0.25"/>
  <cols>
    <col min="2" max="2" width="51.42578125" bestFit="1" customWidth="1"/>
    <col min="3" max="3" width="17.7109375" bestFit="1" customWidth="1"/>
    <col min="4" max="14" width="7" bestFit="1" customWidth="1"/>
    <col min="15" max="15" width="8.28515625" bestFit="1" customWidth="1"/>
    <col min="16" max="16" width="7" bestFit="1" customWidth="1"/>
    <col min="17" max="21" width="8" bestFit="1" customWidth="1"/>
    <col min="22" max="22" width="7" hidden="1" customWidth="1"/>
    <col min="23" max="23" width="12.7109375" bestFit="1" customWidth="1"/>
    <col min="24" max="26" width="5" bestFit="1" customWidth="1"/>
    <col min="27" max="27" width="7" bestFit="1" customWidth="1"/>
    <col min="28" max="28" width="5" bestFit="1" customWidth="1"/>
    <col min="29" max="29" width="6" bestFit="1" customWidth="1"/>
    <col min="30" max="30" width="5" bestFit="1" customWidth="1"/>
    <col min="31" max="31" width="10.7109375" bestFit="1" customWidth="1"/>
    <col min="32" max="32" width="5" bestFit="1" customWidth="1"/>
    <col min="33" max="33" width="9.7109375" bestFit="1" customWidth="1"/>
    <col min="34" max="34" width="10.7109375" bestFit="1" customWidth="1"/>
    <col min="35" max="35" width="9.7109375" bestFit="1" customWidth="1"/>
    <col min="36" max="38" width="7" bestFit="1" customWidth="1"/>
    <col min="39" max="39" width="9.28515625" bestFit="1" customWidth="1"/>
    <col min="40" max="40" width="6.7109375" bestFit="1" customWidth="1"/>
    <col min="41" max="41" width="9.28515625" bestFit="1" customWidth="1"/>
    <col min="42" max="42" width="9.7109375" bestFit="1" customWidth="1"/>
    <col min="43" max="43" width="10.7109375" bestFit="1" customWidth="1"/>
  </cols>
  <sheetData>
    <row r="2" spans="2:23" x14ac:dyDescent="0.25">
      <c r="B2" s="3" t="s">
        <v>1</v>
      </c>
      <c r="C2" s="4" t="s">
        <v>157</v>
      </c>
    </row>
    <row r="4" spans="2:23" x14ac:dyDescent="0.25">
      <c r="B4" s="3" t="s">
        <v>155</v>
      </c>
      <c r="C4" s="3" t="s">
        <v>139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x14ac:dyDescent="0.25">
      <c r="B5" s="4"/>
      <c r="C5" s="4" t="s">
        <v>141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142</v>
      </c>
      <c r="P5" s="4"/>
      <c r="Q5" s="4"/>
      <c r="R5" s="4"/>
      <c r="S5" s="4"/>
      <c r="T5" s="4"/>
      <c r="U5" s="4"/>
      <c r="V5" s="4"/>
      <c r="W5" s="4" t="s">
        <v>140</v>
      </c>
    </row>
    <row r="6" spans="2:23" x14ac:dyDescent="0.25">
      <c r="B6" s="3" t="s">
        <v>156</v>
      </c>
      <c r="C6" s="4" t="s">
        <v>143</v>
      </c>
      <c r="D6" s="4" t="s">
        <v>144</v>
      </c>
      <c r="E6" s="4" t="s">
        <v>145</v>
      </c>
      <c r="F6" s="4" t="s">
        <v>146</v>
      </c>
      <c r="G6" s="4" t="s">
        <v>147</v>
      </c>
      <c r="H6" s="4" t="s">
        <v>148</v>
      </c>
      <c r="I6" s="4" t="s">
        <v>149</v>
      </c>
      <c r="J6" s="4" t="s">
        <v>150</v>
      </c>
      <c r="K6" s="4" t="s">
        <v>151</v>
      </c>
      <c r="L6" s="4" t="s">
        <v>152</v>
      </c>
      <c r="M6" s="4" t="s">
        <v>153</v>
      </c>
      <c r="N6" s="4" t="s">
        <v>154</v>
      </c>
      <c r="O6" s="4" t="s">
        <v>143</v>
      </c>
      <c r="P6" s="4" t="s">
        <v>144</v>
      </c>
      <c r="Q6" s="4" t="s">
        <v>145</v>
      </c>
      <c r="R6" s="4" t="s">
        <v>146</v>
      </c>
      <c r="S6" s="4" t="s">
        <v>147</v>
      </c>
      <c r="T6" s="4" t="s">
        <v>148</v>
      </c>
      <c r="U6" s="4" t="s">
        <v>149</v>
      </c>
      <c r="V6" s="4" t="s">
        <v>150</v>
      </c>
      <c r="W6" s="4"/>
    </row>
    <row r="7" spans="2:23" x14ac:dyDescent="0.25">
      <c r="B7" s="5" t="s">
        <v>8</v>
      </c>
      <c r="C7" s="4">
        <v>111</v>
      </c>
      <c r="D7" s="4">
        <v>108</v>
      </c>
      <c r="E7" s="4">
        <v>84</v>
      </c>
      <c r="F7" s="4">
        <v>54</v>
      </c>
      <c r="G7" s="4">
        <v>47</v>
      </c>
      <c r="H7" s="4">
        <v>74</v>
      </c>
      <c r="I7" s="4">
        <v>113</v>
      </c>
      <c r="J7" s="4">
        <v>97</v>
      </c>
      <c r="K7" s="4">
        <v>127</v>
      </c>
      <c r="L7" s="4">
        <v>153</v>
      </c>
      <c r="M7" s="4">
        <v>105</v>
      </c>
      <c r="N7" s="4">
        <v>80</v>
      </c>
      <c r="O7" s="4">
        <v>119</v>
      </c>
      <c r="P7" s="4">
        <v>120</v>
      </c>
      <c r="Q7" s="4">
        <v>133</v>
      </c>
      <c r="R7" s="4">
        <v>123</v>
      </c>
      <c r="S7" s="4">
        <v>133</v>
      </c>
      <c r="T7" s="4">
        <v>162</v>
      </c>
      <c r="U7" s="4">
        <v>284</v>
      </c>
      <c r="V7" s="4">
        <v>49</v>
      </c>
      <c r="W7" s="4">
        <v>2276</v>
      </c>
    </row>
    <row r="8" spans="2:23" x14ac:dyDescent="0.25">
      <c r="B8" s="5" t="s">
        <v>12</v>
      </c>
      <c r="C8" s="4">
        <v>856</v>
      </c>
      <c r="D8" s="4">
        <v>775</v>
      </c>
      <c r="E8" s="4">
        <v>610</v>
      </c>
      <c r="F8" s="4">
        <v>341</v>
      </c>
      <c r="G8" s="4">
        <v>388</v>
      </c>
      <c r="H8" s="4">
        <v>671</v>
      </c>
      <c r="I8" s="4">
        <v>535</v>
      </c>
      <c r="J8" s="4">
        <v>817</v>
      </c>
      <c r="K8" s="4">
        <v>802</v>
      </c>
      <c r="L8" s="4">
        <v>887</v>
      </c>
      <c r="M8" s="4">
        <v>583</v>
      </c>
      <c r="N8" s="4">
        <v>558</v>
      </c>
      <c r="O8" s="4">
        <v>816</v>
      </c>
      <c r="P8" s="4">
        <v>739</v>
      </c>
      <c r="Q8" s="4">
        <v>897</v>
      </c>
      <c r="R8" s="4">
        <v>763</v>
      </c>
      <c r="S8" s="4">
        <v>589</v>
      </c>
      <c r="T8" s="4">
        <v>660</v>
      </c>
      <c r="U8" s="4">
        <v>673</v>
      </c>
      <c r="V8" s="4">
        <v>97</v>
      </c>
      <c r="W8" s="4">
        <v>13057</v>
      </c>
    </row>
    <row r="9" spans="2:23" x14ac:dyDescent="0.25">
      <c r="B9" s="5" t="s">
        <v>30</v>
      </c>
      <c r="C9" s="4">
        <v>106</v>
      </c>
      <c r="D9" s="4">
        <v>167</v>
      </c>
      <c r="E9" s="4">
        <v>114</v>
      </c>
      <c r="F9" s="4">
        <v>5</v>
      </c>
      <c r="G9" s="4">
        <v>25</v>
      </c>
      <c r="H9" s="4">
        <v>111</v>
      </c>
      <c r="I9" s="4">
        <v>184</v>
      </c>
      <c r="J9" s="4">
        <v>132</v>
      </c>
      <c r="K9" s="4">
        <v>126</v>
      </c>
      <c r="L9" s="4">
        <v>108</v>
      </c>
      <c r="M9" s="4">
        <v>90</v>
      </c>
      <c r="N9" s="4">
        <v>95</v>
      </c>
      <c r="O9" s="4">
        <v>124</v>
      </c>
      <c r="P9" s="4">
        <v>155</v>
      </c>
      <c r="Q9" s="4">
        <v>309</v>
      </c>
      <c r="R9" s="4">
        <v>432</v>
      </c>
      <c r="S9" s="4">
        <v>325</v>
      </c>
      <c r="T9" s="4">
        <v>275</v>
      </c>
      <c r="U9" s="4">
        <v>259</v>
      </c>
      <c r="V9" s="4">
        <v>46</v>
      </c>
      <c r="W9" s="4">
        <v>3188</v>
      </c>
    </row>
    <row r="10" spans="2:23" x14ac:dyDescent="0.25">
      <c r="B10" s="5" t="s">
        <v>33</v>
      </c>
      <c r="C10" s="4">
        <v>128</v>
      </c>
      <c r="D10" s="4">
        <v>145</v>
      </c>
      <c r="E10" s="4">
        <v>67</v>
      </c>
      <c r="F10" s="4">
        <v>14</v>
      </c>
      <c r="G10" s="4">
        <v>32</v>
      </c>
      <c r="H10" s="4">
        <v>53</v>
      </c>
      <c r="I10" s="4">
        <v>87</v>
      </c>
      <c r="J10" s="4">
        <v>87</v>
      </c>
      <c r="K10" s="4">
        <v>82</v>
      </c>
      <c r="L10" s="4">
        <v>102</v>
      </c>
      <c r="M10" s="4">
        <v>114</v>
      </c>
      <c r="N10" s="4">
        <v>91</v>
      </c>
      <c r="O10" s="4">
        <v>104</v>
      </c>
      <c r="P10" s="4">
        <v>89</v>
      </c>
      <c r="Q10" s="4">
        <v>104</v>
      </c>
      <c r="R10" s="4">
        <v>92</v>
      </c>
      <c r="S10" s="4">
        <v>95</v>
      </c>
      <c r="T10" s="4">
        <v>101</v>
      </c>
      <c r="U10" s="4">
        <v>200</v>
      </c>
      <c r="V10" s="4">
        <v>32</v>
      </c>
      <c r="W10" s="4">
        <v>1819</v>
      </c>
    </row>
    <row r="11" spans="2:23" x14ac:dyDescent="0.25">
      <c r="B11" s="5" t="s">
        <v>35</v>
      </c>
      <c r="C11" s="4">
        <v>146</v>
      </c>
      <c r="D11" s="4">
        <v>115</v>
      </c>
      <c r="E11" s="4">
        <v>90</v>
      </c>
      <c r="F11" s="4">
        <v>44</v>
      </c>
      <c r="G11" s="4">
        <v>68</v>
      </c>
      <c r="H11" s="4">
        <v>99</v>
      </c>
      <c r="I11" s="4">
        <v>127</v>
      </c>
      <c r="J11" s="4">
        <v>103</v>
      </c>
      <c r="K11" s="4">
        <v>97</v>
      </c>
      <c r="L11" s="4">
        <v>122</v>
      </c>
      <c r="M11" s="4">
        <v>102</v>
      </c>
      <c r="N11" s="4">
        <v>96</v>
      </c>
      <c r="O11" s="4">
        <v>112</v>
      </c>
      <c r="P11" s="4">
        <v>119</v>
      </c>
      <c r="Q11" s="4">
        <v>114</v>
      </c>
      <c r="R11" s="4">
        <v>139</v>
      </c>
      <c r="S11" s="4">
        <v>122</v>
      </c>
      <c r="T11" s="4">
        <v>118</v>
      </c>
      <c r="U11" s="4">
        <v>121</v>
      </c>
      <c r="V11" s="4">
        <v>18</v>
      </c>
      <c r="W11" s="4">
        <v>2072</v>
      </c>
    </row>
    <row r="12" spans="2:23" x14ac:dyDescent="0.25">
      <c r="B12" s="5" t="s">
        <v>37</v>
      </c>
      <c r="C12" s="4">
        <v>142</v>
      </c>
      <c r="D12" s="4">
        <v>136</v>
      </c>
      <c r="E12" s="4">
        <v>92</v>
      </c>
      <c r="F12" s="4">
        <v>63</v>
      </c>
      <c r="G12" s="4">
        <v>67</v>
      </c>
      <c r="H12" s="4">
        <v>87</v>
      </c>
      <c r="I12" s="4">
        <v>84</v>
      </c>
      <c r="J12" s="4">
        <v>74</v>
      </c>
      <c r="K12" s="4">
        <v>124</v>
      </c>
      <c r="L12" s="4">
        <v>165</v>
      </c>
      <c r="M12" s="4">
        <v>172</v>
      </c>
      <c r="N12" s="4">
        <v>131</v>
      </c>
      <c r="O12" s="4">
        <v>133</v>
      </c>
      <c r="P12" s="4">
        <v>111</v>
      </c>
      <c r="Q12" s="4">
        <v>143</v>
      </c>
      <c r="R12" s="4">
        <v>158</v>
      </c>
      <c r="S12" s="4">
        <v>110</v>
      </c>
      <c r="T12" s="4">
        <v>82</v>
      </c>
      <c r="U12" s="4">
        <v>16</v>
      </c>
      <c r="V12" s="4">
        <v>4</v>
      </c>
      <c r="W12" s="4">
        <v>2094</v>
      </c>
    </row>
    <row r="13" spans="2:23" x14ac:dyDescent="0.25">
      <c r="B13" s="5" t="s">
        <v>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369</v>
      </c>
      <c r="R13" s="4">
        <v>859</v>
      </c>
      <c r="S13" s="4">
        <v>835</v>
      </c>
      <c r="T13" s="4">
        <v>892</v>
      </c>
      <c r="U13" s="4">
        <v>730</v>
      </c>
      <c r="V13" s="4">
        <v>160</v>
      </c>
      <c r="W13" s="4">
        <v>3845</v>
      </c>
    </row>
    <row r="14" spans="2:23" x14ac:dyDescent="0.25">
      <c r="B14" s="5" t="s">
        <v>44</v>
      </c>
      <c r="C14" s="4"/>
      <c r="D14" s="4"/>
      <c r="E14" s="4"/>
      <c r="F14" s="4"/>
      <c r="G14" s="4"/>
      <c r="H14" s="4"/>
      <c r="I14" s="4"/>
      <c r="J14" s="4"/>
      <c r="K14" s="4"/>
      <c r="L14" s="4">
        <v>59</v>
      </c>
      <c r="M14" s="4">
        <v>51</v>
      </c>
      <c r="N14" s="4">
        <v>52</v>
      </c>
      <c r="O14" s="4">
        <v>49</v>
      </c>
      <c r="P14" s="4">
        <v>50</v>
      </c>
      <c r="Q14" s="4">
        <v>69</v>
      </c>
      <c r="R14" s="4">
        <v>58</v>
      </c>
      <c r="S14" s="4">
        <v>51</v>
      </c>
      <c r="T14" s="4">
        <v>65</v>
      </c>
      <c r="U14" s="4">
        <v>54</v>
      </c>
      <c r="V14" s="4">
        <v>9</v>
      </c>
      <c r="W14" s="4">
        <v>567</v>
      </c>
    </row>
    <row r="15" spans="2:23" x14ac:dyDescent="0.25">
      <c r="B15" s="5" t="s">
        <v>32</v>
      </c>
      <c r="C15" s="4">
        <v>263</v>
      </c>
      <c r="D15" s="4">
        <v>256</v>
      </c>
      <c r="E15" s="4">
        <v>158</v>
      </c>
      <c r="F15" s="4">
        <v>25</v>
      </c>
      <c r="G15" s="4">
        <v>155</v>
      </c>
      <c r="H15" s="4">
        <v>245</v>
      </c>
      <c r="I15" s="4">
        <v>208</v>
      </c>
      <c r="J15" s="4">
        <v>231</v>
      </c>
      <c r="K15" s="4">
        <v>229</v>
      </c>
      <c r="L15" s="4">
        <v>270</v>
      </c>
      <c r="M15" s="4">
        <v>188</v>
      </c>
      <c r="N15" s="4">
        <v>206</v>
      </c>
      <c r="O15" s="4">
        <v>188</v>
      </c>
      <c r="P15" s="4">
        <v>173</v>
      </c>
      <c r="Q15" s="4">
        <v>253</v>
      </c>
      <c r="R15" s="4">
        <v>175</v>
      </c>
      <c r="S15" s="4">
        <v>195</v>
      </c>
      <c r="T15" s="4">
        <v>227</v>
      </c>
      <c r="U15" s="4">
        <v>191</v>
      </c>
      <c r="V15" s="4">
        <v>27</v>
      </c>
      <c r="W15" s="4">
        <v>3863</v>
      </c>
    </row>
    <row r="16" spans="2:23" x14ac:dyDescent="0.25">
      <c r="B16" s="5" t="s">
        <v>7</v>
      </c>
      <c r="C16" s="4">
        <v>2660</v>
      </c>
      <c r="D16" s="4">
        <v>2197</v>
      </c>
      <c r="E16" s="4">
        <v>1574</v>
      </c>
      <c r="F16" s="4">
        <v>502</v>
      </c>
      <c r="G16" s="4">
        <v>765</v>
      </c>
      <c r="H16" s="4">
        <v>1380</v>
      </c>
      <c r="I16" s="4">
        <v>2193</v>
      </c>
      <c r="J16" s="4">
        <v>2234</v>
      </c>
      <c r="K16" s="4">
        <v>2360</v>
      </c>
      <c r="L16" s="4">
        <v>2545</v>
      </c>
      <c r="M16" s="4">
        <v>2170</v>
      </c>
      <c r="N16" s="4">
        <v>1846</v>
      </c>
      <c r="O16" s="4">
        <v>2084</v>
      </c>
      <c r="P16" s="4">
        <v>1869</v>
      </c>
      <c r="Q16" s="4">
        <v>2694</v>
      </c>
      <c r="R16" s="4">
        <v>2444</v>
      </c>
      <c r="S16" s="4">
        <v>2540</v>
      </c>
      <c r="T16" s="4">
        <v>2632</v>
      </c>
      <c r="U16" s="4">
        <v>2378</v>
      </c>
      <c r="V16" s="4">
        <v>444</v>
      </c>
      <c r="W16" s="4">
        <v>39511</v>
      </c>
    </row>
    <row r="17" spans="2:23" x14ac:dyDescent="0.25">
      <c r="B17" s="5" t="s">
        <v>74</v>
      </c>
      <c r="C17" s="4">
        <v>275</v>
      </c>
      <c r="D17" s="4">
        <v>264</v>
      </c>
      <c r="E17" s="4">
        <v>168</v>
      </c>
      <c r="F17" s="4">
        <v>79</v>
      </c>
      <c r="G17" s="4">
        <v>144</v>
      </c>
      <c r="H17" s="4">
        <v>299</v>
      </c>
      <c r="I17" s="4">
        <v>302</v>
      </c>
      <c r="J17" s="4">
        <v>355</v>
      </c>
      <c r="K17" s="4">
        <v>454</v>
      </c>
      <c r="L17" s="4">
        <v>453</v>
      </c>
      <c r="M17" s="4">
        <v>367</v>
      </c>
      <c r="N17" s="4">
        <v>308</v>
      </c>
      <c r="O17" s="4">
        <v>355</v>
      </c>
      <c r="P17" s="4">
        <v>430</v>
      </c>
      <c r="Q17" s="4">
        <v>496</v>
      </c>
      <c r="R17" s="4">
        <v>545</v>
      </c>
      <c r="S17" s="4">
        <v>499</v>
      </c>
      <c r="T17" s="4">
        <v>582</v>
      </c>
      <c r="U17" s="4">
        <v>633</v>
      </c>
      <c r="V17" s="4">
        <v>77</v>
      </c>
      <c r="W17" s="4">
        <v>7085</v>
      </c>
    </row>
    <row r="18" spans="2:23" x14ac:dyDescent="0.25">
      <c r="B18" s="5" t="s">
        <v>87</v>
      </c>
      <c r="C18" s="4">
        <v>602</v>
      </c>
      <c r="D18" s="4">
        <v>618</v>
      </c>
      <c r="E18" s="4">
        <v>415</v>
      </c>
      <c r="F18" s="4">
        <v>202</v>
      </c>
      <c r="G18" s="4">
        <v>316</v>
      </c>
      <c r="H18" s="4">
        <v>575</v>
      </c>
      <c r="I18" s="4">
        <v>586</v>
      </c>
      <c r="J18" s="4">
        <v>641</v>
      </c>
      <c r="K18" s="4">
        <v>635</v>
      </c>
      <c r="L18" s="4">
        <v>666</v>
      </c>
      <c r="M18" s="4">
        <v>567</v>
      </c>
      <c r="N18" s="4">
        <v>715</v>
      </c>
      <c r="O18" s="4">
        <v>657</v>
      </c>
      <c r="P18" s="4">
        <v>725</v>
      </c>
      <c r="Q18" s="4">
        <v>746</v>
      </c>
      <c r="R18" s="4">
        <v>665</v>
      </c>
      <c r="S18" s="4">
        <v>663</v>
      </c>
      <c r="T18" s="4">
        <v>703</v>
      </c>
      <c r="U18" s="4">
        <v>696</v>
      </c>
      <c r="V18" s="4"/>
      <c r="W18" s="4">
        <v>11393</v>
      </c>
    </row>
    <row r="19" spans="2:23" x14ac:dyDescent="0.25">
      <c r="B19" s="5" t="s">
        <v>94</v>
      </c>
      <c r="C19" s="4">
        <v>293</v>
      </c>
      <c r="D19" s="4">
        <v>265</v>
      </c>
      <c r="E19" s="4">
        <v>213</v>
      </c>
      <c r="F19" s="4">
        <v>90</v>
      </c>
      <c r="G19" s="4">
        <v>138</v>
      </c>
      <c r="H19" s="4">
        <v>227</v>
      </c>
      <c r="I19" s="4">
        <v>292</v>
      </c>
      <c r="J19" s="4">
        <v>335</v>
      </c>
      <c r="K19" s="4">
        <v>320</v>
      </c>
      <c r="L19" s="4">
        <v>289</v>
      </c>
      <c r="M19" s="4">
        <v>278</v>
      </c>
      <c r="N19" s="4">
        <v>248</v>
      </c>
      <c r="O19" s="4">
        <v>216</v>
      </c>
      <c r="P19" s="4">
        <v>213</v>
      </c>
      <c r="Q19" s="4">
        <v>280</v>
      </c>
      <c r="R19" s="4">
        <v>287</v>
      </c>
      <c r="S19" s="4">
        <v>292</v>
      </c>
      <c r="T19" s="4">
        <v>268</v>
      </c>
      <c r="U19" s="4">
        <v>333</v>
      </c>
      <c r="V19" s="4">
        <v>71</v>
      </c>
      <c r="W19" s="4">
        <v>4948</v>
      </c>
    </row>
    <row r="20" spans="2:23" x14ac:dyDescent="0.25">
      <c r="B20" s="5" t="s">
        <v>97</v>
      </c>
      <c r="C20" s="4">
        <v>128</v>
      </c>
      <c r="D20" s="4">
        <v>110</v>
      </c>
      <c r="E20" s="4">
        <v>53</v>
      </c>
      <c r="F20" s="4">
        <v>16</v>
      </c>
      <c r="G20" s="4">
        <v>48</v>
      </c>
      <c r="H20" s="4">
        <v>122</v>
      </c>
      <c r="I20" s="4">
        <v>117</v>
      </c>
      <c r="J20" s="4">
        <v>138</v>
      </c>
      <c r="K20" s="4">
        <v>133</v>
      </c>
      <c r="L20" s="4">
        <v>148</v>
      </c>
      <c r="M20" s="4">
        <v>121</v>
      </c>
      <c r="N20" s="4">
        <v>137</v>
      </c>
      <c r="O20" s="4">
        <v>117</v>
      </c>
      <c r="P20" s="4">
        <v>113</v>
      </c>
      <c r="Q20" s="4">
        <v>106</v>
      </c>
      <c r="R20" s="4">
        <v>106</v>
      </c>
      <c r="S20" s="4">
        <v>116</v>
      </c>
      <c r="T20" s="4">
        <v>121</v>
      </c>
      <c r="U20" s="4">
        <v>121</v>
      </c>
      <c r="V20" s="4">
        <v>23</v>
      </c>
      <c r="W20" s="4">
        <v>2094</v>
      </c>
    </row>
    <row r="21" spans="2:23" x14ac:dyDescent="0.25">
      <c r="B21" s="5" t="s">
        <v>103</v>
      </c>
      <c r="C21" s="4">
        <v>723</v>
      </c>
      <c r="D21" s="4">
        <v>688</v>
      </c>
      <c r="E21" s="4">
        <v>398</v>
      </c>
      <c r="F21" s="4">
        <v>104</v>
      </c>
      <c r="G21" s="4">
        <v>185</v>
      </c>
      <c r="H21" s="4">
        <v>210</v>
      </c>
      <c r="I21" s="4">
        <v>424</v>
      </c>
      <c r="J21" s="4">
        <v>520</v>
      </c>
      <c r="K21" s="4">
        <v>455</v>
      </c>
      <c r="L21" s="4">
        <v>604</v>
      </c>
      <c r="M21" s="4">
        <v>554</v>
      </c>
      <c r="N21" s="4">
        <v>676</v>
      </c>
      <c r="O21" s="4">
        <v>927</v>
      </c>
      <c r="P21" s="4">
        <v>945</v>
      </c>
      <c r="Q21" s="4">
        <v>1043</v>
      </c>
      <c r="R21" s="4">
        <v>970</v>
      </c>
      <c r="S21" s="4">
        <v>965</v>
      </c>
      <c r="T21" s="4">
        <v>776</v>
      </c>
      <c r="U21" s="4">
        <v>753</v>
      </c>
      <c r="V21" s="4">
        <v>107</v>
      </c>
      <c r="W21" s="4">
        <v>12027</v>
      </c>
    </row>
    <row r="22" spans="2:23" x14ac:dyDescent="0.25">
      <c r="B22" s="5" t="s">
        <v>108</v>
      </c>
      <c r="C22" s="4">
        <v>611</v>
      </c>
      <c r="D22" s="4">
        <v>531</v>
      </c>
      <c r="E22" s="4">
        <v>311</v>
      </c>
      <c r="F22" s="4">
        <v>42</v>
      </c>
      <c r="G22" s="4">
        <v>329</v>
      </c>
      <c r="H22" s="4">
        <v>526</v>
      </c>
      <c r="I22" s="4">
        <v>415</v>
      </c>
      <c r="J22" s="4">
        <v>482</v>
      </c>
      <c r="K22" s="4">
        <v>483</v>
      </c>
      <c r="L22" s="4">
        <v>514</v>
      </c>
      <c r="M22" s="4">
        <v>415</v>
      </c>
      <c r="N22" s="4">
        <v>412</v>
      </c>
      <c r="O22" s="4">
        <v>375</v>
      </c>
      <c r="P22" s="4">
        <v>415</v>
      </c>
      <c r="Q22" s="4">
        <v>588</v>
      </c>
      <c r="R22" s="4">
        <v>491</v>
      </c>
      <c r="S22" s="4">
        <v>478</v>
      </c>
      <c r="T22" s="4">
        <v>480</v>
      </c>
      <c r="U22" s="4">
        <v>530</v>
      </c>
      <c r="V22" s="4">
        <v>52</v>
      </c>
      <c r="W22" s="4">
        <v>8480</v>
      </c>
    </row>
    <row r="23" spans="2:23" x14ac:dyDescent="0.25">
      <c r="B23" s="5" t="s">
        <v>113</v>
      </c>
      <c r="C23" s="4">
        <v>106</v>
      </c>
      <c r="D23" s="4">
        <v>84</v>
      </c>
      <c r="E23" s="4">
        <v>60</v>
      </c>
      <c r="F23" s="4">
        <v>32</v>
      </c>
      <c r="G23" s="4">
        <v>69</v>
      </c>
      <c r="H23" s="4">
        <v>102</v>
      </c>
      <c r="I23" s="4">
        <v>106</v>
      </c>
      <c r="J23" s="4">
        <v>95</v>
      </c>
      <c r="K23" s="4">
        <v>96</v>
      </c>
      <c r="L23" s="4">
        <v>96</v>
      </c>
      <c r="M23" s="4">
        <v>46</v>
      </c>
      <c r="N23" s="4">
        <v>93</v>
      </c>
      <c r="O23" s="4">
        <v>71</v>
      </c>
      <c r="P23" s="4">
        <v>86</v>
      </c>
      <c r="Q23" s="4">
        <v>65</v>
      </c>
      <c r="R23" s="4">
        <v>91</v>
      </c>
      <c r="S23" s="4">
        <v>97</v>
      </c>
      <c r="T23" s="4">
        <v>96</v>
      </c>
      <c r="U23" s="4">
        <v>90</v>
      </c>
      <c r="V23" s="4">
        <v>18</v>
      </c>
      <c r="W23" s="4">
        <v>1599</v>
      </c>
    </row>
    <row r="24" spans="2:23" x14ac:dyDescent="0.25">
      <c r="B24" s="5" t="s">
        <v>115</v>
      </c>
      <c r="C24" s="4">
        <v>1351</v>
      </c>
      <c r="D24" s="4">
        <v>1176</v>
      </c>
      <c r="E24" s="4">
        <v>662</v>
      </c>
      <c r="F24" s="4">
        <v>92</v>
      </c>
      <c r="G24" s="4">
        <v>521</v>
      </c>
      <c r="H24" s="4">
        <v>1305</v>
      </c>
      <c r="I24" s="4">
        <v>1375</v>
      </c>
      <c r="J24" s="4">
        <v>1111</v>
      </c>
      <c r="K24" s="4">
        <v>1103</v>
      </c>
      <c r="L24" s="4">
        <v>1463</v>
      </c>
      <c r="M24" s="4">
        <v>1156</v>
      </c>
      <c r="N24" s="4">
        <v>1066</v>
      </c>
      <c r="O24" s="4">
        <v>1066</v>
      </c>
      <c r="P24" s="4">
        <v>1034</v>
      </c>
      <c r="Q24" s="4">
        <v>1422</v>
      </c>
      <c r="R24" s="4">
        <v>1472</v>
      </c>
      <c r="S24" s="4">
        <v>1211</v>
      </c>
      <c r="T24" s="4">
        <v>1153</v>
      </c>
      <c r="U24" s="4">
        <v>914</v>
      </c>
      <c r="V24" s="4">
        <v>231</v>
      </c>
      <c r="W24" s="4">
        <v>20884</v>
      </c>
    </row>
    <row r="25" spans="2:23" x14ac:dyDescent="0.25">
      <c r="B25" s="5" t="s">
        <v>127</v>
      </c>
      <c r="C25" s="4">
        <v>1289</v>
      </c>
      <c r="D25" s="4">
        <v>1256</v>
      </c>
      <c r="E25" s="4">
        <v>875</v>
      </c>
      <c r="F25" s="4">
        <v>233</v>
      </c>
      <c r="G25" s="4">
        <v>431</v>
      </c>
      <c r="H25" s="4">
        <v>956</v>
      </c>
      <c r="I25" s="4">
        <v>750</v>
      </c>
      <c r="J25" s="4">
        <v>755</v>
      </c>
      <c r="K25" s="4">
        <v>960</v>
      </c>
      <c r="L25" s="4">
        <v>996</v>
      </c>
      <c r="M25" s="4">
        <v>955</v>
      </c>
      <c r="N25" s="4">
        <v>957</v>
      </c>
      <c r="O25" s="4">
        <v>1041</v>
      </c>
      <c r="P25" s="4">
        <v>871</v>
      </c>
      <c r="Q25" s="4">
        <v>1440</v>
      </c>
      <c r="R25" s="4">
        <v>1334</v>
      </c>
      <c r="S25" s="4">
        <v>1279</v>
      </c>
      <c r="T25" s="4">
        <v>1493</v>
      </c>
      <c r="U25" s="4">
        <v>1197</v>
      </c>
      <c r="V25" s="4">
        <v>148</v>
      </c>
      <c r="W25" s="4">
        <v>19216</v>
      </c>
    </row>
    <row r="26" spans="2:23" x14ac:dyDescent="0.25">
      <c r="B26" s="5" t="s">
        <v>140</v>
      </c>
      <c r="C26" s="4">
        <v>9790</v>
      </c>
      <c r="D26" s="4">
        <v>8891</v>
      </c>
      <c r="E26" s="4">
        <v>5944</v>
      </c>
      <c r="F26" s="4">
        <v>1938</v>
      </c>
      <c r="G26" s="4">
        <v>3728</v>
      </c>
      <c r="H26" s="4">
        <v>7042</v>
      </c>
      <c r="I26" s="4">
        <v>7898</v>
      </c>
      <c r="J26" s="4">
        <v>8207</v>
      </c>
      <c r="K26" s="4">
        <v>8586</v>
      </c>
      <c r="L26" s="4">
        <v>9640</v>
      </c>
      <c r="M26" s="4">
        <v>8034</v>
      </c>
      <c r="N26" s="4">
        <v>7767</v>
      </c>
      <c r="O26" s="4">
        <v>8554</v>
      </c>
      <c r="P26" s="4">
        <v>8257</v>
      </c>
      <c r="Q26" s="4">
        <v>11271</v>
      </c>
      <c r="R26" s="4">
        <v>11204</v>
      </c>
      <c r="S26" s="4">
        <v>10595</v>
      </c>
      <c r="T26" s="4">
        <v>10886</v>
      </c>
      <c r="U26" s="4">
        <v>10173</v>
      </c>
      <c r="V26" s="4">
        <v>1613</v>
      </c>
      <c r="W26" s="4">
        <v>160018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499D-2344-41BA-95FF-EB6533D5AF1A}">
  <sheetPr>
    <tabColor theme="1"/>
  </sheetPr>
  <dimension ref="A1:F2636"/>
  <sheetViews>
    <sheetView topLeftCell="A2" workbookViewId="0">
      <selection activeCell="C1" sqref="C1"/>
    </sheetView>
  </sheetViews>
  <sheetFormatPr defaultRowHeight="15" x14ac:dyDescent="0.25"/>
  <cols>
    <col min="1" max="1" width="13" bestFit="1" customWidth="1"/>
    <col min="2" max="2" width="45.85546875" bestFit="1" customWidth="1"/>
    <col min="3" max="3" width="49.85546875" bestFit="1" customWidth="1"/>
    <col min="4" max="4" width="36.28515625" bestFit="1" customWidth="1"/>
    <col min="5" max="5" width="16.570312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43466</v>
      </c>
      <c r="F2">
        <v>107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2">
        <v>43497</v>
      </c>
      <c r="F3">
        <v>60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2">
        <v>43525</v>
      </c>
      <c r="F4">
        <v>72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2">
        <v>43556</v>
      </c>
      <c r="F5">
        <v>43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2">
        <v>43586</v>
      </c>
      <c r="F6">
        <v>41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2">
        <v>43617</v>
      </c>
      <c r="F7">
        <v>77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2">
        <v>43647</v>
      </c>
      <c r="F8">
        <v>56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2">
        <v>43678</v>
      </c>
      <c r="F9">
        <v>49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2">
        <v>43709</v>
      </c>
      <c r="F10">
        <v>50</v>
      </c>
    </row>
    <row r="11" spans="1:6" x14ac:dyDescent="0.25">
      <c r="A11" s="1" t="s">
        <v>10</v>
      </c>
      <c r="B11" s="1" t="s">
        <v>7</v>
      </c>
      <c r="C11" s="1" t="s">
        <v>8</v>
      </c>
      <c r="D11" s="1" t="s">
        <v>9</v>
      </c>
      <c r="E11" s="2">
        <v>43739</v>
      </c>
      <c r="F11">
        <v>22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2">
        <v>43739</v>
      </c>
      <c r="F12">
        <v>17</v>
      </c>
    </row>
    <row r="13" spans="1:6" x14ac:dyDescent="0.25">
      <c r="A13" s="1" t="s">
        <v>10</v>
      </c>
      <c r="B13" s="1" t="s">
        <v>7</v>
      </c>
      <c r="C13" s="1" t="s">
        <v>8</v>
      </c>
      <c r="D13" s="1" t="s">
        <v>9</v>
      </c>
      <c r="E13" s="2">
        <v>43770</v>
      </c>
      <c r="F13">
        <v>32</v>
      </c>
    </row>
    <row r="14" spans="1:6" x14ac:dyDescent="0.25">
      <c r="A14" s="1" t="s">
        <v>10</v>
      </c>
      <c r="B14" s="1" t="s">
        <v>7</v>
      </c>
      <c r="C14" s="1" t="s">
        <v>8</v>
      </c>
      <c r="D14" s="1" t="s">
        <v>9</v>
      </c>
      <c r="E14" s="2">
        <v>43800</v>
      </c>
      <c r="F14">
        <v>22</v>
      </c>
    </row>
    <row r="15" spans="1:6" x14ac:dyDescent="0.25">
      <c r="A15" s="1" t="s">
        <v>10</v>
      </c>
      <c r="B15" s="1" t="s">
        <v>7</v>
      </c>
      <c r="C15" s="1" t="s">
        <v>8</v>
      </c>
      <c r="D15" s="1" t="s">
        <v>9</v>
      </c>
      <c r="E15" s="2">
        <v>43831</v>
      </c>
      <c r="F15">
        <v>29</v>
      </c>
    </row>
    <row r="16" spans="1:6" x14ac:dyDescent="0.25">
      <c r="A16" s="1" t="s">
        <v>10</v>
      </c>
      <c r="B16" s="1" t="s">
        <v>7</v>
      </c>
      <c r="C16" s="1" t="s">
        <v>8</v>
      </c>
      <c r="D16" s="1" t="s">
        <v>9</v>
      </c>
      <c r="E16" s="2">
        <v>43862</v>
      </c>
      <c r="F16">
        <v>38</v>
      </c>
    </row>
    <row r="17" spans="1:6" x14ac:dyDescent="0.25">
      <c r="A17" s="1" t="s">
        <v>10</v>
      </c>
      <c r="B17" s="1" t="s">
        <v>7</v>
      </c>
      <c r="C17" s="1" t="s">
        <v>8</v>
      </c>
      <c r="D17" s="1" t="s">
        <v>9</v>
      </c>
      <c r="E17" s="2">
        <v>43891</v>
      </c>
      <c r="F17">
        <v>21</v>
      </c>
    </row>
    <row r="18" spans="1:6" x14ac:dyDescent="0.25">
      <c r="A18" s="1" t="s">
        <v>10</v>
      </c>
      <c r="B18" s="1" t="s">
        <v>7</v>
      </c>
      <c r="C18" s="1" t="s">
        <v>8</v>
      </c>
      <c r="D18" s="1" t="s">
        <v>9</v>
      </c>
      <c r="E18" s="2">
        <v>43922</v>
      </c>
      <c r="F18">
        <v>23</v>
      </c>
    </row>
    <row r="19" spans="1:6" x14ac:dyDescent="0.25">
      <c r="A19" s="1" t="s">
        <v>10</v>
      </c>
      <c r="B19" s="1" t="s">
        <v>7</v>
      </c>
      <c r="C19" s="1" t="s">
        <v>8</v>
      </c>
      <c r="D19" s="1" t="s">
        <v>9</v>
      </c>
      <c r="E19" s="2">
        <v>43952</v>
      </c>
      <c r="F19">
        <v>18</v>
      </c>
    </row>
    <row r="20" spans="1:6" x14ac:dyDescent="0.25">
      <c r="A20" s="1" t="s">
        <v>10</v>
      </c>
      <c r="B20" s="1" t="s">
        <v>7</v>
      </c>
      <c r="C20" s="1" t="s">
        <v>8</v>
      </c>
      <c r="D20" s="1" t="s">
        <v>9</v>
      </c>
      <c r="E20" s="2">
        <v>43983</v>
      </c>
      <c r="F20">
        <v>28</v>
      </c>
    </row>
    <row r="21" spans="1:6" x14ac:dyDescent="0.25">
      <c r="A21" s="1" t="s">
        <v>10</v>
      </c>
      <c r="B21" s="1" t="s">
        <v>7</v>
      </c>
      <c r="C21" s="1" t="s">
        <v>8</v>
      </c>
      <c r="D21" s="1" t="s">
        <v>9</v>
      </c>
      <c r="E21" s="2">
        <v>44013</v>
      </c>
      <c r="F21">
        <v>25</v>
      </c>
    </row>
    <row r="22" spans="1:6" x14ac:dyDescent="0.25">
      <c r="A22" s="1" t="s">
        <v>10</v>
      </c>
      <c r="B22" s="1" t="s">
        <v>7</v>
      </c>
      <c r="C22" s="1" t="s">
        <v>8</v>
      </c>
      <c r="D22" s="1" t="s">
        <v>9</v>
      </c>
      <c r="E22" s="2">
        <v>44044</v>
      </c>
      <c r="F22">
        <v>18</v>
      </c>
    </row>
    <row r="23" spans="1:6" x14ac:dyDescent="0.25">
      <c r="A23" s="1" t="s">
        <v>10</v>
      </c>
      <c r="B23" s="1" t="s">
        <v>7</v>
      </c>
      <c r="C23" s="1" t="s">
        <v>8</v>
      </c>
      <c r="D23" s="1" t="s">
        <v>9</v>
      </c>
      <c r="E23" s="2">
        <v>44075</v>
      </c>
      <c r="F23">
        <v>19</v>
      </c>
    </row>
    <row r="24" spans="1:6" x14ac:dyDescent="0.25">
      <c r="A24" s="1" t="s">
        <v>10</v>
      </c>
      <c r="B24" s="1" t="s">
        <v>7</v>
      </c>
      <c r="C24" s="1" t="s">
        <v>8</v>
      </c>
      <c r="D24" s="1" t="s">
        <v>9</v>
      </c>
      <c r="E24" s="2">
        <v>44105</v>
      </c>
      <c r="F24">
        <v>24</v>
      </c>
    </row>
    <row r="25" spans="1:6" x14ac:dyDescent="0.25">
      <c r="A25" s="1" t="s">
        <v>10</v>
      </c>
      <c r="B25" s="1" t="s">
        <v>7</v>
      </c>
      <c r="C25" s="1" t="s">
        <v>8</v>
      </c>
      <c r="D25" s="1" t="s">
        <v>9</v>
      </c>
      <c r="E25" s="2">
        <v>44136</v>
      </c>
      <c r="F25">
        <v>18</v>
      </c>
    </row>
    <row r="26" spans="1:6" x14ac:dyDescent="0.25">
      <c r="A26" s="1" t="s">
        <v>10</v>
      </c>
      <c r="B26" s="1" t="s">
        <v>7</v>
      </c>
      <c r="C26" s="1" t="s">
        <v>8</v>
      </c>
      <c r="D26" s="1" t="s">
        <v>9</v>
      </c>
      <c r="E26" s="2">
        <v>44166</v>
      </c>
      <c r="F26">
        <v>15</v>
      </c>
    </row>
    <row r="27" spans="1:6" x14ac:dyDescent="0.25">
      <c r="A27" s="1" t="s">
        <v>10</v>
      </c>
      <c r="B27" s="1" t="s">
        <v>7</v>
      </c>
      <c r="C27" s="1" t="s">
        <v>8</v>
      </c>
      <c r="D27" s="1" t="s">
        <v>9</v>
      </c>
      <c r="E27" s="2">
        <v>44197</v>
      </c>
      <c r="F27">
        <v>24</v>
      </c>
    </row>
    <row r="28" spans="1:6" x14ac:dyDescent="0.25">
      <c r="A28" s="1" t="s">
        <v>10</v>
      </c>
      <c r="B28" s="1" t="s">
        <v>7</v>
      </c>
      <c r="C28" s="1" t="s">
        <v>8</v>
      </c>
      <c r="D28" s="1" t="s">
        <v>9</v>
      </c>
      <c r="E28" s="2">
        <v>44228</v>
      </c>
      <c r="F28">
        <v>22</v>
      </c>
    </row>
    <row r="29" spans="1:6" x14ac:dyDescent="0.25">
      <c r="A29" s="1" t="s">
        <v>10</v>
      </c>
      <c r="B29" s="1" t="s">
        <v>7</v>
      </c>
      <c r="C29" s="1" t="s">
        <v>8</v>
      </c>
      <c r="D29" s="1" t="s">
        <v>9</v>
      </c>
      <c r="E29" s="2">
        <v>44256</v>
      </c>
      <c r="F29">
        <v>24</v>
      </c>
    </row>
    <row r="30" spans="1:6" x14ac:dyDescent="0.25">
      <c r="A30" s="1" t="s">
        <v>10</v>
      </c>
      <c r="B30" s="1" t="s">
        <v>7</v>
      </c>
      <c r="C30" s="1" t="s">
        <v>8</v>
      </c>
      <c r="D30" s="1" t="s">
        <v>9</v>
      </c>
      <c r="E30" s="2">
        <v>44287</v>
      </c>
      <c r="F30">
        <v>33</v>
      </c>
    </row>
    <row r="31" spans="1:6" x14ac:dyDescent="0.25">
      <c r="A31" s="1" t="s">
        <v>10</v>
      </c>
      <c r="B31" s="1" t="s">
        <v>7</v>
      </c>
      <c r="C31" s="1" t="s">
        <v>8</v>
      </c>
      <c r="D31" s="1" t="s">
        <v>9</v>
      </c>
      <c r="E31" s="2">
        <v>44317</v>
      </c>
      <c r="F31">
        <v>24</v>
      </c>
    </row>
    <row r="32" spans="1:6" x14ac:dyDescent="0.25">
      <c r="A32" s="1" t="s">
        <v>10</v>
      </c>
      <c r="B32" s="1" t="s">
        <v>7</v>
      </c>
      <c r="C32" s="1" t="s">
        <v>8</v>
      </c>
      <c r="D32" s="1" t="s">
        <v>9</v>
      </c>
      <c r="E32" s="2">
        <v>44348</v>
      </c>
      <c r="F32">
        <v>38</v>
      </c>
    </row>
    <row r="33" spans="1:6" x14ac:dyDescent="0.25">
      <c r="A33" s="1" t="s">
        <v>10</v>
      </c>
      <c r="B33" s="1" t="s">
        <v>7</v>
      </c>
      <c r="C33" s="1" t="s">
        <v>8</v>
      </c>
      <c r="D33" s="1" t="s">
        <v>9</v>
      </c>
      <c r="E33" s="2">
        <v>44378</v>
      </c>
      <c r="F33">
        <v>142</v>
      </c>
    </row>
    <row r="34" spans="1:6" x14ac:dyDescent="0.25">
      <c r="A34" s="1" t="s">
        <v>10</v>
      </c>
      <c r="B34" s="1" t="s">
        <v>7</v>
      </c>
      <c r="C34" s="1" t="s">
        <v>8</v>
      </c>
      <c r="D34" s="1" t="s">
        <v>9</v>
      </c>
      <c r="E34" s="2">
        <v>44409</v>
      </c>
      <c r="F34">
        <v>20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11</v>
      </c>
      <c r="E35" s="2">
        <v>43466</v>
      </c>
      <c r="F35">
        <v>55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11</v>
      </c>
      <c r="E36" s="2">
        <v>43497</v>
      </c>
      <c r="F36">
        <v>42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11</v>
      </c>
      <c r="E37" s="2">
        <v>43525</v>
      </c>
      <c r="F37">
        <v>40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11</v>
      </c>
      <c r="E38" s="2">
        <v>43556</v>
      </c>
      <c r="F38">
        <v>49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11</v>
      </c>
      <c r="E39" s="2">
        <v>43586</v>
      </c>
      <c r="F39">
        <v>87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11</v>
      </c>
      <c r="E40" s="2">
        <v>43617</v>
      </c>
      <c r="F40">
        <v>70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11</v>
      </c>
      <c r="E41" s="2">
        <v>43647</v>
      </c>
      <c r="F41">
        <v>50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11</v>
      </c>
      <c r="E42" s="2">
        <v>43678</v>
      </c>
      <c r="F42">
        <v>65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11</v>
      </c>
      <c r="E43" s="2">
        <v>43709</v>
      </c>
      <c r="F43">
        <v>68</v>
      </c>
    </row>
    <row r="44" spans="1:6" x14ac:dyDescent="0.25">
      <c r="A44" s="1" t="s">
        <v>10</v>
      </c>
      <c r="B44" s="1" t="s">
        <v>7</v>
      </c>
      <c r="C44" s="1" t="s">
        <v>8</v>
      </c>
      <c r="D44" s="1" t="s">
        <v>11</v>
      </c>
      <c r="E44" s="2">
        <v>43739</v>
      </c>
      <c r="F44">
        <v>34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11</v>
      </c>
      <c r="E45" s="2">
        <v>43739</v>
      </c>
      <c r="F45">
        <v>33</v>
      </c>
    </row>
    <row r="46" spans="1:6" x14ac:dyDescent="0.25">
      <c r="A46" s="1" t="s">
        <v>10</v>
      </c>
      <c r="B46" s="1" t="s">
        <v>7</v>
      </c>
      <c r="C46" s="1" t="s">
        <v>8</v>
      </c>
      <c r="D46" s="1" t="s">
        <v>11</v>
      </c>
      <c r="E46" s="2">
        <v>43770</v>
      </c>
      <c r="F46">
        <v>63</v>
      </c>
    </row>
    <row r="47" spans="1:6" x14ac:dyDescent="0.25">
      <c r="A47" s="1" t="s">
        <v>10</v>
      </c>
      <c r="B47" s="1" t="s">
        <v>7</v>
      </c>
      <c r="C47" s="1" t="s">
        <v>8</v>
      </c>
      <c r="D47" s="1" t="s">
        <v>11</v>
      </c>
      <c r="E47" s="2">
        <v>43800</v>
      </c>
      <c r="F47">
        <v>50</v>
      </c>
    </row>
    <row r="48" spans="1:6" x14ac:dyDescent="0.25">
      <c r="A48" s="1" t="s">
        <v>10</v>
      </c>
      <c r="B48" s="1" t="s">
        <v>7</v>
      </c>
      <c r="C48" s="1" t="s">
        <v>8</v>
      </c>
      <c r="D48" s="1" t="s">
        <v>11</v>
      </c>
      <c r="E48" s="2">
        <v>43831</v>
      </c>
      <c r="F48">
        <v>82</v>
      </c>
    </row>
    <row r="49" spans="1:6" x14ac:dyDescent="0.25">
      <c r="A49" s="1" t="s">
        <v>10</v>
      </c>
      <c r="B49" s="1" t="s">
        <v>7</v>
      </c>
      <c r="C49" s="1" t="s">
        <v>8</v>
      </c>
      <c r="D49" s="1" t="s">
        <v>11</v>
      </c>
      <c r="E49" s="2">
        <v>43862</v>
      </c>
      <c r="F49">
        <v>70</v>
      </c>
    </row>
    <row r="50" spans="1:6" x14ac:dyDescent="0.25">
      <c r="A50" s="1" t="s">
        <v>10</v>
      </c>
      <c r="B50" s="1" t="s">
        <v>7</v>
      </c>
      <c r="C50" s="1" t="s">
        <v>8</v>
      </c>
      <c r="D50" s="1" t="s">
        <v>11</v>
      </c>
      <c r="E50" s="2">
        <v>43891</v>
      </c>
      <c r="F50">
        <v>63</v>
      </c>
    </row>
    <row r="51" spans="1:6" x14ac:dyDescent="0.25">
      <c r="A51" s="1" t="s">
        <v>10</v>
      </c>
      <c r="B51" s="1" t="s">
        <v>7</v>
      </c>
      <c r="C51" s="1" t="s">
        <v>8</v>
      </c>
      <c r="D51" s="1" t="s">
        <v>11</v>
      </c>
      <c r="E51" s="2">
        <v>43922</v>
      </c>
      <c r="F51">
        <v>31</v>
      </c>
    </row>
    <row r="52" spans="1:6" x14ac:dyDescent="0.25">
      <c r="A52" s="1" t="s">
        <v>10</v>
      </c>
      <c r="B52" s="1" t="s">
        <v>7</v>
      </c>
      <c r="C52" s="1" t="s">
        <v>8</v>
      </c>
      <c r="D52" s="1" t="s">
        <v>11</v>
      </c>
      <c r="E52" s="2">
        <v>43952</v>
      </c>
      <c r="F52">
        <v>29</v>
      </c>
    </row>
    <row r="53" spans="1:6" x14ac:dyDescent="0.25">
      <c r="A53" s="1" t="s">
        <v>10</v>
      </c>
      <c r="B53" s="1" t="s">
        <v>7</v>
      </c>
      <c r="C53" s="1" t="s">
        <v>8</v>
      </c>
      <c r="D53" s="1" t="s">
        <v>11</v>
      </c>
      <c r="E53" s="2">
        <v>43983</v>
      </c>
      <c r="F53">
        <v>46</v>
      </c>
    </row>
    <row r="54" spans="1:6" x14ac:dyDescent="0.25">
      <c r="A54" s="1" t="s">
        <v>10</v>
      </c>
      <c r="B54" s="1" t="s">
        <v>7</v>
      </c>
      <c r="C54" s="1" t="s">
        <v>8</v>
      </c>
      <c r="D54" s="1" t="s">
        <v>11</v>
      </c>
      <c r="E54" s="2">
        <v>44013</v>
      </c>
      <c r="F54">
        <v>88</v>
      </c>
    </row>
    <row r="55" spans="1:6" x14ac:dyDescent="0.25">
      <c r="A55" s="1" t="s">
        <v>10</v>
      </c>
      <c r="B55" s="1" t="s">
        <v>7</v>
      </c>
      <c r="C55" s="1" t="s">
        <v>8</v>
      </c>
      <c r="D55" s="1" t="s">
        <v>11</v>
      </c>
      <c r="E55" s="2">
        <v>44044</v>
      </c>
      <c r="F55">
        <v>79</v>
      </c>
    </row>
    <row r="56" spans="1:6" x14ac:dyDescent="0.25">
      <c r="A56" s="1" t="s">
        <v>10</v>
      </c>
      <c r="B56" s="1" t="s">
        <v>7</v>
      </c>
      <c r="C56" s="1" t="s">
        <v>8</v>
      </c>
      <c r="D56" s="1" t="s">
        <v>11</v>
      </c>
      <c r="E56" s="2">
        <v>44075</v>
      </c>
      <c r="F56">
        <v>108</v>
      </c>
    </row>
    <row r="57" spans="1:6" x14ac:dyDescent="0.25">
      <c r="A57" s="1" t="s">
        <v>10</v>
      </c>
      <c r="B57" s="1" t="s">
        <v>7</v>
      </c>
      <c r="C57" s="1" t="s">
        <v>8</v>
      </c>
      <c r="D57" s="1" t="s">
        <v>11</v>
      </c>
      <c r="E57" s="2">
        <v>44105</v>
      </c>
      <c r="F57">
        <v>129</v>
      </c>
    </row>
    <row r="58" spans="1:6" x14ac:dyDescent="0.25">
      <c r="A58" s="1" t="s">
        <v>10</v>
      </c>
      <c r="B58" s="1" t="s">
        <v>7</v>
      </c>
      <c r="C58" s="1" t="s">
        <v>8</v>
      </c>
      <c r="D58" s="1" t="s">
        <v>11</v>
      </c>
      <c r="E58" s="2">
        <v>44136</v>
      </c>
      <c r="F58">
        <v>87</v>
      </c>
    </row>
    <row r="59" spans="1:6" x14ac:dyDescent="0.25">
      <c r="A59" s="1" t="s">
        <v>10</v>
      </c>
      <c r="B59" s="1" t="s">
        <v>7</v>
      </c>
      <c r="C59" s="1" t="s">
        <v>8</v>
      </c>
      <c r="D59" s="1" t="s">
        <v>11</v>
      </c>
      <c r="E59" s="2">
        <v>44166</v>
      </c>
      <c r="F59">
        <v>65</v>
      </c>
    </row>
    <row r="60" spans="1:6" x14ac:dyDescent="0.25">
      <c r="A60" s="1" t="s">
        <v>10</v>
      </c>
      <c r="B60" s="1" t="s">
        <v>7</v>
      </c>
      <c r="C60" s="1" t="s">
        <v>8</v>
      </c>
      <c r="D60" s="1" t="s">
        <v>11</v>
      </c>
      <c r="E60" s="2">
        <v>44197</v>
      </c>
      <c r="F60">
        <v>95</v>
      </c>
    </row>
    <row r="61" spans="1:6" x14ac:dyDescent="0.25">
      <c r="A61" s="1" t="s">
        <v>10</v>
      </c>
      <c r="B61" s="1" t="s">
        <v>7</v>
      </c>
      <c r="C61" s="1" t="s">
        <v>8</v>
      </c>
      <c r="D61" s="1" t="s">
        <v>11</v>
      </c>
      <c r="E61" s="2">
        <v>44228</v>
      </c>
      <c r="F61">
        <v>98</v>
      </c>
    </row>
    <row r="62" spans="1:6" x14ac:dyDescent="0.25">
      <c r="A62" s="1" t="s">
        <v>10</v>
      </c>
      <c r="B62" s="1" t="s">
        <v>7</v>
      </c>
      <c r="C62" s="1" t="s">
        <v>8</v>
      </c>
      <c r="D62" s="1" t="s">
        <v>11</v>
      </c>
      <c r="E62" s="2">
        <v>44256</v>
      </c>
      <c r="F62">
        <v>109</v>
      </c>
    </row>
    <row r="63" spans="1:6" x14ac:dyDescent="0.25">
      <c r="A63" s="1" t="s">
        <v>10</v>
      </c>
      <c r="B63" s="1" t="s">
        <v>7</v>
      </c>
      <c r="C63" s="1" t="s">
        <v>8</v>
      </c>
      <c r="D63" s="1" t="s">
        <v>11</v>
      </c>
      <c r="E63" s="2">
        <v>44287</v>
      </c>
      <c r="F63">
        <v>90</v>
      </c>
    </row>
    <row r="64" spans="1:6" x14ac:dyDescent="0.25">
      <c r="A64" s="1" t="s">
        <v>10</v>
      </c>
      <c r="B64" s="1" t="s">
        <v>7</v>
      </c>
      <c r="C64" s="1" t="s">
        <v>8</v>
      </c>
      <c r="D64" s="1" t="s">
        <v>11</v>
      </c>
      <c r="E64" s="2">
        <v>44317</v>
      </c>
      <c r="F64">
        <v>109</v>
      </c>
    </row>
    <row r="65" spans="1:6" x14ac:dyDescent="0.25">
      <c r="A65" s="1" t="s">
        <v>10</v>
      </c>
      <c r="B65" s="1" t="s">
        <v>7</v>
      </c>
      <c r="C65" s="1" t="s">
        <v>8</v>
      </c>
      <c r="D65" s="1" t="s">
        <v>11</v>
      </c>
      <c r="E65" s="2">
        <v>44348</v>
      </c>
      <c r="F65">
        <v>124</v>
      </c>
    </row>
    <row r="66" spans="1:6" x14ac:dyDescent="0.25">
      <c r="A66" s="1" t="s">
        <v>10</v>
      </c>
      <c r="B66" s="1" t="s">
        <v>7</v>
      </c>
      <c r="C66" s="1" t="s">
        <v>8</v>
      </c>
      <c r="D66" s="1" t="s">
        <v>11</v>
      </c>
      <c r="E66" s="2">
        <v>44378</v>
      </c>
      <c r="F66">
        <v>142</v>
      </c>
    </row>
    <row r="67" spans="1:6" x14ac:dyDescent="0.25">
      <c r="A67" s="1" t="s">
        <v>10</v>
      </c>
      <c r="B67" s="1" t="s">
        <v>7</v>
      </c>
      <c r="C67" s="1" t="s">
        <v>8</v>
      </c>
      <c r="D67" s="1" t="s">
        <v>11</v>
      </c>
      <c r="E67" s="2">
        <v>44409</v>
      </c>
      <c r="F67">
        <v>29</v>
      </c>
    </row>
    <row r="68" spans="1:6" x14ac:dyDescent="0.25">
      <c r="A68" s="1" t="s">
        <v>6</v>
      </c>
      <c r="B68" s="1" t="s">
        <v>12</v>
      </c>
      <c r="C68" s="1" t="s">
        <v>12</v>
      </c>
      <c r="D68" s="1" t="s">
        <v>13</v>
      </c>
      <c r="E68" s="2">
        <v>43466</v>
      </c>
      <c r="F68">
        <v>444</v>
      </c>
    </row>
    <row r="69" spans="1:6" x14ac:dyDescent="0.25">
      <c r="A69" s="1" t="s">
        <v>6</v>
      </c>
      <c r="B69" s="1" t="s">
        <v>12</v>
      </c>
      <c r="C69" s="1" t="s">
        <v>12</v>
      </c>
      <c r="D69" s="1" t="s">
        <v>13</v>
      </c>
      <c r="E69" s="2">
        <v>43497</v>
      </c>
      <c r="F69">
        <v>316</v>
      </c>
    </row>
    <row r="70" spans="1:6" x14ac:dyDescent="0.25">
      <c r="A70" s="1" t="s">
        <v>6</v>
      </c>
      <c r="B70" s="1" t="s">
        <v>12</v>
      </c>
      <c r="C70" s="1" t="s">
        <v>12</v>
      </c>
      <c r="D70" s="1" t="s">
        <v>13</v>
      </c>
      <c r="E70" s="2">
        <v>43525</v>
      </c>
      <c r="F70">
        <v>334</v>
      </c>
    </row>
    <row r="71" spans="1:6" x14ac:dyDescent="0.25">
      <c r="A71" s="1" t="s">
        <v>6</v>
      </c>
      <c r="B71" s="1" t="s">
        <v>12</v>
      </c>
      <c r="C71" s="1" t="s">
        <v>12</v>
      </c>
      <c r="D71" s="1" t="s">
        <v>13</v>
      </c>
      <c r="E71" s="2">
        <v>43556</v>
      </c>
      <c r="F71">
        <v>366</v>
      </c>
    </row>
    <row r="72" spans="1:6" x14ac:dyDescent="0.25">
      <c r="A72" s="1" t="s">
        <v>6</v>
      </c>
      <c r="B72" s="1" t="s">
        <v>12</v>
      </c>
      <c r="C72" s="1" t="s">
        <v>12</v>
      </c>
      <c r="D72" s="1" t="s">
        <v>13</v>
      </c>
      <c r="E72" s="2">
        <v>43586</v>
      </c>
      <c r="F72">
        <v>346</v>
      </c>
    </row>
    <row r="73" spans="1:6" x14ac:dyDescent="0.25">
      <c r="A73" s="1" t="s">
        <v>6</v>
      </c>
      <c r="B73" s="1" t="s">
        <v>12</v>
      </c>
      <c r="C73" s="1" t="s">
        <v>12</v>
      </c>
      <c r="D73" s="1" t="s">
        <v>13</v>
      </c>
      <c r="E73" s="2">
        <v>43617</v>
      </c>
      <c r="F73">
        <v>336</v>
      </c>
    </row>
    <row r="74" spans="1:6" x14ac:dyDescent="0.25">
      <c r="A74" s="1" t="s">
        <v>6</v>
      </c>
      <c r="B74" s="1" t="s">
        <v>12</v>
      </c>
      <c r="C74" s="1" t="s">
        <v>12</v>
      </c>
      <c r="D74" s="1" t="s">
        <v>13</v>
      </c>
      <c r="E74" s="2">
        <v>43647</v>
      </c>
      <c r="F74">
        <v>227</v>
      </c>
    </row>
    <row r="75" spans="1:6" x14ac:dyDescent="0.25">
      <c r="A75" s="1" t="s">
        <v>6</v>
      </c>
      <c r="B75" s="1" t="s">
        <v>12</v>
      </c>
      <c r="C75" s="1" t="s">
        <v>12</v>
      </c>
      <c r="D75" s="1" t="s">
        <v>13</v>
      </c>
      <c r="E75" s="2">
        <v>43678</v>
      </c>
      <c r="F75">
        <v>388</v>
      </c>
    </row>
    <row r="76" spans="1:6" x14ac:dyDescent="0.25">
      <c r="A76" s="1" t="s">
        <v>6</v>
      </c>
      <c r="B76" s="1" t="s">
        <v>12</v>
      </c>
      <c r="C76" s="1" t="s">
        <v>12</v>
      </c>
      <c r="D76" s="1" t="s">
        <v>13</v>
      </c>
      <c r="E76" s="2">
        <v>43709</v>
      </c>
      <c r="F76">
        <v>339</v>
      </c>
    </row>
    <row r="77" spans="1:6" x14ac:dyDescent="0.25">
      <c r="A77" s="1" t="s">
        <v>6</v>
      </c>
      <c r="B77" s="1" t="s">
        <v>12</v>
      </c>
      <c r="C77" s="1" t="s">
        <v>12</v>
      </c>
      <c r="D77" s="1" t="s">
        <v>13</v>
      </c>
      <c r="E77" s="2">
        <v>43739</v>
      </c>
      <c r="F77">
        <v>350</v>
      </c>
    </row>
    <row r="78" spans="1:6" x14ac:dyDescent="0.25">
      <c r="A78" s="1" t="s">
        <v>6</v>
      </c>
      <c r="B78" s="1" t="s">
        <v>12</v>
      </c>
      <c r="C78" s="1" t="s">
        <v>12</v>
      </c>
      <c r="D78" s="1" t="s">
        <v>13</v>
      </c>
      <c r="E78" s="2">
        <v>43770</v>
      </c>
      <c r="F78">
        <v>180</v>
      </c>
    </row>
    <row r="79" spans="1:6" x14ac:dyDescent="0.25">
      <c r="A79" s="1" t="s">
        <v>6</v>
      </c>
      <c r="B79" s="1" t="s">
        <v>12</v>
      </c>
      <c r="C79" s="1" t="s">
        <v>12</v>
      </c>
      <c r="D79" s="1" t="s">
        <v>13</v>
      </c>
      <c r="E79" s="2">
        <v>43800</v>
      </c>
      <c r="F79">
        <v>207</v>
      </c>
    </row>
    <row r="80" spans="1:6" x14ac:dyDescent="0.25">
      <c r="A80" s="1" t="s">
        <v>6</v>
      </c>
      <c r="B80" s="1" t="s">
        <v>12</v>
      </c>
      <c r="C80" s="1" t="s">
        <v>12</v>
      </c>
      <c r="D80" s="1" t="s">
        <v>13</v>
      </c>
      <c r="E80" s="2">
        <v>43831</v>
      </c>
      <c r="F80">
        <v>329</v>
      </c>
    </row>
    <row r="81" spans="1:6" x14ac:dyDescent="0.25">
      <c r="A81" s="1" t="s">
        <v>6</v>
      </c>
      <c r="B81" s="1" t="s">
        <v>12</v>
      </c>
      <c r="C81" s="1" t="s">
        <v>12</v>
      </c>
      <c r="D81" s="1" t="s">
        <v>13</v>
      </c>
      <c r="E81" s="2">
        <v>43862</v>
      </c>
      <c r="F81">
        <v>295</v>
      </c>
    </row>
    <row r="82" spans="1:6" x14ac:dyDescent="0.25">
      <c r="A82" s="1" t="s">
        <v>6</v>
      </c>
      <c r="B82" s="1" t="s">
        <v>12</v>
      </c>
      <c r="C82" s="1" t="s">
        <v>12</v>
      </c>
      <c r="D82" s="1" t="s">
        <v>13</v>
      </c>
      <c r="E82" s="2">
        <v>43891</v>
      </c>
      <c r="F82">
        <v>273</v>
      </c>
    </row>
    <row r="83" spans="1:6" x14ac:dyDescent="0.25">
      <c r="A83" s="1" t="s">
        <v>6</v>
      </c>
      <c r="B83" s="1" t="s">
        <v>12</v>
      </c>
      <c r="C83" s="1" t="s">
        <v>12</v>
      </c>
      <c r="D83" s="1" t="s">
        <v>13</v>
      </c>
      <c r="E83" s="2">
        <v>43922</v>
      </c>
      <c r="F83">
        <v>150</v>
      </c>
    </row>
    <row r="84" spans="1:6" x14ac:dyDescent="0.25">
      <c r="A84" s="1" t="s">
        <v>6</v>
      </c>
      <c r="B84" s="1" t="s">
        <v>12</v>
      </c>
      <c r="C84" s="1" t="s">
        <v>12</v>
      </c>
      <c r="D84" s="1" t="s">
        <v>13</v>
      </c>
      <c r="E84" s="2">
        <v>43952</v>
      </c>
      <c r="F84">
        <v>170</v>
      </c>
    </row>
    <row r="85" spans="1:6" x14ac:dyDescent="0.25">
      <c r="A85" s="1" t="s">
        <v>6</v>
      </c>
      <c r="B85" s="1" t="s">
        <v>12</v>
      </c>
      <c r="C85" s="1" t="s">
        <v>12</v>
      </c>
      <c r="D85" s="1" t="s">
        <v>13</v>
      </c>
      <c r="E85" s="2">
        <v>43983</v>
      </c>
      <c r="F85">
        <v>218</v>
      </c>
    </row>
    <row r="86" spans="1:6" x14ac:dyDescent="0.25">
      <c r="A86" s="1" t="s">
        <v>6</v>
      </c>
      <c r="B86" s="1" t="s">
        <v>12</v>
      </c>
      <c r="C86" s="1" t="s">
        <v>12</v>
      </c>
      <c r="D86" s="1" t="s">
        <v>13</v>
      </c>
      <c r="E86" s="2">
        <v>44013</v>
      </c>
      <c r="F86">
        <v>149</v>
      </c>
    </row>
    <row r="87" spans="1:6" x14ac:dyDescent="0.25">
      <c r="A87" s="1" t="s">
        <v>6</v>
      </c>
      <c r="B87" s="1" t="s">
        <v>12</v>
      </c>
      <c r="C87" s="1" t="s">
        <v>12</v>
      </c>
      <c r="D87" s="1" t="s">
        <v>13</v>
      </c>
      <c r="E87" s="2">
        <v>44044</v>
      </c>
      <c r="F87">
        <v>279</v>
      </c>
    </row>
    <row r="88" spans="1:6" x14ac:dyDescent="0.25">
      <c r="A88" s="1" t="s">
        <v>6</v>
      </c>
      <c r="B88" s="1" t="s">
        <v>12</v>
      </c>
      <c r="C88" s="1" t="s">
        <v>12</v>
      </c>
      <c r="D88" s="1" t="s">
        <v>13</v>
      </c>
      <c r="E88" s="2">
        <v>44075</v>
      </c>
      <c r="F88">
        <v>266</v>
      </c>
    </row>
    <row r="89" spans="1:6" x14ac:dyDescent="0.25">
      <c r="A89" s="1" t="s">
        <v>6</v>
      </c>
      <c r="B89" s="1" t="s">
        <v>12</v>
      </c>
      <c r="C89" s="1" t="s">
        <v>12</v>
      </c>
      <c r="D89" s="1" t="s">
        <v>13</v>
      </c>
      <c r="E89" s="2">
        <v>44105</v>
      </c>
      <c r="F89">
        <v>322</v>
      </c>
    </row>
    <row r="90" spans="1:6" x14ac:dyDescent="0.25">
      <c r="A90" s="1" t="s">
        <v>6</v>
      </c>
      <c r="B90" s="1" t="s">
        <v>12</v>
      </c>
      <c r="C90" s="1" t="s">
        <v>12</v>
      </c>
      <c r="D90" s="1" t="s">
        <v>13</v>
      </c>
      <c r="E90" s="2">
        <v>44136</v>
      </c>
      <c r="F90">
        <v>229</v>
      </c>
    </row>
    <row r="91" spans="1:6" x14ac:dyDescent="0.25">
      <c r="A91" s="1" t="s">
        <v>6</v>
      </c>
      <c r="B91" s="1" t="s">
        <v>12</v>
      </c>
      <c r="C91" s="1" t="s">
        <v>12</v>
      </c>
      <c r="D91" s="1" t="s">
        <v>13</v>
      </c>
      <c r="E91" s="2">
        <v>44166</v>
      </c>
      <c r="F91">
        <v>214</v>
      </c>
    </row>
    <row r="92" spans="1:6" x14ac:dyDescent="0.25">
      <c r="A92" s="1" t="s">
        <v>6</v>
      </c>
      <c r="B92" s="1" t="s">
        <v>12</v>
      </c>
      <c r="C92" s="1" t="s">
        <v>12</v>
      </c>
      <c r="D92" s="1" t="s">
        <v>13</v>
      </c>
      <c r="E92" s="2">
        <v>44197</v>
      </c>
      <c r="F92">
        <v>265</v>
      </c>
    </row>
    <row r="93" spans="1:6" x14ac:dyDescent="0.25">
      <c r="A93" s="1" t="s">
        <v>6</v>
      </c>
      <c r="B93" s="1" t="s">
        <v>12</v>
      </c>
      <c r="C93" s="1" t="s">
        <v>12</v>
      </c>
      <c r="D93" s="1" t="s">
        <v>13</v>
      </c>
      <c r="E93" s="2">
        <v>44228</v>
      </c>
      <c r="F93">
        <v>216</v>
      </c>
    </row>
    <row r="94" spans="1:6" x14ac:dyDescent="0.25">
      <c r="A94" s="1" t="s">
        <v>6</v>
      </c>
      <c r="B94" s="1" t="s">
        <v>12</v>
      </c>
      <c r="C94" s="1" t="s">
        <v>12</v>
      </c>
      <c r="D94" s="1" t="s">
        <v>13</v>
      </c>
      <c r="E94" s="2">
        <v>44256</v>
      </c>
      <c r="F94">
        <v>252</v>
      </c>
    </row>
    <row r="95" spans="1:6" x14ac:dyDescent="0.25">
      <c r="A95" s="1" t="s">
        <v>10</v>
      </c>
      <c r="B95" s="1" t="s">
        <v>12</v>
      </c>
      <c r="C95" s="1" t="s">
        <v>12</v>
      </c>
      <c r="D95" s="1" t="s">
        <v>13</v>
      </c>
      <c r="E95" s="2">
        <v>44287</v>
      </c>
      <c r="F95">
        <v>42</v>
      </c>
    </row>
    <row r="96" spans="1:6" x14ac:dyDescent="0.25">
      <c r="A96" s="1" t="s">
        <v>6</v>
      </c>
      <c r="B96" s="1" t="s">
        <v>12</v>
      </c>
      <c r="C96" s="1" t="s">
        <v>12</v>
      </c>
      <c r="D96" s="1" t="s">
        <v>13</v>
      </c>
      <c r="E96" s="2">
        <v>44287</v>
      </c>
      <c r="F96">
        <v>174</v>
      </c>
    </row>
    <row r="97" spans="1:6" x14ac:dyDescent="0.25">
      <c r="A97" s="1" t="s">
        <v>10</v>
      </c>
      <c r="B97" s="1" t="s">
        <v>12</v>
      </c>
      <c r="C97" s="1" t="s">
        <v>12</v>
      </c>
      <c r="D97" s="1" t="s">
        <v>13</v>
      </c>
      <c r="E97" s="2">
        <v>44317</v>
      </c>
      <c r="F97">
        <v>184</v>
      </c>
    </row>
    <row r="98" spans="1:6" x14ac:dyDescent="0.25">
      <c r="A98" s="1" t="s">
        <v>10</v>
      </c>
      <c r="B98" s="1" t="s">
        <v>12</v>
      </c>
      <c r="C98" s="1" t="s">
        <v>12</v>
      </c>
      <c r="D98" s="1" t="s">
        <v>13</v>
      </c>
      <c r="E98" s="2">
        <v>44348</v>
      </c>
      <c r="F98">
        <v>162</v>
      </c>
    </row>
    <row r="99" spans="1:6" x14ac:dyDescent="0.25">
      <c r="A99" s="1" t="s">
        <v>10</v>
      </c>
      <c r="B99" s="1" t="s">
        <v>12</v>
      </c>
      <c r="C99" s="1" t="s">
        <v>12</v>
      </c>
      <c r="D99" s="1" t="s">
        <v>13</v>
      </c>
      <c r="E99" s="2">
        <v>44378</v>
      </c>
      <c r="F99">
        <v>174</v>
      </c>
    </row>
    <row r="100" spans="1:6" x14ac:dyDescent="0.25">
      <c r="A100" s="1" t="s">
        <v>10</v>
      </c>
      <c r="B100" s="1" t="s">
        <v>12</v>
      </c>
      <c r="C100" s="1" t="s">
        <v>12</v>
      </c>
      <c r="D100" s="1" t="s">
        <v>13</v>
      </c>
      <c r="E100" s="2">
        <v>44409</v>
      </c>
      <c r="F100">
        <v>42</v>
      </c>
    </row>
    <row r="101" spans="1:6" x14ac:dyDescent="0.25">
      <c r="A101" s="1" t="s">
        <v>6</v>
      </c>
      <c r="B101" s="1" t="s">
        <v>12</v>
      </c>
      <c r="C101" s="1" t="s">
        <v>12</v>
      </c>
      <c r="D101" s="1" t="s">
        <v>14</v>
      </c>
      <c r="E101" s="2">
        <v>43891</v>
      </c>
      <c r="F101">
        <v>9</v>
      </c>
    </row>
    <row r="102" spans="1:6" x14ac:dyDescent="0.25">
      <c r="A102" s="1" t="s">
        <v>6</v>
      </c>
      <c r="B102" s="1" t="s">
        <v>12</v>
      </c>
      <c r="C102" s="1" t="s">
        <v>12</v>
      </c>
      <c r="D102" s="1" t="s">
        <v>14</v>
      </c>
      <c r="E102" s="2">
        <v>43922</v>
      </c>
      <c r="F102">
        <v>14</v>
      </c>
    </row>
    <row r="103" spans="1:6" x14ac:dyDescent="0.25">
      <c r="A103" s="1" t="s">
        <v>6</v>
      </c>
      <c r="B103" s="1" t="s">
        <v>12</v>
      </c>
      <c r="C103" s="1" t="s">
        <v>12</v>
      </c>
      <c r="D103" s="1" t="s">
        <v>14</v>
      </c>
      <c r="E103" s="2">
        <v>43952</v>
      </c>
      <c r="F103">
        <v>19</v>
      </c>
    </row>
    <row r="104" spans="1:6" x14ac:dyDescent="0.25">
      <c r="A104" s="1" t="s">
        <v>6</v>
      </c>
      <c r="B104" s="1" t="s">
        <v>12</v>
      </c>
      <c r="C104" s="1" t="s">
        <v>12</v>
      </c>
      <c r="D104" s="1" t="s">
        <v>14</v>
      </c>
      <c r="E104" s="2">
        <v>43983</v>
      </c>
      <c r="F104">
        <v>20</v>
      </c>
    </row>
    <row r="105" spans="1:6" x14ac:dyDescent="0.25">
      <c r="A105" s="1" t="s">
        <v>6</v>
      </c>
      <c r="B105" s="1" t="s">
        <v>12</v>
      </c>
      <c r="C105" s="1" t="s">
        <v>12</v>
      </c>
      <c r="D105" s="1" t="s">
        <v>14</v>
      </c>
      <c r="E105" s="2">
        <v>44013</v>
      </c>
      <c r="F105">
        <v>25</v>
      </c>
    </row>
    <row r="106" spans="1:6" x14ac:dyDescent="0.25">
      <c r="A106" s="1" t="s">
        <v>6</v>
      </c>
      <c r="B106" s="1" t="s">
        <v>12</v>
      </c>
      <c r="C106" s="1" t="s">
        <v>12</v>
      </c>
      <c r="D106" s="1" t="s">
        <v>14</v>
      </c>
      <c r="E106" s="2">
        <v>44044</v>
      </c>
      <c r="F106">
        <v>27</v>
      </c>
    </row>
    <row r="107" spans="1:6" x14ac:dyDescent="0.25">
      <c r="A107" s="1" t="s">
        <v>6</v>
      </c>
      <c r="B107" s="1" t="s">
        <v>12</v>
      </c>
      <c r="C107" s="1" t="s">
        <v>12</v>
      </c>
      <c r="D107" s="1" t="s">
        <v>14</v>
      </c>
      <c r="E107" s="2">
        <v>44075</v>
      </c>
      <c r="F107">
        <v>32</v>
      </c>
    </row>
    <row r="108" spans="1:6" x14ac:dyDescent="0.25">
      <c r="A108" s="1" t="s">
        <v>6</v>
      </c>
      <c r="B108" s="1" t="s">
        <v>12</v>
      </c>
      <c r="C108" s="1" t="s">
        <v>12</v>
      </c>
      <c r="D108" s="1" t="s">
        <v>14</v>
      </c>
      <c r="E108" s="2">
        <v>44105</v>
      </c>
      <c r="F108">
        <v>24</v>
      </c>
    </row>
    <row r="109" spans="1:6" x14ac:dyDescent="0.25">
      <c r="A109" s="1" t="s">
        <v>6</v>
      </c>
      <c r="B109" s="1" t="s">
        <v>12</v>
      </c>
      <c r="C109" s="1" t="s">
        <v>12</v>
      </c>
      <c r="D109" s="1" t="s">
        <v>14</v>
      </c>
      <c r="E109" s="2">
        <v>44136</v>
      </c>
      <c r="F109">
        <v>17</v>
      </c>
    </row>
    <row r="110" spans="1:6" x14ac:dyDescent="0.25">
      <c r="A110" s="1" t="s">
        <v>6</v>
      </c>
      <c r="B110" s="1" t="s">
        <v>12</v>
      </c>
      <c r="C110" s="1" t="s">
        <v>12</v>
      </c>
      <c r="D110" s="1" t="s">
        <v>14</v>
      </c>
      <c r="E110" s="2">
        <v>44166</v>
      </c>
      <c r="F110">
        <v>35</v>
      </c>
    </row>
    <row r="111" spans="1:6" x14ac:dyDescent="0.25">
      <c r="A111" s="1" t="s">
        <v>6</v>
      </c>
      <c r="B111" s="1" t="s">
        <v>12</v>
      </c>
      <c r="C111" s="1" t="s">
        <v>12</v>
      </c>
      <c r="D111" s="1" t="s">
        <v>14</v>
      </c>
      <c r="E111" s="2">
        <v>44197</v>
      </c>
      <c r="F111">
        <v>33</v>
      </c>
    </row>
    <row r="112" spans="1:6" x14ac:dyDescent="0.25">
      <c r="A112" s="1" t="s">
        <v>6</v>
      </c>
      <c r="B112" s="1" t="s">
        <v>12</v>
      </c>
      <c r="C112" s="1" t="s">
        <v>12</v>
      </c>
      <c r="D112" s="1" t="s">
        <v>14</v>
      </c>
      <c r="E112" s="2">
        <v>44228</v>
      </c>
      <c r="F112">
        <v>16</v>
      </c>
    </row>
    <row r="113" spans="1:6" x14ac:dyDescent="0.25">
      <c r="A113" s="1" t="s">
        <v>6</v>
      </c>
      <c r="B113" s="1" t="s">
        <v>12</v>
      </c>
      <c r="C113" s="1" t="s">
        <v>12</v>
      </c>
      <c r="D113" s="1" t="s">
        <v>14</v>
      </c>
      <c r="E113" s="2">
        <v>44256</v>
      </c>
      <c r="F113">
        <v>28</v>
      </c>
    </row>
    <row r="114" spans="1:6" x14ac:dyDescent="0.25">
      <c r="A114" s="1" t="s">
        <v>6</v>
      </c>
      <c r="B114" s="1" t="s">
        <v>12</v>
      </c>
      <c r="C114" s="1" t="s">
        <v>12</v>
      </c>
      <c r="D114" s="1" t="s">
        <v>14</v>
      </c>
      <c r="E114" s="2">
        <v>44287</v>
      </c>
      <c r="F114">
        <v>21</v>
      </c>
    </row>
    <row r="115" spans="1:6" x14ac:dyDescent="0.25">
      <c r="A115" s="1" t="s">
        <v>6</v>
      </c>
      <c r="B115" s="1" t="s">
        <v>12</v>
      </c>
      <c r="C115" s="1" t="s">
        <v>12</v>
      </c>
      <c r="D115" s="1" t="s">
        <v>15</v>
      </c>
      <c r="E115" s="2">
        <v>43466</v>
      </c>
      <c r="F115">
        <v>128</v>
      </c>
    </row>
    <row r="116" spans="1:6" x14ac:dyDescent="0.25">
      <c r="A116" s="1" t="s">
        <v>6</v>
      </c>
      <c r="B116" s="1" t="s">
        <v>12</v>
      </c>
      <c r="C116" s="1" t="s">
        <v>12</v>
      </c>
      <c r="D116" s="1" t="s">
        <v>15</v>
      </c>
      <c r="E116" s="2">
        <v>43497</v>
      </c>
      <c r="F116">
        <v>100</v>
      </c>
    </row>
    <row r="117" spans="1:6" x14ac:dyDescent="0.25">
      <c r="A117" s="1" t="s">
        <v>6</v>
      </c>
      <c r="B117" s="1" t="s">
        <v>12</v>
      </c>
      <c r="C117" s="1" t="s">
        <v>12</v>
      </c>
      <c r="D117" s="1" t="s">
        <v>15</v>
      </c>
      <c r="E117" s="2">
        <v>43525</v>
      </c>
      <c r="F117">
        <v>131</v>
      </c>
    </row>
    <row r="118" spans="1:6" x14ac:dyDescent="0.25">
      <c r="A118" s="1" t="s">
        <v>6</v>
      </c>
      <c r="B118" s="1" t="s">
        <v>12</v>
      </c>
      <c r="C118" s="1" t="s">
        <v>12</v>
      </c>
      <c r="D118" s="1" t="s">
        <v>15</v>
      </c>
      <c r="E118" s="2">
        <v>43556</v>
      </c>
      <c r="F118">
        <v>135</v>
      </c>
    </row>
    <row r="119" spans="1:6" x14ac:dyDescent="0.25">
      <c r="A119" s="1" t="s">
        <v>6</v>
      </c>
      <c r="B119" s="1" t="s">
        <v>12</v>
      </c>
      <c r="C119" s="1" t="s">
        <v>12</v>
      </c>
      <c r="D119" s="1" t="s">
        <v>15</v>
      </c>
      <c r="E119" s="2">
        <v>43586</v>
      </c>
      <c r="F119">
        <v>133</v>
      </c>
    </row>
    <row r="120" spans="1:6" x14ac:dyDescent="0.25">
      <c r="A120" s="1" t="s">
        <v>6</v>
      </c>
      <c r="B120" s="1" t="s">
        <v>12</v>
      </c>
      <c r="C120" s="1" t="s">
        <v>12</v>
      </c>
      <c r="D120" s="1" t="s">
        <v>15</v>
      </c>
      <c r="E120" s="2">
        <v>43617</v>
      </c>
      <c r="F120">
        <v>113</v>
      </c>
    </row>
    <row r="121" spans="1:6" x14ac:dyDescent="0.25">
      <c r="A121" s="1" t="s">
        <v>6</v>
      </c>
      <c r="B121" s="1" t="s">
        <v>12</v>
      </c>
      <c r="C121" s="1" t="s">
        <v>12</v>
      </c>
      <c r="D121" s="1" t="s">
        <v>15</v>
      </c>
      <c r="E121" s="2">
        <v>43647</v>
      </c>
      <c r="F121">
        <v>230</v>
      </c>
    </row>
    <row r="122" spans="1:6" x14ac:dyDescent="0.25">
      <c r="A122" s="1" t="s">
        <v>6</v>
      </c>
      <c r="B122" s="1" t="s">
        <v>12</v>
      </c>
      <c r="C122" s="1" t="s">
        <v>12</v>
      </c>
      <c r="D122" s="1" t="s">
        <v>15</v>
      </c>
      <c r="E122" s="2">
        <v>43678</v>
      </c>
      <c r="F122">
        <v>174</v>
      </c>
    </row>
    <row r="123" spans="1:6" x14ac:dyDescent="0.25">
      <c r="A123" s="1" t="s">
        <v>6</v>
      </c>
      <c r="B123" s="1" t="s">
        <v>12</v>
      </c>
      <c r="C123" s="1" t="s">
        <v>12</v>
      </c>
      <c r="D123" s="1" t="s">
        <v>15</v>
      </c>
      <c r="E123" s="2">
        <v>43709</v>
      </c>
      <c r="F123">
        <v>150</v>
      </c>
    </row>
    <row r="124" spans="1:6" x14ac:dyDescent="0.25">
      <c r="A124" s="1" t="s">
        <v>6</v>
      </c>
      <c r="B124" s="1" t="s">
        <v>12</v>
      </c>
      <c r="C124" s="1" t="s">
        <v>12</v>
      </c>
      <c r="D124" s="1" t="s">
        <v>15</v>
      </c>
      <c r="E124" s="2">
        <v>43739</v>
      </c>
      <c r="F124">
        <v>139</v>
      </c>
    </row>
    <row r="125" spans="1:6" x14ac:dyDescent="0.25">
      <c r="A125" s="1" t="s">
        <v>6</v>
      </c>
      <c r="B125" s="1" t="s">
        <v>12</v>
      </c>
      <c r="C125" s="1" t="s">
        <v>12</v>
      </c>
      <c r="D125" s="1" t="s">
        <v>15</v>
      </c>
      <c r="E125" s="2">
        <v>43770</v>
      </c>
      <c r="F125">
        <v>99</v>
      </c>
    </row>
    <row r="126" spans="1:6" x14ac:dyDescent="0.25">
      <c r="A126" s="1" t="s">
        <v>6</v>
      </c>
      <c r="B126" s="1" t="s">
        <v>12</v>
      </c>
      <c r="C126" s="1" t="s">
        <v>12</v>
      </c>
      <c r="D126" s="1" t="s">
        <v>15</v>
      </c>
      <c r="E126" s="2">
        <v>43800</v>
      </c>
      <c r="F126">
        <v>95</v>
      </c>
    </row>
    <row r="127" spans="1:6" x14ac:dyDescent="0.25">
      <c r="A127" s="1" t="s">
        <v>6</v>
      </c>
      <c r="B127" s="1" t="s">
        <v>12</v>
      </c>
      <c r="C127" s="1" t="s">
        <v>12</v>
      </c>
      <c r="D127" s="1" t="s">
        <v>15</v>
      </c>
      <c r="E127" s="2">
        <v>43831</v>
      </c>
      <c r="F127">
        <v>153</v>
      </c>
    </row>
    <row r="128" spans="1:6" x14ac:dyDescent="0.25">
      <c r="A128" s="1" t="s">
        <v>6</v>
      </c>
      <c r="B128" s="1" t="s">
        <v>12</v>
      </c>
      <c r="C128" s="1" t="s">
        <v>12</v>
      </c>
      <c r="D128" s="1" t="s">
        <v>15</v>
      </c>
      <c r="E128" s="2">
        <v>43862</v>
      </c>
      <c r="F128">
        <v>84</v>
      </c>
    </row>
    <row r="129" spans="1:6" x14ac:dyDescent="0.25">
      <c r="A129" s="1" t="s">
        <v>6</v>
      </c>
      <c r="B129" s="1" t="s">
        <v>12</v>
      </c>
      <c r="C129" s="1" t="s">
        <v>12</v>
      </c>
      <c r="D129" s="1" t="s">
        <v>15</v>
      </c>
      <c r="E129" s="2">
        <v>43891</v>
      </c>
      <c r="F129">
        <v>74</v>
      </c>
    </row>
    <row r="130" spans="1:6" x14ac:dyDescent="0.25">
      <c r="A130" s="1" t="s">
        <v>6</v>
      </c>
      <c r="B130" s="1" t="s">
        <v>12</v>
      </c>
      <c r="C130" s="1" t="s">
        <v>12</v>
      </c>
      <c r="D130" s="1" t="s">
        <v>15</v>
      </c>
      <c r="E130" s="2">
        <v>43922</v>
      </c>
      <c r="F130">
        <v>58</v>
      </c>
    </row>
    <row r="131" spans="1:6" x14ac:dyDescent="0.25">
      <c r="A131" s="1" t="s">
        <v>6</v>
      </c>
      <c r="B131" s="1" t="s">
        <v>12</v>
      </c>
      <c r="C131" s="1" t="s">
        <v>12</v>
      </c>
      <c r="D131" s="1" t="s">
        <v>15</v>
      </c>
      <c r="E131" s="2">
        <v>43952</v>
      </c>
      <c r="F131">
        <v>58</v>
      </c>
    </row>
    <row r="132" spans="1:6" x14ac:dyDescent="0.25">
      <c r="A132" s="1" t="s">
        <v>6</v>
      </c>
      <c r="B132" s="1" t="s">
        <v>12</v>
      </c>
      <c r="C132" s="1" t="s">
        <v>12</v>
      </c>
      <c r="D132" s="1" t="s">
        <v>15</v>
      </c>
      <c r="E132" s="2">
        <v>43983</v>
      </c>
      <c r="F132">
        <v>130</v>
      </c>
    </row>
    <row r="133" spans="1:6" x14ac:dyDescent="0.25">
      <c r="A133" s="1" t="s">
        <v>6</v>
      </c>
      <c r="B133" s="1" t="s">
        <v>12</v>
      </c>
      <c r="C133" s="1" t="s">
        <v>12</v>
      </c>
      <c r="D133" s="1" t="s">
        <v>15</v>
      </c>
      <c r="E133" s="2">
        <v>44013</v>
      </c>
      <c r="F133">
        <v>69</v>
      </c>
    </row>
    <row r="134" spans="1:6" x14ac:dyDescent="0.25">
      <c r="A134" s="1" t="s">
        <v>6</v>
      </c>
      <c r="B134" s="1" t="s">
        <v>12</v>
      </c>
      <c r="C134" s="1" t="s">
        <v>12</v>
      </c>
      <c r="D134" s="1" t="s">
        <v>15</v>
      </c>
      <c r="E134" s="2">
        <v>44044</v>
      </c>
      <c r="F134">
        <v>121</v>
      </c>
    </row>
    <row r="135" spans="1:6" x14ac:dyDescent="0.25">
      <c r="A135" s="1" t="s">
        <v>6</v>
      </c>
      <c r="B135" s="1" t="s">
        <v>12</v>
      </c>
      <c r="C135" s="1" t="s">
        <v>12</v>
      </c>
      <c r="D135" s="1" t="s">
        <v>15</v>
      </c>
      <c r="E135" s="2">
        <v>44075</v>
      </c>
      <c r="F135">
        <v>137</v>
      </c>
    </row>
    <row r="136" spans="1:6" x14ac:dyDescent="0.25">
      <c r="A136" s="1" t="s">
        <v>6</v>
      </c>
      <c r="B136" s="1" t="s">
        <v>12</v>
      </c>
      <c r="C136" s="1" t="s">
        <v>12</v>
      </c>
      <c r="D136" s="1" t="s">
        <v>15</v>
      </c>
      <c r="E136" s="2">
        <v>44105</v>
      </c>
      <c r="F136">
        <v>160</v>
      </c>
    </row>
    <row r="137" spans="1:6" x14ac:dyDescent="0.25">
      <c r="A137" s="1" t="s">
        <v>6</v>
      </c>
      <c r="B137" s="1" t="s">
        <v>12</v>
      </c>
      <c r="C137" s="1" t="s">
        <v>12</v>
      </c>
      <c r="D137" s="1" t="s">
        <v>15</v>
      </c>
      <c r="E137" s="2">
        <v>44136</v>
      </c>
      <c r="F137">
        <v>95</v>
      </c>
    </row>
    <row r="138" spans="1:6" x14ac:dyDescent="0.25">
      <c r="A138" s="1" t="s">
        <v>6</v>
      </c>
      <c r="B138" s="1" t="s">
        <v>12</v>
      </c>
      <c r="C138" s="1" t="s">
        <v>12</v>
      </c>
      <c r="D138" s="1" t="s">
        <v>15</v>
      </c>
      <c r="E138" s="2">
        <v>44166</v>
      </c>
      <c r="F138">
        <v>76</v>
      </c>
    </row>
    <row r="139" spans="1:6" x14ac:dyDescent="0.25">
      <c r="A139" s="1" t="s">
        <v>6</v>
      </c>
      <c r="B139" s="1" t="s">
        <v>12</v>
      </c>
      <c r="C139" s="1" t="s">
        <v>12</v>
      </c>
      <c r="D139" s="1" t="s">
        <v>15</v>
      </c>
      <c r="E139" s="2">
        <v>44197</v>
      </c>
      <c r="F139">
        <v>131</v>
      </c>
    </row>
    <row r="140" spans="1:6" x14ac:dyDescent="0.25">
      <c r="A140" s="1" t="s">
        <v>6</v>
      </c>
      <c r="B140" s="1" t="s">
        <v>12</v>
      </c>
      <c r="C140" s="1" t="s">
        <v>12</v>
      </c>
      <c r="D140" s="1" t="s">
        <v>15</v>
      </c>
      <c r="E140" s="2">
        <v>44228</v>
      </c>
      <c r="F140">
        <v>99</v>
      </c>
    </row>
    <row r="141" spans="1:6" x14ac:dyDescent="0.25">
      <c r="A141" s="1" t="s">
        <v>6</v>
      </c>
      <c r="B141" s="1" t="s">
        <v>12</v>
      </c>
      <c r="C141" s="1" t="s">
        <v>12</v>
      </c>
      <c r="D141" s="1" t="s">
        <v>15</v>
      </c>
      <c r="E141" s="2">
        <v>44256</v>
      </c>
      <c r="F141">
        <v>150</v>
      </c>
    </row>
    <row r="142" spans="1:6" x14ac:dyDescent="0.25">
      <c r="A142" s="1" t="s">
        <v>10</v>
      </c>
      <c r="B142" s="1" t="s">
        <v>12</v>
      </c>
      <c r="C142" s="1" t="s">
        <v>12</v>
      </c>
      <c r="D142" s="1" t="s">
        <v>15</v>
      </c>
      <c r="E142" s="2">
        <v>44287</v>
      </c>
      <c r="F142">
        <v>25</v>
      </c>
    </row>
    <row r="143" spans="1:6" x14ac:dyDescent="0.25">
      <c r="A143" s="1" t="s">
        <v>6</v>
      </c>
      <c r="B143" s="1" t="s">
        <v>12</v>
      </c>
      <c r="C143" s="1" t="s">
        <v>12</v>
      </c>
      <c r="D143" s="1" t="s">
        <v>15</v>
      </c>
      <c r="E143" s="2">
        <v>44287</v>
      </c>
      <c r="F143">
        <v>80</v>
      </c>
    </row>
    <row r="144" spans="1:6" x14ac:dyDescent="0.25">
      <c r="A144" s="1" t="s">
        <v>10</v>
      </c>
      <c r="B144" s="1" t="s">
        <v>12</v>
      </c>
      <c r="C144" s="1" t="s">
        <v>12</v>
      </c>
      <c r="D144" s="1" t="s">
        <v>15</v>
      </c>
      <c r="E144" s="2">
        <v>44317</v>
      </c>
      <c r="F144">
        <v>106</v>
      </c>
    </row>
    <row r="145" spans="1:6" x14ac:dyDescent="0.25">
      <c r="A145" s="1" t="s">
        <v>10</v>
      </c>
      <c r="B145" s="1" t="s">
        <v>12</v>
      </c>
      <c r="C145" s="1" t="s">
        <v>12</v>
      </c>
      <c r="D145" s="1" t="s">
        <v>15</v>
      </c>
      <c r="E145" s="2">
        <v>44348</v>
      </c>
      <c r="F145">
        <v>128</v>
      </c>
    </row>
    <row r="146" spans="1:6" x14ac:dyDescent="0.25">
      <c r="A146" s="1" t="s">
        <v>10</v>
      </c>
      <c r="B146" s="1" t="s">
        <v>12</v>
      </c>
      <c r="C146" s="1" t="s">
        <v>12</v>
      </c>
      <c r="D146" s="1" t="s">
        <v>15</v>
      </c>
      <c r="E146" s="2">
        <v>44378</v>
      </c>
      <c r="F146">
        <v>156</v>
      </c>
    </row>
    <row r="147" spans="1:6" x14ac:dyDescent="0.25">
      <c r="A147" s="1" t="s">
        <v>10</v>
      </c>
      <c r="B147" s="1" t="s">
        <v>12</v>
      </c>
      <c r="C147" s="1" t="s">
        <v>12</v>
      </c>
      <c r="D147" s="1" t="s">
        <v>15</v>
      </c>
      <c r="E147" s="2">
        <v>44409</v>
      </c>
      <c r="F147">
        <v>14</v>
      </c>
    </row>
    <row r="148" spans="1:6" x14ac:dyDescent="0.25">
      <c r="A148" s="1" t="s">
        <v>6</v>
      </c>
      <c r="B148" s="1" t="s">
        <v>12</v>
      </c>
      <c r="C148" s="1" t="s">
        <v>12</v>
      </c>
      <c r="D148" s="1" t="s">
        <v>16</v>
      </c>
      <c r="E148" s="2">
        <v>43466</v>
      </c>
      <c r="F148">
        <v>12</v>
      </c>
    </row>
    <row r="149" spans="1:6" x14ac:dyDescent="0.25">
      <c r="A149" s="1" t="s">
        <v>6</v>
      </c>
      <c r="B149" s="1" t="s">
        <v>12</v>
      </c>
      <c r="C149" s="1" t="s">
        <v>12</v>
      </c>
      <c r="D149" s="1" t="s">
        <v>16</v>
      </c>
      <c r="E149" s="2">
        <v>43497</v>
      </c>
      <c r="F149">
        <v>7</v>
      </c>
    </row>
    <row r="150" spans="1:6" x14ac:dyDescent="0.25">
      <c r="A150" s="1" t="s">
        <v>6</v>
      </c>
      <c r="B150" s="1" t="s">
        <v>12</v>
      </c>
      <c r="C150" s="1" t="s">
        <v>12</v>
      </c>
      <c r="D150" s="1" t="s">
        <v>16</v>
      </c>
      <c r="E150" s="2">
        <v>43525</v>
      </c>
      <c r="F150">
        <v>8</v>
      </c>
    </row>
    <row r="151" spans="1:6" x14ac:dyDescent="0.25">
      <c r="A151" s="1" t="s">
        <v>6</v>
      </c>
      <c r="B151" s="1" t="s">
        <v>12</v>
      </c>
      <c r="C151" s="1" t="s">
        <v>12</v>
      </c>
      <c r="D151" s="1" t="s">
        <v>16</v>
      </c>
      <c r="E151" s="2">
        <v>43556</v>
      </c>
      <c r="F151">
        <v>14</v>
      </c>
    </row>
    <row r="152" spans="1:6" x14ac:dyDescent="0.25">
      <c r="A152" s="1" t="s">
        <v>6</v>
      </c>
      <c r="B152" s="1" t="s">
        <v>12</v>
      </c>
      <c r="C152" s="1" t="s">
        <v>12</v>
      </c>
      <c r="D152" s="1" t="s">
        <v>16</v>
      </c>
      <c r="E152" s="2">
        <v>43586</v>
      </c>
      <c r="F152">
        <v>15</v>
      </c>
    </row>
    <row r="153" spans="1:6" x14ac:dyDescent="0.25">
      <c r="A153" s="1" t="s">
        <v>6</v>
      </c>
      <c r="B153" s="1" t="s">
        <v>12</v>
      </c>
      <c r="C153" s="1" t="s">
        <v>12</v>
      </c>
      <c r="D153" s="1" t="s">
        <v>16</v>
      </c>
      <c r="E153" s="2">
        <v>43617</v>
      </c>
      <c r="F153">
        <v>18</v>
      </c>
    </row>
    <row r="154" spans="1:6" x14ac:dyDescent="0.25">
      <c r="A154" s="1" t="s">
        <v>6</v>
      </c>
      <c r="B154" s="1" t="s">
        <v>12</v>
      </c>
      <c r="C154" s="1" t="s">
        <v>12</v>
      </c>
      <c r="D154" s="1" t="s">
        <v>16</v>
      </c>
      <c r="E154" s="2">
        <v>43647</v>
      </c>
      <c r="F154">
        <v>6</v>
      </c>
    </row>
    <row r="155" spans="1:6" x14ac:dyDescent="0.25">
      <c r="A155" s="1" t="s">
        <v>6</v>
      </c>
      <c r="B155" s="1" t="s">
        <v>12</v>
      </c>
      <c r="C155" s="1" t="s">
        <v>12</v>
      </c>
      <c r="D155" s="1" t="s">
        <v>16</v>
      </c>
      <c r="E155" s="2">
        <v>43678</v>
      </c>
      <c r="F155">
        <v>16</v>
      </c>
    </row>
    <row r="156" spans="1:6" x14ac:dyDescent="0.25">
      <c r="A156" s="1" t="s">
        <v>6</v>
      </c>
      <c r="B156" s="1" t="s">
        <v>12</v>
      </c>
      <c r="C156" s="1" t="s">
        <v>12</v>
      </c>
      <c r="D156" s="1" t="s">
        <v>16</v>
      </c>
      <c r="E156" s="2">
        <v>43709</v>
      </c>
      <c r="F156">
        <v>18</v>
      </c>
    </row>
    <row r="157" spans="1:6" x14ac:dyDescent="0.25">
      <c r="A157" s="1" t="s">
        <v>6</v>
      </c>
      <c r="B157" s="1" t="s">
        <v>12</v>
      </c>
      <c r="C157" s="1" t="s">
        <v>12</v>
      </c>
      <c r="D157" s="1" t="s">
        <v>16</v>
      </c>
      <c r="E157" s="2">
        <v>43739</v>
      </c>
      <c r="F157">
        <v>23</v>
      </c>
    </row>
    <row r="158" spans="1:6" x14ac:dyDescent="0.25">
      <c r="A158" s="1" t="s">
        <v>6</v>
      </c>
      <c r="B158" s="1" t="s">
        <v>12</v>
      </c>
      <c r="C158" s="1" t="s">
        <v>12</v>
      </c>
      <c r="D158" s="1" t="s">
        <v>16</v>
      </c>
      <c r="E158" s="2">
        <v>43770</v>
      </c>
      <c r="F158">
        <v>18</v>
      </c>
    </row>
    <row r="159" spans="1:6" x14ac:dyDescent="0.25">
      <c r="A159" s="1" t="s">
        <v>6</v>
      </c>
      <c r="B159" s="1" t="s">
        <v>12</v>
      </c>
      <c r="C159" s="1" t="s">
        <v>12</v>
      </c>
      <c r="D159" s="1" t="s">
        <v>16</v>
      </c>
      <c r="E159" s="2">
        <v>43800</v>
      </c>
      <c r="F159">
        <v>2</v>
      </c>
    </row>
    <row r="160" spans="1:6" x14ac:dyDescent="0.25">
      <c r="A160" s="1" t="s">
        <v>6</v>
      </c>
      <c r="B160" s="1" t="s">
        <v>12</v>
      </c>
      <c r="C160" s="1" t="s">
        <v>12</v>
      </c>
      <c r="D160" s="1" t="s">
        <v>16</v>
      </c>
      <c r="E160" s="2">
        <v>43831</v>
      </c>
      <c r="F160">
        <v>8</v>
      </c>
    </row>
    <row r="161" spans="1:6" x14ac:dyDescent="0.25">
      <c r="A161" s="1" t="s">
        <v>6</v>
      </c>
      <c r="B161" s="1" t="s">
        <v>12</v>
      </c>
      <c r="C161" s="1" t="s">
        <v>12</v>
      </c>
      <c r="D161" s="1" t="s">
        <v>16</v>
      </c>
      <c r="E161" s="2">
        <v>43862</v>
      </c>
      <c r="F161">
        <v>18</v>
      </c>
    </row>
    <row r="162" spans="1:6" x14ac:dyDescent="0.25">
      <c r="A162" s="1" t="s">
        <v>6</v>
      </c>
      <c r="B162" s="1" t="s">
        <v>12</v>
      </c>
      <c r="C162" s="1" t="s">
        <v>12</v>
      </c>
      <c r="D162" s="1" t="s">
        <v>16</v>
      </c>
      <c r="E162" s="2">
        <v>43891</v>
      </c>
      <c r="F162">
        <v>9</v>
      </c>
    </row>
    <row r="163" spans="1:6" x14ac:dyDescent="0.25">
      <c r="A163" s="1" t="s">
        <v>6</v>
      </c>
      <c r="B163" s="1" t="s">
        <v>12</v>
      </c>
      <c r="C163" s="1" t="s">
        <v>12</v>
      </c>
      <c r="D163" s="1" t="s">
        <v>16</v>
      </c>
      <c r="E163" s="2">
        <v>43983</v>
      </c>
      <c r="F163">
        <v>6</v>
      </c>
    </row>
    <row r="164" spans="1:6" x14ac:dyDescent="0.25">
      <c r="A164" s="1" t="s">
        <v>6</v>
      </c>
      <c r="B164" s="1" t="s">
        <v>12</v>
      </c>
      <c r="C164" s="1" t="s">
        <v>12</v>
      </c>
      <c r="D164" s="1" t="s">
        <v>16</v>
      </c>
      <c r="E164" s="2">
        <v>44013</v>
      </c>
      <c r="F164">
        <v>13</v>
      </c>
    </row>
    <row r="165" spans="1:6" x14ac:dyDescent="0.25">
      <c r="A165" s="1" t="s">
        <v>6</v>
      </c>
      <c r="B165" s="1" t="s">
        <v>12</v>
      </c>
      <c r="C165" s="1" t="s">
        <v>12</v>
      </c>
      <c r="D165" s="1" t="s">
        <v>16</v>
      </c>
      <c r="E165" s="2">
        <v>44044</v>
      </c>
      <c r="F165">
        <v>10</v>
      </c>
    </row>
    <row r="166" spans="1:6" x14ac:dyDescent="0.25">
      <c r="A166" s="1" t="s">
        <v>6</v>
      </c>
      <c r="B166" s="1" t="s">
        <v>12</v>
      </c>
      <c r="C166" s="1" t="s">
        <v>12</v>
      </c>
      <c r="D166" s="1" t="s">
        <v>16</v>
      </c>
      <c r="E166" s="2">
        <v>44075</v>
      </c>
      <c r="F166">
        <v>25</v>
      </c>
    </row>
    <row r="167" spans="1:6" x14ac:dyDescent="0.25">
      <c r="A167" s="1" t="s">
        <v>6</v>
      </c>
      <c r="B167" s="1" t="s">
        <v>12</v>
      </c>
      <c r="C167" s="1" t="s">
        <v>12</v>
      </c>
      <c r="D167" s="1" t="s">
        <v>16</v>
      </c>
      <c r="E167" s="2">
        <v>44105</v>
      </c>
      <c r="F167">
        <v>4</v>
      </c>
    </row>
    <row r="168" spans="1:6" x14ac:dyDescent="0.25">
      <c r="A168" s="1" t="s">
        <v>6</v>
      </c>
      <c r="B168" s="1" t="s">
        <v>12</v>
      </c>
      <c r="C168" s="1" t="s">
        <v>12</v>
      </c>
      <c r="D168" s="1" t="s">
        <v>16</v>
      </c>
      <c r="E168" s="2">
        <v>44136</v>
      </c>
      <c r="F168">
        <v>9</v>
      </c>
    </row>
    <row r="169" spans="1:6" x14ac:dyDescent="0.25">
      <c r="A169" s="1" t="s">
        <v>6</v>
      </c>
      <c r="B169" s="1" t="s">
        <v>12</v>
      </c>
      <c r="C169" s="1" t="s">
        <v>12</v>
      </c>
      <c r="D169" s="1" t="s">
        <v>16</v>
      </c>
      <c r="E169" s="2">
        <v>44166</v>
      </c>
      <c r="F169">
        <v>7</v>
      </c>
    </row>
    <row r="170" spans="1:6" x14ac:dyDescent="0.25">
      <c r="A170" s="1" t="s">
        <v>6</v>
      </c>
      <c r="B170" s="1" t="s">
        <v>12</v>
      </c>
      <c r="C170" s="1" t="s">
        <v>12</v>
      </c>
      <c r="D170" s="1" t="s">
        <v>16</v>
      </c>
      <c r="E170" s="2">
        <v>44197</v>
      </c>
      <c r="F170">
        <v>13</v>
      </c>
    </row>
    <row r="171" spans="1:6" x14ac:dyDescent="0.25">
      <c r="A171" s="1" t="s">
        <v>6</v>
      </c>
      <c r="B171" s="1" t="s">
        <v>12</v>
      </c>
      <c r="C171" s="1" t="s">
        <v>12</v>
      </c>
      <c r="D171" s="1" t="s">
        <v>16</v>
      </c>
      <c r="E171" s="2">
        <v>44228</v>
      </c>
      <c r="F171">
        <v>7</v>
      </c>
    </row>
    <row r="172" spans="1:6" x14ac:dyDescent="0.25">
      <c r="A172" s="1" t="s">
        <v>6</v>
      </c>
      <c r="B172" s="1" t="s">
        <v>12</v>
      </c>
      <c r="C172" s="1" t="s">
        <v>12</v>
      </c>
      <c r="D172" s="1" t="s">
        <v>16</v>
      </c>
      <c r="E172" s="2">
        <v>44256</v>
      </c>
      <c r="F172">
        <v>2</v>
      </c>
    </row>
    <row r="173" spans="1:6" x14ac:dyDescent="0.25">
      <c r="A173" s="1" t="s">
        <v>10</v>
      </c>
      <c r="B173" s="1" t="s">
        <v>12</v>
      </c>
      <c r="C173" s="1" t="s">
        <v>12</v>
      </c>
      <c r="D173" s="1" t="s">
        <v>16</v>
      </c>
      <c r="E173" s="2">
        <v>44287</v>
      </c>
      <c r="F173">
        <v>4</v>
      </c>
    </row>
    <row r="174" spans="1:6" x14ac:dyDescent="0.25">
      <c r="A174" s="1" t="s">
        <v>6</v>
      </c>
      <c r="B174" s="1" t="s">
        <v>12</v>
      </c>
      <c r="C174" s="1" t="s">
        <v>12</v>
      </c>
      <c r="D174" s="1" t="s">
        <v>16</v>
      </c>
      <c r="E174" s="2">
        <v>44287</v>
      </c>
      <c r="F174">
        <v>7</v>
      </c>
    </row>
    <row r="175" spans="1:6" x14ac:dyDescent="0.25">
      <c r="A175" s="1" t="s">
        <v>10</v>
      </c>
      <c r="B175" s="1" t="s">
        <v>12</v>
      </c>
      <c r="C175" s="1" t="s">
        <v>12</v>
      </c>
      <c r="D175" s="1" t="s">
        <v>16</v>
      </c>
      <c r="E175" s="2">
        <v>44317</v>
      </c>
      <c r="F175">
        <v>12</v>
      </c>
    </row>
    <row r="176" spans="1:6" x14ac:dyDescent="0.25">
      <c r="A176" s="1" t="s">
        <v>10</v>
      </c>
      <c r="B176" s="1" t="s">
        <v>12</v>
      </c>
      <c r="C176" s="1" t="s">
        <v>12</v>
      </c>
      <c r="D176" s="1" t="s">
        <v>16</v>
      </c>
      <c r="E176" s="2">
        <v>44348</v>
      </c>
      <c r="F176">
        <v>8</v>
      </c>
    </row>
    <row r="177" spans="1:6" x14ac:dyDescent="0.25">
      <c r="A177" s="1" t="s">
        <v>10</v>
      </c>
      <c r="B177" s="1" t="s">
        <v>12</v>
      </c>
      <c r="C177" s="1" t="s">
        <v>12</v>
      </c>
      <c r="D177" s="1" t="s">
        <v>16</v>
      </c>
      <c r="E177" s="2">
        <v>44378</v>
      </c>
      <c r="F177">
        <v>9</v>
      </c>
    </row>
    <row r="178" spans="1:6" x14ac:dyDescent="0.25">
      <c r="A178" s="1" t="s">
        <v>10</v>
      </c>
      <c r="B178" s="1" t="s">
        <v>12</v>
      </c>
      <c r="C178" s="1" t="s">
        <v>12</v>
      </c>
      <c r="D178" s="1" t="s">
        <v>16</v>
      </c>
      <c r="E178" s="2">
        <v>44409</v>
      </c>
      <c r="F178">
        <v>4</v>
      </c>
    </row>
    <row r="179" spans="1:6" x14ac:dyDescent="0.25">
      <c r="A179" s="1" t="s">
        <v>6</v>
      </c>
      <c r="B179" s="1" t="s">
        <v>12</v>
      </c>
      <c r="C179" s="1" t="s">
        <v>12</v>
      </c>
      <c r="D179" s="1" t="s">
        <v>17</v>
      </c>
      <c r="E179" s="2">
        <v>43466</v>
      </c>
      <c r="F179">
        <v>11</v>
      </c>
    </row>
    <row r="180" spans="1:6" x14ac:dyDescent="0.25">
      <c r="A180" s="1" t="s">
        <v>6</v>
      </c>
      <c r="B180" s="1" t="s">
        <v>12</v>
      </c>
      <c r="C180" s="1" t="s">
        <v>12</v>
      </c>
      <c r="D180" s="1" t="s">
        <v>17</v>
      </c>
      <c r="E180" s="2">
        <v>43497</v>
      </c>
      <c r="F180">
        <v>12</v>
      </c>
    </row>
    <row r="181" spans="1:6" x14ac:dyDescent="0.25">
      <c r="A181" s="1" t="s">
        <v>6</v>
      </c>
      <c r="B181" s="1" t="s">
        <v>12</v>
      </c>
      <c r="C181" s="1" t="s">
        <v>12</v>
      </c>
      <c r="D181" s="1" t="s">
        <v>17</v>
      </c>
      <c r="E181" s="2">
        <v>43525</v>
      </c>
      <c r="F181">
        <v>10</v>
      </c>
    </row>
    <row r="182" spans="1:6" x14ac:dyDescent="0.25">
      <c r="A182" s="1" t="s">
        <v>6</v>
      </c>
      <c r="B182" s="1" t="s">
        <v>12</v>
      </c>
      <c r="C182" s="1" t="s">
        <v>12</v>
      </c>
      <c r="D182" s="1" t="s">
        <v>17</v>
      </c>
      <c r="E182" s="2">
        <v>43556</v>
      </c>
      <c r="F182">
        <v>15</v>
      </c>
    </row>
    <row r="183" spans="1:6" x14ac:dyDescent="0.25">
      <c r="A183" s="1" t="s">
        <v>6</v>
      </c>
      <c r="B183" s="1" t="s">
        <v>12</v>
      </c>
      <c r="C183" s="1" t="s">
        <v>12</v>
      </c>
      <c r="D183" s="1" t="s">
        <v>17</v>
      </c>
      <c r="E183" s="2">
        <v>43586</v>
      </c>
      <c r="F183">
        <v>24</v>
      </c>
    </row>
    <row r="184" spans="1:6" x14ac:dyDescent="0.25">
      <c r="A184" s="1" t="s">
        <v>6</v>
      </c>
      <c r="B184" s="1" t="s">
        <v>12</v>
      </c>
      <c r="C184" s="1" t="s">
        <v>12</v>
      </c>
      <c r="D184" s="1" t="s">
        <v>17</v>
      </c>
      <c r="E184" s="2">
        <v>43617</v>
      </c>
      <c r="F184">
        <v>18</v>
      </c>
    </row>
    <row r="185" spans="1:6" x14ac:dyDescent="0.25">
      <c r="A185" s="1" t="s">
        <v>6</v>
      </c>
      <c r="B185" s="1" t="s">
        <v>12</v>
      </c>
      <c r="C185" s="1" t="s">
        <v>12</v>
      </c>
      <c r="D185" s="1" t="s">
        <v>17</v>
      </c>
      <c r="E185" s="2">
        <v>43647</v>
      </c>
      <c r="F185">
        <v>17</v>
      </c>
    </row>
    <row r="186" spans="1:6" x14ac:dyDescent="0.25">
      <c r="A186" s="1" t="s">
        <v>6</v>
      </c>
      <c r="B186" s="1" t="s">
        <v>12</v>
      </c>
      <c r="C186" s="1" t="s">
        <v>12</v>
      </c>
      <c r="D186" s="1" t="s">
        <v>17</v>
      </c>
      <c r="E186" s="2">
        <v>43678</v>
      </c>
      <c r="F186">
        <v>17</v>
      </c>
    </row>
    <row r="187" spans="1:6" x14ac:dyDescent="0.25">
      <c r="A187" s="1" t="s">
        <v>6</v>
      </c>
      <c r="B187" s="1" t="s">
        <v>12</v>
      </c>
      <c r="C187" s="1" t="s">
        <v>12</v>
      </c>
      <c r="D187" s="1" t="s">
        <v>17</v>
      </c>
      <c r="E187" s="2">
        <v>43709</v>
      </c>
      <c r="F187">
        <v>22</v>
      </c>
    </row>
    <row r="188" spans="1:6" x14ac:dyDescent="0.25">
      <c r="A188" s="1" t="s">
        <v>6</v>
      </c>
      <c r="B188" s="1" t="s">
        <v>12</v>
      </c>
      <c r="C188" s="1" t="s">
        <v>12</v>
      </c>
      <c r="D188" s="1" t="s">
        <v>17</v>
      </c>
      <c r="E188" s="2">
        <v>43739</v>
      </c>
      <c r="F188">
        <v>18</v>
      </c>
    </row>
    <row r="189" spans="1:6" x14ac:dyDescent="0.25">
      <c r="A189" s="1" t="s">
        <v>6</v>
      </c>
      <c r="B189" s="1" t="s">
        <v>12</v>
      </c>
      <c r="C189" s="1" t="s">
        <v>12</v>
      </c>
      <c r="D189" s="1" t="s">
        <v>17</v>
      </c>
      <c r="E189" s="2">
        <v>43770</v>
      </c>
      <c r="F189">
        <v>17</v>
      </c>
    </row>
    <row r="190" spans="1:6" x14ac:dyDescent="0.25">
      <c r="A190" s="1" t="s">
        <v>6</v>
      </c>
      <c r="B190" s="1" t="s">
        <v>12</v>
      </c>
      <c r="C190" s="1" t="s">
        <v>12</v>
      </c>
      <c r="D190" s="1" t="s">
        <v>17</v>
      </c>
      <c r="E190" s="2">
        <v>43800</v>
      </c>
      <c r="F190">
        <v>21</v>
      </c>
    </row>
    <row r="191" spans="1:6" x14ac:dyDescent="0.25">
      <c r="A191" s="1" t="s">
        <v>6</v>
      </c>
      <c r="B191" s="1" t="s">
        <v>12</v>
      </c>
      <c r="C191" s="1" t="s">
        <v>12</v>
      </c>
      <c r="D191" s="1" t="s">
        <v>17</v>
      </c>
      <c r="E191" s="2">
        <v>43831</v>
      </c>
      <c r="F191">
        <v>13</v>
      </c>
    </row>
    <row r="192" spans="1:6" x14ac:dyDescent="0.25">
      <c r="A192" s="1" t="s">
        <v>6</v>
      </c>
      <c r="B192" s="1" t="s">
        <v>12</v>
      </c>
      <c r="C192" s="1" t="s">
        <v>12</v>
      </c>
      <c r="D192" s="1" t="s">
        <v>17</v>
      </c>
      <c r="E192" s="2">
        <v>43862</v>
      </c>
      <c r="F192">
        <v>11</v>
      </c>
    </row>
    <row r="193" spans="1:6" x14ac:dyDescent="0.25">
      <c r="A193" s="1" t="s">
        <v>6</v>
      </c>
      <c r="B193" s="1" t="s">
        <v>12</v>
      </c>
      <c r="C193" s="1" t="s">
        <v>12</v>
      </c>
      <c r="D193" s="1" t="s">
        <v>17</v>
      </c>
      <c r="E193" s="2">
        <v>43891</v>
      </c>
      <c r="F193">
        <v>6</v>
      </c>
    </row>
    <row r="194" spans="1:6" x14ac:dyDescent="0.25">
      <c r="A194" s="1" t="s">
        <v>6</v>
      </c>
      <c r="B194" s="1" t="s">
        <v>12</v>
      </c>
      <c r="C194" s="1" t="s">
        <v>12</v>
      </c>
      <c r="D194" s="1" t="s">
        <v>17</v>
      </c>
      <c r="E194" s="2">
        <v>43922</v>
      </c>
      <c r="F194">
        <v>3</v>
      </c>
    </row>
    <row r="195" spans="1:6" x14ac:dyDescent="0.25">
      <c r="A195" s="1" t="s">
        <v>6</v>
      </c>
      <c r="B195" s="1" t="s">
        <v>12</v>
      </c>
      <c r="C195" s="1" t="s">
        <v>12</v>
      </c>
      <c r="D195" s="1" t="s">
        <v>17</v>
      </c>
      <c r="E195" s="2">
        <v>43952</v>
      </c>
      <c r="F195">
        <v>3</v>
      </c>
    </row>
    <row r="196" spans="1:6" x14ac:dyDescent="0.25">
      <c r="A196" s="1" t="s">
        <v>6</v>
      </c>
      <c r="B196" s="1" t="s">
        <v>12</v>
      </c>
      <c r="C196" s="1" t="s">
        <v>12</v>
      </c>
      <c r="D196" s="1" t="s">
        <v>17</v>
      </c>
      <c r="E196" s="2">
        <v>43983</v>
      </c>
      <c r="F196">
        <v>13</v>
      </c>
    </row>
    <row r="197" spans="1:6" x14ac:dyDescent="0.25">
      <c r="A197" s="1" t="s">
        <v>6</v>
      </c>
      <c r="B197" s="1" t="s">
        <v>12</v>
      </c>
      <c r="C197" s="1" t="s">
        <v>12</v>
      </c>
      <c r="D197" s="1" t="s">
        <v>17</v>
      </c>
      <c r="E197" s="2">
        <v>44013</v>
      </c>
      <c r="F197">
        <v>12</v>
      </c>
    </row>
    <row r="198" spans="1:6" x14ac:dyDescent="0.25">
      <c r="A198" s="1" t="s">
        <v>6</v>
      </c>
      <c r="B198" s="1" t="s">
        <v>12</v>
      </c>
      <c r="C198" s="1" t="s">
        <v>12</v>
      </c>
      <c r="D198" s="1" t="s">
        <v>17</v>
      </c>
      <c r="E198" s="2">
        <v>44044</v>
      </c>
      <c r="F198">
        <v>17</v>
      </c>
    </row>
    <row r="199" spans="1:6" x14ac:dyDescent="0.25">
      <c r="A199" s="1" t="s">
        <v>6</v>
      </c>
      <c r="B199" s="1" t="s">
        <v>12</v>
      </c>
      <c r="C199" s="1" t="s">
        <v>12</v>
      </c>
      <c r="D199" s="1" t="s">
        <v>17</v>
      </c>
      <c r="E199" s="2">
        <v>44075</v>
      </c>
      <c r="F199">
        <v>3</v>
      </c>
    </row>
    <row r="200" spans="1:6" x14ac:dyDescent="0.25">
      <c r="A200" s="1" t="s">
        <v>6</v>
      </c>
      <c r="B200" s="1" t="s">
        <v>12</v>
      </c>
      <c r="C200" s="1" t="s">
        <v>12</v>
      </c>
      <c r="D200" s="1" t="s">
        <v>17</v>
      </c>
      <c r="E200" s="2">
        <v>44105</v>
      </c>
      <c r="F200">
        <v>17</v>
      </c>
    </row>
    <row r="201" spans="1:6" x14ac:dyDescent="0.25">
      <c r="A201" s="1" t="s">
        <v>6</v>
      </c>
      <c r="B201" s="1" t="s">
        <v>12</v>
      </c>
      <c r="C201" s="1" t="s">
        <v>12</v>
      </c>
      <c r="D201" s="1" t="s">
        <v>17</v>
      </c>
      <c r="E201" s="2">
        <v>44136</v>
      </c>
      <c r="F201">
        <v>9</v>
      </c>
    </row>
    <row r="202" spans="1:6" x14ac:dyDescent="0.25">
      <c r="A202" s="1" t="s">
        <v>6</v>
      </c>
      <c r="B202" s="1" t="s">
        <v>12</v>
      </c>
      <c r="C202" s="1" t="s">
        <v>12</v>
      </c>
      <c r="D202" s="1" t="s">
        <v>17</v>
      </c>
      <c r="E202" s="2">
        <v>44166</v>
      </c>
      <c r="F202">
        <v>9</v>
      </c>
    </row>
    <row r="203" spans="1:6" x14ac:dyDescent="0.25">
      <c r="A203" s="1" t="s">
        <v>6</v>
      </c>
      <c r="B203" s="1" t="s">
        <v>12</v>
      </c>
      <c r="C203" s="1" t="s">
        <v>12</v>
      </c>
      <c r="D203" s="1" t="s">
        <v>17</v>
      </c>
      <c r="E203" s="2">
        <v>44197</v>
      </c>
      <c r="F203">
        <v>7</v>
      </c>
    </row>
    <row r="204" spans="1:6" x14ac:dyDescent="0.25">
      <c r="A204" s="1" t="s">
        <v>6</v>
      </c>
      <c r="B204" s="1" t="s">
        <v>12</v>
      </c>
      <c r="C204" s="1" t="s">
        <v>12</v>
      </c>
      <c r="D204" s="1" t="s">
        <v>17</v>
      </c>
      <c r="E204" s="2">
        <v>44228</v>
      </c>
      <c r="F204">
        <v>19</v>
      </c>
    </row>
    <row r="205" spans="1:6" x14ac:dyDescent="0.25">
      <c r="A205" s="1" t="s">
        <v>6</v>
      </c>
      <c r="B205" s="1" t="s">
        <v>12</v>
      </c>
      <c r="C205" s="1" t="s">
        <v>12</v>
      </c>
      <c r="D205" s="1" t="s">
        <v>17</v>
      </c>
      <c r="E205" s="2">
        <v>44256</v>
      </c>
      <c r="F205">
        <v>18</v>
      </c>
    </row>
    <row r="206" spans="1:6" x14ac:dyDescent="0.25">
      <c r="A206" s="1" t="s">
        <v>6</v>
      </c>
      <c r="B206" s="1" t="s">
        <v>12</v>
      </c>
      <c r="C206" s="1" t="s">
        <v>12</v>
      </c>
      <c r="D206" s="1" t="s">
        <v>17</v>
      </c>
      <c r="E206" s="2">
        <v>44287</v>
      </c>
      <c r="F206">
        <v>9</v>
      </c>
    </row>
    <row r="207" spans="1:6" x14ac:dyDescent="0.25">
      <c r="A207" s="1" t="s">
        <v>10</v>
      </c>
      <c r="B207" s="1" t="s">
        <v>12</v>
      </c>
      <c r="C207" s="1" t="s">
        <v>12</v>
      </c>
      <c r="D207" s="1" t="s">
        <v>17</v>
      </c>
      <c r="E207" s="2">
        <v>44317</v>
      </c>
      <c r="F207">
        <v>9</v>
      </c>
    </row>
    <row r="208" spans="1:6" x14ac:dyDescent="0.25">
      <c r="A208" s="1" t="s">
        <v>10</v>
      </c>
      <c r="B208" s="1" t="s">
        <v>12</v>
      </c>
      <c r="C208" s="1" t="s">
        <v>12</v>
      </c>
      <c r="D208" s="1" t="s">
        <v>17</v>
      </c>
      <c r="E208" s="2">
        <v>44348</v>
      </c>
      <c r="F208">
        <v>19</v>
      </c>
    </row>
    <row r="209" spans="1:6" x14ac:dyDescent="0.25">
      <c r="A209" s="1" t="s">
        <v>10</v>
      </c>
      <c r="B209" s="1" t="s">
        <v>12</v>
      </c>
      <c r="C209" s="1" t="s">
        <v>12</v>
      </c>
      <c r="D209" s="1" t="s">
        <v>17</v>
      </c>
      <c r="E209" s="2">
        <v>44378</v>
      </c>
      <c r="F209">
        <v>13</v>
      </c>
    </row>
    <row r="210" spans="1:6" x14ac:dyDescent="0.25">
      <c r="A210" s="1" t="s">
        <v>6</v>
      </c>
      <c r="B210" s="1" t="s">
        <v>12</v>
      </c>
      <c r="C210" s="1" t="s">
        <v>12</v>
      </c>
      <c r="D210" s="1" t="s">
        <v>18</v>
      </c>
      <c r="E210" s="2">
        <v>43466</v>
      </c>
      <c r="F210">
        <v>15</v>
      </c>
    </row>
    <row r="211" spans="1:6" x14ac:dyDescent="0.25">
      <c r="A211" s="1" t="s">
        <v>6</v>
      </c>
      <c r="B211" s="1" t="s">
        <v>12</v>
      </c>
      <c r="C211" s="1" t="s">
        <v>12</v>
      </c>
      <c r="D211" s="1" t="s">
        <v>18</v>
      </c>
      <c r="E211" s="2">
        <v>43497</v>
      </c>
      <c r="F211">
        <v>6</v>
      </c>
    </row>
    <row r="212" spans="1:6" x14ac:dyDescent="0.25">
      <c r="A212" s="1" t="s">
        <v>6</v>
      </c>
      <c r="B212" s="1" t="s">
        <v>12</v>
      </c>
      <c r="C212" s="1" t="s">
        <v>12</v>
      </c>
      <c r="D212" s="1" t="s">
        <v>18</v>
      </c>
      <c r="E212" s="2">
        <v>43525</v>
      </c>
      <c r="F212">
        <v>17</v>
      </c>
    </row>
    <row r="213" spans="1:6" x14ac:dyDescent="0.25">
      <c r="A213" s="1" t="s">
        <v>6</v>
      </c>
      <c r="B213" s="1" t="s">
        <v>12</v>
      </c>
      <c r="C213" s="1" t="s">
        <v>12</v>
      </c>
      <c r="D213" s="1" t="s">
        <v>18</v>
      </c>
      <c r="E213" s="2">
        <v>43556</v>
      </c>
      <c r="F213">
        <v>19</v>
      </c>
    </row>
    <row r="214" spans="1:6" x14ac:dyDescent="0.25">
      <c r="A214" s="1" t="s">
        <v>6</v>
      </c>
      <c r="B214" s="1" t="s">
        <v>12</v>
      </c>
      <c r="C214" s="1" t="s">
        <v>12</v>
      </c>
      <c r="D214" s="1" t="s">
        <v>18</v>
      </c>
      <c r="E214" s="2">
        <v>43586</v>
      </c>
      <c r="F214">
        <v>20</v>
      </c>
    </row>
    <row r="215" spans="1:6" x14ac:dyDescent="0.25">
      <c r="A215" s="1" t="s">
        <v>6</v>
      </c>
      <c r="B215" s="1" t="s">
        <v>12</v>
      </c>
      <c r="C215" s="1" t="s">
        <v>12</v>
      </c>
      <c r="D215" s="1" t="s">
        <v>18</v>
      </c>
      <c r="E215" s="2">
        <v>43617</v>
      </c>
      <c r="F215">
        <v>18</v>
      </c>
    </row>
    <row r="216" spans="1:6" x14ac:dyDescent="0.25">
      <c r="A216" s="1" t="s">
        <v>6</v>
      </c>
      <c r="B216" s="1" t="s">
        <v>12</v>
      </c>
      <c r="C216" s="1" t="s">
        <v>12</v>
      </c>
      <c r="D216" s="1" t="s">
        <v>18</v>
      </c>
      <c r="E216" s="2">
        <v>43647</v>
      </c>
      <c r="F216">
        <v>5</v>
      </c>
    </row>
    <row r="217" spans="1:6" x14ac:dyDescent="0.25">
      <c r="A217" s="1" t="s">
        <v>6</v>
      </c>
      <c r="B217" s="1" t="s">
        <v>12</v>
      </c>
      <c r="C217" s="1" t="s">
        <v>12</v>
      </c>
      <c r="D217" s="1" t="s">
        <v>18</v>
      </c>
      <c r="E217" s="2">
        <v>43678</v>
      </c>
      <c r="F217">
        <v>14</v>
      </c>
    </row>
    <row r="218" spans="1:6" x14ac:dyDescent="0.25">
      <c r="A218" s="1" t="s">
        <v>6</v>
      </c>
      <c r="B218" s="1" t="s">
        <v>12</v>
      </c>
      <c r="C218" s="1" t="s">
        <v>12</v>
      </c>
      <c r="D218" s="1" t="s">
        <v>18</v>
      </c>
      <c r="E218" s="2">
        <v>43709</v>
      </c>
      <c r="F218">
        <v>23</v>
      </c>
    </row>
    <row r="219" spans="1:6" x14ac:dyDescent="0.25">
      <c r="A219" s="1" t="s">
        <v>6</v>
      </c>
      <c r="B219" s="1" t="s">
        <v>12</v>
      </c>
      <c r="C219" s="1" t="s">
        <v>12</v>
      </c>
      <c r="D219" s="1" t="s">
        <v>18</v>
      </c>
      <c r="E219" s="2">
        <v>43739</v>
      </c>
      <c r="F219">
        <v>23</v>
      </c>
    </row>
    <row r="220" spans="1:6" x14ac:dyDescent="0.25">
      <c r="A220" s="1" t="s">
        <v>6</v>
      </c>
      <c r="B220" s="1" t="s">
        <v>12</v>
      </c>
      <c r="C220" s="1" t="s">
        <v>12</v>
      </c>
      <c r="D220" s="1" t="s">
        <v>18</v>
      </c>
      <c r="E220" s="2">
        <v>43770</v>
      </c>
      <c r="F220">
        <v>7</v>
      </c>
    </row>
    <row r="221" spans="1:6" x14ac:dyDescent="0.25">
      <c r="A221" s="1" t="s">
        <v>6</v>
      </c>
      <c r="B221" s="1" t="s">
        <v>12</v>
      </c>
      <c r="C221" s="1" t="s">
        <v>12</v>
      </c>
      <c r="D221" s="1" t="s">
        <v>18</v>
      </c>
      <c r="E221" s="2">
        <v>43800</v>
      </c>
      <c r="F221">
        <v>10</v>
      </c>
    </row>
    <row r="222" spans="1:6" x14ac:dyDescent="0.25">
      <c r="A222" s="1" t="s">
        <v>6</v>
      </c>
      <c r="B222" s="1" t="s">
        <v>12</v>
      </c>
      <c r="C222" s="1" t="s">
        <v>12</v>
      </c>
      <c r="D222" s="1" t="s">
        <v>18</v>
      </c>
      <c r="E222" s="2">
        <v>43831</v>
      </c>
      <c r="F222">
        <v>14</v>
      </c>
    </row>
    <row r="223" spans="1:6" x14ac:dyDescent="0.25">
      <c r="A223" s="1" t="s">
        <v>6</v>
      </c>
      <c r="B223" s="1" t="s">
        <v>12</v>
      </c>
      <c r="C223" s="1" t="s">
        <v>12</v>
      </c>
      <c r="D223" s="1" t="s">
        <v>18</v>
      </c>
      <c r="E223" s="2">
        <v>43862</v>
      </c>
      <c r="F223">
        <v>21</v>
      </c>
    </row>
    <row r="224" spans="1:6" x14ac:dyDescent="0.25">
      <c r="A224" s="1" t="s">
        <v>6</v>
      </c>
      <c r="B224" s="1" t="s">
        <v>12</v>
      </c>
      <c r="C224" s="1" t="s">
        <v>12</v>
      </c>
      <c r="D224" s="1" t="s">
        <v>18</v>
      </c>
      <c r="E224" s="2">
        <v>43891</v>
      </c>
      <c r="F224">
        <v>9</v>
      </c>
    </row>
    <row r="225" spans="1:6" x14ac:dyDescent="0.25">
      <c r="A225" s="1" t="s">
        <v>6</v>
      </c>
      <c r="B225" s="1" t="s">
        <v>12</v>
      </c>
      <c r="C225" s="1" t="s">
        <v>12</v>
      </c>
      <c r="D225" s="1" t="s">
        <v>18</v>
      </c>
      <c r="E225" s="2">
        <v>43922</v>
      </c>
      <c r="F225">
        <v>4</v>
      </c>
    </row>
    <row r="226" spans="1:6" x14ac:dyDescent="0.25">
      <c r="A226" s="1" t="s">
        <v>6</v>
      </c>
      <c r="B226" s="1" t="s">
        <v>12</v>
      </c>
      <c r="C226" s="1" t="s">
        <v>12</v>
      </c>
      <c r="D226" s="1" t="s">
        <v>18</v>
      </c>
      <c r="E226" s="2">
        <v>43952</v>
      </c>
      <c r="F226">
        <v>7</v>
      </c>
    </row>
    <row r="227" spans="1:6" x14ac:dyDescent="0.25">
      <c r="A227" s="1" t="s">
        <v>6</v>
      </c>
      <c r="B227" s="1" t="s">
        <v>12</v>
      </c>
      <c r="C227" s="1" t="s">
        <v>12</v>
      </c>
      <c r="D227" s="1" t="s">
        <v>18</v>
      </c>
      <c r="E227" s="2">
        <v>43983</v>
      </c>
      <c r="F227">
        <v>16</v>
      </c>
    </row>
    <row r="228" spans="1:6" x14ac:dyDescent="0.25">
      <c r="A228" s="1" t="s">
        <v>6</v>
      </c>
      <c r="B228" s="1" t="s">
        <v>12</v>
      </c>
      <c r="C228" s="1" t="s">
        <v>12</v>
      </c>
      <c r="D228" s="1" t="s">
        <v>18</v>
      </c>
      <c r="E228" s="2">
        <v>44013</v>
      </c>
      <c r="F228">
        <v>9</v>
      </c>
    </row>
    <row r="229" spans="1:6" x14ac:dyDescent="0.25">
      <c r="A229" s="1" t="s">
        <v>6</v>
      </c>
      <c r="B229" s="1" t="s">
        <v>12</v>
      </c>
      <c r="C229" s="1" t="s">
        <v>12</v>
      </c>
      <c r="D229" s="1" t="s">
        <v>18</v>
      </c>
      <c r="E229" s="2">
        <v>44044</v>
      </c>
      <c r="F229">
        <v>8</v>
      </c>
    </row>
    <row r="230" spans="1:6" x14ac:dyDescent="0.25">
      <c r="A230" s="1" t="s">
        <v>6</v>
      </c>
      <c r="B230" s="1" t="s">
        <v>12</v>
      </c>
      <c r="C230" s="1" t="s">
        <v>12</v>
      </c>
      <c r="D230" s="1" t="s">
        <v>18</v>
      </c>
      <c r="E230" s="2">
        <v>44075</v>
      </c>
      <c r="F230">
        <v>14</v>
      </c>
    </row>
    <row r="231" spans="1:6" x14ac:dyDescent="0.25">
      <c r="A231" s="1" t="s">
        <v>6</v>
      </c>
      <c r="B231" s="1" t="s">
        <v>12</v>
      </c>
      <c r="C231" s="1" t="s">
        <v>12</v>
      </c>
      <c r="D231" s="1" t="s">
        <v>18</v>
      </c>
      <c r="E231" s="2">
        <v>44105</v>
      </c>
      <c r="F231">
        <v>22</v>
      </c>
    </row>
    <row r="232" spans="1:6" x14ac:dyDescent="0.25">
      <c r="A232" s="1" t="s">
        <v>6</v>
      </c>
      <c r="B232" s="1" t="s">
        <v>12</v>
      </c>
      <c r="C232" s="1" t="s">
        <v>12</v>
      </c>
      <c r="D232" s="1" t="s">
        <v>18</v>
      </c>
      <c r="E232" s="2">
        <v>44136</v>
      </c>
      <c r="F232">
        <v>5</v>
      </c>
    </row>
    <row r="233" spans="1:6" x14ac:dyDescent="0.25">
      <c r="A233" s="1" t="s">
        <v>6</v>
      </c>
      <c r="B233" s="1" t="s">
        <v>12</v>
      </c>
      <c r="C233" s="1" t="s">
        <v>12</v>
      </c>
      <c r="D233" s="1" t="s">
        <v>18</v>
      </c>
      <c r="E233" s="2">
        <v>44166</v>
      </c>
      <c r="F233">
        <v>2</v>
      </c>
    </row>
    <row r="234" spans="1:6" x14ac:dyDescent="0.25">
      <c r="A234" s="1" t="s">
        <v>6</v>
      </c>
      <c r="B234" s="1" t="s">
        <v>12</v>
      </c>
      <c r="C234" s="1" t="s">
        <v>12</v>
      </c>
      <c r="D234" s="1" t="s">
        <v>18</v>
      </c>
      <c r="E234" s="2">
        <v>44197</v>
      </c>
      <c r="F234">
        <v>11</v>
      </c>
    </row>
    <row r="235" spans="1:6" x14ac:dyDescent="0.25">
      <c r="A235" s="1" t="s">
        <v>6</v>
      </c>
      <c r="B235" s="1" t="s">
        <v>12</v>
      </c>
      <c r="C235" s="1" t="s">
        <v>12</v>
      </c>
      <c r="D235" s="1" t="s">
        <v>18</v>
      </c>
      <c r="E235" s="2">
        <v>44228</v>
      </c>
      <c r="F235">
        <v>24</v>
      </c>
    </row>
    <row r="236" spans="1:6" x14ac:dyDescent="0.25">
      <c r="A236" s="1" t="s">
        <v>6</v>
      </c>
      <c r="B236" s="1" t="s">
        <v>12</v>
      </c>
      <c r="C236" s="1" t="s">
        <v>12</v>
      </c>
      <c r="D236" s="1" t="s">
        <v>18</v>
      </c>
      <c r="E236" s="2">
        <v>44256</v>
      </c>
      <c r="F236">
        <v>19</v>
      </c>
    </row>
    <row r="237" spans="1:6" x14ac:dyDescent="0.25">
      <c r="A237" s="1" t="s">
        <v>10</v>
      </c>
      <c r="B237" s="1" t="s">
        <v>12</v>
      </c>
      <c r="C237" s="1" t="s">
        <v>12</v>
      </c>
      <c r="D237" s="1" t="s">
        <v>18</v>
      </c>
      <c r="E237" s="2">
        <v>44287</v>
      </c>
      <c r="F237">
        <v>6</v>
      </c>
    </row>
    <row r="238" spans="1:6" x14ac:dyDescent="0.25">
      <c r="A238" s="1" t="s">
        <v>6</v>
      </c>
      <c r="B238" s="1" t="s">
        <v>12</v>
      </c>
      <c r="C238" s="1" t="s">
        <v>12</v>
      </c>
      <c r="D238" s="1" t="s">
        <v>18</v>
      </c>
      <c r="E238" s="2">
        <v>44287</v>
      </c>
      <c r="F238">
        <v>15</v>
      </c>
    </row>
    <row r="239" spans="1:6" x14ac:dyDescent="0.25">
      <c r="A239" s="1" t="s">
        <v>10</v>
      </c>
      <c r="B239" s="1" t="s">
        <v>12</v>
      </c>
      <c r="C239" s="1" t="s">
        <v>12</v>
      </c>
      <c r="D239" s="1" t="s">
        <v>18</v>
      </c>
      <c r="E239" s="2">
        <v>44317</v>
      </c>
      <c r="F239">
        <v>7</v>
      </c>
    </row>
    <row r="240" spans="1:6" x14ac:dyDescent="0.25">
      <c r="A240" s="1" t="s">
        <v>10</v>
      </c>
      <c r="B240" s="1" t="s">
        <v>12</v>
      </c>
      <c r="C240" s="1" t="s">
        <v>12</v>
      </c>
      <c r="D240" s="1" t="s">
        <v>18</v>
      </c>
      <c r="E240" s="2">
        <v>44348</v>
      </c>
      <c r="F240">
        <v>16</v>
      </c>
    </row>
    <row r="241" spans="1:6" x14ac:dyDescent="0.25">
      <c r="A241" s="1" t="s">
        <v>10</v>
      </c>
      <c r="B241" s="1" t="s">
        <v>12</v>
      </c>
      <c r="C241" s="1" t="s">
        <v>12</v>
      </c>
      <c r="D241" s="1" t="s">
        <v>18</v>
      </c>
      <c r="E241" s="2">
        <v>44378</v>
      </c>
      <c r="F241">
        <v>28</v>
      </c>
    </row>
    <row r="242" spans="1:6" x14ac:dyDescent="0.25">
      <c r="A242" s="1" t="s">
        <v>6</v>
      </c>
      <c r="B242" s="1" t="s">
        <v>12</v>
      </c>
      <c r="C242" s="1" t="s">
        <v>12</v>
      </c>
      <c r="D242" s="1" t="s">
        <v>19</v>
      </c>
      <c r="E242" s="2">
        <v>44228</v>
      </c>
      <c r="F242">
        <v>2</v>
      </c>
    </row>
    <row r="243" spans="1:6" x14ac:dyDescent="0.25">
      <c r="A243" s="1" t="s">
        <v>6</v>
      </c>
      <c r="B243" s="1" t="s">
        <v>12</v>
      </c>
      <c r="C243" s="1" t="s">
        <v>12</v>
      </c>
      <c r="D243" s="1" t="s">
        <v>19</v>
      </c>
      <c r="E243" s="2">
        <v>44256</v>
      </c>
      <c r="F243">
        <v>2</v>
      </c>
    </row>
    <row r="244" spans="1:6" x14ac:dyDescent="0.25">
      <c r="A244" s="1" t="s">
        <v>6</v>
      </c>
      <c r="B244" s="1" t="s">
        <v>12</v>
      </c>
      <c r="C244" s="1" t="s">
        <v>12</v>
      </c>
      <c r="D244" s="1" t="s">
        <v>19</v>
      </c>
      <c r="E244" s="2">
        <v>44287</v>
      </c>
      <c r="F244">
        <v>3</v>
      </c>
    </row>
    <row r="245" spans="1:6" x14ac:dyDescent="0.25">
      <c r="A245" s="1" t="s">
        <v>10</v>
      </c>
      <c r="B245" s="1" t="s">
        <v>12</v>
      </c>
      <c r="C245" s="1" t="s">
        <v>12</v>
      </c>
      <c r="D245" s="1" t="s">
        <v>19</v>
      </c>
      <c r="E245" s="2">
        <v>44317</v>
      </c>
      <c r="F245">
        <v>2</v>
      </c>
    </row>
    <row r="246" spans="1:6" x14ac:dyDescent="0.25">
      <c r="A246" s="1" t="s">
        <v>10</v>
      </c>
      <c r="B246" s="1" t="s">
        <v>12</v>
      </c>
      <c r="C246" s="1" t="s">
        <v>12</v>
      </c>
      <c r="D246" s="1" t="s">
        <v>19</v>
      </c>
      <c r="E246" s="2">
        <v>44348</v>
      </c>
      <c r="F246">
        <v>8</v>
      </c>
    </row>
    <row r="247" spans="1:6" x14ac:dyDescent="0.25">
      <c r="A247" s="1" t="s">
        <v>10</v>
      </c>
      <c r="B247" s="1" t="s">
        <v>12</v>
      </c>
      <c r="C247" s="1" t="s">
        <v>12</v>
      </c>
      <c r="D247" s="1" t="s">
        <v>19</v>
      </c>
      <c r="E247" s="2">
        <v>44378</v>
      </c>
      <c r="F247">
        <v>5</v>
      </c>
    </row>
    <row r="248" spans="1:6" x14ac:dyDescent="0.25">
      <c r="A248" s="1" t="s">
        <v>6</v>
      </c>
      <c r="B248" s="1" t="s">
        <v>12</v>
      </c>
      <c r="C248" s="1" t="s">
        <v>12</v>
      </c>
      <c r="D248" s="1" t="s">
        <v>20</v>
      </c>
      <c r="E248" s="2">
        <v>44228</v>
      </c>
      <c r="F248">
        <v>15</v>
      </c>
    </row>
    <row r="249" spans="1:6" x14ac:dyDescent="0.25">
      <c r="A249" s="1" t="s">
        <v>6</v>
      </c>
      <c r="B249" s="1" t="s">
        <v>12</v>
      </c>
      <c r="C249" s="1" t="s">
        <v>12</v>
      </c>
      <c r="D249" s="1" t="s">
        <v>20</v>
      </c>
      <c r="E249" s="2">
        <v>44256</v>
      </c>
      <c r="F249">
        <v>30</v>
      </c>
    </row>
    <row r="250" spans="1:6" x14ac:dyDescent="0.25">
      <c r="A250" s="1" t="s">
        <v>10</v>
      </c>
      <c r="B250" s="1" t="s">
        <v>12</v>
      </c>
      <c r="C250" s="1" t="s">
        <v>12</v>
      </c>
      <c r="D250" s="1" t="s">
        <v>20</v>
      </c>
      <c r="E250" s="2">
        <v>44287</v>
      </c>
      <c r="F250">
        <v>1</v>
      </c>
    </row>
    <row r="251" spans="1:6" x14ac:dyDescent="0.25">
      <c r="A251" s="1" t="s">
        <v>6</v>
      </c>
      <c r="B251" s="1" t="s">
        <v>12</v>
      </c>
      <c r="C251" s="1" t="s">
        <v>12</v>
      </c>
      <c r="D251" s="1" t="s">
        <v>20</v>
      </c>
      <c r="E251" s="2">
        <v>44287</v>
      </c>
      <c r="F251">
        <v>16</v>
      </c>
    </row>
    <row r="252" spans="1:6" x14ac:dyDescent="0.25">
      <c r="A252" s="1" t="s">
        <v>10</v>
      </c>
      <c r="B252" s="1" t="s">
        <v>12</v>
      </c>
      <c r="C252" s="1" t="s">
        <v>12</v>
      </c>
      <c r="D252" s="1" t="s">
        <v>20</v>
      </c>
      <c r="E252" s="2">
        <v>44317</v>
      </c>
      <c r="F252">
        <v>27</v>
      </c>
    </row>
    <row r="253" spans="1:6" x14ac:dyDescent="0.25">
      <c r="A253" s="1" t="s">
        <v>10</v>
      </c>
      <c r="B253" s="1" t="s">
        <v>12</v>
      </c>
      <c r="C253" s="1" t="s">
        <v>12</v>
      </c>
      <c r="D253" s="1" t="s">
        <v>20</v>
      </c>
      <c r="E253" s="2">
        <v>44348</v>
      </c>
      <c r="F253">
        <v>19</v>
      </c>
    </row>
    <row r="254" spans="1:6" x14ac:dyDescent="0.25">
      <c r="A254" s="1" t="s">
        <v>10</v>
      </c>
      <c r="B254" s="1" t="s">
        <v>12</v>
      </c>
      <c r="C254" s="1" t="s">
        <v>12</v>
      </c>
      <c r="D254" s="1" t="s">
        <v>20</v>
      </c>
      <c r="E254" s="2">
        <v>44378</v>
      </c>
      <c r="F254">
        <v>34</v>
      </c>
    </row>
    <row r="255" spans="1:6" x14ac:dyDescent="0.25">
      <c r="A255" s="1" t="s">
        <v>10</v>
      </c>
      <c r="B255" s="1" t="s">
        <v>12</v>
      </c>
      <c r="C255" s="1" t="s">
        <v>12</v>
      </c>
      <c r="D255" s="1" t="s">
        <v>171</v>
      </c>
      <c r="E255" s="2">
        <v>44287</v>
      </c>
      <c r="F255">
        <v>4</v>
      </c>
    </row>
    <row r="256" spans="1:6" x14ac:dyDescent="0.25">
      <c r="A256" s="1" t="s">
        <v>10</v>
      </c>
      <c r="B256" s="1" t="s">
        <v>12</v>
      </c>
      <c r="C256" s="1" t="s">
        <v>12</v>
      </c>
      <c r="D256" s="1" t="s">
        <v>171</v>
      </c>
      <c r="E256" s="2">
        <v>44317</v>
      </c>
      <c r="F256">
        <v>10</v>
      </c>
    </row>
    <row r="257" spans="1:6" x14ac:dyDescent="0.25">
      <c r="A257" s="1" t="s">
        <v>10</v>
      </c>
      <c r="B257" s="1" t="s">
        <v>12</v>
      </c>
      <c r="C257" s="1" t="s">
        <v>12</v>
      </c>
      <c r="D257" s="1" t="s">
        <v>171</v>
      </c>
      <c r="E257" s="2">
        <v>44348</v>
      </c>
      <c r="F257">
        <v>7</v>
      </c>
    </row>
    <row r="258" spans="1:6" x14ac:dyDescent="0.25">
      <c r="A258" s="1" t="s">
        <v>10</v>
      </c>
      <c r="B258" s="1" t="s">
        <v>12</v>
      </c>
      <c r="C258" s="1" t="s">
        <v>12</v>
      </c>
      <c r="D258" s="1" t="s">
        <v>171</v>
      </c>
      <c r="E258" s="2">
        <v>44378</v>
      </c>
      <c r="F258">
        <v>13</v>
      </c>
    </row>
    <row r="259" spans="1:6" x14ac:dyDescent="0.25">
      <c r="A259" s="1" t="s">
        <v>6</v>
      </c>
      <c r="B259" s="1" t="s">
        <v>12</v>
      </c>
      <c r="C259" s="1" t="s">
        <v>12</v>
      </c>
      <c r="D259" s="1" t="s">
        <v>21</v>
      </c>
      <c r="E259" s="2">
        <v>43466</v>
      </c>
      <c r="F259">
        <v>20</v>
      </c>
    </row>
    <row r="260" spans="1:6" x14ac:dyDescent="0.25">
      <c r="A260" s="1" t="s">
        <v>6</v>
      </c>
      <c r="B260" s="1" t="s">
        <v>12</v>
      </c>
      <c r="C260" s="1" t="s">
        <v>12</v>
      </c>
      <c r="D260" s="1" t="s">
        <v>21</v>
      </c>
      <c r="E260" s="2">
        <v>43497</v>
      </c>
      <c r="F260">
        <v>11</v>
      </c>
    </row>
    <row r="261" spans="1:6" x14ac:dyDescent="0.25">
      <c r="A261" s="1" t="s">
        <v>6</v>
      </c>
      <c r="B261" s="1" t="s">
        <v>12</v>
      </c>
      <c r="C261" s="1" t="s">
        <v>12</v>
      </c>
      <c r="D261" s="1" t="s">
        <v>21</v>
      </c>
      <c r="E261" s="2">
        <v>43525</v>
      </c>
      <c r="F261">
        <v>21</v>
      </c>
    </row>
    <row r="262" spans="1:6" x14ac:dyDescent="0.25">
      <c r="A262" s="1" t="s">
        <v>6</v>
      </c>
      <c r="B262" s="1" t="s">
        <v>12</v>
      </c>
      <c r="C262" s="1" t="s">
        <v>12</v>
      </c>
      <c r="D262" s="1" t="s">
        <v>21</v>
      </c>
      <c r="E262" s="2">
        <v>43556</v>
      </c>
      <c r="F262">
        <v>13</v>
      </c>
    </row>
    <row r="263" spans="1:6" x14ac:dyDescent="0.25">
      <c r="A263" s="1" t="s">
        <v>6</v>
      </c>
      <c r="B263" s="1" t="s">
        <v>12</v>
      </c>
      <c r="C263" s="1" t="s">
        <v>12</v>
      </c>
      <c r="D263" s="1" t="s">
        <v>21</v>
      </c>
      <c r="E263" s="2">
        <v>43586</v>
      </c>
      <c r="F263">
        <v>20</v>
      </c>
    </row>
    <row r="264" spans="1:6" x14ac:dyDescent="0.25">
      <c r="A264" s="1" t="s">
        <v>6</v>
      </c>
      <c r="B264" s="1" t="s">
        <v>12</v>
      </c>
      <c r="C264" s="1" t="s">
        <v>12</v>
      </c>
      <c r="D264" s="1" t="s">
        <v>21</v>
      </c>
      <c r="E264" s="2">
        <v>43617</v>
      </c>
      <c r="F264">
        <v>4</v>
      </c>
    </row>
    <row r="265" spans="1:6" x14ac:dyDescent="0.25">
      <c r="A265" s="1" t="s">
        <v>6</v>
      </c>
      <c r="B265" s="1" t="s">
        <v>12</v>
      </c>
      <c r="C265" s="1" t="s">
        <v>12</v>
      </c>
      <c r="D265" s="1" t="s">
        <v>21</v>
      </c>
      <c r="E265" s="2">
        <v>43647</v>
      </c>
      <c r="F265">
        <v>19</v>
      </c>
    </row>
    <row r="266" spans="1:6" x14ac:dyDescent="0.25">
      <c r="A266" s="1" t="s">
        <v>6</v>
      </c>
      <c r="B266" s="1" t="s">
        <v>12</v>
      </c>
      <c r="C266" s="1" t="s">
        <v>12</v>
      </c>
      <c r="D266" s="1" t="s">
        <v>21</v>
      </c>
      <c r="E266" s="2">
        <v>43678</v>
      </c>
      <c r="F266">
        <v>9</v>
      </c>
    </row>
    <row r="267" spans="1:6" x14ac:dyDescent="0.25">
      <c r="A267" s="1" t="s">
        <v>6</v>
      </c>
      <c r="B267" s="1" t="s">
        <v>12</v>
      </c>
      <c r="C267" s="1" t="s">
        <v>12</v>
      </c>
      <c r="D267" s="1" t="s">
        <v>21</v>
      </c>
      <c r="E267" s="2">
        <v>43709</v>
      </c>
      <c r="F267">
        <v>20</v>
      </c>
    </row>
    <row r="268" spans="1:6" x14ac:dyDescent="0.25">
      <c r="A268" s="1" t="s">
        <v>6</v>
      </c>
      <c r="B268" s="1" t="s">
        <v>12</v>
      </c>
      <c r="C268" s="1" t="s">
        <v>12</v>
      </c>
      <c r="D268" s="1" t="s">
        <v>21</v>
      </c>
      <c r="E268" s="2">
        <v>43739</v>
      </c>
      <c r="F268">
        <v>20</v>
      </c>
    </row>
    <row r="269" spans="1:6" x14ac:dyDescent="0.25">
      <c r="A269" s="1" t="s">
        <v>6</v>
      </c>
      <c r="B269" s="1" t="s">
        <v>12</v>
      </c>
      <c r="C269" s="1" t="s">
        <v>12</v>
      </c>
      <c r="D269" s="1" t="s">
        <v>21</v>
      </c>
      <c r="E269" s="2">
        <v>43770</v>
      </c>
      <c r="F269">
        <v>19</v>
      </c>
    </row>
    <row r="270" spans="1:6" x14ac:dyDescent="0.25">
      <c r="A270" s="1" t="s">
        <v>6</v>
      </c>
      <c r="B270" s="1" t="s">
        <v>12</v>
      </c>
      <c r="C270" s="1" t="s">
        <v>12</v>
      </c>
      <c r="D270" s="1" t="s">
        <v>21</v>
      </c>
      <c r="E270" s="2">
        <v>43800</v>
      </c>
      <c r="F270">
        <v>14</v>
      </c>
    </row>
    <row r="271" spans="1:6" x14ac:dyDescent="0.25">
      <c r="A271" s="1" t="s">
        <v>6</v>
      </c>
      <c r="B271" s="1" t="s">
        <v>12</v>
      </c>
      <c r="C271" s="1" t="s">
        <v>12</v>
      </c>
      <c r="D271" s="1" t="s">
        <v>21</v>
      </c>
      <c r="E271" s="2">
        <v>43831</v>
      </c>
      <c r="F271">
        <v>19</v>
      </c>
    </row>
    <row r="272" spans="1:6" x14ac:dyDescent="0.25">
      <c r="A272" s="1" t="s">
        <v>6</v>
      </c>
      <c r="B272" s="1" t="s">
        <v>12</v>
      </c>
      <c r="C272" s="1" t="s">
        <v>12</v>
      </c>
      <c r="D272" s="1" t="s">
        <v>21</v>
      </c>
      <c r="E272" s="2">
        <v>43862</v>
      </c>
      <c r="F272">
        <v>14</v>
      </c>
    </row>
    <row r="273" spans="1:6" x14ac:dyDescent="0.25">
      <c r="A273" s="1" t="s">
        <v>6</v>
      </c>
      <c r="B273" s="1" t="s">
        <v>12</v>
      </c>
      <c r="C273" s="1" t="s">
        <v>12</v>
      </c>
      <c r="D273" s="1" t="s">
        <v>21</v>
      </c>
      <c r="E273" s="2">
        <v>43891</v>
      </c>
      <c r="F273">
        <v>8</v>
      </c>
    </row>
    <row r="274" spans="1:6" x14ac:dyDescent="0.25">
      <c r="A274" s="1" t="s">
        <v>6</v>
      </c>
      <c r="B274" s="1" t="s">
        <v>12</v>
      </c>
      <c r="C274" s="1" t="s">
        <v>12</v>
      </c>
      <c r="D274" s="1" t="s">
        <v>21</v>
      </c>
      <c r="E274" s="2">
        <v>43952</v>
      </c>
      <c r="F274">
        <v>3</v>
      </c>
    </row>
    <row r="275" spans="1:6" x14ac:dyDescent="0.25">
      <c r="A275" s="1" t="s">
        <v>6</v>
      </c>
      <c r="B275" s="1" t="s">
        <v>12</v>
      </c>
      <c r="C275" s="1" t="s">
        <v>12</v>
      </c>
      <c r="D275" s="1" t="s">
        <v>21</v>
      </c>
      <c r="E275" s="2">
        <v>43983</v>
      </c>
      <c r="F275">
        <v>15</v>
      </c>
    </row>
    <row r="276" spans="1:6" x14ac:dyDescent="0.25">
      <c r="A276" s="1" t="s">
        <v>6</v>
      </c>
      <c r="B276" s="1" t="s">
        <v>12</v>
      </c>
      <c r="C276" s="1" t="s">
        <v>12</v>
      </c>
      <c r="D276" s="1" t="s">
        <v>21</v>
      </c>
      <c r="E276" s="2">
        <v>44013</v>
      </c>
      <c r="F276">
        <v>13</v>
      </c>
    </row>
    <row r="277" spans="1:6" x14ac:dyDescent="0.25">
      <c r="A277" s="1" t="s">
        <v>6</v>
      </c>
      <c r="B277" s="1" t="s">
        <v>12</v>
      </c>
      <c r="C277" s="1" t="s">
        <v>12</v>
      </c>
      <c r="D277" s="1" t="s">
        <v>21</v>
      </c>
      <c r="E277" s="2">
        <v>44044</v>
      </c>
      <c r="F277">
        <v>5</v>
      </c>
    </row>
    <row r="278" spans="1:6" x14ac:dyDescent="0.25">
      <c r="A278" s="1" t="s">
        <v>6</v>
      </c>
      <c r="B278" s="1" t="s">
        <v>12</v>
      </c>
      <c r="C278" s="1" t="s">
        <v>12</v>
      </c>
      <c r="D278" s="1" t="s">
        <v>21</v>
      </c>
      <c r="E278" s="2">
        <v>44075</v>
      </c>
      <c r="F278">
        <v>15</v>
      </c>
    </row>
    <row r="279" spans="1:6" x14ac:dyDescent="0.25">
      <c r="A279" s="1" t="s">
        <v>6</v>
      </c>
      <c r="B279" s="1" t="s">
        <v>12</v>
      </c>
      <c r="C279" s="1" t="s">
        <v>12</v>
      </c>
      <c r="D279" s="1" t="s">
        <v>21</v>
      </c>
      <c r="E279" s="2">
        <v>44105</v>
      </c>
      <c r="F279">
        <v>7</v>
      </c>
    </row>
    <row r="280" spans="1:6" x14ac:dyDescent="0.25">
      <c r="A280" s="1" t="s">
        <v>6</v>
      </c>
      <c r="B280" s="1" t="s">
        <v>12</v>
      </c>
      <c r="C280" s="1" t="s">
        <v>12</v>
      </c>
      <c r="D280" s="1" t="s">
        <v>21</v>
      </c>
      <c r="E280" s="2">
        <v>44136</v>
      </c>
      <c r="F280">
        <v>12</v>
      </c>
    </row>
    <row r="281" spans="1:6" x14ac:dyDescent="0.25">
      <c r="A281" s="1" t="s">
        <v>6</v>
      </c>
      <c r="B281" s="1" t="s">
        <v>12</v>
      </c>
      <c r="C281" s="1" t="s">
        <v>12</v>
      </c>
      <c r="D281" s="1" t="s">
        <v>21</v>
      </c>
      <c r="E281" s="2">
        <v>44166</v>
      </c>
      <c r="F281">
        <v>8</v>
      </c>
    </row>
    <row r="282" spans="1:6" x14ac:dyDescent="0.25">
      <c r="A282" s="1" t="s">
        <v>6</v>
      </c>
      <c r="B282" s="1" t="s">
        <v>12</v>
      </c>
      <c r="C282" s="1" t="s">
        <v>12</v>
      </c>
      <c r="D282" s="1" t="s">
        <v>21</v>
      </c>
      <c r="E282" s="2">
        <v>44197</v>
      </c>
      <c r="F282">
        <v>15</v>
      </c>
    </row>
    <row r="283" spans="1:6" x14ac:dyDescent="0.25">
      <c r="A283" s="1" t="s">
        <v>6</v>
      </c>
      <c r="B283" s="1" t="s">
        <v>12</v>
      </c>
      <c r="C283" s="1" t="s">
        <v>12</v>
      </c>
      <c r="D283" s="1" t="s">
        <v>21</v>
      </c>
      <c r="E283" s="2">
        <v>44228</v>
      </c>
      <c r="F283">
        <v>15</v>
      </c>
    </row>
    <row r="284" spans="1:6" x14ac:dyDescent="0.25">
      <c r="A284" s="1" t="s">
        <v>6</v>
      </c>
      <c r="B284" s="1" t="s">
        <v>12</v>
      </c>
      <c r="C284" s="1" t="s">
        <v>12</v>
      </c>
      <c r="D284" s="1" t="s">
        <v>21</v>
      </c>
      <c r="E284" s="2">
        <v>44256</v>
      </c>
      <c r="F284">
        <v>28</v>
      </c>
    </row>
    <row r="285" spans="1:6" x14ac:dyDescent="0.25">
      <c r="A285" s="1" t="s">
        <v>10</v>
      </c>
      <c r="B285" s="1" t="s">
        <v>12</v>
      </c>
      <c r="C285" s="1" t="s">
        <v>12</v>
      </c>
      <c r="D285" s="1" t="s">
        <v>21</v>
      </c>
      <c r="E285" s="2">
        <v>44287</v>
      </c>
      <c r="F285">
        <v>2</v>
      </c>
    </row>
    <row r="286" spans="1:6" x14ac:dyDescent="0.25">
      <c r="A286" s="1" t="s">
        <v>6</v>
      </c>
      <c r="B286" s="1" t="s">
        <v>12</v>
      </c>
      <c r="C286" s="1" t="s">
        <v>12</v>
      </c>
      <c r="D286" s="1" t="s">
        <v>21</v>
      </c>
      <c r="E286" s="2">
        <v>44287</v>
      </c>
      <c r="F286">
        <v>6</v>
      </c>
    </row>
    <row r="287" spans="1:6" x14ac:dyDescent="0.25">
      <c r="A287" s="1" t="s">
        <v>10</v>
      </c>
      <c r="B287" s="1" t="s">
        <v>12</v>
      </c>
      <c r="C287" s="1" t="s">
        <v>12</v>
      </c>
      <c r="D287" s="1" t="s">
        <v>21</v>
      </c>
      <c r="E287" s="2">
        <v>44317</v>
      </c>
      <c r="F287">
        <v>8</v>
      </c>
    </row>
    <row r="288" spans="1:6" x14ac:dyDescent="0.25">
      <c r="A288" s="1" t="s">
        <v>10</v>
      </c>
      <c r="B288" s="1" t="s">
        <v>12</v>
      </c>
      <c r="C288" s="1" t="s">
        <v>12</v>
      </c>
      <c r="D288" s="1" t="s">
        <v>21</v>
      </c>
      <c r="E288" s="2">
        <v>44348</v>
      </c>
      <c r="F288">
        <v>14</v>
      </c>
    </row>
    <row r="289" spans="1:6" x14ac:dyDescent="0.25">
      <c r="A289" s="1" t="s">
        <v>10</v>
      </c>
      <c r="B289" s="1" t="s">
        <v>12</v>
      </c>
      <c r="C289" s="1" t="s">
        <v>12</v>
      </c>
      <c r="D289" s="1" t="s">
        <v>21</v>
      </c>
      <c r="E289" s="2">
        <v>44378</v>
      </c>
      <c r="F289">
        <v>15</v>
      </c>
    </row>
    <row r="290" spans="1:6" x14ac:dyDescent="0.25">
      <c r="A290" s="1" t="s">
        <v>10</v>
      </c>
      <c r="B290" s="1" t="s">
        <v>12</v>
      </c>
      <c r="C290" s="1" t="s">
        <v>12</v>
      </c>
      <c r="D290" s="1" t="s">
        <v>21</v>
      </c>
      <c r="E290" s="2">
        <v>44409</v>
      </c>
      <c r="F290">
        <v>4</v>
      </c>
    </row>
    <row r="291" spans="1:6" x14ac:dyDescent="0.25">
      <c r="A291" s="1" t="s">
        <v>6</v>
      </c>
      <c r="B291" s="1" t="s">
        <v>12</v>
      </c>
      <c r="C291" s="1" t="s">
        <v>12</v>
      </c>
      <c r="D291" s="1" t="s">
        <v>22</v>
      </c>
      <c r="E291" s="2">
        <v>43466</v>
      </c>
      <c r="F291">
        <v>44</v>
      </c>
    </row>
    <row r="292" spans="1:6" x14ac:dyDescent="0.25">
      <c r="A292" s="1" t="s">
        <v>6</v>
      </c>
      <c r="B292" s="1" t="s">
        <v>12</v>
      </c>
      <c r="C292" s="1" t="s">
        <v>12</v>
      </c>
      <c r="D292" s="1" t="s">
        <v>22</v>
      </c>
      <c r="E292" s="2">
        <v>43497</v>
      </c>
      <c r="F292">
        <v>32</v>
      </c>
    </row>
    <row r="293" spans="1:6" x14ac:dyDescent="0.25">
      <c r="A293" s="1" t="s">
        <v>6</v>
      </c>
      <c r="B293" s="1" t="s">
        <v>12</v>
      </c>
      <c r="C293" s="1" t="s">
        <v>12</v>
      </c>
      <c r="D293" s="1" t="s">
        <v>22</v>
      </c>
      <c r="E293" s="2">
        <v>43525</v>
      </c>
      <c r="F293">
        <v>37</v>
      </c>
    </row>
    <row r="294" spans="1:6" x14ac:dyDescent="0.25">
      <c r="A294" s="1" t="s">
        <v>6</v>
      </c>
      <c r="B294" s="1" t="s">
        <v>12</v>
      </c>
      <c r="C294" s="1" t="s">
        <v>12</v>
      </c>
      <c r="D294" s="1" t="s">
        <v>22</v>
      </c>
      <c r="E294" s="2">
        <v>43556</v>
      </c>
      <c r="F294">
        <v>62</v>
      </c>
    </row>
    <row r="295" spans="1:6" x14ac:dyDescent="0.25">
      <c r="A295" s="1" t="s">
        <v>6</v>
      </c>
      <c r="B295" s="1" t="s">
        <v>12</v>
      </c>
      <c r="C295" s="1" t="s">
        <v>12</v>
      </c>
      <c r="D295" s="1" t="s">
        <v>22</v>
      </c>
      <c r="E295" s="2">
        <v>43586</v>
      </c>
      <c r="F295">
        <v>37</v>
      </c>
    </row>
    <row r="296" spans="1:6" x14ac:dyDescent="0.25">
      <c r="A296" s="1" t="s">
        <v>6</v>
      </c>
      <c r="B296" s="1" t="s">
        <v>12</v>
      </c>
      <c r="C296" s="1" t="s">
        <v>12</v>
      </c>
      <c r="D296" s="1" t="s">
        <v>22</v>
      </c>
      <c r="E296" s="2">
        <v>43617</v>
      </c>
      <c r="F296">
        <v>55</v>
      </c>
    </row>
    <row r="297" spans="1:6" x14ac:dyDescent="0.25">
      <c r="A297" s="1" t="s">
        <v>6</v>
      </c>
      <c r="B297" s="1" t="s">
        <v>12</v>
      </c>
      <c r="C297" s="1" t="s">
        <v>12</v>
      </c>
      <c r="D297" s="1" t="s">
        <v>22</v>
      </c>
      <c r="E297" s="2">
        <v>43647</v>
      </c>
      <c r="F297">
        <v>45</v>
      </c>
    </row>
    <row r="298" spans="1:6" x14ac:dyDescent="0.25">
      <c r="A298" s="1" t="s">
        <v>6</v>
      </c>
      <c r="B298" s="1" t="s">
        <v>12</v>
      </c>
      <c r="C298" s="1" t="s">
        <v>12</v>
      </c>
      <c r="D298" s="1" t="s">
        <v>22</v>
      </c>
      <c r="E298" s="2">
        <v>43678</v>
      </c>
      <c r="F298">
        <v>50</v>
      </c>
    </row>
    <row r="299" spans="1:6" x14ac:dyDescent="0.25">
      <c r="A299" s="1" t="s">
        <v>6</v>
      </c>
      <c r="B299" s="1" t="s">
        <v>12</v>
      </c>
      <c r="C299" s="1" t="s">
        <v>12</v>
      </c>
      <c r="D299" s="1" t="s">
        <v>22</v>
      </c>
      <c r="E299" s="2">
        <v>43709</v>
      </c>
      <c r="F299">
        <v>36</v>
      </c>
    </row>
    <row r="300" spans="1:6" x14ac:dyDescent="0.25">
      <c r="A300" s="1" t="s">
        <v>6</v>
      </c>
      <c r="B300" s="1" t="s">
        <v>12</v>
      </c>
      <c r="C300" s="1" t="s">
        <v>12</v>
      </c>
      <c r="D300" s="1" t="s">
        <v>22</v>
      </c>
      <c r="E300" s="2">
        <v>43739</v>
      </c>
      <c r="F300">
        <v>41</v>
      </c>
    </row>
    <row r="301" spans="1:6" x14ac:dyDescent="0.25">
      <c r="A301" s="1" t="s">
        <v>6</v>
      </c>
      <c r="B301" s="1" t="s">
        <v>12</v>
      </c>
      <c r="C301" s="1" t="s">
        <v>12</v>
      </c>
      <c r="D301" s="1" t="s">
        <v>22</v>
      </c>
      <c r="E301" s="2">
        <v>43770</v>
      </c>
      <c r="F301">
        <v>33</v>
      </c>
    </row>
    <row r="302" spans="1:6" x14ac:dyDescent="0.25">
      <c r="A302" s="1" t="s">
        <v>6</v>
      </c>
      <c r="B302" s="1" t="s">
        <v>12</v>
      </c>
      <c r="C302" s="1" t="s">
        <v>12</v>
      </c>
      <c r="D302" s="1" t="s">
        <v>22</v>
      </c>
      <c r="E302" s="2">
        <v>43800</v>
      </c>
      <c r="F302">
        <v>17</v>
      </c>
    </row>
    <row r="303" spans="1:6" x14ac:dyDescent="0.25">
      <c r="A303" s="1" t="s">
        <v>6</v>
      </c>
      <c r="B303" s="1" t="s">
        <v>12</v>
      </c>
      <c r="C303" s="1" t="s">
        <v>12</v>
      </c>
      <c r="D303" s="1" t="s">
        <v>22</v>
      </c>
      <c r="E303" s="2">
        <v>43831</v>
      </c>
      <c r="F303">
        <v>25</v>
      </c>
    </row>
    <row r="304" spans="1:6" x14ac:dyDescent="0.25">
      <c r="A304" s="1" t="s">
        <v>6</v>
      </c>
      <c r="B304" s="1" t="s">
        <v>12</v>
      </c>
      <c r="C304" s="1" t="s">
        <v>12</v>
      </c>
      <c r="D304" s="1" t="s">
        <v>22</v>
      </c>
      <c r="E304" s="2">
        <v>43862</v>
      </c>
      <c r="F304">
        <v>36</v>
      </c>
    </row>
    <row r="305" spans="1:6" x14ac:dyDescent="0.25">
      <c r="A305" s="1" t="s">
        <v>6</v>
      </c>
      <c r="B305" s="1" t="s">
        <v>12</v>
      </c>
      <c r="C305" s="1" t="s">
        <v>12</v>
      </c>
      <c r="D305" s="1" t="s">
        <v>22</v>
      </c>
      <c r="E305" s="2">
        <v>43891</v>
      </c>
      <c r="F305">
        <v>31</v>
      </c>
    </row>
    <row r="306" spans="1:6" x14ac:dyDescent="0.25">
      <c r="A306" s="1" t="s">
        <v>6</v>
      </c>
      <c r="B306" s="1" t="s">
        <v>12</v>
      </c>
      <c r="C306" s="1" t="s">
        <v>12</v>
      </c>
      <c r="D306" s="1" t="s">
        <v>22</v>
      </c>
      <c r="E306" s="2">
        <v>43922</v>
      </c>
      <c r="F306">
        <v>6</v>
      </c>
    </row>
    <row r="307" spans="1:6" x14ac:dyDescent="0.25">
      <c r="A307" s="1" t="s">
        <v>6</v>
      </c>
      <c r="B307" s="1" t="s">
        <v>12</v>
      </c>
      <c r="C307" s="1" t="s">
        <v>12</v>
      </c>
      <c r="D307" s="1" t="s">
        <v>22</v>
      </c>
      <c r="E307" s="2">
        <v>43952</v>
      </c>
      <c r="F307">
        <v>18</v>
      </c>
    </row>
    <row r="308" spans="1:6" x14ac:dyDescent="0.25">
      <c r="A308" s="1" t="s">
        <v>6</v>
      </c>
      <c r="B308" s="1" t="s">
        <v>12</v>
      </c>
      <c r="C308" s="1" t="s">
        <v>12</v>
      </c>
      <c r="D308" s="1" t="s">
        <v>22</v>
      </c>
      <c r="E308" s="2">
        <v>43983</v>
      </c>
      <c r="F308">
        <v>24</v>
      </c>
    </row>
    <row r="309" spans="1:6" x14ac:dyDescent="0.25">
      <c r="A309" s="1" t="s">
        <v>6</v>
      </c>
      <c r="B309" s="1" t="s">
        <v>12</v>
      </c>
      <c r="C309" s="1" t="s">
        <v>12</v>
      </c>
      <c r="D309" s="1" t="s">
        <v>22</v>
      </c>
      <c r="E309" s="2">
        <v>44013</v>
      </c>
      <c r="F309">
        <v>9</v>
      </c>
    </row>
    <row r="310" spans="1:6" x14ac:dyDescent="0.25">
      <c r="A310" s="1" t="s">
        <v>6</v>
      </c>
      <c r="B310" s="1" t="s">
        <v>12</v>
      </c>
      <c r="C310" s="1" t="s">
        <v>12</v>
      </c>
      <c r="D310" s="1" t="s">
        <v>22</v>
      </c>
      <c r="E310" s="2">
        <v>44044</v>
      </c>
      <c r="F310">
        <v>14</v>
      </c>
    </row>
    <row r="311" spans="1:6" x14ac:dyDescent="0.25">
      <c r="A311" s="1" t="s">
        <v>6</v>
      </c>
      <c r="B311" s="1" t="s">
        <v>12</v>
      </c>
      <c r="C311" s="1" t="s">
        <v>12</v>
      </c>
      <c r="D311" s="1" t="s">
        <v>22</v>
      </c>
      <c r="E311" s="2">
        <v>44075</v>
      </c>
      <c r="F311">
        <v>24</v>
      </c>
    </row>
    <row r="312" spans="1:6" x14ac:dyDescent="0.25">
      <c r="A312" s="1" t="s">
        <v>6</v>
      </c>
      <c r="B312" s="1" t="s">
        <v>12</v>
      </c>
      <c r="C312" s="1" t="s">
        <v>12</v>
      </c>
      <c r="D312" s="1" t="s">
        <v>22</v>
      </c>
      <c r="E312" s="2">
        <v>44105</v>
      </c>
      <c r="F312">
        <v>24</v>
      </c>
    </row>
    <row r="313" spans="1:6" x14ac:dyDescent="0.25">
      <c r="A313" s="1" t="s">
        <v>6</v>
      </c>
      <c r="B313" s="1" t="s">
        <v>12</v>
      </c>
      <c r="C313" s="1" t="s">
        <v>12</v>
      </c>
      <c r="D313" s="1" t="s">
        <v>22</v>
      </c>
      <c r="E313" s="2">
        <v>44136</v>
      </c>
      <c r="F313">
        <v>5</v>
      </c>
    </row>
    <row r="314" spans="1:6" x14ac:dyDescent="0.25">
      <c r="A314" s="1" t="s">
        <v>6</v>
      </c>
      <c r="B314" s="1" t="s">
        <v>12</v>
      </c>
      <c r="C314" s="1" t="s">
        <v>12</v>
      </c>
      <c r="D314" s="1" t="s">
        <v>22</v>
      </c>
      <c r="E314" s="2">
        <v>44166</v>
      </c>
      <c r="F314">
        <v>26</v>
      </c>
    </row>
    <row r="315" spans="1:6" x14ac:dyDescent="0.25">
      <c r="A315" s="1" t="s">
        <v>6</v>
      </c>
      <c r="B315" s="1" t="s">
        <v>12</v>
      </c>
      <c r="C315" s="1" t="s">
        <v>12</v>
      </c>
      <c r="D315" s="1" t="s">
        <v>22</v>
      </c>
      <c r="E315" s="2">
        <v>44197</v>
      </c>
      <c r="F315">
        <v>29</v>
      </c>
    </row>
    <row r="316" spans="1:6" x14ac:dyDescent="0.25">
      <c r="A316" s="1" t="s">
        <v>6</v>
      </c>
      <c r="B316" s="1" t="s">
        <v>12</v>
      </c>
      <c r="C316" s="1" t="s">
        <v>12</v>
      </c>
      <c r="D316" s="1" t="s">
        <v>22</v>
      </c>
      <c r="E316" s="2">
        <v>44228</v>
      </c>
      <c r="F316">
        <v>23</v>
      </c>
    </row>
    <row r="317" spans="1:6" x14ac:dyDescent="0.25">
      <c r="A317" s="1" t="s">
        <v>6</v>
      </c>
      <c r="B317" s="1" t="s">
        <v>12</v>
      </c>
      <c r="C317" s="1" t="s">
        <v>12</v>
      </c>
      <c r="D317" s="1" t="s">
        <v>22</v>
      </c>
      <c r="E317" s="2">
        <v>44256</v>
      </c>
      <c r="F317">
        <v>26</v>
      </c>
    </row>
    <row r="318" spans="1:6" x14ac:dyDescent="0.25">
      <c r="A318" s="1" t="s">
        <v>10</v>
      </c>
      <c r="B318" s="1" t="s">
        <v>12</v>
      </c>
      <c r="C318" s="1" t="s">
        <v>12</v>
      </c>
      <c r="D318" s="1" t="s">
        <v>22</v>
      </c>
      <c r="E318" s="2">
        <v>44287</v>
      </c>
      <c r="F318">
        <v>7</v>
      </c>
    </row>
    <row r="319" spans="1:6" x14ac:dyDescent="0.25">
      <c r="A319" s="1" t="s">
        <v>6</v>
      </c>
      <c r="B319" s="1" t="s">
        <v>12</v>
      </c>
      <c r="C319" s="1" t="s">
        <v>12</v>
      </c>
      <c r="D319" s="1" t="s">
        <v>22</v>
      </c>
      <c r="E319" s="2">
        <v>44287</v>
      </c>
      <c r="F319">
        <v>15</v>
      </c>
    </row>
    <row r="320" spans="1:6" x14ac:dyDescent="0.25">
      <c r="A320" s="1" t="s">
        <v>10</v>
      </c>
      <c r="B320" s="1" t="s">
        <v>12</v>
      </c>
      <c r="C320" s="1" t="s">
        <v>12</v>
      </c>
      <c r="D320" s="1" t="s">
        <v>22</v>
      </c>
      <c r="E320" s="2">
        <v>44317</v>
      </c>
      <c r="F320">
        <v>4</v>
      </c>
    </row>
    <row r="321" spans="1:6" x14ac:dyDescent="0.25">
      <c r="A321" s="1" t="s">
        <v>10</v>
      </c>
      <c r="B321" s="1" t="s">
        <v>12</v>
      </c>
      <c r="C321" s="1" t="s">
        <v>12</v>
      </c>
      <c r="D321" s="1" t="s">
        <v>22</v>
      </c>
      <c r="E321" s="2">
        <v>44348</v>
      </c>
      <c r="F321">
        <v>13</v>
      </c>
    </row>
    <row r="322" spans="1:6" x14ac:dyDescent="0.25">
      <c r="A322" s="1" t="s">
        <v>10</v>
      </c>
      <c r="B322" s="1" t="s">
        <v>12</v>
      </c>
      <c r="C322" s="1" t="s">
        <v>12</v>
      </c>
      <c r="D322" s="1" t="s">
        <v>22</v>
      </c>
      <c r="E322" s="2">
        <v>44378</v>
      </c>
      <c r="F322">
        <v>18</v>
      </c>
    </row>
    <row r="323" spans="1:6" x14ac:dyDescent="0.25">
      <c r="A323" s="1" t="s">
        <v>6</v>
      </c>
      <c r="B323" s="1" t="s">
        <v>12</v>
      </c>
      <c r="C323" s="1" t="s">
        <v>12</v>
      </c>
      <c r="D323" s="1" t="s">
        <v>23</v>
      </c>
      <c r="E323" s="2">
        <v>43466</v>
      </c>
      <c r="F323">
        <v>2</v>
      </c>
    </row>
    <row r="324" spans="1:6" x14ac:dyDescent="0.25">
      <c r="A324" s="1" t="s">
        <v>6</v>
      </c>
      <c r="B324" s="1" t="s">
        <v>12</v>
      </c>
      <c r="C324" s="1" t="s">
        <v>12</v>
      </c>
      <c r="D324" s="1" t="s">
        <v>23</v>
      </c>
      <c r="E324" s="2">
        <v>43497</v>
      </c>
      <c r="F324">
        <v>1</v>
      </c>
    </row>
    <row r="325" spans="1:6" x14ac:dyDescent="0.25">
      <c r="A325" s="1" t="s">
        <v>6</v>
      </c>
      <c r="B325" s="1" t="s">
        <v>12</v>
      </c>
      <c r="C325" s="1" t="s">
        <v>12</v>
      </c>
      <c r="D325" s="1" t="s">
        <v>23</v>
      </c>
      <c r="E325" s="2">
        <v>43525</v>
      </c>
      <c r="F325">
        <v>1</v>
      </c>
    </row>
    <row r="326" spans="1:6" x14ac:dyDescent="0.25">
      <c r="A326" s="1" t="s">
        <v>6</v>
      </c>
      <c r="B326" s="1" t="s">
        <v>12</v>
      </c>
      <c r="C326" s="1" t="s">
        <v>12</v>
      </c>
      <c r="D326" s="1" t="s">
        <v>23</v>
      </c>
      <c r="E326" s="2">
        <v>43586</v>
      </c>
      <c r="F326">
        <v>2</v>
      </c>
    </row>
    <row r="327" spans="1:6" x14ac:dyDescent="0.25">
      <c r="A327" s="1" t="s">
        <v>6</v>
      </c>
      <c r="B327" s="1" t="s">
        <v>12</v>
      </c>
      <c r="C327" s="1" t="s">
        <v>12</v>
      </c>
      <c r="D327" s="1" t="s">
        <v>23</v>
      </c>
      <c r="E327" s="2">
        <v>43647</v>
      </c>
      <c r="F327">
        <v>3</v>
      </c>
    </row>
    <row r="328" spans="1:6" x14ac:dyDescent="0.25">
      <c r="A328" s="1" t="s">
        <v>6</v>
      </c>
      <c r="B328" s="1" t="s">
        <v>12</v>
      </c>
      <c r="C328" s="1" t="s">
        <v>12</v>
      </c>
      <c r="D328" s="1" t="s">
        <v>23</v>
      </c>
      <c r="E328" s="2">
        <v>43739</v>
      </c>
      <c r="F328">
        <v>16</v>
      </c>
    </row>
    <row r="329" spans="1:6" x14ac:dyDescent="0.25">
      <c r="A329" s="1" t="s">
        <v>6</v>
      </c>
      <c r="B329" s="1" t="s">
        <v>12</v>
      </c>
      <c r="C329" s="1" t="s">
        <v>12</v>
      </c>
      <c r="D329" s="1" t="s">
        <v>23</v>
      </c>
      <c r="E329" s="2">
        <v>43831</v>
      </c>
      <c r="F329">
        <v>9</v>
      </c>
    </row>
    <row r="330" spans="1:6" x14ac:dyDescent="0.25">
      <c r="A330" s="1" t="s">
        <v>6</v>
      </c>
      <c r="B330" s="1" t="s">
        <v>12</v>
      </c>
      <c r="C330" s="1" t="s">
        <v>12</v>
      </c>
      <c r="D330" s="1" t="s">
        <v>23</v>
      </c>
      <c r="E330" s="2">
        <v>44136</v>
      </c>
      <c r="F330">
        <v>12</v>
      </c>
    </row>
    <row r="331" spans="1:6" x14ac:dyDescent="0.25">
      <c r="A331" s="1" t="s">
        <v>6</v>
      </c>
      <c r="B331" s="1" t="s">
        <v>12</v>
      </c>
      <c r="C331" s="1" t="s">
        <v>12</v>
      </c>
      <c r="D331" s="1" t="s">
        <v>23</v>
      </c>
      <c r="E331" s="2">
        <v>44166</v>
      </c>
      <c r="F331">
        <v>18</v>
      </c>
    </row>
    <row r="332" spans="1:6" x14ac:dyDescent="0.25">
      <c r="A332" s="1" t="s">
        <v>6</v>
      </c>
      <c r="B332" s="1" t="s">
        <v>12</v>
      </c>
      <c r="C332" s="1" t="s">
        <v>12</v>
      </c>
      <c r="D332" s="1" t="s">
        <v>23</v>
      </c>
      <c r="E332" s="2">
        <v>44197</v>
      </c>
      <c r="F332">
        <v>31</v>
      </c>
    </row>
    <row r="333" spans="1:6" x14ac:dyDescent="0.25">
      <c r="A333" s="1" t="s">
        <v>6</v>
      </c>
      <c r="B333" s="1" t="s">
        <v>12</v>
      </c>
      <c r="C333" s="1" t="s">
        <v>12</v>
      </c>
      <c r="D333" s="1" t="s">
        <v>23</v>
      </c>
      <c r="E333" s="2">
        <v>44228</v>
      </c>
      <c r="F333">
        <v>31</v>
      </c>
    </row>
    <row r="334" spans="1:6" x14ac:dyDescent="0.25">
      <c r="A334" s="1" t="s">
        <v>6</v>
      </c>
      <c r="B334" s="1" t="s">
        <v>12</v>
      </c>
      <c r="C334" s="1" t="s">
        <v>12</v>
      </c>
      <c r="D334" s="1" t="s">
        <v>23</v>
      </c>
      <c r="E334" s="2">
        <v>44256</v>
      </c>
      <c r="F334">
        <v>26</v>
      </c>
    </row>
    <row r="335" spans="1:6" x14ac:dyDescent="0.25">
      <c r="A335" s="1" t="s">
        <v>10</v>
      </c>
      <c r="B335" s="1" t="s">
        <v>12</v>
      </c>
      <c r="C335" s="1" t="s">
        <v>12</v>
      </c>
      <c r="D335" s="1" t="s">
        <v>23</v>
      </c>
      <c r="E335" s="2">
        <v>44287</v>
      </c>
      <c r="F335">
        <v>7</v>
      </c>
    </row>
    <row r="336" spans="1:6" x14ac:dyDescent="0.25">
      <c r="A336" s="1" t="s">
        <v>6</v>
      </c>
      <c r="B336" s="1" t="s">
        <v>12</v>
      </c>
      <c r="C336" s="1" t="s">
        <v>12</v>
      </c>
      <c r="D336" s="1" t="s">
        <v>23</v>
      </c>
      <c r="E336" s="2">
        <v>44287</v>
      </c>
      <c r="F336">
        <v>35</v>
      </c>
    </row>
    <row r="337" spans="1:6" x14ac:dyDescent="0.25">
      <c r="A337" s="1" t="s">
        <v>10</v>
      </c>
      <c r="B337" s="1" t="s">
        <v>12</v>
      </c>
      <c r="C337" s="1" t="s">
        <v>12</v>
      </c>
      <c r="D337" s="1" t="s">
        <v>23</v>
      </c>
      <c r="E337" s="2">
        <v>44317</v>
      </c>
      <c r="F337">
        <v>26</v>
      </c>
    </row>
    <row r="338" spans="1:6" x14ac:dyDescent="0.25">
      <c r="A338" s="1" t="s">
        <v>10</v>
      </c>
      <c r="B338" s="1" t="s">
        <v>12</v>
      </c>
      <c r="C338" s="1" t="s">
        <v>12</v>
      </c>
      <c r="D338" s="1" t="s">
        <v>23</v>
      </c>
      <c r="E338" s="2">
        <v>44348</v>
      </c>
      <c r="F338">
        <v>31</v>
      </c>
    </row>
    <row r="339" spans="1:6" x14ac:dyDescent="0.25">
      <c r="A339" s="1" t="s">
        <v>10</v>
      </c>
      <c r="B339" s="1" t="s">
        <v>12</v>
      </c>
      <c r="C339" s="1" t="s">
        <v>12</v>
      </c>
      <c r="D339" s="1" t="s">
        <v>23</v>
      </c>
      <c r="E339" s="2">
        <v>44378</v>
      </c>
      <c r="F339">
        <v>18</v>
      </c>
    </row>
    <row r="340" spans="1:6" x14ac:dyDescent="0.25">
      <c r="A340" s="1" t="s">
        <v>6</v>
      </c>
      <c r="B340" s="1" t="s">
        <v>12</v>
      </c>
      <c r="C340" s="1" t="s">
        <v>12</v>
      </c>
      <c r="D340" s="1" t="s">
        <v>24</v>
      </c>
      <c r="E340" s="2">
        <v>43466</v>
      </c>
      <c r="F340">
        <v>48</v>
      </c>
    </row>
    <row r="341" spans="1:6" x14ac:dyDescent="0.25">
      <c r="A341" s="1" t="s">
        <v>6</v>
      </c>
      <c r="B341" s="1" t="s">
        <v>12</v>
      </c>
      <c r="C341" s="1" t="s">
        <v>12</v>
      </c>
      <c r="D341" s="1" t="s">
        <v>24</v>
      </c>
      <c r="E341" s="2">
        <v>43497</v>
      </c>
      <c r="F341">
        <v>29</v>
      </c>
    </row>
    <row r="342" spans="1:6" x14ac:dyDescent="0.25">
      <c r="A342" s="1" t="s">
        <v>6</v>
      </c>
      <c r="B342" s="1" t="s">
        <v>12</v>
      </c>
      <c r="C342" s="1" t="s">
        <v>12</v>
      </c>
      <c r="D342" s="1" t="s">
        <v>24</v>
      </c>
      <c r="E342" s="2">
        <v>43525</v>
      </c>
      <c r="F342">
        <v>25</v>
      </c>
    </row>
    <row r="343" spans="1:6" x14ac:dyDescent="0.25">
      <c r="A343" s="1" t="s">
        <v>6</v>
      </c>
      <c r="B343" s="1" t="s">
        <v>12</v>
      </c>
      <c r="C343" s="1" t="s">
        <v>12</v>
      </c>
      <c r="D343" s="1" t="s">
        <v>24</v>
      </c>
      <c r="E343" s="2">
        <v>43556</v>
      </c>
      <c r="F343">
        <v>40</v>
      </c>
    </row>
    <row r="344" spans="1:6" x14ac:dyDescent="0.25">
      <c r="A344" s="1" t="s">
        <v>6</v>
      </c>
      <c r="B344" s="1" t="s">
        <v>12</v>
      </c>
      <c r="C344" s="1" t="s">
        <v>12</v>
      </c>
      <c r="D344" s="1" t="s">
        <v>24</v>
      </c>
      <c r="E344" s="2">
        <v>43586</v>
      </c>
      <c r="F344">
        <v>54</v>
      </c>
    </row>
    <row r="345" spans="1:6" x14ac:dyDescent="0.25">
      <c r="A345" s="1" t="s">
        <v>6</v>
      </c>
      <c r="B345" s="1" t="s">
        <v>12</v>
      </c>
      <c r="C345" s="1" t="s">
        <v>12</v>
      </c>
      <c r="D345" s="1" t="s">
        <v>24</v>
      </c>
      <c r="E345" s="2">
        <v>43617</v>
      </c>
      <c r="F345">
        <v>41</v>
      </c>
    </row>
    <row r="346" spans="1:6" x14ac:dyDescent="0.25">
      <c r="A346" s="1" t="s">
        <v>6</v>
      </c>
      <c r="B346" s="1" t="s">
        <v>12</v>
      </c>
      <c r="C346" s="1" t="s">
        <v>12</v>
      </c>
      <c r="D346" s="1" t="s">
        <v>24</v>
      </c>
      <c r="E346" s="2">
        <v>43647</v>
      </c>
      <c r="F346">
        <v>92</v>
      </c>
    </row>
    <row r="347" spans="1:6" x14ac:dyDescent="0.25">
      <c r="A347" s="1" t="s">
        <v>6</v>
      </c>
      <c r="B347" s="1" t="s">
        <v>12</v>
      </c>
      <c r="C347" s="1" t="s">
        <v>12</v>
      </c>
      <c r="D347" s="1" t="s">
        <v>24</v>
      </c>
      <c r="E347" s="2">
        <v>43678</v>
      </c>
      <c r="F347">
        <v>109</v>
      </c>
    </row>
    <row r="348" spans="1:6" x14ac:dyDescent="0.25">
      <c r="A348" s="1" t="s">
        <v>6</v>
      </c>
      <c r="B348" s="1" t="s">
        <v>12</v>
      </c>
      <c r="C348" s="1" t="s">
        <v>12</v>
      </c>
      <c r="D348" s="1" t="s">
        <v>24</v>
      </c>
      <c r="E348" s="2">
        <v>43709</v>
      </c>
      <c r="F348">
        <v>68</v>
      </c>
    </row>
    <row r="349" spans="1:6" x14ac:dyDescent="0.25">
      <c r="A349" s="1" t="s">
        <v>6</v>
      </c>
      <c r="B349" s="1" t="s">
        <v>12</v>
      </c>
      <c r="C349" s="1" t="s">
        <v>12</v>
      </c>
      <c r="D349" s="1" t="s">
        <v>24</v>
      </c>
      <c r="E349" s="2">
        <v>43739</v>
      </c>
      <c r="F349">
        <v>103</v>
      </c>
    </row>
    <row r="350" spans="1:6" x14ac:dyDescent="0.25">
      <c r="A350" s="1" t="s">
        <v>6</v>
      </c>
      <c r="B350" s="1" t="s">
        <v>12</v>
      </c>
      <c r="C350" s="1" t="s">
        <v>12</v>
      </c>
      <c r="D350" s="1" t="s">
        <v>24</v>
      </c>
      <c r="E350" s="2">
        <v>43770</v>
      </c>
      <c r="F350">
        <v>47</v>
      </c>
    </row>
    <row r="351" spans="1:6" x14ac:dyDescent="0.25">
      <c r="A351" s="1" t="s">
        <v>6</v>
      </c>
      <c r="B351" s="1" t="s">
        <v>12</v>
      </c>
      <c r="C351" s="1" t="s">
        <v>12</v>
      </c>
      <c r="D351" s="1" t="s">
        <v>24</v>
      </c>
      <c r="E351" s="2">
        <v>43800</v>
      </c>
      <c r="F351">
        <v>31</v>
      </c>
    </row>
    <row r="352" spans="1:6" x14ac:dyDescent="0.25">
      <c r="A352" s="1" t="s">
        <v>6</v>
      </c>
      <c r="B352" s="1" t="s">
        <v>12</v>
      </c>
      <c r="C352" s="1" t="s">
        <v>12</v>
      </c>
      <c r="D352" s="1" t="s">
        <v>24</v>
      </c>
      <c r="E352" s="2">
        <v>43831</v>
      </c>
      <c r="F352">
        <v>157</v>
      </c>
    </row>
    <row r="353" spans="1:6" x14ac:dyDescent="0.25">
      <c r="A353" s="1" t="s">
        <v>6</v>
      </c>
      <c r="B353" s="1" t="s">
        <v>12</v>
      </c>
      <c r="C353" s="1" t="s">
        <v>12</v>
      </c>
      <c r="D353" s="1" t="s">
        <v>24</v>
      </c>
      <c r="E353" s="2">
        <v>43862</v>
      </c>
      <c r="F353">
        <v>123</v>
      </c>
    </row>
    <row r="354" spans="1:6" x14ac:dyDescent="0.25">
      <c r="A354" s="1" t="s">
        <v>6</v>
      </c>
      <c r="B354" s="1" t="s">
        <v>12</v>
      </c>
      <c r="C354" s="1" t="s">
        <v>12</v>
      </c>
      <c r="D354" s="1" t="s">
        <v>24</v>
      </c>
      <c r="E354" s="2">
        <v>43891</v>
      </c>
      <c r="F354">
        <v>61</v>
      </c>
    </row>
    <row r="355" spans="1:6" x14ac:dyDescent="0.25">
      <c r="A355" s="1" t="s">
        <v>6</v>
      </c>
      <c r="B355" s="1" t="s">
        <v>12</v>
      </c>
      <c r="C355" s="1" t="s">
        <v>12</v>
      </c>
      <c r="D355" s="1" t="s">
        <v>24</v>
      </c>
      <c r="E355" s="2">
        <v>43922</v>
      </c>
      <c r="F355">
        <v>26</v>
      </c>
    </row>
    <row r="356" spans="1:6" x14ac:dyDescent="0.25">
      <c r="A356" s="1" t="s">
        <v>6</v>
      </c>
      <c r="B356" s="1" t="s">
        <v>12</v>
      </c>
      <c r="C356" s="1" t="s">
        <v>12</v>
      </c>
      <c r="D356" s="1" t="s">
        <v>24</v>
      </c>
      <c r="E356" s="2">
        <v>43952</v>
      </c>
      <c r="F356">
        <v>38</v>
      </c>
    </row>
    <row r="357" spans="1:6" x14ac:dyDescent="0.25">
      <c r="A357" s="1" t="s">
        <v>6</v>
      </c>
      <c r="B357" s="1" t="s">
        <v>12</v>
      </c>
      <c r="C357" s="1" t="s">
        <v>12</v>
      </c>
      <c r="D357" s="1" t="s">
        <v>24</v>
      </c>
      <c r="E357" s="2">
        <v>43983</v>
      </c>
      <c r="F357">
        <v>130</v>
      </c>
    </row>
    <row r="358" spans="1:6" x14ac:dyDescent="0.25">
      <c r="A358" s="1" t="s">
        <v>6</v>
      </c>
      <c r="B358" s="1" t="s">
        <v>12</v>
      </c>
      <c r="C358" s="1" t="s">
        <v>12</v>
      </c>
      <c r="D358" s="1" t="s">
        <v>24</v>
      </c>
      <c r="E358" s="2">
        <v>44013</v>
      </c>
      <c r="F358">
        <v>112</v>
      </c>
    </row>
    <row r="359" spans="1:6" x14ac:dyDescent="0.25">
      <c r="A359" s="1" t="s">
        <v>6</v>
      </c>
      <c r="B359" s="1" t="s">
        <v>12</v>
      </c>
      <c r="C359" s="1" t="s">
        <v>12</v>
      </c>
      <c r="D359" s="1" t="s">
        <v>24</v>
      </c>
      <c r="E359" s="2">
        <v>44044</v>
      </c>
      <c r="F359">
        <v>140</v>
      </c>
    </row>
    <row r="360" spans="1:6" x14ac:dyDescent="0.25">
      <c r="A360" s="1" t="s">
        <v>6</v>
      </c>
      <c r="B360" s="1" t="s">
        <v>12</v>
      </c>
      <c r="C360" s="1" t="s">
        <v>12</v>
      </c>
      <c r="D360" s="1" t="s">
        <v>24</v>
      </c>
      <c r="E360" s="2">
        <v>44075</v>
      </c>
      <c r="F360">
        <v>122</v>
      </c>
    </row>
    <row r="361" spans="1:6" x14ac:dyDescent="0.25">
      <c r="A361" s="1" t="s">
        <v>6</v>
      </c>
      <c r="B361" s="1" t="s">
        <v>12</v>
      </c>
      <c r="C361" s="1" t="s">
        <v>12</v>
      </c>
      <c r="D361" s="1" t="s">
        <v>24</v>
      </c>
      <c r="E361" s="2">
        <v>44105</v>
      </c>
      <c r="F361">
        <v>155</v>
      </c>
    </row>
    <row r="362" spans="1:6" x14ac:dyDescent="0.25">
      <c r="A362" s="1" t="s">
        <v>6</v>
      </c>
      <c r="B362" s="1" t="s">
        <v>12</v>
      </c>
      <c r="C362" s="1" t="s">
        <v>12</v>
      </c>
      <c r="D362" s="1" t="s">
        <v>24</v>
      </c>
      <c r="E362" s="2">
        <v>44136</v>
      </c>
      <c r="F362">
        <v>89</v>
      </c>
    </row>
    <row r="363" spans="1:6" x14ac:dyDescent="0.25">
      <c r="A363" s="1" t="s">
        <v>6</v>
      </c>
      <c r="B363" s="1" t="s">
        <v>12</v>
      </c>
      <c r="C363" s="1" t="s">
        <v>12</v>
      </c>
      <c r="D363" s="1" t="s">
        <v>24</v>
      </c>
      <c r="E363" s="2">
        <v>44166</v>
      </c>
      <c r="F363">
        <v>62</v>
      </c>
    </row>
    <row r="364" spans="1:6" x14ac:dyDescent="0.25">
      <c r="A364" s="1" t="s">
        <v>6</v>
      </c>
      <c r="B364" s="1" t="s">
        <v>12</v>
      </c>
      <c r="C364" s="1" t="s">
        <v>12</v>
      </c>
      <c r="D364" s="1" t="s">
        <v>24</v>
      </c>
      <c r="E364" s="2">
        <v>44197</v>
      </c>
      <c r="F364">
        <v>120</v>
      </c>
    </row>
    <row r="365" spans="1:6" x14ac:dyDescent="0.25">
      <c r="A365" s="1" t="s">
        <v>6</v>
      </c>
      <c r="B365" s="1" t="s">
        <v>12</v>
      </c>
      <c r="C365" s="1" t="s">
        <v>12</v>
      </c>
      <c r="D365" s="1" t="s">
        <v>24</v>
      </c>
      <c r="E365" s="2">
        <v>44228</v>
      </c>
      <c r="F365">
        <v>101</v>
      </c>
    </row>
    <row r="366" spans="1:6" x14ac:dyDescent="0.25">
      <c r="A366" s="1" t="s">
        <v>6</v>
      </c>
      <c r="B366" s="1" t="s">
        <v>12</v>
      </c>
      <c r="C366" s="1" t="s">
        <v>12</v>
      </c>
      <c r="D366" s="1" t="s">
        <v>24</v>
      </c>
      <c r="E366" s="2">
        <v>44256</v>
      </c>
      <c r="F366">
        <v>108</v>
      </c>
    </row>
    <row r="367" spans="1:6" x14ac:dyDescent="0.25">
      <c r="A367" s="1" t="s">
        <v>10</v>
      </c>
      <c r="B367" s="1" t="s">
        <v>12</v>
      </c>
      <c r="C367" s="1" t="s">
        <v>12</v>
      </c>
      <c r="D367" s="1" t="s">
        <v>24</v>
      </c>
      <c r="E367" s="2">
        <v>44287</v>
      </c>
      <c r="F367">
        <v>14</v>
      </c>
    </row>
    <row r="368" spans="1:6" x14ac:dyDescent="0.25">
      <c r="A368" s="1" t="s">
        <v>6</v>
      </c>
      <c r="B368" s="1" t="s">
        <v>12</v>
      </c>
      <c r="C368" s="1" t="s">
        <v>12</v>
      </c>
      <c r="D368" s="1" t="s">
        <v>24</v>
      </c>
      <c r="E368" s="2">
        <v>44287</v>
      </c>
      <c r="F368">
        <v>77</v>
      </c>
    </row>
    <row r="369" spans="1:6" x14ac:dyDescent="0.25">
      <c r="A369" s="1" t="s">
        <v>10</v>
      </c>
      <c r="B369" s="1" t="s">
        <v>12</v>
      </c>
      <c r="C369" s="1" t="s">
        <v>12</v>
      </c>
      <c r="D369" s="1" t="s">
        <v>24</v>
      </c>
      <c r="E369" s="2">
        <v>44317</v>
      </c>
      <c r="F369">
        <v>71</v>
      </c>
    </row>
    <row r="370" spans="1:6" x14ac:dyDescent="0.25">
      <c r="A370" s="1" t="s">
        <v>10</v>
      </c>
      <c r="B370" s="1" t="s">
        <v>12</v>
      </c>
      <c r="C370" s="1" t="s">
        <v>12</v>
      </c>
      <c r="D370" s="1" t="s">
        <v>24</v>
      </c>
      <c r="E370" s="2">
        <v>44348</v>
      </c>
      <c r="F370">
        <v>83</v>
      </c>
    </row>
    <row r="371" spans="1:6" x14ac:dyDescent="0.25">
      <c r="A371" s="1" t="s">
        <v>10</v>
      </c>
      <c r="B371" s="1" t="s">
        <v>12</v>
      </c>
      <c r="C371" s="1" t="s">
        <v>12</v>
      </c>
      <c r="D371" s="1" t="s">
        <v>24</v>
      </c>
      <c r="E371" s="2">
        <v>44378</v>
      </c>
      <c r="F371">
        <v>75</v>
      </c>
    </row>
    <row r="372" spans="1:6" x14ac:dyDescent="0.25">
      <c r="A372" s="1" t="s">
        <v>10</v>
      </c>
      <c r="B372" s="1" t="s">
        <v>12</v>
      </c>
      <c r="C372" s="1" t="s">
        <v>12</v>
      </c>
      <c r="D372" s="1" t="s">
        <v>24</v>
      </c>
      <c r="E372" s="2">
        <v>44409</v>
      </c>
      <c r="F372">
        <v>10</v>
      </c>
    </row>
    <row r="373" spans="1:6" x14ac:dyDescent="0.25">
      <c r="A373" s="1" t="s">
        <v>6</v>
      </c>
      <c r="B373" s="1" t="s">
        <v>12</v>
      </c>
      <c r="C373" s="1" t="s">
        <v>12</v>
      </c>
      <c r="D373" s="1" t="s">
        <v>25</v>
      </c>
      <c r="E373" s="2">
        <v>43466</v>
      </c>
      <c r="F373">
        <v>88</v>
      </c>
    </row>
    <row r="374" spans="1:6" x14ac:dyDescent="0.25">
      <c r="A374" s="1" t="s">
        <v>6</v>
      </c>
      <c r="B374" s="1" t="s">
        <v>12</v>
      </c>
      <c r="C374" s="1" t="s">
        <v>12</v>
      </c>
      <c r="D374" s="1" t="s">
        <v>25</v>
      </c>
      <c r="E374" s="2">
        <v>43497</v>
      </c>
      <c r="F374">
        <v>53</v>
      </c>
    </row>
    <row r="375" spans="1:6" x14ac:dyDescent="0.25">
      <c r="A375" s="1" t="s">
        <v>6</v>
      </c>
      <c r="B375" s="1" t="s">
        <v>12</v>
      </c>
      <c r="C375" s="1" t="s">
        <v>12</v>
      </c>
      <c r="D375" s="1" t="s">
        <v>25</v>
      </c>
      <c r="E375" s="2">
        <v>43525</v>
      </c>
      <c r="F375">
        <v>59</v>
      </c>
    </row>
    <row r="376" spans="1:6" x14ac:dyDescent="0.25">
      <c r="A376" s="1" t="s">
        <v>6</v>
      </c>
      <c r="B376" s="1" t="s">
        <v>12</v>
      </c>
      <c r="C376" s="1" t="s">
        <v>12</v>
      </c>
      <c r="D376" s="1" t="s">
        <v>25</v>
      </c>
      <c r="E376" s="2">
        <v>43556</v>
      </c>
      <c r="F376">
        <v>76</v>
      </c>
    </row>
    <row r="377" spans="1:6" x14ac:dyDescent="0.25">
      <c r="A377" s="1" t="s">
        <v>6</v>
      </c>
      <c r="B377" s="1" t="s">
        <v>12</v>
      </c>
      <c r="C377" s="1" t="s">
        <v>12</v>
      </c>
      <c r="D377" s="1" t="s">
        <v>25</v>
      </c>
      <c r="E377" s="2">
        <v>43586</v>
      </c>
      <c r="F377">
        <v>83</v>
      </c>
    </row>
    <row r="378" spans="1:6" x14ac:dyDescent="0.25">
      <c r="A378" s="1" t="s">
        <v>6</v>
      </c>
      <c r="B378" s="1" t="s">
        <v>12</v>
      </c>
      <c r="C378" s="1" t="s">
        <v>12</v>
      </c>
      <c r="D378" s="1" t="s">
        <v>25</v>
      </c>
      <c r="E378" s="2">
        <v>43617</v>
      </c>
      <c r="F378">
        <v>59</v>
      </c>
    </row>
    <row r="379" spans="1:6" x14ac:dyDescent="0.25">
      <c r="A379" s="1" t="s">
        <v>6</v>
      </c>
      <c r="B379" s="1" t="s">
        <v>12</v>
      </c>
      <c r="C379" s="1" t="s">
        <v>12</v>
      </c>
      <c r="D379" s="1" t="s">
        <v>25</v>
      </c>
      <c r="E379" s="2">
        <v>43647</v>
      </c>
      <c r="F379">
        <v>47</v>
      </c>
    </row>
    <row r="380" spans="1:6" x14ac:dyDescent="0.25">
      <c r="A380" s="1" t="s">
        <v>6</v>
      </c>
      <c r="B380" s="1" t="s">
        <v>12</v>
      </c>
      <c r="C380" s="1" t="s">
        <v>12</v>
      </c>
      <c r="D380" s="1" t="s">
        <v>25</v>
      </c>
      <c r="E380" s="2">
        <v>43678</v>
      </c>
      <c r="F380">
        <v>102</v>
      </c>
    </row>
    <row r="381" spans="1:6" x14ac:dyDescent="0.25">
      <c r="A381" s="1" t="s">
        <v>6</v>
      </c>
      <c r="B381" s="1" t="s">
        <v>12</v>
      </c>
      <c r="C381" s="1" t="s">
        <v>12</v>
      </c>
      <c r="D381" s="1" t="s">
        <v>25</v>
      </c>
      <c r="E381" s="2">
        <v>43709</v>
      </c>
      <c r="F381">
        <v>79</v>
      </c>
    </row>
    <row r="382" spans="1:6" x14ac:dyDescent="0.25">
      <c r="A382" s="1" t="s">
        <v>6</v>
      </c>
      <c r="B382" s="1" t="s">
        <v>12</v>
      </c>
      <c r="C382" s="1" t="s">
        <v>12</v>
      </c>
      <c r="D382" s="1" t="s">
        <v>25</v>
      </c>
      <c r="E382" s="2">
        <v>43739</v>
      </c>
      <c r="F382">
        <v>74</v>
      </c>
    </row>
    <row r="383" spans="1:6" x14ac:dyDescent="0.25">
      <c r="A383" s="1" t="s">
        <v>6</v>
      </c>
      <c r="B383" s="1" t="s">
        <v>12</v>
      </c>
      <c r="C383" s="1" t="s">
        <v>12</v>
      </c>
      <c r="D383" s="1" t="s">
        <v>25</v>
      </c>
      <c r="E383" s="2">
        <v>43770</v>
      </c>
      <c r="F383">
        <v>61</v>
      </c>
    </row>
    <row r="384" spans="1:6" x14ac:dyDescent="0.25">
      <c r="A384" s="1" t="s">
        <v>6</v>
      </c>
      <c r="B384" s="1" t="s">
        <v>12</v>
      </c>
      <c r="C384" s="1" t="s">
        <v>12</v>
      </c>
      <c r="D384" s="1" t="s">
        <v>25</v>
      </c>
      <c r="E384" s="2">
        <v>43800</v>
      </c>
      <c r="F384">
        <v>48</v>
      </c>
    </row>
    <row r="385" spans="1:6" x14ac:dyDescent="0.25">
      <c r="A385" s="1" t="s">
        <v>6</v>
      </c>
      <c r="B385" s="1" t="s">
        <v>12</v>
      </c>
      <c r="C385" s="1" t="s">
        <v>12</v>
      </c>
      <c r="D385" s="1" t="s">
        <v>25</v>
      </c>
      <c r="E385" s="2">
        <v>43831</v>
      </c>
      <c r="F385">
        <v>60</v>
      </c>
    </row>
    <row r="386" spans="1:6" x14ac:dyDescent="0.25">
      <c r="A386" s="1" t="s">
        <v>6</v>
      </c>
      <c r="B386" s="1" t="s">
        <v>12</v>
      </c>
      <c r="C386" s="1" t="s">
        <v>12</v>
      </c>
      <c r="D386" s="1" t="s">
        <v>25</v>
      </c>
      <c r="E386" s="2">
        <v>43862</v>
      </c>
      <c r="F386">
        <v>92</v>
      </c>
    </row>
    <row r="387" spans="1:6" x14ac:dyDescent="0.25">
      <c r="A387" s="1" t="s">
        <v>6</v>
      </c>
      <c r="B387" s="1" t="s">
        <v>12</v>
      </c>
      <c r="C387" s="1" t="s">
        <v>12</v>
      </c>
      <c r="D387" s="1" t="s">
        <v>25</v>
      </c>
      <c r="E387" s="2">
        <v>43891</v>
      </c>
      <c r="F387">
        <v>61</v>
      </c>
    </row>
    <row r="388" spans="1:6" x14ac:dyDescent="0.25">
      <c r="A388" s="1" t="s">
        <v>6</v>
      </c>
      <c r="B388" s="1" t="s">
        <v>12</v>
      </c>
      <c r="C388" s="1" t="s">
        <v>12</v>
      </c>
      <c r="D388" s="1" t="s">
        <v>25</v>
      </c>
      <c r="E388" s="2">
        <v>43922</v>
      </c>
      <c r="F388">
        <v>57</v>
      </c>
    </row>
    <row r="389" spans="1:6" x14ac:dyDescent="0.25">
      <c r="A389" s="1" t="s">
        <v>6</v>
      </c>
      <c r="B389" s="1" t="s">
        <v>12</v>
      </c>
      <c r="C389" s="1" t="s">
        <v>12</v>
      </c>
      <c r="D389" s="1" t="s">
        <v>25</v>
      </c>
      <c r="E389" s="2">
        <v>43952</v>
      </c>
      <c r="F389">
        <v>44</v>
      </c>
    </row>
    <row r="390" spans="1:6" x14ac:dyDescent="0.25">
      <c r="A390" s="1" t="s">
        <v>6</v>
      </c>
      <c r="B390" s="1" t="s">
        <v>12</v>
      </c>
      <c r="C390" s="1" t="s">
        <v>12</v>
      </c>
      <c r="D390" s="1" t="s">
        <v>25</v>
      </c>
      <c r="E390" s="2">
        <v>43983</v>
      </c>
      <c r="F390">
        <v>51</v>
      </c>
    </row>
    <row r="391" spans="1:6" x14ac:dyDescent="0.25">
      <c r="A391" s="1" t="s">
        <v>6</v>
      </c>
      <c r="B391" s="1" t="s">
        <v>12</v>
      </c>
      <c r="C391" s="1" t="s">
        <v>12</v>
      </c>
      <c r="D391" s="1" t="s">
        <v>25</v>
      </c>
      <c r="E391" s="2">
        <v>44013</v>
      </c>
      <c r="F391">
        <v>60</v>
      </c>
    </row>
    <row r="392" spans="1:6" x14ac:dyDescent="0.25">
      <c r="A392" s="1" t="s">
        <v>6</v>
      </c>
      <c r="B392" s="1" t="s">
        <v>12</v>
      </c>
      <c r="C392" s="1" t="s">
        <v>12</v>
      </c>
      <c r="D392" s="1" t="s">
        <v>25</v>
      </c>
      <c r="E392" s="2">
        <v>44044</v>
      </c>
      <c r="F392">
        <v>103</v>
      </c>
    </row>
    <row r="393" spans="1:6" x14ac:dyDescent="0.25">
      <c r="A393" s="1" t="s">
        <v>6</v>
      </c>
      <c r="B393" s="1" t="s">
        <v>12</v>
      </c>
      <c r="C393" s="1" t="s">
        <v>12</v>
      </c>
      <c r="D393" s="1" t="s">
        <v>25</v>
      </c>
      <c r="E393" s="2">
        <v>44075</v>
      </c>
      <c r="F393">
        <v>103</v>
      </c>
    </row>
    <row r="394" spans="1:6" x14ac:dyDescent="0.25">
      <c r="A394" s="1" t="s">
        <v>6</v>
      </c>
      <c r="B394" s="1" t="s">
        <v>12</v>
      </c>
      <c r="C394" s="1" t="s">
        <v>12</v>
      </c>
      <c r="D394" s="1" t="s">
        <v>25</v>
      </c>
      <c r="E394" s="2">
        <v>44105</v>
      </c>
      <c r="F394">
        <v>69</v>
      </c>
    </row>
    <row r="395" spans="1:6" x14ac:dyDescent="0.25">
      <c r="A395" s="1" t="s">
        <v>6</v>
      </c>
      <c r="B395" s="1" t="s">
        <v>12</v>
      </c>
      <c r="C395" s="1" t="s">
        <v>12</v>
      </c>
      <c r="D395" s="1" t="s">
        <v>25</v>
      </c>
      <c r="E395" s="2">
        <v>44136</v>
      </c>
      <c r="F395">
        <v>47</v>
      </c>
    </row>
    <row r="396" spans="1:6" x14ac:dyDescent="0.25">
      <c r="A396" s="1" t="s">
        <v>6</v>
      </c>
      <c r="B396" s="1" t="s">
        <v>12</v>
      </c>
      <c r="C396" s="1" t="s">
        <v>12</v>
      </c>
      <c r="D396" s="1" t="s">
        <v>25</v>
      </c>
      <c r="E396" s="2">
        <v>44166</v>
      </c>
      <c r="F396">
        <v>53</v>
      </c>
    </row>
    <row r="397" spans="1:6" x14ac:dyDescent="0.25">
      <c r="A397" s="1" t="s">
        <v>6</v>
      </c>
      <c r="B397" s="1" t="s">
        <v>12</v>
      </c>
      <c r="C397" s="1" t="s">
        <v>12</v>
      </c>
      <c r="D397" s="1" t="s">
        <v>25</v>
      </c>
      <c r="E397" s="2">
        <v>44197</v>
      </c>
      <c r="F397">
        <v>70</v>
      </c>
    </row>
    <row r="398" spans="1:6" x14ac:dyDescent="0.25">
      <c r="A398" s="1" t="s">
        <v>6</v>
      </c>
      <c r="B398" s="1" t="s">
        <v>12</v>
      </c>
      <c r="C398" s="1" t="s">
        <v>12</v>
      </c>
      <c r="D398" s="1" t="s">
        <v>25</v>
      </c>
      <c r="E398" s="2">
        <v>44228</v>
      </c>
      <c r="F398">
        <v>49</v>
      </c>
    </row>
    <row r="399" spans="1:6" x14ac:dyDescent="0.25">
      <c r="A399" s="1" t="s">
        <v>6</v>
      </c>
      <c r="B399" s="1" t="s">
        <v>12</v>
      </c>
      <c r="C399" s="1" t="s">
        <v>12</v>
      </c>
      <c r="D399" s="1" t="s">
        <v>25</v>
      </c>
      <c r="E399" s="2">
        <v>44256</v>
      </c>
      <c r="F399">
        <v>86</v>
      </c>
    </row>
    <row r="400" spans="1:6" x14ac:dyDescent="0.25">
      <c r="A400" s="1" t="s">
        <v>10</v>
      </c>
      <c r="B400" s="1" t="s">
        <v>12</v>
      </c>
      <c r="C400" s="1" t="s">
        <v>12</v>
      </c>
      <c r="D400" s="1" t="s">
        <v>25</v>
      </c>
      <c r="E400" s="2">
        <v>44287</v>
      </c>
      <c r="F400">
        <v>11</v>
      </c>
    </row>
    <row r="401" spans="1:6" x14ac:dyDescent="0.25">
      <c r="A401" s="1" t="s">
        <v>6</v>
      </c>
      <c r="B401" s="1" t="s">
        <v>12</v>
      </c>
      <c r="C401" s="1" t="s">
        <v>12</v>
      </c>
      <c r="D401" s="1" t="s">
        <v>25</v>
      </c>
      <c r="E401" s="2">
        <v>44287</v>
      </c>
      <c r="F401">
        <v>63</v>
      </c>
    </row>
    <row r="402" spans="1:6" x14ac:dyDescent="0.25">
      <c r="A402" s="1" t="s">
        <v>10</v>
      </c>
      <c r="B402" s="1" t="s">
        <v>12</v>
      </c>
      <c r="C402" s="1" t="s">
        <v>12</v>
      </c>
      <c r="D402" s="1" t="s">
        <v>25</v>
      </c>
      <c r="E402" s="2">
        <v>44317</v>
      </c>
      <c r="F402">
        <v>55</v>
      </c>
    </row>
    <row r="403" spans="1:6" x14ac:dyDescent="0.25">
      <c r="A403" s="1" t="s">
        <v>10</v>
      </c>
      <c r="B403" s="1" t="s">
        <v>12</v>
      </c>
      <c r="C403" s="1" t="s">
        <v>12</v>
      </c>
      <c r="D403" s="1" t="s">
        <v>25</v>
      </c>
      <c r="E403" s="2">
        <v>44348</v>
      </c>
      <c r="F403">
        <v>60</v>
      </c>
    </row>
    <row r="404" spans="1:6" x14ac:dyDescent="0.25">
      <c r="A404" s="1" t="s">
        <v>10</v>
      </c>
      <c r="B404" s="1" t="s">
        <v>12</v>
      </c>
      <c r="C404" s="1" t="s">
        <v>12</v>
      </c>
      <c r="D404" s="1" t="s">
        <v>25</v>
      </c>
      <c r="E404" s="2">
        <v>44378</v>
      </c>
      <c r="F404">
        <v>56</v>
      </c>
    </row>
    <row r="405" spans="1:6" x14ac:dyDescent="0.25">
      <c r="A405" s="1" t="s">
        <v>10</v>
      </c>
      <c r="B405" s="1" t="s">
        <v>12</v>
      </c>
      <c r="C405" s="1" t="s">
        <v>12</v>
      </c>
      <c r="D405" s="1" t="s">
        <v>25</v>
      </c>
      <c r="E405" s="2">
        <v>44409</v>
      </c>
      <c r="F405">
        <v>13</v>
      </c>
    </row>
    <row r="406" spans="1:6" x14ac:dyDescent="0.25">
      <c r="A406" s="1" t="s">
        <v>6</v>
      </c>
      <c r="B406" s="1" t="s">
        <v>12</v>
      </c>
      <c r="C406" s="1" t="s">
        <v>12</v>
      </c>
      <c r="D406" s="1" t="s">
        <v>26</v>
      </c>
      <c r="E406" s="2">
        <v>43466</v>
      </c>
      <c r="F406">
        <v>58</v>
      </c>
    </row>
    <row r="407" spans="1:6" x14ac:dyDescent="0.25">
      <c r="A407" s="1" t="s">
        <v>6</v>
      </c>
      <c r="B407" s="1" t="s">
        <v>12</v>
      </c>
      <c r="C407" s="1" t="s">
        <v>12</v>
      </c>
      <c r="D407" s="1" t="s">
        <v>26</v>
      </c>
      <c r="E407" s="2">
        <v>43497</v>
      </c>
      <c r="F407">
        <v>43</v>
      </c>
    </row>
    <row r="408" spans="1:6" x14ac:dyDescent="0.25">
      <c r="A408" s="1" t="s">
        <v>6</v>
      </c>
      <c r="B408" s="1" t="s">
        <v>12</v>
      </c>
      <c r="C408" s="1" t="s">
        <v>12</v>
      </c>
      <c r="D408" s="1" t="s">
        <v>26</v>
      </c>
      <c r="E408" s="2">
        <v>43525</v>
      </c>
      <c r="F408">
        <v>52</v>
      </c>
    </row>
    <row r="409" spans="1:6" x14ac:dyDescent="0.25">
      <c r="A409" s="1" t="s">
        <v>6</v>
      </c>
      <c r="B409" s="1" t="s">
        <v>12</v>
      </c>
      <c r="C409" s="1" t="s">
        <v>12</v>
      </c>
      <c r="D409" s="1" t="s">
        <v>26</v>
      </c>
      <c r="E409" s="2">
        <v>43556</v>
      </c>
      <c r="F409">
        <v>51</v>
      </c>
    </row>
    <row r="410" spans="1:6" x14ac:dyDescent="0.25">
      <c r="A410" s="1" t="s">
        <v>6</v>
      </c>
      <c r="B410" s="1" t="s">
        <v>12</v>
      </c>
      <c r="C410" s="1" t="s">
        <v>12</v>
      </c>
      <c r="D410" s="1" t="s">
        <v>26</v>
      </c>
      <c r="E410" s="2">
        <v>43586</v>
      </c>
      <c r="F410">
        <v>51</v>
      </c>
    </row>
    <row r="411" spans="1:6" x14ac:dyDescent="0.25">
      <c r="A411" s="1" t="s">
        <v>6</v>
      </c>
      <c r="B411" s="1" t="s">
        <v>12</v>
      </c>
      <c r="C411" s="1" t="s">
        <v>12</v>
      </c>
      <c r="D411" s="1" t="s">
        <v>26</v>
      </c>
      <c r="E411" s="2">
        <v>43617</v>
      </c>
      <c r="F411">
        <v>34</v>
      </c>
    </row>
    <row r="412" spans="1:6" x14ac:dyDescent="0.25">
      <c r="A412" s="1" t="s">
        <v>6</v>
      </c>
      <c r="B412" s="1" t="s">
        <v>12</v>
      </c>
      <c r="C412" s="1" t="s">
        <v>12</v>
      </c>
      <c r="D412" s="1" t="s">
        <v>26</v>
      </c>
      <c r="E412" s="2">
        <v>43647</v>
      </c>
      <c r="F412">
        <v>49</v>
      </c>
    </row>
    <row r="413" spans="1:6" x14ac:dyDescent="0.25">
      <c r="A413" s="1" t="s">
        <v>6</v>
      </c>
      <c r="B413" s="1" t="s">
        <v>12</v>
      </c>
      <c r="C413" s="1" t="s">
        <v>12</v>
      </c>
      <c r="D413" s="1" t="s">
        <v>26</v>
      </c>
      <c r="E413" s="2">
        <v>43678</v>
      </c>
      <c r="F413">
        <v>30</v>
      </c>
    </row>
    <row r="414" spans="1:6" x14ac:dyDescent="0.25">
      <c r="A414" s="1" t="s">
        <v>6</v>
      </c>
      <c r="B414" s="1" t="s">
        <v>12</v>
      </c>
      <c r="C414" s="1" t="s">
        <v>12</v>
      </c>
      <c r="D414" s="1" t="s">
        <v>26</v>
      </c>
      <c r="E414" s="2">
        <v>43709</v>
      </c>
      <c r="F414">
        <v>35</v>
      </c>
    </row>
    <row r="415" spans="1:6" x14ac:dyDescent="0.25">
      <c r="A415" s="1" t="s">
        <v>6</v>
      </c>
      <c r="B415" s="1" t="s">
        <v>12</v>
      </c>
      <c r="C415" s="1" t="s">
        <v>12</v>
      </c>
      <c r="D415" s="1" t="s">
        <v>26</v>
      </c>
      <c r="E415" s="2">
        <v>43739</v>
      </c>
      <c r="F415">
        <v>48</v>
      </c>
    </row>
    <row r="416" spans="1:6" x14ac:dyDescent="0.25">
      <c r="A416" s="1" t="s">
        <v>6</v>
      </c>
      <c r="B416" s="1" t="s">
        <v>12</v>
      </c>
      <c r="C416" s="1" t="s">
        <v>12</v>
      </c>
      <c r="D416" s="1" t="s">
        <v>26</v>
      </c>
      <c r="E416" s="2">
        <v>43770</v>
      </c>
      <c r="F416">
        <v>37</v>
      </c>
    </row>
    <row r="417" spans="1:6" x14ac:dyDescent="0.25">
      <c r="A417" s="1" t="s">
        <v>6</v>
      </c>
      <c r="B417" s="1" t="s">
        <v>12</v>
      </c>
      <c r="C417" s="1" t="s">
        <v>12</v>
      </c>
      <c r="D417" s="1" t="s">
        <v>26</v>
      </c>
      <c r="E417" s="2">
        <v>43800</v>
      </c>
      <c r="F417">
        <v>61</v>
      </c>
    </row>
    <row r="418" spans="1:6" x14ac:dyDescent="0.25">
      <c r="A418" s="1" t="s">
        <v>6</v>
      </c>
      <c r="B418" s="1" t="s">
        <v>12</v>
      </c>
      <c r="C418" s="1" t="s">
        <v>12</v>
      </c>
      <c r="D418" s="1" t="s">
        <v>26</v>
      </c>
      <c r="E418" s="2">
        <v>43831</v>
      </c>
      <c r="F418">
        <v>37</v>
      </c>
    </row>
    <row r="419" spans="1:6" x14ac:dyDescent="0.25">
      <c r="A419" s="1" t="s">
        <v>6</v>
      </c>
      <c r="B419" s="1" t="s">
        <v>12</v>
      </c>
      <c r="C419" s="1" t="s">
        <v>12</v>
      </c>
      <c r="D419" s="1" t="s">
        <v>26</v>
      </c>
      <c r="E419" s="2">
        <v>43862</v>
      </c>
      <c r="F419">
        <v>51</v>
      </c>
    </row>
    <row r="420" spans="1:6" x14ac:dyDescent="0.25">
      <c r="A420" s="1" t="s">
        <v>6</v>
      </c>
      <c r="B420" s="1" t="s">
        <v>12</v>
      </c>
      <c r="C420" s="1" t="s">
        <v>12</v>
      </c>
      <c r="D420" s="1" t="s">
        <v>26</v>
      </c>
      <c r="E420" s="2">
        <v>43891</v>
      </c>
      <c r="F420">
        <v>31</v>
      </c>
    </row>
    <row r="421" spans="1:6" x14ac:dyDescent="0.25">
      <c r="A421" s="1" t="s">
        <v>6</v>
      </c>
      <c r="B421" s="1" t="s">
        <v>12</v>
      </c>
      <c r="C421" s="1" t="s">
        <v>12</v>
      </c>
      <c r="D421" s="1" t="s">
        <v>26</v>
      </c>
      <c r="E421" s="2">
        <v>43922</v>
      </c>
      <c r="F421">
        <v>9</v>
      </c>
    </row>
    <row r="422" spans="1:6" x14ac:dyDescent="0.25">
      <c r="A422" s="1" t="s">
        <v>6</v>
      </c>
      <c r="B422" s="1" t="s">
        <v>12</v>
      </c>
      <c r="C422" s="1" t="s">
        <v>12</v>
      </c>
      <c r="D422" s="1" t="s">
        <v>26</v>
      </c>
      <c r="E422" s="2">
        <v>43952</v>
      </c>
      <c r="F422">
        <v>17</v>
      </c>
    </row>
    <row r="423" spans="1:6" x14ac:dyDescent="0.25">
      <c r="A423" s="1" t="s">
        <v>6</v>
      </c>
      <c r="B423" s="1" t="s">
        <v>12</v>
      </c>
      <c r="C423" s="1" t="s">
        <v>12</v>
      </c>
      <c r="D423" s="1" t="s">
        <v>26</v>
      </c>
      <c r="E423" s="2">
        <v>43983</v>
      </c>
      <c r="F423">
        <v>20</v>
      </c>
    </row>
    <row r="424" spans="1:6" x14ac:dyDescent="0.25">
      <c r="A424" s="1" t="s">
        <v>6</v>
      </c>
      <c r="B424" s="1" t="s">
        <v>12</v>
      </c>
      <c r="C424" s="1" t="s">
        <v>12</v>
      </c>
      <c r="D424" s="1" t="s">
        <v>26</v>
      </c>
      <c r="E424" s="2">
        <v>44013</v>
      </c>
      <c r="F424">
        <v>34</v>
      </c>
    </row>
    <row r="425" spans="1:6" x14ac:dyDescent="0.25">
      <c r="A425" s="1" t="s">
        <v>6</v>
      </c>
      <c r="B425" s="1" t="s">
        <v>12</v>
      </c>
      <c r="C425" s="1" t="s">
        <v>12</v>
      </c>
      <c r="D425" s="1" t="s">
        <v>26</v>
      </c>
      <c r="E425" s="2">
        <v>44044</v>
      </c>
      <c r="F425">
        <v>56</v>
      </c>
    </row>
    <row r="426" spans="1:6" x14ac:dyDescent="0.25">
      <c r="A426" s="1" t="s">
        <v>6</v>
      </c>
      <c r="B426" s="1" t="s">
        <v>12</v>
      </c>
      <c r="C426" s="1" t="s">
        <v>12</v>
      </c>
      <c r="D426" s="1" t="s">
        <v>26</v>
      </c>
      <c r="E426" s="2">
        <v>44075</v>
      </c>
      <c r="F426">
        <v>18</v>
      </c>
    </row>
    <row r="427" spans="1:6" x14ac:dyDescent="0.25">
      <c r="A427" s="1" t="s">
        <v>6</v>
      </c>
      <c r="B427" s="1" t="s">
        <v>12</v>
      </c>
      <c r="C427" s="1" t="s">
        <v>12</v>
      </c>
      <c r="D427" s="1" t="s">
        <v>26</v>
      </c>
      <c r="E427" s="2">
        <v>44105</v>
      </c>
      <c r="F427">
        <v>48</v>
      </c>
    </row>
    <row r="428" spans="1:6" x14ac:dyDescent="0.25">
      <c r="A428" s="1" t="s">
        <v>6</v>
      </c>
      <c r="B428" s="1" t="s">
        <v>12</v>
      </c>
      <c r="C428" s="1" t="s">
        <v>12</v>
      </c>
      <c r="D428" s="1" t="s">
        <v>26</v>
      </c>
      <c r="E428" s="2">
        <v>44136</v>
      </c>
      <c r="F428">
        <v>28</v>
      </c>
    </row>
    <row r="429" spans="1:6" x14ac:dyDescent="0.25">
      <c r="A429" s="1" t="s">
        <v>6</v>
      </c>
      <c r="B429" s="1" t="s">
        <v>12</v>
      </c>
      <c r="C429" s="1" t="s">
        <v>12</v>
      </c>
      <c r="D429" s="1" t="s">
        <v>26</v>
      </c>
      <c r="E429" s="2">
        <v>44166</v>
      </c>
      <c r="F429">
        <v>13</v>
      </c>
    </row>
    <row r="430" spans="1:6" x14ac:dyDescent="0.25">
      <c r="A430" s="1" t="s">
        <v>6</v>
      </c>
      <c r="B430" s="1" t="s">
        <v>12</v>
      </c>
      <c r="C430" s="1" t="s">
        <v>12</v>
      </c>
      <c r="D430" s="1" t="s">
        <v>26</v>
      </c>
      <c r="E430" s="2">
        <v>44197</v>
      </c>
      <c r="F430">
        <v>46</v>
      </c>
    </row>
    <row r="431" spans="1:6" x14ac:dyDescent="0.25">
      <c r="A431" s="1" t="s">
        <v>6</v>
      </c>
      <c r="B431" s="1" t="s">
        <v>12</v>
      </c>
      <c r="C431" s="1" t="s">
        <v>12</v>
      </c>
      <c r="D431" s="1" t="s">
        <v>26</v>
      </c>
      <c r="E431" s="2">
        <v>44228</v>
      </c>
      <c r="F431">
        <v>32</v>
      </c>
    </row>
    <row r="432" spans="1:6" x14ac:dyDescent="0.25">
      <c r="A432" s="1" t="s">
        <v>6</v>
      </c>
      <c r="B432" s="1" t="s">
        <v>12</v>
      </c>
      <c r="C432" s="1" t="s">
        <v>12</v>
      </c>
      <c r="D432" s="1" t="s">
        <v>26</v>
      </c>
      <c r="E432" s="2">
        <v>44256</v>
      </c>
      <c r="F432">
        <v>48</v>
      </c>
    </row>
    <row r="433" spans="1:6" x14ac:dyDescent="0.25">
      <c r="A433" s="1" t="s">
        <v>10</v>
      </c>
      <c r="B433" s="1" t="s">
        <v>12</v>
      </c>
      <c r="C433" s="1" t="s">
        <v>12</v>
      </c>
      <c r="D433" s="1" t="s">
        <v>26</v>
      </c>
      <c r="E433" s="2">
        <v>44287</v>
      </c>
      <c r="F433">
        <v>6</v>
      </c>
    </row>
    <row r="434" spans="1:6" x14ac:dyDescent="0.25">
      <c r="A434" s="1" t="s">
        <v>6</v>
      </c>
      <c r="B434" s="1" t="s">
        <v>12</v>
      </c>
      <c r="C434" s="1" t="s">
        <v>12</v>
      </c>
      <c r="D434" s="1" t="s">
        <v>26</v>
      </c>
      <c r="E434" s="2">
        <v>44287</v>
      </c>
      <c r="F434">
        <v>43</v>
      </c>
    </row>
    <row r="435" spans="1:6" x14ac:dyDescent="0.25">
      <c r="A435" s="1" t="s">
        <v>10</v>
      </c>
      <c r="B435" s="1" t="s">
        <v>12</v>
      </c>
      <c r="C435" s="1" t="s">
        <v>12</v>
      </c>
      <c r="D435" s="1" t="s">
        <v>26</v>
      </c>
      <c r="E435" s="2">
        <v>44317</v>
      </c>
      <c r="F435">
        <v>33</v>
      </c>
    </row>
    <row r="436" spans="1:6" x14ac:dyDescent="0.25">
      <c r="A436" s="1" t="s">
        <v>10</v>
      </c>
      <c r="B436" s="1" t="s">
        <v>12</v>
      </c>
      <c r="C436" s="1" t="s">
        <v>12</v>
      </c>
      <c r="D436" s="1" t="s">
        <v>26</v>
      </c>
      <c r="E436" s="2">
        <v>44348</v>
      </c>
      <c r="F436">
        <v>39</v>
      </c>
    </row>
    <row r="437" spans="1:6" x14ac:dyDescent="0.25">
      <c r="A437" s="1" t="s">
        <v>10</v>
      </c>
      <c r="B437" s="1" t="s">
        <v>12</v>
      </c>
      <c r="C437" s="1" t="s">
        <v>12</v>
      </c>
      <c r="D437" s="1" t="s">
        <v>26</v>
      </c>
      <c r="E437" s="2">
        <v>44378</v>
      </c>
      <c r="F437">
        <v>17</v>
      </c>
    </row>
    <row r="438" spans="1:6" x14ac:dyDescent="0.25">
      <c r="A438" s="1" t="s">
        <v>10</v>
      </c>
      <c r="B438" s="1" t="s">
        <v>12</v>
      </c>
      <c r="C438" s="1" t="s">
        <v>12</v>
      </c>
      <c r="D438" s="1" t="s">
        <v>26</v>
      </c>
      <c r="E438" s="2">
        <v>44409</v>
      </c>
      <c r="F438">
        <v>3</v>
      </c>
    </row>
    <row r="439" spans="1:6" x14ac:dyDescent="0.25">
      <c r="A439" s="1" t="s">
        <v>6</v>
      </c>
      <c r="B439" s="1" t="s">
        <v>12</v>
      </c>
      <c r="C439" s="1" t="s">
        <v>12</v>
      </c>
      <c r="D439" s="1" t="s">
        <v>27</v>
      </c>
      <c r="E439" s="2">
        <v>43466</v>
      </c>
      <c r="F439">
        <v>15</v>
      </c>
    </row>
    <row r="440" spans="1:6" x14ac:dyDescent="0.25">
      <c r="A440" s="1" t="s">
        <v>6</v>
      </c>
      <c r="B440" s="1" t="s">
        <v>12</v>
      </c>
      <c r="C440" s="1" t="s">
        <v>12</v>
      </c>
      <c r="D440" s="1" t="s">
        <v>27</v>
      </c>
      <c r="E440" s="2">
        <v>43497</v>
      </c>
      <c r="F440">
        <v>21</v>
      </c>
    </row>
    <row r="441" spans="1:6" x14ac:dyDescent="0.25">
      <c r="A441" s="1" t="s">
        <v>6</v>
      </c>
      <c r="B441" s="1" t="s">
        <v>12</v>
      </c>
      <c r="C441" s="1" t="s">
        <v>12</v>
      </c>
      <c r="D441" s="1" t="s">
        <v>27</v>
      </c>
      <c r="E441" s="2">
        <v>43525</v>
      </c>
      <c r="F441">
        <v>5</v>
      </c>
    </row>
    <row r="442" spans="1:6" x14ac:dyDescent="0.25">
      <c r="A442" s="1" t="s">
        <v>6</v>
      </c>
      <c r="B442" s="1" t="s">
        <v>12</v>
      </c>
      <c r="C442" s="1" t="s">
        <v>12</v>
      </c>
      <c r="D442" s="1" t="s">
        <v>27</v>
      </c>
      <c r="E442" s="2">
        <v>43556</v>
      </c>
      <c r="F442">
        <v>31</v>
      </c>
    </row>
    <row r="443" spans="1:6" x14ac:dyDescent="0.25">
      <c r="A443" s="1" t="s">
        <v>6</v>
      </c>
      <c r="B443" s="1" t="s">
        <v>12</v>
      </c>
      <c r="C443" s="1" t="s">
        <v>12</v>
      </c>
      <c r="D443" s="1" t="s">
        <v>27</v>
      </c>
      <c r="E443" s="2">
        <v>43586</v>
      </c>
      <c r="F443">
        <v>16</v>
      </c>
    </row>
    <row r="444" spans="1:6" x14ac:dyDescent="0.25">
      <c r="A444" s="1" t="s">
        <v>6</v>
      </c>
      <c r="B444" s="1" t="s">
        <v>12</v>
      </c>
      <c r="C444" s="1" t="s">
        <v>12</v>
      </c>
      <c r="D444" s="1" t="s">
        <v>27</v>
      </c>
      <c r="E444" s="2">
        <v>43617</v>
      </c>
      <c r="F444">
        <v>4</v>
      </c>
    </row>
    <row r="445" spans="1:6" x14ac:dyDescent="0.25">
      <c r="A445" s="1" t="s">
        <v>6</v>
      </c>
      <c r="B445" s="1" t="s">
        <v>12</v>
      </c>
      <c r="C445" s="1" t="s">
        <v>12</v>
      </c>
      <c r="D445" s="1" t="s">
        <v>27</v>
      </c>
      <c r="E445" s="2">
        <v>43647</v>
      </c>
      <c r="F445">
        <v>40</v>
      </c>
    </row>
    <row r="446" spans="1:6" x14ac:dyDescent="0.25">
      <c r="A446" s="1" t="s">
        <v>6</v>
      </c>
      <c r="B446" s="1" t="s">
        <v>12</v>
      </c>
      <c r="C446" s="1" t="s">
        <v>12</v>
      </c>
      <c r="D446" s="1" t="s">
        <v>27</v>
      </c>
      <c r="E446" s="2">
        <v>43678</v>
      </c>
      <c r="F446">
        <v>23</v>
      </c>
    </row>
    <row r="447" spans="1:6" x14ac:dyDescent="0.25">
      <c r="A447" s="1" t="s">
        <v>6</v>
      </c>
      <c r="B447" s="1" t="s">
        <v>12</v>
      </c>
      <c r="C447" s="1" t="s">
        <v>12</v>
      </c>
      <c r="D447" s="1" t="s">
        <v>27</v>
      </c>
      <c r="E447" s="2">
        <v>43709</v>
      </c>
      <c r="F447">
        <v>17</v>
      </c>
    </row>
    <row r="448" spans="1:6" x14ac:dyDescent="0.25">
      <c r="A448" s="1" t="s">
        <v>6</v>
      </c>
      <c r="B448" s="1" t="s">
        <v>12</v>
      </c>
      <c r="C448" s="1" t="s">
        <v>12</v>
      </c>
      <c r="D448" s="1" t="s">
        <v>27</v>
      </c>
      <c r="E448" s="2">
        <v>43739</v>
      </c>
      <c r="F448">
        <v>16</v>
      </c>
    </row>
    <row r="449" spans="1:6" x14ac:dyDescent="0.25">
      <c r="A449" s="1" t="s">
        <v>6</v>
      </c>
      <c r="B449" s="1" t="s">
        <v>12</v>
      </c>
      <c r="C449" s="1" t="s">
        <v>12</v>
      </c>
      <c r="D449" s="1" t="s">
        <v>27</v>
      </c>
      <c r="E449" s="2">
        <v>43770</v>
      </c>
      <c r="F449">
        <v>13</v>
      </c>
    </row>
    <row r="450" spans="1:6" x14ac:dyDescent="0.25">
      <c r="A450" s="1" t="s">
        <v>6</v>
      </c>
      <c r="B450" s="1" t="s">
        <v>12</v>
      </c>
      <c r="C450" s="1" t="s">
        <v>12</v>
      </c>
      <c r="D450" s="1" t="s">
        <v>27</v>
      </c>
      <c r="E450" s="2">
        <v>43800</v>
      </c>
      <c r="F450">
        <v>12</v>
      </c>
    </row>
    <row r="451" spans="1:6" x14ac:dyDescent="0.25">
      <c r="A451" s="1" t="s">
        <v>6</v>
      </c>
      <c r="B451" s="1" t="s">
        <v>12</v>
      </c>
      <c r="C451" s="1" t="s">
        <v>12</v>
      </c>
      <c r="D451" s="1" t="s">
        <v>27</v>
      </c>
      <c r="E451" s="2">
        <v>43831</v>
      </c>
      <c r="F451">
        <v>12</v>
      </c>
    </row>
    <row r="452" spans="1:6" x14ac:dyDescent="0.25">
      <c r="A452" s="1" t="s">
        <v>6</v>
      </c>
      <c r="B452" s="1" t="s">
        <v>12</v>
      </c>
      <c r="C452" s="1" t="s">
        <v>12</v>
      </c>
      <c r="D452" s="1" t="s">
        <v>27</v>
      </c>
      <c r="E452" s="2">
        <v>43862</v>
      </c>
      <c r="F452">
        <v>10</v>
      </c>
    </row>
    <row r="453" spans="1:6" x14ac:dyDescent="0.25">
      <c r="A453" s="1" t="s">
        <v>6</v>
      </c>
      <c r="B453" s="1" t="s">
        <v>12</v>
      </c>
      <c r="C453" s="1" t="s">
        <v>12</v>
      </c>
      <c r="D453" s="1" t="s">
        <v>27</v>
      </c>
      <c r="E453" s="2">
        <v>43891</v>
      </c>
      <c r="F453">
        <v>18</v>
      </c>
    </row>
    <row r="454" spans="1:6" x14ac:dyDescent="0.25">
      <c r="A454" s="1" t="s">
        <v>6</v>
      </c>
      <c r="B454" s="1" t="s">
        <v>12</v>
      </c>
      <c r="C454" s="1" t="s">
        <v>12</v>
      </c>
      <c r="D454" s="1" t="s">
        <v>27</v>
      </c>
      <c r="E454" s="2">
        <v>43952</v>
      </c>
      <c r="F454">
        <v>5</v>
      </c>
    </row>
    <row r="455" spans="1:6" x14ac:dyDescent="0.25">
      <c r="A455" s="1" t="s">
        <v>6</v>
      </c>
      <c r="B455" s="1" t="s">
        <v>12</v>
      </c>
      <c r="C455" s="1" t="s">
        <v>12</v>
      </c>
      <c r="D455" s="1" t="s">
        <v>27</v>
      </c>
      <c r="E455" s="2">
        <v>43983</v>
      </c>
      <c r="F455">
        <v>3</v>
      </c>
    </row>
    <row r="456" spans="1:6" x14ac:dyDescent="0.25">
      <c r="A456" s="1" t="s">
        <v>6</v>
      </c>
      <c r="B456" s="1" t="s">
        <v>12</v>
      </c>
      <c r="C456" s="1" t="s">
        <v>12</v>
      </c>
      <c r="D456" s="1" t="s">
        <v>27</v>
      </c>
      <c r="E456" s="2">
        <v>44013</v>
      </c>
      <c r="F456">
        <v>3</v>
      </c>
    </row>
    <row r="457" spans="1:6" x14ac:dyDescent="0.25">
      <c r="A457" s="1" t="s">
        <v>6</v>
      </c>
      <c r="B457" s="1" t="s">
        <v>12</v>
      </c>
      <c r="C457" s="1" t="s">
        <v>12</v>
      </c>
      <c r="D457" s="1" t="s">
        <v>27</v>
      </c>
      <c r="E457" s="2">
        <v>44044</v>
      </c>
      <c r="F457">
        <v>7</v>
      </c>
    </row>
    <row r="458" spans="1:6" x14ac:dyDescent="0.25">
      <c r="A458" s="1" t="s">
        <v>6</v>
      </c>
      <c r="B458" s="1" t="s">
        <v>12</v>
      </c>
      <c r="C458" s="1" t="s">
        <v>12</v>
      </c>
      <c r="D458" s="1" t="s">
        <v>27</v>
      </c>
      <c r="E458" s="2">
        <v>44075</v>
      </c>
      <c r="F458">
        <v>4</v>
      </c>
    </row>
    <row r="459" spans="1:6" x14ac:dyDescent="0.25">
      <c r="A459" s="1" t="s">
        <v>6</v>
      </c>
      <c r="B459" s="1" t="s">
        <v>12</v>
      </c>
      <c r="C459" s="1" t="s">
        <v>12</v>
      </c>
      <c r="D459" s="1" t="s">
        <v>27</v>
      </c>
      <c r="E459" s="2">
        <v>44105</v>
      </c>
      <c r="F459">
        <v>9</v>
      </c>
    </row>
    <row r="460" spans="1:6" x14ac:dyDescent="0.25">
      <c r="A460" s="1" t="s">
        <v>6</v>
      </c>
      <c r="B460" s="1" t="s">
        <v>12</v>
      </c>
      <c r="C460" s="1" t="s">
        <v>12</v>
      </c>
      <c r="D460" s="1" t="s">
        <v>27</v>
      </c>
      <c r="E460" s="2">
        <v>44136</v>
      </c>
      <c r="F460">
        <v>19</v>
      </c>
    </row>
    <row r="461" spans="1:6" x14ac:dyDescent="0.25">
      <c r="A461" s="1" t="s">
        <v>6</v>
      </c>
      <c r="B461" s="1" t="s">
        <v>12</v>
      </c>
      <c r="C461" s="1" t="s">
        <v>12</v>
      </c>
      <c r="D461" s="1" t="s">
        <v>27</v>
      </c>
      <c r="E461" s="2">
        <v>44166</v>
      </c>
      <c r="F461">
        <v>20</v>
      </c>
    </row>
    <row r="462" spans="1:6" x14ac:dyDescent="0.25">
      <c r="A462" s="1" t="s">
        <v>6</v>
      </c>
      <c r="B462" s="1" t="s">
        <v>12</v>
      </c>
      <c r="C462" s="1" t="s">
        <v>12</v>
      </c>
      <c r="D462" s="1" t="s">
        <v>27</v>
      </c>
      <c r="E462" s="2">
        <v>44197</v>
      </c>
      <c r="F462">
        <v>35</v>
      </c>
    </row>
    <row r="463" spans="1:6" x14ac:dyDescent="0.25">
      <c r="A463" s="1" t="s">
        <v>6</v>
      </c>
      <c r="B463" s="1" t="s">
        <v>12</v>
      </c>
      <c r="C463" s="1" t="s">
        <v>12</v>
      </c>
      <c r="D463" s="1" t="s">
        <v>27</v>
      </c>
      <c r="E463" s="2">
        <v>44228</v>
      </c>
      <c r="F463">
        <v>59</v>
      </c>
    </row>
    <row r="464" spans="1:6" x14ac:dyDescent="0.25">
      <c r="A464" s="1" t="s">
        <v>6</v>
      </c>
      <c r="B464" s="1" t="s">
        <v>12</v>
      </c>
      <c r="C464" s="1" t="s">
        <v>12</v>
      </c>
      <c r="D464" s="1" t="s">
        <v>27</v>
      </c>
      <c r="E464" s="2">
        <v>44256</v>
      </c>
      <c r="F464">
        <v>31</v>
      </c>
    </row>
    <row r="465" spans="1:6" x14ac:dyDescent="0.25">
      <c r="A465" s="1" t="s">
        <v>6</v>
      </c>
      <c r="B465" s="1" t="s">
        <v>12</v>
      </c>
      <c r="C465" s="1" t="s">
        <v>12</v>
      </c>
      <c r="D465" s="1" t="s">
        <v>27</v>
      </c>
      <c r="E465" s="2">
        <v>44287</v>
      </c>
      <c r="F465">
        <v>43</v>
      </c>
    </row>
    <row r="466" spans="1:6" x14ac:dyDescent="0.25">
      <c r="A466" s="1" t="s">
        <v>10</v>
      </c>
      <c r="B466" s="1" t="s">
        <v>12</v>
      </c>
      <c r="C466" s="1" t="s">
        <v>12</v>
      </c>
      <c r="D466" s="1" t="s">
        <v>27</v>
      </c>
      <c r="E466" s="2">
        <v>44317</v>
      </c>
      <c r="F466">
        <v>13</v>
      </c>
    </row>
    <row r="467" spans="1:6" x14ac:dyDescent="0.25">
      <c r="A467" s="1" t="s">
        <v>10</v>
      </c>
      <c r="B467" s="1" t="s">
        <v>12</v>
      </c>
      <c r="C467" s="1" t="s">
        <v>12</v>
      </c>
      <c r="D467" s="1" t="s">
        <v>27</v>
      </c>
      <c r="E467" s="2">
        <v>44348</v>
      </c>
      <c r="F467">
        <v>28</v>
      </c>
    </row>
    <row r="468" spans="1:6" x14ac:dyDescent="0.25">
      <c r="A468" s="1" t="s">
        <v>10</v>
      </c>
      <c r="B468" s="1" t="s">
        <v>12</v>
      </c>
      <c r="C468" s="1" t="s">
        <v>12</v>
      </c>
      <c r="D468" s="1" t="s">
        <v>27</v>
      </c>
      <c r="E468" s="2">
        <v>44378</v>
      </c>
      <c r="F468">
        <v>31</v>
      </c>
    </row>
    <row r="469" spans="1:6" x14ac:dyDescent="0.25">
      <c r="A469" s="1" t="s">
        <v>6</v>
      </c>
      <c r="B469" s="1" t="s">
        <v>12</v>
      </c>
      <c r="C469" s="1" t="s">
        <v>12</v>
      </c>
      <c r="D469" s="1" t="s">
        <v>28</v>
      </c>
      <c r="E469" s="2">
        <v>43647</v>
      </c>
      <c r="F469">
        <v>9</v>
      </c>
    </row>
    <row r="470" spans="1:6" x14ac:dyDescent="0.25">
      <c r="A470" s="1" t="s">
        <v>6</v>
      </c>
      <c r="B470" s="1" t="s">
        <v>12</v>
      </c>
      <c r="C470" s="1" t="s">
        <v>12</v>
      </c>
      <c r="D470" s="1" t="s">
        <v>28</v>
      </c>
      <c r="E470" s="2">
        <v>43678</v>
      </c>
      <c r="F470">
        <v>9</v>
      </c>
    </row>
    <row r="471" spans="1:6" x14ac:dyDescent="0.25">
      <c r="A471" s="1" t="s">
        <v>6</v>
      </c>
      <c r="B471" s="1" t="s">
        <v>12</v>
      </c>
      <c r="C471" s="1" t="s">
        <v>12</v>
      </c>
      <c r="D471" s="1" t="s">
        <v>28</v>
      </c>
      <c r="E471" s="2">
        <v>44228</v>
      </c>
      <c r="F471">
        <v>20</v>
      </c>
    </row>
    <row r="472" spans="1:6" x14ac:dyDescent="0.25">
      <c r="A472" s="1" t="s">
        <v>6</v>
      </c>
      <c r="B472" s="1" t="s">
        <v>12</v>
      </c>
      <c r="C472" s="1" t="s">
        <v>12</v>
      </c>
      <c r="D472" s="1" t="s">
        <v>28</v>
      </c>
      <c r="E472" s="2">
        <v>44256</v>
      </c>
      <c r="F472">
        <v>27</v>
      </c>
    </row>
    <row r="473" spans="1:6" x14ac:dyDescent="0.25">
      <c r="A473" s="1" t="s">
        <v>6</v>
      </c>
      <c r="B473" s="1" t="s">
        <v>12</v>
      </c>
      <c r="C473" s="1" t="s">
        <v>12</v>
      </c>
      <c r="D473" s="1" t="s">
        <v>28</v>
      </c>
      <c r="E473" s="2">
        <v>44287</v>
      </c>
      <c r="F473">
        <v>18</v>
      </c>
    </row>
    <row r="474" spans="1:6" x14ac:dyDescent="0.25">
      <c r="A474" s="1" t="s">
        <v>6</v>
      </c>
      <c r="B474" s="1" t="s">
        <v>12</v>
      </c>
      <c r="C474" s="1" t="s">
        <v>12</v>
      </c>
      <c r="D474" s="1" t="s">
        <v>29</v>
      </c>
      <c r="E474" s="2">
        <v>43466</v>
      </c>
      <c r="F474">
        <v>12</v>
      </c>
    </row>
    <row r="475" spans="1:6" x14ac:dyDescent="0.25">
      <c r="A475" s="1" t="s">
        <v>6</v>
      </c>
      <c r="B475" s="1" t="s">
        <v>12</v>
      </c>
      <c r="C475" s="1" t="s">
        <v>12</v>
      </c>
      <c r="D475" s="1" t="s">
        <v>29</v>
      </c>
      <c r="E475" s="2">
        <v>43497</v>
      </c>
      <c r="F475">
        <v>33</v>
      </c>
    </row>
    <row r="476" spans="1:6" x14ac:dyDescent="0.25">
      <c r="A476" s="1" t="s">
        <v>6</v>
      </c>
      <c r="B476" s="1" t="s">
        <v>12</v>
      </c>
      <c r="C476" s="1" t="s">
        <v>12</v>
      </c>
      <c r="D476" s="1" t="s">
        <v>29</v>
      </c>
      <c r="E476" s="2">
        <v>43525</v>
      </c>
      <c r="F476">
        <v>29</v>
      </c>
    </row>
    <row r="477" spans="1:6" x14ac:dyDescent="0.25">
      <c r="A477" s="1" t="s">
        <v>6</v>
      </c>
      <c r="B477" s="1" t="s">
        <v>12</v>
      </c>
      <c r="C477" s="1" t="s">
        <v>12</v>
      </c>
      <c r="D477" s="1" t="s">
        <v>29</v>
      </c>
      <c r="E477" s="2">
        <v>43556</v>
      </c>
      <c r="F477">
        <v>49</v>
      </c>
    </row>
    <row r="478" spans="1:6" x14ac:dyDescent="0.25">
      <c r="A478" s="1" t="s">
        <v>6</v>
      </c>
      <c r="B478" s="1" t="s">
        <v>12</v>
      </c>
      <c r="C478" s="1" t="s">
        <v>12</v>
      </c>
      <c r="D478" s="1" t="s">
        <v>29</v>
      </c>
      <c r="E478" s="2">
        <v>43586</v>
      </c>
      <c r="F478">
        <v>30</v>
      </c>
    </row>
    <row r="479" spans="1:6" x14ac:dyDescent="0.25">
      <c r="A479" s="1" t="s">
        <v>6</v>
      </c>
      <c r="B479" s="1" t="s">
        <v>12</v>
      </c>
      <c r="C479" s="1" t="s">
        <v>12</v>
      </c>
      <c r="D479" s="1" t="s">
        <v>29</v>
      </c>
      <c r="E479" s="2">
        <v>43617</v>
      </c>
      <c r="F479">
        <v>23</v>
      </c>
    </row>
    <row r="480" spans="1:6" x14ac:dyDescent="0.25">
      <c r="A480" s="1" t="s">
        <v>6</v>
      </c>
      <c r="B480" s="1" t="s">
        <v>12</v>
      </c>
      <c r="C480" s="1" t="s">
        <v>12</v>
      </c>
      <c r="D480" s="1" t="s">
        <v>29</v>
      </c>
      <c r="E480" s="2">
        <v>43647</v>
      </c>
      <c r="F480">
        <v>19</v>
      </c>
    </row>
    <row r="481" spans="1:6" x14ac:dyDescent="0.25">
      <c r="A481" s="1" t="s">
        <v>6</v>
      </c>
      <c r="B481" s="1" t="s">
        <v>12</v>
      </c>
      <c r="C481" s="1" t="s">
        <v>12</v>
      </c>
      <c r="D481" s="1" t="s">
        <v>29</v>
      </c>
      <c r="E481" s="2">
        <v>43678</v>
      </c>
      <c r="F481">
        <v>14</v>
      </c>
    </row>
    <row r="482" spans="1:6" x14ac:dyDescent="0.25">
      <c r="A482" s="1" t="s">
        <v>6</v>
      </c>
      <c r="B482" s="1" t="s">
        <v>12</v>
      </c>
      <c r="C482" s="1" t="s">
        <v>12</v>
      </c>
      <c r="D482" s="1" t="s">
        <v>29</v>
      </c>
      <c r="E482" s="2">
        <v>43709</v>
      </c>
      <c r="F482">
        <v>27</v>
      </c>
    </row>
    <row r="483" spans="1:6" x14ac:dyDescent="0.25">
      <c r="A483" s="1" t="s">
        <v>6</v>
      </c>
      <c r="B483" s="1" t="s">
        <v>12</v>
      </c>
      <c r="C483" s="1" t="s">
        <v>12</v>
      </c>
      <c r="D483" s="1" t="s">
        <v>29</v>
      </c>
      <c r="E483" s="2">
        <v>43739</v>
      </c>
      <c r="F483">
        <v>52</v>
      </c>
    </row>
    <row r="484" spans="1:6" x14ac:dyDescent="0.25">
      <c r="A484" s="1" t="s">
        <v>6</v>
      </c>
      <c r="B484" s="1" t="s">
        <v>12</v>
      </c>
      <c r="C484" s="1" t="s">
        <v>12</v>
      </c>
      <c r="D484" s="1" t="s">
        <v>29</v>
      </c>
      <c r="E484" s="2">
        <v>43770</v>
      </c>
      <c r="F484">
        <v>32</v>
      </c>
    </row>
    <row r="485" spans="1:6" x14ac:dyDescent="0.25">
      <c r="A485" s="1" t="s">
        <v>6</v>
      </c>
      <c r="B485" s="1" t="s">
        <v>12</v>
      </c>
      <c r="C485" s="1" t="s">
        <v>12</v>
      </c>
      <c r="D485" s="1" t="s">
        <v>29</v>
      </c>
      <c r="E485" s="2">
        <v>43800</v>
      </c>
      <c r="F485">
        <v>22</v>
      </c>
    </row>
    <row r="486" spans="1:6" x14ac:dyDescent="0.25">
      <c r="A486" s="1" t="s">
        <v>6</v>
      </c>
      <c r="B486" s="1" t="s">
        <v>12</v>
      </c>
      <c r="C486" s="1" t="s">
        <v>12</v>
      </c>
      <c r="D486" s="1" t="s">
        <v>29</v>
      </c>
      <c r="E486" s="2">
        <v>43831</v>
      </c>
      <c r="F486">
        <v>20</v>
      </c>
    </row>
    <row r="487" spans="1:6" x14ac:dyDescent="0.25">
      <c r="A487" s="1" t="s">
        <v>6</v>
      </c>
      <c r="B487" s="1" t="s">
        <v>12</v>
      </c>
      <c r="C487" s="1" t="s">
        <v>12</v>
      </c>
      <c r="D487" s="1" t="s">
        <v>29</v>
      </c>
      <c r="E487" s="2">
        <v>43862</v>
      </c>
      <c r="F487">
        <v>20</v>
      </c>
    </row>
    <row r="488" spans="1:6" x14ac:dyDescent="0.25">
      <c r="A488" s="1" t="s">
        <v>6</v>
      </c>
      <c r="B488" s="1" t="s">
        <v>12</v>
      </c>
      <c r="C488" s="1" t="s">
        <v>12</v>
      </c>
      <c r="D488" s="1" t="s">
        <v>29</v>
      </c>
      <c r="E488" s="2">
        <v>43891</v>
      </c>
      <c r="F488">
        <v>20</v>
      </c>
    </row>
    <row r="489" spans="1:6" x14ac:dyDescent="0.25">
      <c r="A489" s="1" t="s">
        <v>6</v>
      </c>
      <c r="B489" s="1" t="s">
        <v>12</v>
      </c>
      <c r="C489" s="1" t="s">
        <v>12</v>
      </c>
      <c r="D489" s="1" t="s">
        <v>29</v>
      </c>
      <c r="E489" s="2">
        <v>43922</v>
      </c>
      <c r="F489">
        <v>14</v>
      </c>
    </row>
    <row r="490" spans="1:6" x14ac:dyDescent="0.25">
      <c r="A490" s="1" t="s">
        <v>6</v>
      </c>
      <c r="B490" s="1" t="s">
        <v>12</v>
      </c>
      <c r="C490" s="1" t="s">
        <v>12</v>
      </c>
      <c r="D490" s="1" t="s">
        <v>29</v>
      </c>
      <c r="E490" s="2">
        <v>43952</v>
      </c>
      <c r="F490">
        <v>6</v>
      </c>
    </row>
    <row r="491" spans="1:6" x14ac:dyDescent="0.25">
      <c r="A491" s="1" t="s">
        <v>6</v>
      </c>
      <c r="B491" s="1" t="s">
        <v>12</v>
      </c>
      <c r="C491" s="1" t="s">
        <v>12</v>
      </c>
      <c r="D491" s="1" t="s">
        <v>29</v>
      </c>
      <c r="E491" s="2">
        <v>43983</v>
      </c>
      <c r="F491">
        <v>25</v>
      </c>
    </row>
    <row r="492" spans="1:6" x14ac:dyDescent="0.25">
      <c r="A492" s="1" t="s">
        <v>6</v>
      </c>
      <c r="B492" s="1" t="s">
        <v>12</v>
      </c>
      <c r="C492" s="1" t="s">
        <v>12</v>
      </c>
      <c r="D492" s="1" t="s">
        <v>29</v>
      </c>
      <c r="E492" s="2">
        <v>44013</v>
      </c>
      <c r="F492">
        <v>27</v>
      </c>
    </row>
    <row r="493" spans="1:6" x14ac:dyDescent="0.25">
      <c r="A493" s="1" t="s">
        <v>6</v>
      </c>
      <c r="B493" s="1" t="s">
        <v>12</v>
      </c>
      <c r="C493" s="1" t="s">
        <v>12</v>
      </c>
      <c r="D493" s="1" t="s">
        <v>29</v>
      </c>
      <c r="E493" s="2">
        <v>44044</v>
      </c>
      <c r="F493">
        <v>30</v>
      </c>
    </row>
    <row r="494" spans="1:6" x14ac:dyDescent="0.25">
      <c r="A494" s="1" t="s">
        <v>6</v>
      </c>
      <c r="B494" s="1" t="s">
        <v>12</v>
      </c>
      <c r="C494" s="1" t="s">
        <v>12</v>
      </c>
      <c r="D494" s="1" t="s">
        <v>29</v>
      </c>
      <c r="E494" s="2">
        <v>44075</v>
      </c>
      <c r="F494">
        <v>39</v>
      </c>
    </row>
    <row r="495" spans="1:6" x14ac:dyDescent="0.25">
      <c r="A495" s="1" t="s">
        <v>6</v>
      </c>
      <c r="B495" s="1" t="s">
        <v>12</v>
      </c>
      <c r="C495" s="1" t="s">
        <v>12</v>
      </c>
      <c r="D495" s="1" t="s">
        <v>29</v>
      </c>
      <c r="E495" s="2">
        <v>44105</v>
      </c>
      <c r="F495">
        <v>26</v>
      </c>
    </row>
    <row r="496" spans="1:6" x14ac:dyDescent="0.25">
      <c r="A496" s="1" t="s">
        <v>6</v>
      </c>
      <c r="B496" s="1" t="s">
        <v>12</v>
      </c>
      <c r="C496" s="1" t="s">
        <v>12</v>
      </c>
      <c r="D496" s="1" t="s">
        <v>29</v>
      </c>
      <c r="E496" s="2">
        <v>44136</v>
      </c>
      <c r="F496">
        <v>7</v>
      </c>
    </row>
    <row r="497" spans="1:6" x14ac:dyDescent="0.25">
      <c r="A497" s="1" t="s">
        <v>6</v>
      </c>
      <c r="B497" s="1" t="s">
        <v>12</v>
      </c>
      <c r="C497" s="1" t="s">
        <v>12</v>
      </c>
      <c r="D497" s="1" t="s">
        <v>29</v>
      </c>
      <c r="E497" s="2">
        <v>44166</v>
      </c>
      <c r="F497">
        <v>15</v>
      </c>
    </row>
    <row r="498" spans="1:6" x14ac:dyDescent="0.25">
      <c r="A498" s="1" t="s">
        <v>6</v>
      </c>
      <c r="B498" s="1" t="s">
        <v>12</v>
      </c>
      <c r="C498" s="1" t="s">
        <v>12</v>
      </c>
      <c r="D498" s="1" t="s">
        <v>29</v>
      </c>
      <c r="E498" s="2">
        <v>44197</v>
      </c>
      <c r="F498">
        <v>10</v>
      </c>
    </row>
    <row r="499" spans="1:6" x14ac:dyDescent="0.25">
      <c r="A499" s="1" t="s">
        <v>6</v>
      </c>
      <c r="B499" s="1" t="s">
        <v>12</v>
      </c>
      <c r="C499" s="1" t="s">
        <v>12</v>
      </c>
      <c r="D499" s="1" t="s">
        <v>29</v>
      </c>
      <c r="E499" s="2">
        <v>44228</v>
      </c>
      <c r="F499">
        <v>11</v>
      </c>
    </row>
    <row r="500" spans="1:6" x14ac:dyDescent="0.25">
      <c r="A500" s="1" t="s">
        <v>6</v>
      </c>
      <c r="B500" s="1" t="s">
        <v>12</v>
      </c>
      <c r="C500" s="1" t="s">
        <v>12</v>
      </c>
      <c r="D500" s="1" t="s">
        <v>29</v>
      </c>
      <c r="E500" s="2">
        <v>44256</v>
      </c>
      <c r="F500">
        <v>16</v>
      </c>
    </row>
    <row r="501" spans="1:6" x14ac:dyDescent="0.25">
      <c r="A501" s="1" t="s">
        <v>10</v>
      </c>
      <c r="B501" s="1" t="s">
        <v>12</v>
      </c>
      <c r="C501" s="1" t="s">
        <v>12</v>
      </c>
      <c r="D501" s="1" t="s">
        <v>29</v>
      </c>
      <c r="E501" s="2">
        <v>44287</v>
      </c>
      <c r="F501">
        <v>1</v>
      </c>
    </row>
    <row r="502" spans="1:6" x14ac:dyDescent="0.25">
      <c r="A502" s="1" t="s">
        <v>6</v>
      </c>
      <c r="B502" s="1" t="s">
        <v>12</v>
      </c>
      <c r="C502" s="1" t="s">
        <v>12</v>
      </c>
      <c r="D502" s="1" t="s">
        <v>29</v>
      </c>
      <c r="E502" s="2">
        <v>44287</v>
      </c>
      <c r="F502">
        <v>8</v>
      </c>
    </row>
    <row r="503" spans="1:6" x14ac:dyDescent="0.25">
      <c r="A503" s="1" t="s">
        <v>10</v>
      </c>
      <c r="B503" s="1" t="s">
        <v>12</v>
      </c>
      <c r="C503" s="1" t="s">
        <v>12</v>
      </c>
      <c r="D503" s="1" t="s">
        <v>29</v>
      </c>
      <c r="E503" s="2">
        <v>44317</v>
      </c>
      <c r="F503">
        <v>22</v>
      </c>
    </row>
    <row r="504" spans="1:6" x14ac:dyDescent="0.25">
      <c r="A504" s="1" t="s">
        <v>10</v>
      </c>
      <c r="B504" s="1" t="s">
        <v>12</v>
      </c>
      <c r="C504" s="1" t="s">
        <v>12</v>
      </c>
      <c r="D504" s="1" t="s">
        <v>29</v>
      </c>
      <c r="E504" s="2">
        <v>44348</v>
      </c>
      <c r="F504">
        <v>25</v>
      </c>
    </row>
    <row r="505" spans="1:6" x14ac:dyDescent="0.25">
      <c r="A505" s="1" t="s">
        <v>10</v>
      </c>
      <c r="B505" s="1" t="s">
        <v>12</v>
      </c>
      <c r="C505" s="1" t="s">
        <v>12</v>
      </c>
      <c r="D505" s="1" t="s">
        <v>29</v>
      </c>
      <c r="E505" s="2">
        <v>44378</v>
      </c>
      <c r="F505">
        <v>11</v>
      </c>
    </row>
    <row r="506" spans="1:6" x14ac:dyDescent="0.25">
      <c r="A506" s="1" t="s">
        <v>10</v>
      </c>
      <c r="B506" s="1" t="s">
        <v>12</v>
      </c>
      <c r="C506" s="1" t="s">
        <v>12</v>
      </c>
      <c r="D506" s="1" t="s">
        <v>29</v>
      </c>
      <c r="E506" s="2">
        <v>44409</v>
      </c>
      <c r="F506">
        <v>7</v>
      </c>
    </row>
    <row r="507" spans="1:6" x14ac:dyDescent="0.25">
      <c r="A507" s="1" t="s">
        <v>10</v>
      </c>
      <c r="B507" s="1" t="s">
        <v>7</v>
      </c>
      <c r="C507" s="1" t="s">
        <v>30</v>
      </c>
      <c r="D507" s="1" t="s">
        <v>31</v>
      </c>
      <c r="E507" s="2">
        <v>43800</v>
      </c>
      <c r="F507">
        <v>65</v>
      </c>
    </row>
    <row r="508" spans="1:6" x14ac:dyDescent="0.25">
      <c r="A508" s="1" t="s">
        <v>10</v>
      </c>
      <c r="B508" s="1" t="s">
        <v>7</v>
      </c>
      <c r="C508" s="1" t="s">
        <v>30</v>
      </c>
      <c r="D508" s="1" t="s">
        <v>31</v>
      </c>
      <c r="E508" s="2">
        <v>43831</v>
      </c>
      <c r="F508">
        <v>106</v>
      </c>
    </row>
    <row r="509" spans="1:6" x14ac:dyDescent="0.25">
      <c r="A509" s="1" t="s">
        <v>10</v>
      </c>
      <c r="B509" s="1" t="s">
        <v>7</v>
      </c>
      <c r="C509" s="1" t="s">
        <v>30</v>
      </c>
      <c r="D509" s="1" t="s">
        <v>31</v>
      </c>
      <c r="E509" s="2">
        <v>43862</v>
      </c>
      <c r="F509">
        <v>167</v>
      </c>
    </row>
    <row r="510" spans="1:6" x14ac:dyDescent="0.25">
      <c r="A510" s="1" t="s">
        <v>10</v>
      </c>
      <c r="B510" s="1" t="s">
        <v>7</v>
      </c>
      <c r="C510" s="1" t="s">
        <v>30</v>
      </c>
      <c r="D510" s="1" t="s">
        <v>31</v>
      </c>
      <c r="E510" s="2">
        <v>43891</v>
      </c>
      <c r="F510">
        <v>114</v>
      </c>
    </row>
    <row r="511" spans="1:6" x14ac:dyDescent="0.25">
      <c r="A511" s="1" t="s">
        <v>10</v>
      </c>
      <c r="B511" s="1" t="s">
        <v>7</v>
      </c>
      <c r="C511" s="1" t="s">
        <v>30</v>
      </c>
      <c r="D511" s="1" t="s">
        <v>31</v>
      </c>
      <c r="E511" s="2">
        <v>43922</v>
      </c>
      <c r="F511">
        <v>5</v>
      </c>
    </row>
    <row r="512" spans="1:6" x14ac:dyDescent="0.25">
      <c r="A512" s="1" t="s">
        <v>10</v>
      </c>
      <c r="B512" s="1" t="s">
        <v>7</v>
      </c>
      <c r="C512" s="1" t="s">
        <v>30</v>
      </c>
      <c r="D512" s="1" t="s">
        <v>31</v>
      </c>
      <c r="E512" s="2">
        <v>43952</v>
      </c>
      <c r="F512">
        <v>25</v>
      </c>
    </row>
    <row r="513" spans="1:6" x14ac:dyDescent="0.25">
      <c r="A513" s="1" t="s">
        <v>10</v>
      </c>
      <c r="B513" s="1" t="s">
        <v>7</v>
      </c>
      <c r="C513" s="1" t="s">
        <v>30</v>
      </c>
      <c r="D513" s="1" t="s">
        <v>31</v>
      </c>
      <c r="E513" s="2">
        <v>43983</v>
      </c>
      <c r="F513">
        <v>111</v>
      </c>
    </row>
    <row r="514" spans="1:6" x14ac:dyDescent="0.25">
      <c r="A514" s="1" t="s">
        <v>10</v>
      </c>
      <c r="B514" s="1" t="s">
        <v>7</v>
      </c>
      <c r="C514" s="1" t="s">
        <v>30</v>
      </c>
      <c r="D514" s="1" t="s">
        <v>31</v>
      </c>
      <c r="E514" s="2">
        <v>44013</v>
      </c>
      <c r="F514">
        <v>184</v>
      </c>
    </row>
    <row r="515" spans="1:6" x14ac:dyDescent="0.25">
      <c r="A515" s="1" t="s">
        <v>10</v>
      </c>
      <c r="B515" s="1" t="s">
        <v>7</v>
      </c>
      <c r="C515" s="1" t="s">
        <v>30</v>
      </c>
      <c r="D515" s="1" t="s">
        <v>31</v>
      </c>
      <c r="E515" s="2">
        <v>44044</v>
      </c>
      <c r="F515">
        <v>132</v>
      </c>
    </row>
    <row r="516" spans="1:6" x14ac:dyDescent="0.25">
      <c r="A516" s="1" t="s">
        <v>10</v>
      </c>
      <c r="B516" s="1" t="s">
        <v>7</v>
      </c>
      <c r="C516" s="1" t="s">
        <v>30</v>
      </c>
      <c r="D516" s="1" t="s">
        <v>31</v>
      </c>
      <c r="E516" s="2">
        <v>44075</v>
      </c>
      <c r="F516">
        <v>126</v>
      </c>
    </row>
    <row r="517" spans="1:6" x14ac:dyDescent="0.25">
      <c r="A517" s="1" t="s">
        <v>10</v>
      </c>
      <c r="B517" s="1" t="s">
        <v>7</v>
      </c>
      <c r="C517" s="1" t="s">
        <v>30</v>
      </c>
      <c r="D517" s="1" t="s">
        <v>31</v>
      </c>
      <c r="E517" s="2">
        <v>44105</v>
      </c>
      <c r="F517">
        <v>108</v>
      </c>
    </row>
    <row r="518" spans="1:6" x14ac:dyDescent="0.25">
      <c r="A518" s="1" t="s">
        <v>10</v>
      </c>
      <c r="B518" s="1" t="s">
        <v>7</v>
      </c>
      <c r="C518" s="1" t="s">
        <v>30</v>
      </c>
      <c r="D518" s="1" t="s">
        <v>31</v>
      </c>
      <c r="E518" s="2">
        <v>44136</v>
      </c>
      <c r="F518">
        <v>90</v>
      </c>
    </row>
    <row r="519" spans="1:6" x14ac:dyDescent="0.25">
      <c r="A519" s="1" t="s">
        <v>10</v>
      </c>
      <c r="B519" s="1" t="s">
        <v>7</v>
      </c>
      <c r="C519" s="1" t="s">
        <v>30</v>
      </c>
      <c r="D519" s="1" t="s">
        <v>31</v>
      </c>
      <c r="E519" s="2">
        <v>44166</v>
      </c>
      <c r="F519">
        <v>95</v>
      </c>
    </row>
    <row r="520" spans="1:6" x14ac:dyDescent="0.25">
      <c r="A520" s="1" t="s">
        <v>10</v>
      </c>
      <c r="B520" s="1" t="s">
        <v>7</v>
      </c>
      <c r="C520" s="1" t="s">
        <v>30</v>
      </c>
      <c r="D520" s="1" t="s">
        <v>31</v>
      </c>
      <c r="E520" s="2">
        <v>44197</v>
      </c>
      <c r="F520">
        <v>124</v>
      </c>
    </row>
    <row r="521" spans="1:6" x14ac:dyDescent="0.25">
      <c r="A521" s="1" t="s">
        <v>10</v>
      </c>
      <c r="B521" s="1" t="s">
        <v>7</v>
      </c>
      <c r="C521" s="1" t="s">
        <v>30</v>
      </c>
      <c r="D521" s="1" t="s">
        <v>31</v>
      </c>
      <c r="E521" s="2">
        <v>44228</v>
      </c>
      <c r="F521">
        <v>155</v>
      </c>
    </row>
    <row r="522" spans="1:6" x14ac:dyDescent="0.25">
      <c r="A522" s="1" t="s">
        <v>10</v>
      </c>
      <c r="B522" s="1" t="s">
        <v>7</v>
      </c>
      <c r="C522" s="1" t="s">
        <v>30</v>
      </c>
      <c r="D522" s="1" t="s">
        <v>31</v>
      </c>
      <c r="E522" s="2">
        <v>44256</v>
      </c>
      <c r="F522">
        <v>309</v>
      </c>
    </row>
    <row r="523" spans="1:6" x14ac:dyDescent="0.25">
      <c r="A523" s="1" t="s">
        <v>10</v>
      </c>
      <c r="B523" s="1" t="s">
        <v>7</v>
      </c>
      <c r="C523" s="1" t="s">
        <v>30</v>
      </c>
      <c r="D523" s="1" t="s">
        <v>31</v>
      </c>
      <c r="E523" s="2">
        <v>44287</v>
      </c>
      <c r="F523">
        <v>432</v>
      </c>
    </row>
    <row r="524" spans="1:6" x14ac:dyDescent="0.25">
      <c r="A524" s="1" t="s">
        <v>10</v>
      </c>
      <c r="B524" s="1" t="s">
        <v>7</v>
      </c>
      <c r="C524" s="1" t="s">
        <v>30</v>
      </c>
      <c r="D524" s="1" t="s">
        <v>31</v>
      </c>
      <c r="E524" s="2">
        <v>44317</v>
      </c>
      <c r="F524">
        <v>325</v>
      </c>
    </row>
    <row r="525" spans="1:6" x14ac:dyDescent="0.25">
      <c r="A525" s="1" t="s">
        <v>10</v>
      </c>
      <c r="B525" s="1" t="s">
        <v>7</v>
      </c>
      <c r="C525" s="1" t="s">
        <v>30</v>
      </c>
      <c r="D525" s="1" t="s">
        <v>31</v>
      </c>
      <c r="E525" s="2">
        <v>44348</v>
      </c>
      <c r="F525">
        <v>275</v>
      </c>
    </row>
    <row r="526" spans="1:6" x14ac:dyDescent="0.25">
      <c r="A526" s="1" t="s">
        <v>10</v>
      </c>
      <c r="B526" s="1" t="s">
        <v>7</v>
      </c>
      <c r="C526" s="1" t="s">
        <v>30</v>
      </c>
      <c r="D526" s="1" t="s">
        <v>31</v>
      </c>
      <c r="E526" s="2">
        <v>44378</v>
      </c>
      <c r="F526">
        <v>259</v>
      </c>
    </row>
    <row r="527" spans="1:6" x14ac:dyDescent="0.25">
      <c r="A527" s="1" t="s">
        <v>10</v>
      </c>
      <c r="B527" s="1" t="s">
        <v>7</v>
      </c>
      <c r="C527" s="1" t="s">
        <v>30</v>
      </c>
      <c r="D527" s="1" t="s">
        <v>31</v>
      </c>
      <c r="E527" s="2">
        <v>44409</v>
      </c>
      <c r="F527">
        <v>46</v>
      </c>
    </row>
    <row r="528" spans="1:6" x14ac:dyDescent="0.25">
      <c r="A528" s="1" t="s">
        <v>10</v>
      </c>
      <c r="B528" s="1" t="s">
        <v>32</v>
      </c>
      <c r="C528" s="1" t="s">
        <v>33</v>
      </c>
      <c r="D528" s="1" t="s">
        <v>160</v>
      </c>
      <c r="E528" s="2">
        <v>44136</v>
      </c>
      <c r="F528">
        <v>1</v>
      </c>
    </row>
    <row r="529" spans="1:6" x14ac:dyDescent="0.25">
      <c r="A529" s="1" t="s">
        <v>10</v>
      </c>
      <c r="B529" s="1" t="s">
        <v>32</v>
      </c>
      <c r="C529" s="1" t="s">
        <v>33</v>
      </c>
      <c r="D529" s="1" t="s">
        <v>160</v>
      </c>
      <c r="E529" s="2">
        <v>44256</v>
      </c>
      <c r="F529">
        <v>2</v>
      </c>
    </row>
    <row r="530" spans="1:6" x14ac:dyDescent="0.25">
      <c r="A530" s="1" t="s">
        <v>10</v>
      </c>
      <c r="B530" s="1" t="s">
        <v>32</v>
      </c>
      <c r="C530" s="1" t="s">
        <v>33</v>
      </c>
      <c r="D530" s="1" t="s">
        <v>160</v>
      </c>
      <c r="E530" s="2">
        <v>44317</v>
      </c>
      <c r="F530">
        <v>1</v>
      </c>
    </row>
    <row r="531" spans="1:6" x14ac:dyDescent="0.25">
      <c r="A531" s="1" t="s">
        <v>10</v>
      </c>
      <c r="B531" s="1" t="s">
        <v>32</v>
      </c>
      <c r="C531" s="1" t="s">
        <v>33</v>
      </c>
      <c r="D531" s="1" t="s">
        <v>160</v>
      </c>
      <c r="E531" s="2">
        <v>44378</v>
      </c>
      <c r="F531">
        <v>1</v>
      </c>
    </row>
    <row r="532" spans="1:6" x14ac:dyDescent="0.25">
      <c r="A532" s="1" t="s">
        <v>6</v>
      </c>
      <c r="B532" s="1" t="s">
        <v>32</v>
      </c>
      <c r="C532" s="1" t="s">
        <v>33</v>
      </c>
      <c r="D532" s="1" t="s">
        <v>34</v>
      </c>
      <c r="E532" s="2">
        <v>43466</v>
      </c>
      <c r="F532">
        <v>157</v>
      </c>
    </row>
    <row r="533" spans="1:6" x14ac:dyDescent="0.25">
      <c r="A533" s="1" t="s">
        <v>6</v>
      </c>
      <c r="B533" s="1" t="s">
        <v>32</v>
      </c>
      <c r="C533" s="1" t="s">
        <v>33</v>
      </c>
      <c r="D533" s="1" t="s">
        <v>34</v>
      </c>
      <c r="E533" s="2">
        <v>43497</v>
      </c>
      <c r="F533">
        <v>93</v>
      </c>
    </row>
    <row r="534" spans="1:6" x14ac:dyDescent="0.25">
      <c r="A534" s="1" t="s">
        <v>6</v>
      </c>
      <c r="B534" s="1" t="s">
        <v>32</v>
      </c>
      <c r="C534" s="1" t="s">
        <v>33</v>
      </c>
      <c r="D534" s="1" t="s">
        <v>34</v>
      </c>
      <c r="E534" s="2">
        <v>43525</v>
      </c>
      <c r="F534">
        <v>151</v>
      </c>
    </row>
    <row r="535" spans="1:6" x14ac:dyDescent="0.25">
      <c r="A535" s="1" t="s">
        <v>6</v>
      </c>
      <c r="B535" s="1" t="s">
        <v>32</v>
      </c>
      <c r="C535" s="1" t="s">
        <v>33</v>
      </c>
      <c r="D535" s="1" t="s">
        <v>34</v>
      </c>
      <c r="E535" s="2">
        <v>43556</v>
      </c>
      <c r="F535">
        <v>138</v>
      </c>
    </row>
    <row r="536" spans="1:6" x14ac:dyDescent="0.25">
      <c r="A536" s="1" t="s">
        <v>6</v>
      </c>
      <c r="B536" s="1" t="s">
        <v>32</v>
      </c>
      <c r="C536" s="1" t="s">
        <v>33</v>
      </c>
      <c r="D536" s="1" t="s">
        <v>34</v>
      </c>
      <c r="E536" s="2">
        <v>43586</v>
      </c>
      <c r="F536">
        <v>121</v>
      </c>
    </row>
    <row r="537" spans="1:6" x14ac:dyDescent="0.25">
      <c r="A537" s="1" t="s">
        <v>6</v>
      </c>
      <c r="B537" s="1" t="s">
        <v>32</v>
      </c>
      <c r="C537" s="1" t="s">
        <v>33</v>
      </c>
      <c r="D537" s="1" t="s">
        <v>34</v>
      </c>
      <c r="E537" s="2">
        <v>43617</v>
      </c>
      <c r="F537">
        <v>106</v>
      </c>
    </row>
    <row r="538" spans="1:6" x14ac:dyDescent="0.25">
      <c r="A538" s="1" t="s">
        <v>6</v>
      </c>
      <c r="B538" s="1" t="s">
        <v>32</v>
      </c>
      <c r="C538" s="1" t="s">
        <v>33</v>
      </c>
      <c r="D538" s="1" t="s">
        <v>34</v>
      </c>
      <c r="E538" s="2">
        <v>43647</v>
      </c>
      <c r="F538">
        <v>114</v>
      </c>
    </row>
    <row r="539" spans="1:6" x14ac:dyDescent="0.25">
      <c r="A539" s="1" t="s">
        <v>6</v>
      </c>
      <c r="B539" s="1" t="s">
        <v>32</v>
      </c>
      <c r="C539" s="1" t="s">
        <v>33</v>
      </c>
      <c r="D539" s="1" t="s">
        <v>34</v>
      </c>
      <c r="E539" s="2">
        <v>43678</v>
      </c>
      <c r="F539">
        <v>126</v>
      </c>
    </row>
    <row r="540" spans="1:6" x14ac:dyDescent="0.25">
      <c r="A540" s="1" t="s">
        <v>6</v>
      </c>
      <c r="B540" s="1" t="s">
        <v>32</v>
      </c>
      <c r="C540" s="1" t="s">
        <v>33</v>
      </c>
      <c r="D540" s="1" t="s">
        <v>34</v>
      </c>
      <c r="E540" s="2">
        <v>43709</v>
      </c>
      <c r="F540">
        <v>116</v>
      </c>
    </row>
    <row r="541" spans="1:6" x14ac:dyDescent="0.25">
      <c r="A541" s="1" t="s">
        <v>6</v>
      </c>
      <c r="B541" s="1" t="s">
        <v>32</v>
      </c>
      <c r="C541" s="1" t="s">
        <v>33</v>
      </c>
      <c r="D541" s="1" t="s">
        <v>34</v>
      </c>
      <c r="E541" s="2">
        <v>43739</v>
      </c>
      <c r="F541">
        <v>132</v>
      </c>
    </row>
    <row r="542" spans="1:6" x14ac:dyDescent="0.25">
      <c r="A542" s="1" t="s">
        <v>6</v>
      </c>
      <c r="B542" s="1" t="s">
        <v>32</v>
      </c>
      <c r="C542" s="1" t="s">
        <v>33</v>
      </c>
      <c r="D542" s="1" t="s">
        <v>34</v>
      </c>
      <c r="E542" s="2">
        <v>43770</v>
      </c>
      <c r="F542">
        <v>125</v>
      </c>
    </row>
    <row r="543" spans="1:6" x14ac:dyDescent="0.25">
      <c r="A543" s="1" t="s">
        <v>6</v>
      </c>
      <c r="B543" s="1" t="s">
        <v>32</v>
      </c>
      <c r="C543" s="1" t="s">
        <v>33</v>
      </c>
      <c r="D543" s="1" t="s">
        <v>34</v>
      </c>
      <c r="E543" s="2">
        <v>43800</v>
      </c>
      <c r="F543">
        <v>102</v>
      </c>
    </row>
    <row r="544" spans="1:6" x14ac:dyDescent="0.25">
      <c r="A544" s="1" t="s">
        <v>6</v>
      </c>
      <c r="B544" s="1" t="s">
        <v>32</v>
      </c>
      <c r="C544" s="1" t="s">
        <v>33</v>
      </c>
      <c r="D544" s="1" t="s">
        <v>34</v>
      </c>
      <c r="E544" s="2">
        <v>43831</v>
      </c>
      <c r="F544">
        <v>128</v>
      </c>
    </row>
    <row r="545" spans="1:6" x14ac:dyDescent="0.25">
      <c r="A545" s="1" t="s">
        <v>6</v>
      </c>
      <c r="B545" s="1" t="s">
        <v>32</v>
      </c>
      <c r="C545" s="1" t="s">
        <v>33</v>
      </c>
      <c r="D545" s="1" t="s">
        <v>34</v>
      </c>
      <c r="E545" s="2">
        <v>43862</v>
      </c>
      <c r="F545">
        <v>145</v>
      </c>
    </row>
    <row r="546" spans="1:6" x14ac:dyDescent="0.25">
      <c r="A546" s="1" t="s">
        <v>10</v>
      </c>
      <c r="B546" s="1" t="s">
        <v>32</v>
      </c>
      <c r="C546" s="1" t="s">
        <v>33</v>
      </c>
      <c r="D546" s="1" t="s">
        <v>34</v>
      </c>
      <c r="E546" s="2">
        <v>43891</v>
      </c>
      <c r="F546">
        <v>67</v>
      </c>
    </row>
    <row r="547" spans="1:6" x14ac:dyDescent="0.25">
      <c r="A547" s="1" t="s">
        <v>10</v>
      </c>
      <c r="B547" s="1" t="s">
        <v>32</v>
      </c>
      <c r="C547" s="1" t="s">
        <v>33</v>
      </c>
      <c r="D547" s="1" t="s">
        <v>34</v>
      </c>
      <c r="E547" s="2">
        <v>43922</v>
      </c>
      <c r="F547">
        <v>14</v>
      </c>
    </row>
    <row r="548" spans="1:6" x14ac:dyDescent="0.25">
      <c r="A548" s="1" t="s">
        <v>10</v>
      </c>
      <c r="B548" s="1" t="s">
        <v>32</v>
      </c>
      <c r="C548" s="1" t="s">
        <v>33</v>
      </c>
      <c r="D548" s="1" t="s">
        <v>34</v>
      </c>
      <c r="E548" s="2">
        <v>43952</v>
      </c>
      <c r="F548">
        <v>32</v>
      </c>
    </row>
    <row r="549" spans="1:6" x14ac:dyDescent="0.25">
      <c r="A549" s="1" t="s">
        <v>10</v>
      </c>
      <c r="B549" s="1" t="s">
        <v>32</v>
      </c>
      <c r="C549" s="1" t="s">
        <v>33</v>
      </c>
      <c r="D549" s="1" t="s">
        <v>34</v>
      </c>
      <c r="E549" s="2">
        <v>43983</v>
      </c>
      <c r="F549">
        <v>53</v>
      </c>
    </row>
    <row r="550" spans="1:6" x14ac:dyDescent="0.25">
      <c r="A550" s="1" t="s">
        <v>10</v>
      </c>
      <c r="B550" s="1" t="s">
        <v>32</v>
      </c>
      <c r="C550" s="1" t="s">
        <v>33</v>
      </c>
      <c r="D550" s="1" t="s">
        <v>34</v>
      </c>
      <c r="E550" s="2">
        <v>44013</v>
      </c>
      <c r="F550">
        <v>87</v>
      </c>
    </row>
    <row r="551" spans="1:6" x14ac:dyDescent="0.25">
      <c r="A551" s="1" t="s">
        <v>10</v>
      </c>
      <c r="B551" s="1" t="s">
        <v>32</v>
      </c>
      <c r="C551" s="1" t="s">
        <v>33</v>
      </c>
      <c r="D551" s="1" t="s">
        <v>34</v>
      </c>
      <c r="E551" s="2">
        <v>44044</v>
      </c>
      <c r="F551">
        <v>87</v>
      </c>
    </row>
    <row r="552" spans="1:6" x14ac:dyDescent="0.25">
      <c r="A552" s="1" t="s">
        <v>10</v>
      </c>
      <c r="B552" s="1" t="s">
        <v>32</v>
      </c>
      <c r="C552" s="1" t="s">
        <v>33</v>
      </c>
      <c r="D552" s="1" t="s">
        <v>34</v>
      </c>
      <c r="E552" s="2">
        <v>44075</v>
      </c>
      <c r="F552">
        <v>82</v>
      </c>
    </row>
    <row r="553" spans="1:6" x14ac:dyDescent="0.25">
      <c r="A553" s="1" t="s">
        <v>10</v>
      </c>
      <c r="B553" s="1" t="s">
        <v>32</v>
      </c>
      <c r="C553" s="1" t="s">
        <v>33</v>
      </c>
      <c r="D553" s="1" t="s">
        <v>34</v>
      </c>
      <c r="E553" s="2">
        <v>44105</v>
      </c>
      <c r="F553">
        <v>102</v>
      </c>
    </row>
    <row r="554" spans="1:6" x14ac:dyDescent="0.25">
      <c r="A554" s="1" t="s">
        <v>10</v>
      </c>
      <c r="B554" s="1" t="s">
        <v>32</v>
      </c>
      <c r="C554" s="1" t="s">
        <v>33</v>
      </c>
      <c r="D554" s="1" t="s">
        <v>34</v>
      </c>
      <c r="E554" s="2">
        <v>44136</v>
      </c>
      <c r="F554">
        <v>113</v>
      </c>
    </row>
    <row r="555" spans="1:6" x14ac:dyDescent="0.25">
      <c r="A555" s="1" t="s">
        <v>10</v>
      </c>
      <c r="B555" s="1" t="s">
        <v>32</v>
      </c>
      <c r="C555" s="1" t="s">
        <v>33</v>
      </c>
      <c r="D555" s="1" t="s">
        <v>34</v>
      </c>
      <c r="E555" s="2">
        <v>44166</v>
      </c>
      <c r="F555">
        <v>91</v>
      </c>
    </row>
    <row r="556" spans="1:6" x14ac:dyDescent="0.25">
      <c r="A556" s="1" t="s">
        <v>10</v>
      </c>
      <c r="B556" s="1" t="s">
        <v>32</v>
      </c>
      <c r="C556" s="1" t="s">
        <v>33</v>
      </c>
      <c r="D556" s="1" t="s">
        <v>34</v>
      </c>
      <c r="E556" s="2">
        <v>44197</v>
      </c>
      <c r="F556">
        <v>104</v>
      </c>
    </row>
    <row r="557" spans="1:6" x14ac:dyDescent="0.25">
      <c r="A557" s="1" t="s">
        <v>10</v>
      </c>
      <c r="B557" s="1" t="s">
        <v>32</v>
      </c>
      <c r="C557" s="1" t="s">
        <v>33</v>
      </c>
      <c r="D557" s="1" t="s">
        <v>34</v>
      </c>
      <c r="E557" s="2">
        <v>44228</v>
      </c>
      <c r="F557">
        <v>89</v>
      </c>
    </row>
    <row r="558" spans="1:6" x14ac:dyDescent="0.25">
      <c r="A558" s="1" t="s">
        <v>10</v>
      </c>
      <c r="B558" s="1" t="s">
        <v>32</v>
      </c>
      <c r="C558" s="1" t="s">
        <v>33</v>
      </c>
      <c r="D558" s="1" t="s">
        <v>34</v>
      </c>
      <c r="E558" s="2">
        <v>44256</v>
      </c>
      <c r="F558">
        <v>102</v>
      </c>
    </row>
    <row r="559" spans="1:6" x14ac:dyDescent="0.25">
      <c r="A559" s="1" t="s">
        <v>10</v>
      </c>
      <c r="B559" s="1" t="s">
        <v>32</v>
      </c>
      <c r="C559" s="1" t="s">
        <v>33</v>
      </c>
      <c r="D559" s="1" t="s">
        <v>34</v>
      </c>
      <c r="E559" s="2">
        <v>44287</v>
      </c>
      <c r="F559">
        <v>92</v>
      </c>
    </row>
    <row r="560" spans="1:6" x14ac:dyDescent="0.25">
      <c r="A560" s="1" t="s">
        <v>10</v>
      </c>
      <c r="B560" s="1" t="s">
        <v>32</v>
      </c>
      <c r="C560" s="1" t="s">
        <v>33</v>
      </c>
      <c r="D560" s="1" t="s">
        <v>34</v>
      </c>
      <c r="E560" s="2">
        <v>44317</v>
      </c>
      <c r="F560">
        <v>94</v>
      </c>
    </row>
    <row r="561" spans="1:6" x14ac:dyDescent="0.25">
      <c r="A561" s="1" t="s">
        <v>10</v>
      </c>
      <c r="B561" s="1" t="s">
        <v>32</v>
      </c>
      <c r="C561" s="1" t="s">
        <v>33</v>
      </c>
      <c r="D561" s="1" t="s">
        <v>34</v>
      </c>
      <c r="E561" s="2">
        <v>44348</v>
      </c>
      <c r="F561">
        <v>101</v>
      </c>
    </row>
    <row r="562" spans="1:6" x14ac:dyDescent="0.25">
      <c r="A562" s="1" t="s">
        <v>10</v>
      </c>
      <c r="B562" s="1" t="s">
        <v>32</v>
      </c>
      <c r="C562" s="1" t="s">
        <v>33</v>
      </c>
      <c r="D562" s="1" t="s">
        <v>34</v>
      </c>
      <c r="E562" s="2">
        <v>44378</v>
      </c>
      <c r="F562">
        <v>199</v>
      </c>
    </row>
    <row r="563" spans="1:6" x14ac:dyDescent="0.25">
      <c r="A563" s="1" t="s">
        <v>10</v>
      </c>
      <c r="B563" s="1" t="s">
        <v>32</v>
      </c>
      <c r="C563" s="1" t="s">
        <v>33</v>
      </c>
      <c r="D563" s="1" t="s">
        <v>34</v>
      </c>
      <c r="E563" s="2">
        <v>44409</v>
      </c>
      <c r="F563">
        <v>32</v>
      </c>
    </row>
    <row r="564" spans="1:6" x14ac:dyDescent="0.25">
      <c r="A564" s="1" t="s">
        <v>6</v>
      </c>
      <c r="B564" s="1" t="s">
        <v>35</v>
      </c>
      <c r="C564" s="1" t="s">
        <v>35</v>
      </c>
      <c r="D564" s="1" t="s">
        <v>36</v>
      </c>
      <c r="E564" s="2">
        <v>43466</v>
      </c>
      <c r="F564">
        <v>132</v>
      </c>
    </row>
    <row r="565" spans="1:6" x14ac:dyDescent="0.25">
      <c r="A565" s="1" t="s">
        <v>6</v>
      </c>
      <c r="B565" s="1" t="s">
        <v>35</v>
      </c>
      <c r="C565" s="1" t="s">
        <v>35</v>
      </c>
      <c r="D565" s="1" t="s">
        <v>36</v>
      </c>
      <c r="E565" s="2">
        <v>43497</v>
      </c>
      <c r="F565">
        <v>137</v>
      </c>
    </row>
    <row r="566" spans="1:6" x14ac:dyDescent="0.25">
      <c r="A566" s="1" t="s">
        <v>6</v>
      </c>
      <c r="B566" s="1" t="s">
        <v>35</v>
      </c>
      <c r="C566" s="1" t="s">
        <v>35</v>
      </c>
      <c r="D566" s="1" t="s">
        <v>36</v>
      </c>
      <c r="E566" s="2">
        <v>43525</v>
      </c>
      <c r="F566">
        <v>148</v>
      </c>
    </row>
    <row r="567" spans="1:6" x14ac:dyDescent="0.25">
      <c r="A567" s="1" t="s">
        <v>6</v>
      </c>
      <c r="B567" s="1" t="s">
        <v>35</v>
      </c>
      <c r="C567" s="1" t="s">
        <v>35</v>
      </c>
      <c r="D567" s="1" t="s">
        <v>36</v>
      </c>
      <c r="E567" s="2">
        <v>43556</v>
      </c>
      <c r="F567">
        <v>113</v>
      </c>
    </row>
    <row r="568" spans="1:6" x14ac:dyDescent="0.25">
      <c r="A568" s="1" t="s">
        <v>6</v>
      </c>
      <c r="B568" s="1" t="s">
        <v>35</v>
      </c>
      <c r="C568" s="1" t="s">
        <v>35</v>
      </c>
      <c r="D568" s="1" t="s">
        <v>36</v>
      </c>
      <c r="E568" s="2">
        <v>43586</v>
      </c>
      <c r="F568">
        <v>99</v>
      </c>
    </row>
    <row r="569" spans="1:6" x14ac:dyDescent="0.25">
      <c r="A569" s="1" t="s">
        <v>6</v>
      </c>
      <c r="B569" s="1" t="s">
        <v>35</v>
      </c>
      <c r="C569" s="1" t="s">
        <v>35</v>
      </c>
      <c r="D569" s="1" t="s">
        <v>36</v>
      </c>
      <c r="E569" s="2">
        <v>43617</v>
      </c>
      <c r="F569">
        <v>114</v>
      </c>
    </row>
    <row r="570" spans="1:6" x14ac:dyDescent="0.25">
      <c r="A570" s="1" t="s">
        <v>6</v>
      </c>
      <c r="B570" s="1" t="s">
        <v>35</v>
      </c>
      <c r="C570" s="1" t="s">
        <v>35</v>
      </c>
      <c r="D570" s="1" t="s">
        <v>36</v>
      </c>
      <c r="E570" s="2">
        <v>43647</v>
      </c>
      <c r="F570">
        <v>158</v>
      </c>
    </row>
    <row r="571" spans="1:6" x14ac:dyDescent="0.25">
      <c r="A571" s="1" t="s">
        <v>6</v>
      </c>
      <c r="B571" s="1" t="s">
        <v>35</v>
      </c>
      <c r="C571" s="1" t="s">
        <v>35</v>
      </c>
      <c r="D571" s="1" t="s">
        <v>36</v>
      </c>
      <c r="E571" s="2">
        <v>43678</v>
      </c>
      <c r="F571">
        <v>129</v>
      </c>
    </row>
    <row r="572" spans="1:6" x14ac:dyDescent="0.25">
      <c r="A572" s="1" t="s">
        <v>6</v>
      </c>
      <c r="B572" s="1" t="s">
        <v>35</v>
      </c>
      <c r="C572" s="1" t="s">
        <v>35</v>
      </c>
      <c r="D572" s="1" t="s">
        <v>36</v>
      </c>
      <c r="E572" s="2">
        <v>43709</v>
      </c>
      <c r="F572">
        <v>93</v>
      </c>
    </row>
    <row r="573" spans="1:6" x14ac:dyDescent="0.25">
      <c r="A573" s="1" t="s">
        <v>6</v>
      </c>
      <c r="B573" s="1" t="s">
        <v>35</v>
      </c>
      <c r="C573" s="1" t="s">
        <v>35</v>
      </c>
      <c r="D573" s="1" t="s">
        <v>36</v>
      </c>
      <c r="E573" s="2">
        <v>43739</v>
      </c>
      <c r="F573">
        <v>138</v>
      </c>
    </row>
    <row r="574" spans="1:6" x14ac:dyDescent="0.25">
      <c r="A574" s="1" t="s">
        <v>6</v>
      </c>
      <c r="B574" s="1" t="s">
        <v>35</v>
      </c>
      <c r="C574" s="1" t="s">
        <v>35</v>
      </c>
      <c r="D574" s="1" t="s">
        <v>36</v>
      </c>
      <c r="E574" s="2">
        <v>43770</v>
      </c>
      <c r="F574">
        <v>105</v>
      </c>
    </row>
    <row r="575" spans="1:6" x14ac:dyDescent="0.25">
      <c r="A575" s="1" t="s">
        <v>6</v>
      </c>
      <c r="B575" s="1" t="s">
        <v>35</v>
      </c>
      <c r="C575" s="1" t="s">
        <v>35</v>
      </c>
      <c r="D575" s="1" t="s">
        <v>36</v>
      </c>
      <c r="E575" s="2">
        <v>43800</v>
      </c>
      <c r="F575">
        <v>112</v>
      </c>
    </row>
    <row r="576" spans="1:6" x14ac:dyDescent="0.25">
      <c r="A576" s="1" t="s">
        <v>6</v>
      </c>
      <c r="B576" s="1" t="s">
        <v>35</v>
      </c>
      <c r="C576" s="1" t="s">
        <v>35</v>
      </c>
      <c r="D576" s="1" t="s">
        <v>36</v>
      </c>
      <c r="E576" s="2">
        <v>43831</v>
      </c>
      <c r="F576">
        <v>146</v>
      </c>
    </row>
    <row r="577" spans="1:6" x14ac:dyDescent="0.25">
      <c r="A577" s="1" t="s">
        <v>6</v>
      </c>
      <c r="B577" s="1" t="s">
        <v>35</v>
      </c>
      <c r="C577" s="1" t="s">
        <v>35</v>
      </c>
      <c r="D577" s="1" t="s">
        <v>36</v>
      </c>
      <c r="E577" s="2">
        <v>43862</v>
      </c>
      <c r="F577">
        <v>115</v>
      </c>
    </row>
    <row r="578" spans="1:6" x14ac:dyDescent="0.25">
      <c r="A578" s="1" t="s">
        <v>6</v>
      </c>
      <c r="B578" s="1" t="s">
        <v>35</v>
      </c>
      <c r="C578" s="1" t="s">
        <v>35</v>
      </c>
      <c r="D578" s="1" t="s">
        <v>36</v>
      </c>
      <c r="E578" s="2">
        <v>43891</v>
      </c>
      <c r="F578">
        <v>90</v>
      </c>
    </row>
    <row r="579" spans="1:6" x14ac:dyDescent="0.25">
      <c r="A579" s="1" t="s">
        <v>6</v>
      </c>
      <c r="B579" s="1" t="s">
        <v>35</v>
      </c>
      <c r="C579" s="1" t="s">
        <v>35</v>
      </c>
      <c r="D579" s="1" t="s">
        <v>36</v>
      </c>
      <c r="E579" s="2">
        <v>43922</v>
      </c>
      <c r="F579">
        <v>44</v>
      </c>
    </row>
    <row r="580" spans="1:6" x14ac:dyDescent="0.25">
      <c r="A580" s="1" t="s">
        <v>6</v>
      </c>
      <c r="B580" s="1" t="s">
        <v>35</v>
      </c>
      <c r="C580" s="1" t="s">
        <v>35</v>
      </c>
      <c r="D580" s="1" t="s">
        <v>36</v>
      </c>
      <c r="E580" s="2">
        <v>43952</v>
      </c>
      <c r="F580">
        <v>68</v>
      </c>
    </row>
    <row r="581" spans="1:6" x14ac:dyDescent="0.25">
      <c r="A581" s="1" t="s">
        <v>6</v>
      </c>
      <c r="B581" s="1" t="s">
        <v>35</v>
      </c>
      <c r="C581" s="1" t="s">
        <v>35</v>
      </c>
      <c r="D581" s="1" t="s">
        <v>36</v>
      </c>
      <c r="E581" s="2">
        <v>43983</v>
      </c>
      <c r="F581">
        <v>99</v>
      </c>
    </row>
    <row r="582" spans="1:6" x14ac:dyDescent="0.25">
      <c r="A582" s="1" t="s">
        <v>6</v>
      </c>
      <c r="B582" s="1" t="s">
        <v>35</v>
      </c>
      <c r="C582" s="1" t="s">
        <v>35</v>
      </c>
      <c r="D582" s="1" t="s">
        <v>36</v>
      </c>
      <c r="E582" s="2">
        <v>44013</v>
      </c>
      <c r="F582">
        <v>127</v>
      </c>
    </row>
    <row r="583" spans="1:6" x14ac:dyDescent="0.25">
      <c r="A583" s="1" t="s">
        <v>6</v>
      </c>
      <c r="B583" s="1" t="s">
        <v>35</v>
      </c>
      <c r="C583" s="1" t="s">
        <v>35</v>
      </c>
      <c r="D583" s="1" t="s">
        <v>36</v>
      </c>
      <c r="E583" s="2">
        <v>44044</v>
      </c>
      <c r="F583">
        <v>103</v>
      </c>
    </row>
    <row r="584" spans="1:6" x14ac:dyDescent="0.25">
      <c r="A584" s="1" t="s">
        <v>6</v>
      </c>
      <c r="B584" s="1" t="s">
        <v>35</v>
      </c>
      <c r="C584" s="1" t="s">
        <v>35</v>
      </c>
      <c r="D584" s="1" t="s">
        <v>36</v>
      </c>
      <c r="E584" s="2">
        <v>44075</v>
      </c>
      <c r="F584">
        <v>97</v>
      </c>
    </row>
    <row r="585" spans="1:6" x14ac:dyDescent="0.25">
      <c r="A585" s="1" t="s">
        <v>6</v>
      </c>
      <c r="B585" s="1" t="s">
        <v>35</v>
      </c>
      <c r="C585" s="1" t="s">
        <v>35</v>
      </c>
      <c r="D585" s="1" t="s">
        <v>36</v>
      </c>
      <c r="E585" s="2">
        <v>44105</v>
      </c>
      <c r="F585">
        <v>122</v>
      </c>
    </row>
    <row r="586" spans="1:6" x14ac:dyDescent="0.25">
      <c r="A586" s="1" t="s">
        <v>6</v>
      </c>
      <c r="B586" s="1" t="s">
        <v>35</v>
      </c>
      <c r="C586" s="1" t="s">
        <v>35</v>
      </c>
      <c r="D586" s="1" t="s">
        <v>36</v>
      </c>
      <c r="E586" s="2">
        <v>44136</v>
      </c>
      <c r="F586">
        <v>102</v>
      </c>
    </row>
    <row r="587" spans="1:6" x14ac:dyDescent="0.25">
      <c r="A587" s="1" t="s">
        <v>10</v>
      </c>
      <c r="B587" s="1" t="s">
        <v>35</v>
      </c>
      <c r="C587" s="1" t="s">
        <v>35</v>
      </c>
      <c r="D587" s="1" t="s">
        <v>36</v>
      </c>
      <c r="E587" s="2">
        <v>44166</v>
      </c>
      <c r="F587">
        <v>47</v>
      </c>
    </row>
    <row r="588" spans="1:6" x14ac:dyDescent="0.25">
      <c r="A588" s="1" t="s">
        <v>6</v>
      </c>
      <c r="B588" s="1" t="s">
        <v>35</v>
      </c>
      <c r="C588" s="1" t="s">
        <v>35</v>
      </c>
      <c r="D588" s="1" t="s">
        <v>36</v>
      </c>
      <c r="E588" s="2">
        <v>44166</v>
      </c>
      <c r="F588">
        <v>49</v>
      </c>
    </row>
    <row r="589" spans="1:6" x14ac:dyDescent="0.25">
      <c r="A589" s="1" t="s">
        <v>10</v>
      </c>
      <c r="B589" s="1" t="s">
        <v>35</v>
      </c>
      <c r="C589" s="1" t="s">
        <v>35</v>
      </c>
      <c r="D589" s="1" t="s">
        <v>36</v>
      </c>
      <c r="E589" s="2">
        <v>44197</v>
      </c>
      <c r="F589">
        <v>112</v>
      </c>
    </row>
    <row r="590" spans="1:6" x14ac:dyDescent="0.25">
      <c r="A590" s="1" t="s">
        <v>10</v>
      </c>
      <c r="B590" s="1" t="s">
        <v>35</v>
      </c>
      <c r="C590" s="1" t="s">
        <v>35</v>
      </c>
      <c r="D590" s="1" t="s">
        <v>36</v>
      </c>
      <c r="E590" s="2">
        <v>44228</v>
      </c>
      <c r="F590">
        <v>119</v>
      </c>
    </row>
    <row r="591" spans="1:6" x14ac:dyDescent="0.25">
      <c r="A591" s="1" t="s">
        <v>10</v>
      </c>
      <c r="B591" s="1" t="s">
        <v>35</v>
      </c>
      <c r="C591" s="1" t="s">
        <v>35</v>
      </c>
      <c r="D591" s="1" t="s">
        <v>36</v>
      </c>
      <c r="E591" s="2">
        <v>44256</v>
      </c>
      <c r="F591">
        <v>114</v>
      </c>
    </row>
    <row r="592" spans="1:6" x14ac:dyDescent="0.25">
      <c r="A592" s="1" t="s">
        <v>10</v>
      </c>
      <c r="B592" s="1" t="s">
        <v>35</v>
      </c>
      <c r="C592" s="1" t="s">
        <v>35</v>
      </c>
      <c r="D592" s="1" t="s">
        <v>36</v>
      </c>
      <c r="E592" s="2">
        <v>44287</v>
      </c>
      <c r="F592">
        <v>139</v>
      </c>
    </row>
    <row r="593" spans="1:6" x14ac:dyDescent="0.25">
      <c r="A593" s="1" t="s">
        <v>10</v>
      </c>
      <c r="B593" s="1" t="s">
        <v>35</v>
      </c>
      <c r="C593" s="1" t="s">
        <v>35</v>
      </c>
      <c r="D593" s="1" t="s">
        <v>36</v>
      </c>
      <c r="E593" s="2">
        <v>44317</v>
      </c>
      <c r="F593">
        <v>122</v>
      </c>
    </row>
    <row r="594" spans="1:6" x14ac:dyDescent="0.25">
      <c r="A594" s="1" t="s">
        <v>10</v>
      </c>
      <c r="B594" s="1" t="s">
        <v>35</v>
      </c>
      <c r="C594" s="1" t="s">
        <v>35</v>
      </c>
      <c r="D594" s="1" t="s">
        <v>36</v>
      </c>
      <c r="E594" s="2">
        <v>44348</v>
      </c>
      <c r="F594">
        <v>118</v>
      </c>
    </row>
    <row r="595" spans="1:6" x14ac:dyDescent="0.25">
      <c r="A595" s="1" t="s">
        <v>10</v>
      </c>
      <c r="B595" s="1" t="s">
        <v>35</v>
      </c>
      <c r="C595" s="1" t="s">
        <v>35</v>
      </c>
      <c r="D595" s="1" t="s">
        <v>36</v>
      </c>
      <c r="E595" s="2">
        <v>44378</v>
      </c>
      <c r="F595">
        <v>121</v>
      </c>
    </row>
    <row r="596" spans="1:6" x14ac:dyDescent="0.25">
      <c r="A596" s="1" t="s">
        <v>10</v>
      </c>
      <c r="B596" s="1" t="s">
        <v>35</v>
      </c>
      <c r="C596" s="1" t="s">
        <v>35</v>
      </c>
      <c r="D596" s="1" t="s">
        <v>36</v>
      </c>
      <c r="E596" s="2">
        <v>44409</v>
      </c>
      <c r="F596">
        <v>18</v>
      </c>
    </row>
    <row r="597" spans="1:6" x14ac:dyDescent="0.25">
      <c r="A597" s="1" t="s">
        <v>6</v>
      </c>
      <c r="B597" s="1" t="s">
        <v>32</v>
      </c>
      <c r="C597" s="1" t="s">
        <v>37</v>
      </c>
      <c r="D597" s="1" t="s">
        <v>38</v>
      </c>
      <c r="E597" s="2">
        <v>43466</v>
      </c>
      <c r="F597">
        <v>221</v>
      </c>
    </row>
    <row r="598" spans="1:6" x14ac:dyDescent="0.25">
      <c r="A598" s="1" t="s">
        <v>6</v>
      </c>
      <c r="B598" s="1" t="s">
        <v>32</v>
      </c>
      <c r="C598" s="1" t="s">
        <v>37</v>
      </c>
      <c r="D598" s="1" t="s">
        <v>38</v>
      </c>
      <c r="E598" s="2">
        <v>43497</v>
      </c>
      <c r="F598">
        <v>133</v>
      </c>
    </row>
    <row r="599" spans="1:6" x14ac:dyDescent="0.25">
      <c r="A599" s="1" t="s">
        <v>6</v>
      </c>
      <c r="B599" s="1" t="s">
        <v>32</v>
      </c>
      <c r="C599" s="1" t="s">
        <v>37</v>
      </c>
      <c r="D599" s="1" t="s">
        <v>38</v>
      </c>
      <c r="E599" s="2">
        <v>43525</v>
      </c>
      <c r="F599">
        <v>162</v>
      </c>
    </row>
    <row r="600" spans="1:6" x14ac:dyDescent="0.25">
      <c r="A600" s="1" t="s">
        <v>6</v>
      </c>
      <c r="B600" s="1" t="s">
        <v>32</v>
      </c>
      <c r="C600" s="1" t="s">
        <v>37</v>
      </c>
      <c r="D600" s="1" t="s">
        <v>38</v>
      </c>
      <c r="E600" s="2">
        <v>43556</v>
      </c>
      <c r="F600">
        <v>191</v>
      </c>
    </row>
    <row r="601" spans="1:6" x14ac:dyDescent="0.25">
      <c r="A601" s="1" t="s">
        <v>6</v>
      </c>
      <c r="B601" s="1" t="s">
        <v>32</v>
      </c>
      <c r="C601" s="1" t="s">
        <v>37</v>
      </c>
      <c r="D601" s="1" t="s">
        <v>38</v>
      </c>
      <c r="E601" s="2">
        <v>43586</v>
      </c>
      <c r="F601">
        <v>164</v>
      </c>
    </row>
    <row r="602" spans="1:6" x14ac:dyDescent="0.25">
      <c r="A602" s="1" t="s">
        <v>6</v>
      </c>
      <c r="B602" s="1" t="s">
        <v>32</v>
      </c>
      <c r="C602" s="1" t="s">
        <v>37</v>
      </c>
      <c r="D602" s="1" t="s">
        <v>38</v>
      </c>
      <c r="E602" s="2">
        <v>43617</v>
      </c>
      <c r="F602">
        <v>193</v>
      </c>
    </row>
    <row r="603" spans="1:6" x14ac:dyDescent="0.25">
      <c r="A603" s="1" t="s">
        <v>6</v>
      </c>
      <c r="B603" s="1" t="s">
        <v>32</v>
      </c>
      <c r="C603" s="1" t="s">
        <v>37</v>
      </c>
      <c r="D603" s="1" t="s">
        <v>38</v>
      </c>
      <c r="E603" s="2">
        <v>43647</v>
      </c>
      <c r="F603">
        <v>264</v>
      </c>
    </row>
    <row r="604" spans="1:6" x14ac:dyDescent="0.25">
      <c r="A604" s="1" t="s">
        <v>6</v>
      </c>
      <c r="B604" s="1" t="s">
        <v>32</v>
      </c>
      <c r="C604" s="1" t="s">
        <v>37</v>
      </c>
      <c r="D604" s="1" t="s">
        <v>38</v>
      </c>
      <c r="E604" s="2">
        <v>43678</v>
      </c>
      <c r="F604">
        <v>245</v>
      </c>
    </row>
    <row r="605" spans="1:6" x14ac:dyDescent="0.25">
      <c r="A605" s="1" t="s">
        <v>6</v>
      </c>
      <c r="B605" s="1" t="s">
        <v>32</v>
      </c>
      <c r="C605" s="1" t="s">
        <v>37</v>
      </c>
      <c r="D605" s="1" t="s">
        <v>38</v>
      </c>
      <c r="E605" s="2">
        <v>43709</v>
      </c>
      <c r="F605">
        <v>116</v>
      </c>
    </row>
    <row r="606" spans="1:6" x14ac:dyDescent="0.25">
      <c r="A606" s="1" t="s">
        <v>6</v>
      </c>
      <c r="B606" s="1" t="s">
        <v>32</v>
      </c>
      <c r="C606" s="1" t="s">
        <v>37</v>
      </c>
      <c r="D606" s="1" t="s">
        <v>38</v>
      </c>
      <c r="E606" s="2">
        <v>43739</v>
      </c>
      <c r="F606">
        <v>144</v>
      </c>
    </row>
    <row r="607" spans="1:6" x14ac:dyDescent="0.25">
      <c r="A607" s="1" t="s">
        <v>6</v>
      </c>
      <c r="B607" s="1" t="s">
        <v>32</v>
      </c>
      <c r="C607" s="1" t="s">
        <v>37</v>
      </c>
      <c r="D607" s="1" t="s">
        <v>38</v>
      </c>
      <c r="E607" s="2">
        <v>43770</v>
      </c>
      <c r="F607">
        <v>179</v>
      </c>
    </row>
    <row r="608" spans="1:6" x14ac:dyDescent="0.25">
      <c r="A608" s="1" t="s">
        <v>6</v>
      </c>
      <c r="B608" s="1" t="s">
        <v>32</v>
      </c>
      <c r="C608" s="1" t="s">
        <v>37</v>
      </c>
      <c r="D608" s="1" t="s">
        <v>38</v>
      </c>
      <c r="E608" s="2">
        <v>43800</v>
      </c>
      <c r="F608">
        <v>153</v>
      </c>
    </row>
    <row r="609" spans="1:6" x14ac:dyDescent="0.25">
      <c r="A609" s="1" t="s">
        <v>6</v>
      </c>
      <c r="B609" s="1" t="s">
        <v>32</v>
      </c>
      <c r="C609" s="1" t="s">
        <v>37</v>
      </c>
      <c r="D609" s="1" t="s">
        <v>38</v>
      </c>
      <c r="E609" s="2">
        <v>43831</v>
      </c>
      <c r="F609">
        <v>142</v>
      </c>
    </row>
    <row r="610" spans="1:6" x14ac:dyDescent="0.25">
      <c r="A610" s="1" t="s">
        <v>6</v>
      </c>
      <c r="B610" s="1" t="s">
        <v>32</v>
      </c>
      <c r="C610" s="1" t="s">
        <v>37</v>
      </c>
      <c r="D610" s="1" t="s">
        <v>38</v>
      </c>
      <c r="E610" s="2">
        <v>43862</v>
      </c>
      <c r="F610">
        <v>136</v>
      </c>
    </row>
    <row r="611" spans="1:6" x14ac:dyDescent="0.25">
      <c r="A611" s="1" t="s">
        <v>6</v>
      </c>
      <c r="B611" s="1" t="s">
        <v>32</v>
      </c>
      <c r="C611" s="1" t="s">
        <v>37</v>
      </c>
      <c r="D611" s="1" t="s">
        <v>38</v>
      </c>
      <c r="E611" s="2">
        <v>43891</v>
      </c>
      <c r="F611">
        <v>92</v>
      </c>
    </row>
    <row r="612" spans="1:6" x14ac:dyDescent="0.25">
      <c r="A612" s="1" t="s">
        <v>6</v>
      </c>
      <c r="B612" s="1" t="s">
        <v>32</v>
      </c>
      <c r="C612" s="1" t="s">
        <v>37</v>
      </c>
      <c r="D612" s="1" t="s">
        <v>38</v>
      </c>
      <c r="E612" s="2">
        <v>43922</v>
      </c>
      <c r="F612">
        <v>63</v>
      </c>
    </row>
    <row r="613" spans="1:6" x14ac:dyDescent="0.25">
      <c r="A613" s="1" t="s">
        <v>6</v>
      </c>
      <c r="B613" s="1" t="s">
        <v>32</v>
      </c>
      <c r="C613" s="1" t="s">
        <v>37</v>
      </c>
      <c r="D613" s="1" t="s">
        <v>38</v>
      </c>
      <c r="E613" s="2">
        <v>43952</v>
      </c>
      <c r="F613">
        <v>67</v>
      </c>
    </row>
    <row r="614" spans="1:6" x14ac:dyDescent="0.25">
      <c r="A614" s="1" t="s">
        <v>6</v>
      </c>
      <c r="B614" s="1" t="s">
        <v>32</v>
      </c>
      <c r="C614" s="1" t="s">
        <v>37</v>
      </c>
      <c r="D614" s="1" t="s">
        <v>38</v>
      </c>
      <c r="E614" s="2">
        <v>43983</v>
      </c>
      <c r="F614">
        <v>87</v>
      </c>
    </row>
    <row r="615" spans="1:6" x14ac:dyDescent="0.25">
      <c r="A615" s="1" t="s">
        <v>6</v>
      </c>
      <c r="B615" s="1" t="s">
        <v>32</v>
      </c>
      <c r="C615" s="1" t="s">
        <v>37</v>
      </c>
      <c r="D615" s="1" t="s">
        <v>38</v>
      </c>
      <c r="E615" s="2">
        <v>44013</v>
      </c>
      <c r="F615">
        <v>84</v>
      </c>
    </row>
    <row r="616" spans="1:6" x14ac:dyDescent="0.25">
      <c r="A616" s="1" t="s">
        <v>6</v>
      </c>
      <c r="B616" s="1" t="s">
        <v>32</v>
      </c>
      <c r="C616" s="1" t="s">
        <v>37</v>
      </c>
      <c r="D616" s="1" t="s">
        <v>38</v>
      </c>
      <c r="E616" s="2">
        <v>44044</v>
      </c>
      <c r="F616">
        <v>74</v>
      </c>
    </row>
    <row r="617" spans="1:6" x14ac:dyDescent="0.25">
      <c r="A617" s="1" t="s">
        <v>6</v>
      </c>
      <c r="B617" s="1" t="s">
        <v>32</v>
      </c>
      <c r="C617" s="1" t="s">
        <v>37</v>
      </c>
      <c r="D617" s="1" t="s">
        <v>38</v>
      </c>
      <c r="E617" s="2">
        <v>44075</v>
      </c>
      <c r="F617">
        <v>124</v>
      </c>
    </row>
    <row r="618" spans="1:6" x14ac:dyDescent="0.25">
      <c r="A618" s="1" t="s">
        <v>6</v>
      </c>
      <c r="B618" s="1" t="s">
        <v>32</v>
      </c>
      <c r="C618" s="1" t="s">
        <v>37</v>
      </c>
      <c r="D618" s="1" t="s">
        <v>38</v>
      </c>
      <c r="E618" s="2">
        <v>44105</v>
      </c>
      <c r="F618">
        <v>165</v>
      </c>
    </row>
    <row r="619" spans="1:6" x14ac:dyDescent="0.25">
      <c r="A619" s="1" t="s">
        <v>6</v>
      </c>
      <c r="B619" s="1" t="s">
        <v>32</v>
      </c>
      <c r="C619" s="1" t="s">
        <v>37</v>
      </c>
      <c r="D619" s="1" t="s">
        <v>38</v>
      </c>
      <c r="E619" s="2">
        <v>44136</v>
      </c>
      <c r="F619">
        <v>172</v>
      </c>
    </row>
    <row r="620" spans="1:6" x14ac:dyDescent="0.25">
      <c r="A620" s="1" t="s">
        <v>6</v>
      </c>
      <c r="B620" s="1" t="s">
        <v>32</v>
      </c>
      <c r="C620" s="1" t="s">
        <v>37</v>
      </c>
      <c r="D620" s="1" t="s">
        <v>38</v>
      </c>
      <c r="E620" s="2">
        <v>44166</v>
      </c>
      <c r="F620">
        <v>131</v>
      </c>
    </row>
    <row r="621" spans="1:6" x14ac:dyDescent="0.25">
      <c r="A621" s="1" t="s">
        <v>6</v>
      </c>
      <c r="B621" s="1" t="s">
        <v>32</v>
      </c>
      <c r="C621" s="1" t="s">
        <v>37</v>
      </c>
      <c r="D621" s="1" t="s">
        <v>38</v>
      </c>
      <c r="E621" s="2">
        <v>44197</v>
      </c>
      <c r="F621">
        <v>133</v>
      </c>
    </row>
    <row r="622" spans="1:6" x14ac:dyDescent="0.25">
      <c r="A622" s="1" t="s">
        <v>10</v>
      </c>
      <c r="B622" s="1" t="s">
        <v>32</v>
      </c>
      <c r="C622" s="1" t="s">
        <v>37</v>
      </c>
      <c r="D622" s="1" t="s">
        <v>38</v>
      </c>
      <c r="E622" s="2">
        <v>44228</v>
      </c>
      <c r="F622">
        <v>76</v>
      </c>
    </row>
    <row r="623" spans="1:6" x14ac:dyDescent="0.25">
      <c r="A623" s="1" t="s">
        <v>6</v>
      </c>
      <c r="B623" s="1" t="s">
        <v>32</v>
      </c>
      <c r="C623" s="1" t="s">
        <v>37</v>
      </c>
      <c r="D623" s="1" t="s">
        <v>38</v>
      </c>
      <c r="E623" s="2">
        <v>44228</v>
      </c>
      <c r="F623">
        <v>35</v>
      </c>
    </row>
    <row r="624" spans="1:6" x14ac:dyDescent="0.25">
      <c r="A624" s="1" t="s">
        <v>10</v>
      </c>
      <c r="B624" s="1" t="s">
        <v>32</v>
      </c>
      <c r="C624" s="1" t="s">
        <v>37</v>
      </c>
      <c r="D624" s="1" t="s">
        <v>38</v>
      </c>
      <c r="E624" s="2">
        <v>44256</v>
      </c>
      <c r="F624">
        <v>143</v>
      </c>
    </row>
    <row r="625" spans="1:6" x14ac:dyDescent="0.25">
      <c r="A625" s="1" t="s">
        <v>10</v>
      </c>
      <c r="B625" s="1" t="s">
        <v>32</v>
      </c>
      <c r="C625" s="1" t="s">
        <v>37</v>
      </c>
      <c r="D625" s="1" t="s">
        <v>38</v>
      </c>
      <c r="E625" s="2">
        <v>44287</v>
      </c>
      <c r="F625">
        <v>158</v>
      </c>
    </row>
    <row r="626" spans="1:6" x14ac:dyDescent="0.25">
      <c r="A626" s="1" t="s">
        <v>10</v>
      </c>
      <c r="B626" s="1" t="s">
        <v>32</v>
      </c>
      <c r="C626" s="1" t="s">
        <v>37</v>
      </c>
      <c r="D626" s="1" t="s">
        <v>38</v>
      </c>
      <c r="E626" s="2">
        <v>44317</v>
      </c>
      <c r="F626">
        <v>110</v>
      </c>
    </row>
    <row r="627" spans="1:6" x14ac:dyDescent="0.25">
      <c r="A627" s="1" t="s">
        <v>10</v>
      </c>
      <c r="B627" s="1" t="s">
        <v>32</v>
      </c>
      <c r="C627" s="1" t="s">
        <v>37</v>
      </c>
      <c r="D627" s="1" t="s">
        <v>38</v>
      </c>
      <c r="E627" s="2">
        <v>44348</v>
      </c>
      <c r="F627">
        <v>82</v>
      </c>
    </row>
    <row r="628" spans="1:6" x14ac:dyDescent="0.25">
      <c r="A628" s="1" t="s">
        <v>10</v>
      </c>
      <c r="B628" s="1" t="s">
        <v>32</v>
      </c>
      <c r="C628" s="1" t="s">
        <v>37</v>
      </c>
      <c r="D628" s="1" t="s">
        <v>38</v>
      </c>
      <c r="E628" s="2">
        <v>44378</v>
      </c>
      <c r="F628">
        <v>16</v>
      </c>
    </row>
    <row r="629" spans="1:6" x14ac:dyDescent="0.25">
      <c r="A629" s="1" t="s">
        <v>10</v>
      </c>
      <c r="B629" s="1" t="s">
        <v>32</v>
      </c>
      <c r="C629" s="1" t="s">
        <v>37</v>
      </c>
      <c r="D629" s="1" t="s">
        <v>38</v>
      </c>
      <c r="E629" s="2">
        <v>44409</v>
      </c>
      <c r="F629">
        <v>4</v>
      </c>
    </row>
    <row r="630" spans="1:6" x14ac:dyDescent="0.25">
      <c r="A630" s="1" t="s">
        <v>10</v>
      </c>
      <c r="B630" s="1" t="s">
        <v>39</v>
      </c>
      <c r="C630" s="1" t="s">
        <v>40</v>
      </c>
      <c r="D630" s="1" t="s">
        <v>161</v>
      </c>
      <c r="E630" s="2">
        <v>44256</v>
      </c>
      <c r="F630">
        <v>196</v>
      </c>
    </row>
    <row r="631" spans="1:6" x14ac:dyDescent="0.25">
      <c r="A631" s="1" t="s">
        <v>10</v>
      </c>
      <c r="B631" s="1" t="s">
        <v>39</v>
      </c>
      <c r="C631" s="1" t="s">
        <v>40</v>
      </c>
      <c r="D631" s="1" t="s">
        <v>161</v>
      </c>
      <c r="E631" s="2">
        <v>44287</v>
      </c>
      <c r="F631">
        <v>463</v>
      </c>
    </row>
    <row r="632" spans="1:6" x14ac:dyDescent="0.25">
      <c r="A632" s="1" t="s">
        <v>10</v>
      </c>
      <c r="B632" s="1" t="s">
        <v>39</v>
      </c>
      <c r="C632" s="1" t="s">
        <v>40</v>
      </c>
      <c r="D632" s="1" t="s">
        <v>161</v>
      </c>
      <c r="E632" s="2">
        <v>44317</v>
      </c>
      <c r="F632">
        <v>483</v>
      </c>
    </row>
    <row r="633" spans="1:6" x14ac:dyDescent="0.25">
      <c r="A633" s="1" t="s">
        <v>10</v>
      </c>
      <c r="B633" s="1" t="s">
        <v>39</v>
      </c>
      <c r="C633" s="1" t="s">
        <v>40</v>
      </c>
      <c r="D633" s="1" t="s">
        <v>161</v>
      </c>
      <c r="E633" s="2">
        <v>44348</v>
      </c>
      <c r="F633">
        <v>482</v>
      </c>
    </row>
    <row r="634" spans="1:6" x14ac:dyDescent="0.25">
      <c r="A634" s="1" t="s">
        <v>10</v>
      </c>
      <c r="B634" s="1" t="s">
        <v>39</v>
      </c>
      <c r="C634" s="1" t="s">
        <v>40</v>
      </c>
      <c r="D634" s="1" t="s">
        <v>161</v>
      </c>
      <c r="E634" s="2">
        <v>44378</v>
      </c>
      <c r="F634">
        <v>404</v>
      </c>
    </row>
    <row r="635" spans="1:6" x14ac:dyDescent="0.25">
      <c r="A635" s="1" t="s">
        <v>10</v>
      </c>
      <c r="B635" s="1" t="s">
        <v>39</v>
      </c>
      <c r="C635" s="1" t="s">
        <v>40</v>
      </c>
      <c r="D635" s="1" t="s">
        <v>161</v>
      </c>
      <c r="E635" s="2">
        <v>44409</v>
      </c>
      <c r="F635">
        <v>70</v>
      </c>
    </row>
    <row r="636" spans="1:6" x14ac:dyDescent="0.25">
      <c r="A636" s="1" t="s">
        <v>10</v>
      </c>
      <c r="B636" s="1" t="s">
        <v>39</v>
      </c>
      <c r="C636" s="1" t="s">
        <v>40</v>
      </c>
      <c r="D636" s="1" t="s">
        <v>162</v>
      </c>
      <c r="E636" s="2">
        <v>44256</v>
      </c>
      <c r="F636">
        <v>14</v>
      </c>
    </row>
    <row r="637" spans="1:6" x14ac:dyDescent="0.25">
      <c r="A637" s="1" t="s">
        <v>10</v>
      </c>
      <c r="B637" s="1" t="s">
        <v>39</v>
      </c>
      <c r="C637" s="1" t="s">
        <v>40</v>
      </c>
      <c r="D637" s="1" t="s">
        <v>162</v>
      </c>
      <c r="E637" s="2">
        <v>44287</v>
      </c>
      <c r="F637">
        <v>14</v>
      </c>
    </row>
    <row r="638" spans="1:6" x14ac:dyDescent="0.25">
      <c r="A638" s="1" t="s">
        <v>10</v>
      </c>
      <c r="B638" s="1" t="s">
        <v>39</v>
      </c>
      <c r="C638" s="1" t="s">
        <v>40</v>
      </c>
      <c r="D638" s="1" t="s">
        <v>162</v>
      </c>
      <c r="E638" s="2">
        <v>44317</v>
      </c>
      <c r="F638">
        <v>24</v>
      </c>
    </row>
    <row r="639" spans="1:6" x14ac:dyDescent="0.25">
      <c r="A639" s="1" t="s">
        <v>10</v>
      </c>
      <c r="B639" s="1" t="s">
        <v>39</v>
      </c>
      <c r="C639" s="1" t="s">
        <v>40</v>
      </c>
      <c r="D639" s="1" t="s">
        <v>162</v>
      </c>
      <c r="E639" s="2">
        <v>44348</v>
      </c>
      <c r="F639">
        <v>27</v>
      </c>
    </row>
    <row r="640" spans="1:6" x14ac:dyDescent="0.25">
      <c r="A640" s="1" t="s">
        <v>10</v>
      </c>
      <c r="B640" s="1" t="s">
        <v>39</v>
      </c>
      <c r="C640" s="1" t="s">
        <v>40</v>
      </c>
      <c r="D640" s="1" t="s">
        <v>162</v>
      </c>
      <c r="E640" s="2">
        <v>44378</v>
      </c>
      <c r="F640">
        <v>21</v>
      </c>
    </row>
    <row r="641" spans="1:6" x14ac:dyDescent="0.25">
      <c r="A641" s="1" t="s">
        <v>10</v>
      </c>
      <c r="B641" s="1" t="s">
        <v>39</v>
      </c>
      <c r="C641" s="1" t="s">
        <v>40</v>
      </c>
      <c r="D641" s="1" t="s">
        <v>162</v>
      </c>
      <c r="E641" s="2">
        <v>44409</v>
      </c>
      <c r="F641">
        <v>6</v>
      </c>
    </row>
    <row r="642" spans="1:6" x14ac:dyDescent="0.25">
      <c r="A642" s="1" t="s">
        <v>10</v>
      </c>
      <c r="B642" s="1" t="s">
        <v>39</v>
      </c>
      <c r="C642" s="1" t="s">
        <v>40</v>
      </c>
      <c r="D642" s="1" t="s">
        <v>41</v>
      </c>
      <c r="E642" s="2">
        <v>44256</v>
      </c>
      <c r="F642">
        <v>83</v>
      </c>
    </row>
    <row r="643" spans="1:6" x14ac:dyDescent="0.25">
      <c r="A643" s="1" t="s">
        <v>10</v>
      </c>
      <c r="B643" s="1" t="s">
        <v>39</v>
      </c>
      <c r="C643" s="1" t="s">
        <v>40</v>
      </c>
      <c r="D643" s="1" t="s">
        <v>41</v>
      </c>
      <c r="E643" s="2">
        <v>44287</v>
      </c>
      <c r="F643">
        <v>190</v>
      </c>
    </row>
    <row r="644" spans="1:6" x14ac:dyDescent="0.25">
      <c r="A644" s="1" t="s">
        <v>10</v>
      </c>
      <c r="B644" s="1" t="s">
        <v>39</v>
      </c>
      <c r="C644" s="1" t="s">
        <v>40</v>
      </c>
      <c r="D644" s="1" t="s">
        <v>41</v>
      </c>
      <c r="E644" s="2">
        <v>44317</v>
      </c>
      <c r="F644">
        <v>191</v>
      </c>
    </row>
    <row r="645" spans="1:6" x14ac:dyDescent="0.25">
      <c r="A645" s="1" t="s">
        <v>10</v>
      </c>
      <c r="B645" s="1" t="s">
        <v>39</v>
      </c>
      <c r="C645" s="1" t="s">
        <v>40</v>
      </c>
      <c r="D645" s="1" t="s">
        <v>41</v>
      </c>
      <c r="E645" s="2">
        <v>44348</v>
      </c>
      <c r="F645">
        <v>205</v>
      </c>
    </row>
    <row r="646" spans="1:6" x14ac:dyDescent="0.25">
      <c r="A646" s="1" t="s">
        <v>10</v>
      </c>
      <c r="B646" s="1" t="s">
        <v>39</v>
      </c>
      <c r="C646" s="1" t="s">
        <v>40</v>
      </c>
      <c r="D646" s="1" t="s">
        <v>41</v>
      </c>
      <c r="E646" s="2">
        <v>44378</v>
      </c>
      <c r="F646">
        <v>157</v>
      </c>
    </row>
    <row r="647" spans="1:6" x14ac:dyDescent="0.25">
      <c r="A647" s="1" t="s">
        <v>10</v>
      </c>
      <c r="B647" s="1" t="s">
        <v>39</v>
      </c>
      <c r="C647" s="1" t="s">
        <v>40</v>
      </c>
      <c r="D647" s="1" t="s">
        <v>41</v>
      </c>
      <c r="E647" s="2">
        <v>44409</v>
      </c>
      <c r="F647">
        <v>50</v>
      </c>
    </row>
    <row r="648" spans="1:6" x14ac:dyDescent="0.25">
      <c r="A648" s="1" t="s">
        <v>10</v>
      </c>
      <c r="B648" s="1" t="s">
        <v>39</v>
      </c>
      <c r="C648" s="1" t="s">
        <v>40</v>
      </c>
      <c r="D648" s="1" t="s">
        <v>163</v>
      </c>
      <c r="E648" s="2">
        <v>44287</v>
      </c>
      <c r="F648">
        <v>31</v>
      </c>
    </row>
    <row r="649" spans="1:6" x14ac:dyDescent="0.25">
      <c r="A649" s="1" t="s">
        <v>10</v>
      </c>
      <c r="B649" s="1" t="s">
        <v>39</v>
      </c>
      <c r="C649" s="1" t="s">
        <v>40</v>
      </c>
      <c r="D649" s="1" t="s">
        <v>163</v>
      </c>
      <c r="E649" s="2">
        <v>44317</v>
      </c>
      <c r="F649">
        <v>27</v>
      </c>
    </row>
    <row r="650" spans="1:6" x14ac:dyDescent="0.25">
      <c r="A650" s="1" t="s">
        <v>10</v>
      </c>
      <c r="B650" s="1" t="s">
        <v>39</v>
      </c>
      <c r="C650" s="1" t="s">
        <v>40</v>
      </c>
      <c r="D650" s="1" t="s">
        <v>163</v>
      </c>
      <c r="E650" s="2">
        <v>44348</v>
      </c>
      <c r="F650">
        <v>36</v>
      </c>
    </row>
    <row r="651" spans="1:6" x14ac:dyDescent="0.25">
      <c r="A651" s="1" t="s">
        <v>10</v>
      </c>
      <c r="B651" s="1" t="s">
        <v>39</v>
      </c>
      <c r="C651" s="1" t="s">
        <v>40</v>
      </c>
      <c r="D651" s="1" t="s">
        <v>163</v>
      </c>
      <c r="E651" s="2">
        <v>44378</v>
      </c>
      <c r="F651">
        <v>27</v>
      </c>
    </row>
    <row r="652" spans="1:6" x14ac:dyDescent="0.25">
      <c r="A652" s="1" t="s">
        <v>10</v>
      </c>
      <c r="B652" s="1" t="s">
        <v>39</v>
      </c>
      <c r="C652" s="1" t="s">
        <v>40</v>
      </c>
      <c r="D652" s="1" t="s">
        <v>163</v>
      </c>
      <c r="E652" s="2">
        <v>44409</v>
      </c>
      <c r="F652">
        <v>4</v>
      </c>
    </row>
    <row r="653" spans="1:6" x14ac:dyDescent="0.25">
      <c r="A653" s="1" t="s">
        <v>10</v>
      </c>
      <c r="B653" s="1" t="s">
        <v>39</v>
      </c>
      <c r="C653" s="1" t="s">
        <v>40</v>
      </c>
      <c r="D653" s="1" t="s">
        <v>42</v>
      </c>
      <c r="E653" s="2">
        <v>44256</v>
      </c>
      <c r="F653">
        <v>73</v>
      </c>
    </row>
    <row r="654" spans="1:6" x14ac:dyDescent="0.25">
      <c r="A654" s="1" t="s">
        <v>10</v>
      </c>
      <c r="B654" s="1" t="s">
        <v>39</v>
      </c>
      <c r="C654" s="1" t="s">
        <v>40</v>
      </c>
      <c r="D654" s="1" t="s">
        <v>42</v>
      </c>
      <c r="E654" s="2">
        <v>44287</v>
      </c>
      <c r="F654">
        <v>161</v>
      </c>
    </row>
    <row r="655" spans="1:6" x14ac:dyDescent="0.25">
      <c r="A655" s="1" t="s">
        <v>10</v>
      </c>
      <c r="B655" s="1" t="s">
        <v>39</v>
      </c>
      <c r="C655" s="1" t="s">
        <v>40</v>
      </c>
      <c r="D655" s="1" t="s">
        <v>42</v>
      </c>
      <c r="E655" s="2">
        <v>44317</v>
      </c>
      <c r="F655">
        <v>110</v>
      </c>
    </row>
    <row r="656" spans="1:6" x14ac:dyDescent="0.25">
      <c r="A656" s="1" t="s">
        <v>10</v>
      </c>
      <c r="B656" s="1" t="s">
        <v>39</v>
      </c>
      <c r="C656" s="1" t="s">
        <v>40</v>
      </c>
      <c r="D656" s="1" t="s">
        <v>42</v>
      </c>
      <c r="E656" s="2">
        <v>44348</v>
      </c>
      <c r="F656">
        <v>142</v>
      </c>
    </row>
    <row r="657" spans="1:6" x14ac:dyDescent="0.25">
      <c r="A657" s="1" t="s">
        <v>10</v>
      </c>
      <c r="B657" s="1" t="s">
        <v>39</v>
      </c>
      <c r="C657" s="1" t="s">
        <v>40</v>
      </c>
      <c r="D657" s="1" t="s">
        <v>42</v>
      </c>
      <c r="E657" s="2">
        <v>44378</v>
      </c>
      <c r="F657">
        <v>121</v>
      </c>
    </row>
    <row r="658" spans="1:6" x14ac:dyDescent="0.25">
      <c r="A658" s="1" t="s">
        <v>10</v>
      </c>
      <c r="B658" s="1" t="s">
        <v>39</v>
      </c>
      <c r="C658" s="1" t="s">
        <v>40</v>
      </c>
      <c r="D658" s="1" t="s">
        <v>42</v>
      </c>
      <c r="E658" s="2">
        <v>44409</v>
      </c>
      <c r="F658">
        <v>30</v>
      </c>
    </row>
    <row r="659" spans="1:6" x14ac:dyDescent="0.25">
      <c r="A659" s="1" t="s">
        <v>10</v>
      </c>
      <c r="B659" s="1" t="s">
        <v>39</v>
      </c>
      <c r="C659" s="1" t="s">
        <v>40</v>
      </c>
      <c r="D659" s="1" t="s">
        <v>164</v>
      </c>
      <c r="E659" s="2">
        <v>44256</v>
      </c>
      <c r="F659">
        <v>3</v>
      </c>
    </row>
    <row r="660" spans="1:6" x14ac:dyDescent="0.25">
      <c r="A660" s="1" t="s">
        <v>6</v>
      </c>
      <c r="B660" s="1" t="s">
        <v>43</v>
      </c>
      <c r="C660" s="1" t="s">
        <v>44</v>
      </c>
      <c r="D660" s="1" t="s">
        <v>45</v>
      </c>
      <c r="E660" s="2">
        <v>43466</v>
      </c>
      <c r="F660">
        <v>78</v>
      </c>
    </row>
    <row r="661" spans="1:6" x14ac:dyDescent="0.25">
      <c r="A661" s="1" t="s">
        <v>6</v>
      </c>
      <c r="B661" s="1" t="s">
        <v>43</v>
      </c>
      <c r="C661" s="1" t="s">
        <v>44</v>
      </c>
      <c r="D661" s="1" t="s">
        <v>45</v>
      </c>
      <c r="E661" s="2">
        <v>43497</v>
      </c>
      <c r="F661">
        <v>74</v>
      </c>
    </row>
    <row r="662" spans="1:6" x14ac:dyDescent="0.25">
      <c r="A662" s="1" t="s">
        <v>6</v>
      </c>
      <c r="B662" s="1" t="s">
        <v>43</v>
      </c>
      <c r="C662" s="1" t="s">
        <v>44</v>
      </c>
      <c r="D662" s="1" t="s">
        <v>45</v>
      </c>
      <c r="E662" s="2">
        <v>43525</v>
      </c>
      <c r="F662">
        <v>81</v>
      </c>
    </row>
    <row r="663" spans="1:6" x14ac:dyDescent="0.25">
      <c r="A663" s="1" t="s">
        <v>6</v>
      </c>
      <c r="B663" s="1" t="s">
        <v>43</v>
      </c>
      <c r="C663" s="1" t="s">
        <v>44</v>
      </c>
      <c r="D663" s="1" t="s">
        <v>45</v>
      </c>
      <c r="E663" s="2">
        <v>43556</v>
      </c>
      <c r="F663">
        <v>78</v>
      </c>
    </row>
    <row r="664" spans="1:6" x14ac:dyDescent="0.25">
      <c r="A664" s="1" t="s">
        <v>6</v>
      </c>
      <c r="B664" s="1" t="s">
        <v>43</v>
      </c>
      <c r="C664" s="1" t="s">
        <v>44</v>
      </c>
      <c r="D664" s="1" t="s">
        <v>45</v>
      </c>
      <c r="E664" s="2">
        <v>43586</v>
      </c>
      <c r="F664">
        <v>93</v>
      </c>
    </row>
    <row r="665" spans="1:6" x14ac:dyDescent="0.25">
      <c r="A665" s="1" t="s">
        <v>6</v>
      </c>
      <c r="B665" s="1" t="s">
        <v>43</v>
      </c>
      <c r="C665" s="1" t="s">
        <v>44</v>
      </c>
      <c r="D665" s="1" t="s">
        <v>45</v>
      </c>
      <c r="E665" s="2">
        <v>43617</v>
      </c>
      <c r="F665">
        <v>76</v>
      </c>
    </row>
    <row r="666" spans="1:6" x14ac:dyDescent="0.25">
      <c r="A666" s="1" t="s">
        <v>6</v>
      </c>
      <c r="B666" s="1" t="s">
        <v>43</v>
      </c>
      <c r="C666" s="1" t="s">
        <v>44</v>
      </c>
      <c r="D666" s="1" t="s">
        <v>45</v>
      </c>
      <c r="E666" s="2">
        <v>43647</v>
      </c>
      <c r="F666">
        <v>105</v>
      </c>
    </row>
    <row r="667" spans="1:6" x14ac:dyDescent="0.25">
      <c r="A667" s="1" t="s">
        <v>6</v>
      </c>
      <c r="B667" s="1" t="s">
        <v>43</v>
      </c>
      <c r="C667" s="1" t="s">
        <v>44</v>
      </c>
      <c r="D667" s="1" t="s">
        <v>45</v>
      </c>
      <c r="E667" s="2">
        <v>43678</v>
      </c>
      <c r="F667">
        <v>88</v>
      </c>
    </row>
    <row r="668" spans="1:6" x14ac:dyDescent="0.25">
      <c r="A668" s="1" t="s">
        <v>6</v>
      </c>
      <c r="B668" s="1" t="s">
        <v>43</v>
      </c>
      <c r="C668" s="1" t="s">
        <v>44</v>
      </c>
      <c r="D668" s="1" t="s">
        <v>45</v>
      </c>
      <c r="E668" s="2">
        <v>43709</v>
      </c>
      <c r="F668">
        <v>76</v>
      </c>
    </row>
    <row r="669" spans="1:6" x14ac:dyDescent="0.25">
      <c r="A669" s="1" t="s">
        <v>10</v>
      </c>
      <c r="B669" s="1" t="s">
        <v>43</v>
      </c>
      <c r="C669" s="1" t="s">
        <v>44</v>
      </c>
      <c r="D669" s="1" t="s">
        <v>45</v>
      </c>
      <c r="E669" s="2">
        <v>44105</v>
      </c>
      <c r="F669">
        <v>59</v>
      </c>
    </row>
    <row r="670" spans="1:6" x14ac:dyDescent="0.25">
      <c r="A670" s="1" t="s">
        <v>10</v>
      </c>
      <c r="B670" s="1" t="s">
        <v>43</v>
      </c>
      <c r="C670" s="1" t="s">
        <v>44</v>
      </c>
      <c r="D670" s="1" t="s">
        <v>45</v>
      </c>
      <c r="E670" s="2">
        <v>44136</v>
      </c>
      <c r="F670">
        <v>51</v>
      </c>
    </row>
    <row r="671" spans="1:6" x14ac:dyDescent="0.25">
      <c r="A671" s="1" t="s">
        <v>10</v>
      </c>
      <c r="B671" s="1" t="s">
        <v>43</v>
      </c>
      <c r="C671" s="1" t="s">
        <v>44</v>
      </c>
      <c r="D671" s="1" t="s">
        <v>45</v>
      </c>
      <c r="E671" s="2">
        <v>44166</v>
      </c>
      <c r="F671">
        <v>52</v>
      </c>
    </row>
    <row r="672" spans="1:6" x14ac:dyDescent="0.25">
      <c r="A672" s="1" t="s">
        <v>10</v>
      </c>
      <c r="B672" s="1" t="s">
        <v>43</v>
      </c>
      <c r="C672" s="1" t="s">
        <v>44</v>
      </c>
      <c r="D672" s="1" t="s">
        <v>45</v>
      </c>
      <c r="E672" s="2">
        <v>44197</v>
      </c>
      <c r="F672">
        <v>49</v>
      </c>
    </row>
    <row r="673" spans="1:6" x14ac:dyDescent="0.25">
      <c r="A673" s="1" t="s">
        <v>10</v>
      </c>
      <c r="B673" s="1" t="s">
        <v>43</v>
      </c>
      <c r="C673" s="1" t="s">
        <v>44</v>
      </c>
      <c r="D673" s="1" t="s">
        <v>45</v>
      </c>
      <c r="E673" s="2">
        <v>44228</v>
      </c>
      <c r="F673">
        <v>50</v>
      </c>
    </row>
    <row r="674" spans="1:6" x14ac:dyDescent="0.25">
      <c r="A674" s="1" t="s">
        <v>10</v>
      </c>
      <c r="B674" s="1" t="s">
        <v>43</v>
      </c>
      <c r="C674" s="1" t="s">
        <v>44</v>
      </c>
      <c r="D674" s="1" t="s">
        <v>45</v>
      </c>
      <c r="E674" s="2">
        <v>44256</v>
      </c>
      <c r="F674">
        <v>69</v>
      </c>
    </row>
    <row r="675" spans="1:6" x14ac:dyDescent="0.25">
      <c r="A675" s="1" t="s">
        <v>10</v>
      </c>
      <c r="B675" s="1" t="s">
        <v>43</v>
      </c>
      <c r="C675" s="1" t="s">
        <v>44</v>
      </c>
      <c r="D675" s="1" t="s">
        <v>45</v>
      </c>
      <c r="E675" s="2">
        <v>44287</v>
      </c>
      <c r="F675">
        <v>58</v>
      </c>
    </row>
    <row r="676" spans="1:6" x14ac:dyDescent="0.25">
      <c r="A676" s="1" t="s">
        <v>10</v>
      </c>
      <c r="B676" s="1" t="s">
        <v>43</v>
      </c>
      <c r="C676" s="1" t="s">
        <v>44</v>
      </c>
      <c r="D676" s="1" t="s">
        <v>45</v>
      </c>
      <c r="E676" s="2">
        <v>44317</v>
      </c>
      <c r="F676">
        <v>51</v>
      </c>
    </row>
    <row r="677" spans="1:6" x14ac:dyDescent="0.25">
      <c r="A677" s="1" t="s">
        <v>10</v>
      </c>
      <c r="B677" s="1" t="s">
        <v>43</v>
      </c>
      <c r="C677" s="1" t="s">
        <v>44</v>
      </c>
      <c r="D677" s="1" t="s">
        <v>45</v>
      </c>
      <c r="E677" s="2">
        <v>44348</v>
      </c>
      <c r="F677">
        <v>65</v>
      </c>
    </row>
    <row r="678" spans="1:6" x14ac:dyDescent="0.25">
      <c r="A678" s="1" t="s">
        <v>10</v>
      </c>
      <c r="B678" s="1" t="s">
        <v>43</v>
      </c>
      <c r="C678" s="1" t="s">
        <v>44</v>
      </c>
      <c r="D678" s="1" t="s">
        <v>45</v>
      </c>
      <c r="E678" s="2">
        <v>44378</v>
      </c>
      <c r="F678">
        <v>54</v>
      </c>
    </row>
    <row r="679" spans="1:6" x14ac:dyDescent="0.25">
      <c r="A679" s="1" t="s">
        <v>10</v>
      </c>
      <c r="B679" s="1" t="s">
        <v>43</v>
      </c>
      <c r="C679" s="1" t="s">
        <v>44</v>
      </c>
      <c r="D679" s="1" t="s">
        <v>45</v>
      </c>
      <c r="E679" s="2">
        <v>44409</v>
      </c>
      <c r="F679">
        <v>9</v>
      </c>
    </row>
    <row r="680" spans="1:6" x14ac:dyDescent="0.25">
      <c r="A680" s="1" t="s">
        <v>10</v>
      </c>
      <c r="B680" s="1" t="s">
        <v>32</v>
      </c>
      <c r="C680" s="1" t="s">
        <v>32</v>
      </c>
      <c r="D680" s="1" t="s">
        <v>46</v>
      </c>
      <c r="E680" s="2">
        <v>43952</v>
      </c>
      <c r="F680">
        <v>1</v>
      </c>
    </row>
    <row r="681" spans="1:6" x14ac:dyDescent="0.25">
      <c r="A681" s="1" t="s">
        <v>6</v>
      </c>
      <c r="B681" s="1" t="s">
        <v>32</v>
      </c>
      <c r="C681" s="1" t="s">
        <v>32</v>
      </c>
      <c r="D681" s="1" t="s">
        <v>47</v>
      </c>
      <c r="E681" s="2">
        <v>43466</v>
      </c>
      <c r="F681">
        <v>76</v>
      </c>
    </row>
    <row r="682" spans="1:6" x14ac:dyDescent="0.25">
      <c r="A682" s="1" t="s">
        <v>6</v>
      </c>
      <c r="B682" s="1" t="s">
        <v>32</v>
      </c>
      <c r="C682" s="1" t="s">
        <v>32</v>
      </c>
      <c r="D682" s="1" t="s">
        <v>47</v>
      </c>
      <c r="E682" s="2">
        <v>43497</v>
      </c>
      <c r="F682">
        <v>79</v>
      </c>
    </row>
    <row r="683" spans="1:6" x14ac:dyDescent="0.25">
      <c r="A683" s="1" t="s">
        <v>6</v>
      </c>
      <c r="B683" s="1" t="s">
        <v>32</v>
      </c>
      <c r="C683" s="1" t="s">
        <v>32</v>
      </c>
      <c r="D683" s="1" t="s">
        <v>47</v>
      </c>
      <c r="E683" s="2">
        <v>43525</v>
      </c>
      <c r="F683">
        <v>95</v>
      </c>
    </row>
    <row r="684" spans="1:6" x14ac:dyDescent="0.25">
      <c r="A684" s="1" t="s">
        <v>6</v>
      </c>
      <c r="B684" s="1" t="s">
        <v>32</v>
      </c>
      <c r="C684" s="1" t="s">
        <v>32</v>
      </c>
      <c r="D684" s="1" t="s">
        <v>47</v>
      </c>
      <c r="E684" s="2">
        <v>43556</v>
      </c>
      <c r="F684">
        <v>156</v>
      </c>
    </row>
    <row r="685" spans="1:6" x14ac:dyDescent="0.25">
      <c r="A685" s="1" t="s">
        <v>6</v>
      </c>
      <c r="B685" s="1" t="s">
        <v>32</v>
      </c>
      <c r="C685" s="1" t="s">
        <v>32</v>
      </c>
      <c r="D685" s="1" t="s">
        <v>47</v>
      </c>
      <c r="E685" s="2">
        <v>43586</v>
      </c>
      <c r="F685">
        <v>153</v>
      </c>
    </row>
    <row r="686" spans="1:6" x14ac:dyDescent="0.25">
      <c r="A686" s="1" t="s">
        <v>6</v>
      </c>
      <c r="B686" s="1" t="s">
        <v>32</v>
      </c>
      <c r="C686" s="1" t="s">
        <v>32</v>
      </c>
      <c r="D686" s="1" t="s">
        <v>47</v>
      </c>
      <c r="E686" s="2">
        <v>43617</v>
      </c>
      <c r="F686">
        <v>115</v>
      </c>
    </row>
    <row r="687" spans="1:6" x14ac:dyDescent="0.25">
      <c r="A687" s="1" t="s">
        <v>6</v>
      </c>
      <c r="B687" s="1" t="s">
        <v>32</v>
      </c>
      <c r="C687" s="1" t="s">
        <v>32</v>
      </c>
      <c r="D687" s="1" t="s">
        <v>47</v>
      </c>
      <c r="E687" s="2">
        <v>43647</v>
      </c>
      <c r="F687">
        <v>137</v>
      </c>
    </row>
    <row r="688" spans="1:6" x14ac:dyDescent="0.25">
      <c r="A688" s="1" t="s">
        <v>6</v>
      </c>
      <c r="B688" s="1" t="s">
        <v>32</v>
      </c>
      <c r="C688" s="1" t="s">
        <v>32</v>
      </c>
      <c r="D688" s="1" t="s">
        <v>47</v>
      </c>
      <c r="E688" s="2">
        <v>43678</v>
      </c>
      <c r="F688">
        <v>148</v>
      </c>
    </row>
    <row r="689" spans="1:6" x14ac:dyDescent="0.25">
      <c r="A689" s="1" t="s">
        <v>6</v>
      </c>
      <c r="B689" s="1" t="s">
        <v>32</v>
      </c>
      <c r="C689" s="1" t="s">
        <v>32</v>
      </c>
      <c r="D689" s="1" t="s">
        <v>47</v>
      </c>
      <c r="E689" s="2">
        <v>43709</v>
      </c>
      <c r="F689">
        <v>109</v>
      </c>
    </row>
    <row r="690" spans="1:6" x14ac:dyDescent="0.25">
      <c r="A690" s="1" t="s">
        <v>6</v>
      </c>
      <c r="B690" s="1" t="s">
        <v>32</v>
      </c>
      <c r="C690" s="1" t="s">
        <v>32</v>
      </c>
      <c r="D690" s="1" t="s">
        <v>47</v>
      </c>
      <c r="E690" s="2">
        <v>43739</v>
      </c>
      <c r="F690">
        <v>145</v>
      </c>
    </row>
    <row r="691" spans="1:6" x14ac:dyDescent="0.25">
      <c r="A691" s="1" t="s">
        <v>10</v>
      </c>
      <c r="B691" s="1" t="s">
        <v>32</v>
      </c>
      <c r="C691" s="1" t="s">
        <v>32</v>
      </c>
      <c r="D691" s="1" t="s">
        <v>47</v>
      </c>
      <c r="E691" s="2">
        <v>43770</v>
      </c>
      <c r="F691">
        <v>10</v>
      </c>
    </row>
    <row r="692" spans="1:6" x14ac:dyDescent="0.25">
      <c r="A692" s="1" t="s">
        <v>6</v>
      </c>
      <c r="B692" s="1" t="s">
        <v>32</v>
      </c>
      <c r="C692" s="1" t="s">
        <v>32</v>
      </c>
      <c r="D692" s="1" t="s">
        <v>47</v>
      </c>
      <c r="E692" s="2">
        <v>43770</v>
      </c>
      <c r="F692">
        <v>110</v>
      </c>
    </row>
    <row r="693" spans="1:6" x14ac:dyDescent="0.25">
      <c r="A693" s="1" t="s">
        <v>10</v>
      </c>
      <c r="B693" s="1" t="s">
        <v>32</v>
      </c>
      <c r="C693" s="1" t="s">
        <v>32</v>
      </c>
      <c r="D693" s="1" t="s">
        <v>47</v>
      </c>
      <c r="E693" s="2">
        <v>43800</v>
      </c>
      <c r="F693">
        <v>61</v>
      </c>
    </row>
    <row r="694" spans="1:6" x14ac:dyDescent="0.25">
      <c r="A694" s="1" t="s">
        <v>10</v>
      </c>
      <c r="B694" s="1" t="s">
        <v>32</v>
      </c>
      <c r="C694" s="1" t="s">
        <v>32</v>
      </c>
      <c r="D694" s="1" t="s">
        <v>47</v>
      </c>
      <c r="E694" s="2">
        <v>43831</v>
      </c>
      <c r="F694">
        <v>97</v>
      </c>
    </row>
    <row r="695" spans="1:6" x14ac:dyDescent="0.25">
      <c r="A695" s="1" t="s">
        <v>10</v>
      </c>
      <c r="B695" s="1" t="s">
        <v>32</v>
      </c>
      <c r="C695" s="1" t="s">
        <v>32</v>
      </c>
      <c r="D695" s="1" t="s">
        <v>47</v>
      </c>
      <c r="E695" s="2">
        <v>43862</v>
      </c>
      <c r="F695">
        <v>85</v>
      </c>
    </row>
    <row r="696" spans="1:6" x14ac:dyDescent="0.25">
      <c r="A696" s="1" t="s">
        <v>10</v>
      </c>
      <c r="B696" s="1" t="s">
        <v>32</v>
      </c>
      <c r="C696" s="1" t="s">
        <v>32</v>
      </c>
      <c r="D696" s="1" t="s">
        <v>47</v>
      </c>
      <c r="E696" s="2">
        <v>43891</v>
      </c>
      <c r="F696">
        <v>52</v>
      </c>
    </row>
    <row r="697" spans="1:6" x14ac:dyDescent="0.25">
      <c r="A697" s="1" t="s">
        <v>10</v>
      </c>
      <c r="B697" s="1" t="s">
        <v>32</v>
      </c>
      <c r="C697" s="1" t="s">
        <v>32</v>
      </c>
      <c r="D697" s="1" t="s">
        <v>47</v>
      </c>
      <c r="E697" s="2">
        <v>43922</v>
      </c>
      <c r="F697">
        <v>16</v>
      </c>
    </row>
    <row r="698" spans="1:6" x14ac:dyDescent="0.25">
      <c r="A698" s="1" t="s">
        <v>10</v>
      </c>
      <c r="B698" s="1" t="s">
        <v>32</v>
      </c>
      <c r="C698" s="1" t="s">
        <v>32</v>
      </c>
      <c r="D698" s="1" t="s">
        <v>47</v>
      </c>
      <c r="E698" s="2">
        <v>43952</v>
      </c>
      <c r="F698">
        <v>54</v>
      </c>
    </row>
    <row r="699" spans="1:6" x14ac:dyDescent="0.25">
      <c r="A699" s="1" t="s">
        <v>10</v>
      </c>
      <c r="B699" s="1" t="s">
        <v>32</v>
      </c>
      <c r="C699" s="1" t="s">
        <v>32</v>
      </c>
      <c r="D699" s="1" t="s">
        <v>47</v>
      </c>
      <c r="E699" s="2">
        <v>43983</v>
      </c>
      <c r="F699">
        <v>73</v>
      </c>
    </row>
    <row r="700" spans="1:6" x14ac:dyDescent="0.25">
      <c r="A700" s="1" t="s">
        <v>10</v>
      </c>
      <c r="B700" s="1" t="s">
        <v>32</v>
      </c>
      <c r="C700" s="1" t="s">
        <v>32</v>
      </c>
      <c r="D700" s="1" t="s">
        <v>47</v>
      </c>
      <c r="E700" s="2">
        <v>44013</v>
      </c>
      <c r="F700">
        <v>67</v>
      </c>
    </row>
    <row r="701" spans="1:6" x14ac:dyDescent="0.25">
      <c r="A701" s="1" t="s">
        <v>10</v>
      </c>
      <c r="B701" s="1" t="s">
        <v>32</v>
      </c>
      <c r="C701" s="1" t="s">
        <v>32</v>
      </c>
      <c r="D701" s="1" t="s">
        <v>47</v>
      </c>
      <c r="E701" s="2">
        <v>44044</v>
      </c>
      <c r="F701">
        <v>58</v>
      </c>
    </row>
    <row r="702" spans="1:6" x14ac:dyDescent="0.25">
      <c r="A702" s="1" t="s">
        <v>10</v>
      </c>
      <c r="B702" s="1" t="s">
        <v>32</v>
      </c>
      <c r="C702" s="1" t="s">
        <v>32</v>
      </c>
      <c r="D702" s="1" t="s">
        <v>47</v>
      </c>
      <c r="E702" s="2">
        <v>44075</v>
      </c>
      <c r="F702">
        <v>78</v>
      </c>
    </row>
    <row r="703" spans="1:6" x14ac:dyDescent="0.25">
      <c r="A703" s="1" t="s">
        <v>10</v>
      </c>
      <c r="B703" s="1" t="s">
        <v>32</v>
      </c>
      <c r="C703" s="1" t="s">
        <v>32</v>
      </c>
      <c r="D703" s="1" t="s">
        <v>47</v>
      </c>
      <c r="E703" s="2">
        <v>44105</v>
      </c>
      <c r="F703">
        <v>71</v>
      </c>
    </row>
    <row r="704" spans="1:6" x14ac:dyDescent="0.25">
      <c r="A704" s="1" t="s">
        <v>10</v>
      </c>
      <c r="B704" s="1" t="s">
        <v>32</v>
      </c>
      <c r="C704" s="1" t="s">
        <v>32</v>
      </c>
      <c r="D704" s="1" t="s">
        <v>47</v>
      </c>
      <c r="E704" s="2">
        <v>44136</v>
      </c>
      <c r="F704">
        <v>61</v>
      </c>
    </row>
    <row r="705" spans="1:6" x14ac:dyDescent="0.25">
      <c r="A705" s="1" t="s">
        <v>10</v>
      </c>
      <c r="B705" s="1" t="s">
        <v>32</v>
      </c>
      <c r="C705" s="1" t="s">
        <v>32</v>
      </c>
      <c r="D705" s="1" t="s">
        <v>47</v>
      </c>
      <c r="E705" s="2">
        <v>44166</v>
      </c>
      <c r="F705">
        <v>75</v>
      </c>
    </row>
    <row r="706" spans="1:6" x14ac:dyDescent="0.25">
      <c r="A706" s="1" t="s">
        <v>10</v>
      </c>
      <c r="B706" s="1" t="s">
        <v>32</v>
      </c>
      <c r="C706" s="1" t="s">
        <v>32</v>
      </c>
      <c r="D706" s="1" t="s">
        <v>47</v>
      </c>
      <c r="E706" s="2">
        <v>44197</v>
      </c>
      <c r="F706">
        <v>35</v>
      </c>
    </row>
    <row r="707" spans="1:6" x14ac:dyDescent="0.25">
      <c r="A707" s="1" t="s">
        <v>10</v>
      </c>
      <c r="B707" s="1" t="s">
        <v>32</v>
      </c>
      <c r="C707" s="1" t="s">
        <v>32</v>
      </c>
      <c r="D707" s="1" t="s">
        <v>47</v>
      </c>
      <c r="E707" s="2">
        <v>44228</v>
      </c>
      <c r="F707">
        <v>55</v>
      </c>
    </row>
    <row r="708" spans="1:6" x14ac:dyDescent="0.25">
      <c r="A708" s="1" t="s">
        <v>10</v>
      </c>
      <c r="B708" s="1" t="s">
        <v>32</v>
      </c>
      <c r="C708" s="1" t="s">
        <v>32</v>
      </c>
      <c r="D708" s="1" t="s">
        <v>47</v>
      </c>
      <c r="E708" s="2">
        <v>44256</v>
      </c>
      <c r="F708">
        <v>61</v>
      </c>
    </row>
    <row r="709" spans="1:6" x14ac:dyDescent="0.25">
      <c r="A709" s="1" t="s">
        <v>10</v>
      </c>
      <c r="B709" s="1" t="s">
        <v>32</v>
      </c>
      <c r="C709" s="1" t="s">
        <v>32</v>
      </c>
      <c r="D709" s="1" t="s">
        <v>47</v>
      </c>
      <c r="E709" s="2">
        <v>44287</v>
      </c>
      <c r="F709">
        <v>58</v>
      </c>
    </row>
    <row r="710" spans="1:6" x14ac:dyDescent="0.25">
      <c r="A710" s="1" t="s">
        <v>10</v>
      </c>
      <c r="B710" s="1" t="s">
        <v>32</v>
      </c>
      <c r="C710" s="1" t="s">
        <v>32</v>
      </c>
      <c r="D710" s="1" t="s">
        <v>47</v>
      </c>
      <c r="E710" s="2">
        <v>44317</v>
      </c>
      <c r="F710">
        <v>59</v>
      </c>
    </row>
    <row r="711" spans="1:6" x14ac:dyDescent="0.25">
      <c r="A711" s="1" t="s">
        <v>10</v>
      </c>
      <c r="B711" s="1" t="s">
        <v>32</v>
      </c>
      <c r="C711" s="1" t="s">
        <v>32</v>
      </c>
      <c r="D711" s="1" t="s">
        <v>47</v>
      </c>
      <c r="E711" s="2">
        <v>44348</v>
      </c>
      <c r="F711">
        <v>61</v>
      </c>
    </row>
    <row r="712" spans="1:6" x14ac:dyDescent="0.25">
      <c r="A712" s="1" t="s">
        <v>10</v>
      </c>
      <c r="B712" s="1" t="s">
        <v>32</v>
      </c>
      <c r="C712" s="1" t="s">
        <v>32</v>
      </c>
      <c r="D712" s="1" t="s">
        <v>47</v>
      </c>
      <c r="E712" s="2">
        <v>44378</v>
      </c>
      <c r="F712">
        <v>64</v>
      </c>
    </row>
    <row r="713" spans="1:6" x14ac:dyDescent="0.25">
      <c r="A713" s="1" t="s">
        <v>10</v>
      </c>
      <c r="B713" s="1" t="s">
        <v>32</v>
      </c>
      <c r="C713" s="1" t="s">
        <v>32</v>
      </c>
      <c r="D713" s="1" t="s">
        <v>47</v>
      </c>
      <c r="E713" s="2">
        <v>44409</v>
      </c>
      <c r="F713">
        <v>4</v>
      </c>
    </row>
    <row r="714" spans="1:6" x14ac:dyDescent="0.25">
      <c r="A714" s="1" t="s">
        <v>10</v>
      </c>
      <c r="B714" s="1" t="s">
        <v>32</v>
      </c>
      <c r="C714" s="1" t="s">
        <v>32</v>
      </c>
      <c r="D714" s="1" t="s">
        <v>168</v>
      </c>
      <c r="E714" s="2">
        <v>44378</v>
      </c>
      <c r="F714">
        <v>1</v>
      </c>
    </row>
    <row r="715" spans="1:6" x14ac:dyDescent="0.25">
      <c r="A715" s="1" t="s">
        <v>6</v>
      </c>
      <c r="B715" s="1" t="s">
        <v>32</v>
      </c>
      <c r="C715" s="1" t="s">
        <v>32</v>
      </c>
      <c r="D715" s="1" t="s">
        <v>48</v>
      </c>
      <c r="E715" s="2">
        <v>43466</v>
      </c>
      <c r="F715">
        <v>124</v>
      </c>
    </row>
    <row r="716" spans="1:6" x14ac:dyDescent="0.25">
      <c r="A716" s="1" t="s">
        <v>6</v>
      </c>
      <c r="B716" s="1" t="s">
        <v>32</v>
      </c>
      <c r="C716" s="1" t="s">
        <v>32</v>
      </c>
      <c r="D716" s="1" t="s">
        <v>48</v>
      </c>
      <c r="E716" s="2">
        <v>43497</v>
      </c>
      <c r="F716">
        <v>72</v>
      </c>
    </row>
    <row r="717" spans="1:6" x14ac:dyDescent="0.25">
      <c r="A717" s="1" t="s">
        <v>6</v>
      </c>
      <c r="B717" s="1" t="s">
        <v>32</v>
      </c>
      <c r="C717" s="1" t="s">
        <v>32</v>
      </c>
      <c r="D717" s="1" t="s">
        <v>48</v>
      </c>
      <c r="E717" s="2">
        <v>43525</v>
      </c>
      <c r="F717">
        <v>98</v>
      </c>
    </row>
    <row r="718" spans="1:6" x14ac:dyDescent="0.25">
      <c r="A718" s="1" t="s">
        <v>6</v>
      </c>
      <c r="B718" s="1" t="s">
        <v>32</v>
      </c>
      <c r="C718" s="1" t="s">
        <v>32</v>
      </c>
      <c r="D718" s="1" t="s">
        <v>48</v>
      </c>
      <c r="E718" s="2">
        <v>43556</v>
      </c>
      <c r="F718">
        <v>124</v>
      </c>
    </row>
    <row r="719" spans="1:6" x14ac:dyDescent="0.25">
      <c r="A719" s="1" t="s">
        <v>6</v>
      </c>
      <c r="B719" s="1" t="s">
        <v>32</v>
      </c>
      <c r="C719" s="1" t="s">
        <v>32</v>
      </c>
      <c r="D719" s="1" t="s">
        <v>48</v>
      </c>
      <c r="E719" s="2">
        <v>43586</v>
      </c>
      <c r="F719">
        <v>150</v>
      </c>
    </row>
    <row r="720" spans="1:6" x14ac:dyDescent="0.25">
      <c r="A720" s="1" t="s">
        <v>6</v>
      </c>
      <c r="B720" s="1" t="s">
        <v>32</v>
      </c>
      <c r="C720" s="1" t="s">
        <v>32</v>
      </c>
      <c r="D720" s="1" t="s">
        <v>48</v>
      </c>
      <c r="E720" s="2">
        <v>43617</v>
      </c>
      <c r="F720">
        <v>88</v>
      </c>
    </row>
    <row r="721" spans="1:6" x14ac:dyDescent="0.25">
      <c r="A721" s="1" t="s">
        <v>6</v>
      </c>
      <c r="B721" s="1" t="s">
        <v>32</v>
      </c>
      <c r="C721" s="1" t="s">
        <v>32</v>
      </c>
      <c r="D721" s="1" t="s">
        <v>48</v>
      </c>
      <c r="E721" s="2">
        <v>43647</v>
      </c>
      <c r="F721">
        <v>160</v>
      </c>
    </row>
    <row r="722" spans="1:6" x14ac:dyDescent="0.25">
      <c r="A722" s="1" t="s">
        <v>6</v>
      </c>
      <c r="B722" s="1" t="s">
        <v>32</v>
      </c>
      <c r="C722" s="1" t="s">
        <v>32</v>
      </c>
      <c r="D722" s="1" t="s">
        <v>48</v>
      </c>
      <c r="E722" s="2">
        <v>43678</v>
      </c>
      <c r="F722">
        <v>127</v>
      </c>
    </row>
    <row r="723" spans="1:6" x14ac:dyDescent="0.25">
      <c r="A723" s="1" t="s">
        <v>6</v>
      </c>
      <c r="B723" s="1" t="s">
        <v>32</v>
      </c>
      <c r="C723" s="1" t="s">
        <v>32</v>
      </c>
      <c r="D723" s="1" t="s">
        <v>48</v>
      </c>
      <c r="E723" s="2">
        <v>43709</v>
      </c>
      <c r="F723">
        <v>120</v>
      </c>
    </row>
    <row r="724" spans="1:6" x14ac:dyDescent="0.25">
      <c r="A724" s="1" t="s">
        <v>6</v>
      </c>
      <c r="B724" s="1" t="s">
        <v>32</v>
      </c>
      <c r="C724" s="1" t="s">
        <v>32</v>
      </c>
      <c r="D724" s="1" t="s">
        <v>48</v>
      </c>
      <c r="E724" s="2">
        <v>43739</v>
      </c>
      <c r="F724">
        <v>162</v>
      </c>
    </row>
    <row r="725" spans="1:6" x14ac:dyDescent="0.25">
      <c r="A725" s="1" t="s">
        <v>10</v>
      </c>
      <c r="B725" s="1" t="s">
        <v>32</v>
      </c>
      <c r="C725" s="1" t="s">
        <v>32</v>
      </c>
      <c r="D725" s="1" t="s">
        <v>48</v>
      </c>
      <c r="E725" s="2">
        <v>43770</v>
      </c>
      <c r="F725">
        <v>30</v>
      </c>
    </row>
    <row r="726" spans="1:6" x14ac:dyDescent="0.25">
      <c r="A726" s="1" t="s">
        <v>6</v>
      </c>
      <c r="B726" s="1" t="s">
        <v>32</v>
      </c>
      <c r="C726" s="1" t="s">
        <v>32</v>
      </c>
      <c r="D726" s="1" t="s">
        <v>48</v>
      </c>
      <c r="E726" s="2">
        <v>43770</v>
      </c>
      <c r="F726">
        <v>77</v>
      </c>
    </row>
    <row r="727" spans="1:6" x14ac:dyDescent="0.25">
      <c r="A727" s="1" t="s">
        <v>10</v>
      </c>
      <c r="B727" s="1" t="s">
        <v>32</v>
      </c>
      <c r="C727" s="1" t="s">
        <v>32</v>
      </c>
      <c r="D727" s="1" t="s">
        <v>48</v>
      </c>
      <c r="E727" s="2">
        <v>43800</v>
      </c>
      <c r="F727">
        <v>144</v>
      </c>
    </row>
    <row r="728" spans="1:6" x14ac:dyDescent="0.25">
      <c r="A728" s="1" t="s">
        <v>10</v>
      </c>
      <c r="B728" s="1" t="s">
        <v>32</v>
      </c>
      <c r="C728" s="1" t="s">
        <v>32</v>
      </c>
      <c r="D728" s="1" t="s">
        <v>48</v>
      </c>
      <c r="E728" s="2">
        <v>43831</v>
      </c>
      <c r="F728">
        <v>166</v>
      </c>
    </row>
    <row r="729" spans="1:6" x14ac:dyDescent="0.25">
      <c r="A729" s="1" t="s">
        <v>10</v>
      </c>
      <c r="B729" s="1" t="s">
        <v>32</v>
      </c>
      <c r="C729" s="1" t="s">
        <v>32</v>
      </c>
      <c r="D729" s="1" t="s">
        <v>48</v>
      </c>
      <c r="E729" s="2">
        <v>43862</v>
      </c>
      <c r="F729">
        <v>171</v>
      </c>
    </row>
    <row r="730" spans="1:6" x14ac:dyDescent="0.25">
      <c r="A730" s="1" t="s">
        <v>10</v>
      </c>
      <c r="B730" s="1" t="s">
        <v>32</v>
      </c>
      <c r="C730" s="1" t="s">
        <v>32</v>
      </c>
      <c r="D730" s="1" t="s">
        <v>48</v>
      </c>
      <c r="E730" s="2">
        <v>43891</v>
      </c>
      <c r="F730">
        <v>106</v>
      </c>
    </row>
    <row r="731" spans="1:6" x14ac:dyDescent="0.25">
      <c r="A731" s="1" t="s">
        <v>10</v>
      </c>
      <c r="B731" s="1" t="s">
        <v>32</v>
      </c>
      <c r="C731" s="1" t="s">
        <v>32</v>
      </c>
      <c r="D731" s="1" t="s">
        <v>48</v>
      </c>
      <c r="E731" s="2">
        <v>43922</v>
      </c>
      <c r="F731">
        <v>9</v>
      </c>
    </row>
    <row r="732" spans="1:6" x14ac:dyDescent="0.25">
      <c r="A732" s="1" t="s">
        <v>10</v>
      </c>
      <c r="B732" s="1" t="s">
        <v>32</v>
      </c>
      <c r="C732" s="1" t="s">
        <v>32</v>
      </c>
      <c r="D732" s="1" t="s">
        <v>48</v>
      </c>
      <c r="E732" s="2">
        <v>43952</v>
      </c>
      <c r="F732">
        <v>100</v>
      </c>
    </row>
    <row r="733" spans="1:6" x14ac:dyDescent="0.25">
      <c r="A733" s="1" t="s">
        <v>10</v>
      </c>
      <c r="B733" s="1" t="s">
        <v>32</v>
      </c>
      <c r="C733" s="1" t="s">
        <v>32</v>
      </c>
      <c r="D733" s="1" t="s">
        <v>48</v>
      </c>
      <c r="E733" s="2">
        <v>43983</v>
      </c>
      <c r="F733">
        <v>172</v>
      </c>
    </row>
    <row r="734" spans="1:6" x14ac:dyDescent="0.25">
      <c r="A734" s="1" t="s">
        <v>10</v>
      </c>
      <c r="B734" s="1" t="s">
        <v>32</v>
      </c>
      <c r="C734" s="1" t="s">
        <v>32</v>
      </c>
      <c r="D734" s="1" t="s">
        <v>48</v>
      </c>
      <c r="E734" s="2">
        <v>44013</v>
      </c>
      <c r="F734">
        <v>141</v>
      </c>
    </row>
    <row r="735" spans="1:6" x14ac:dyDescent="0.25">
      <c r="A735" s="1" t="s">
        <v>10</v>
      </c>
      <c r="B735" s="1" t="s">
        <v>32</v>
      </c>
      <c r="C735" s="1" t="s">
        <v>32</v>
      </c>
      <c r="D735" s="1" t="s">
        <v>48</v>
      </c>
      <c r="E735" s="2">
        <v>44044</v>
      </c>
      <c r="F735">
        <v>173</v>
      </c>
    </row>
    <row r="736" spans="1:6" x14ac:dyDescent="0.25">
      <c r="A736" s="1" t="s">
        <v>10</v>
      </c>
      <c r="B736" s="1" t="s">
        <v>32</v>
      </c>
      <c r="C736" s="1" t="s">
        <v>32</v>
      </c>
      <c r="D736" s="1" t="s">
        <v>48</v>
      </c>
      <c r="E736" s="2">
        <v>44075</v>
      </c>
      <c r="F736">
        <v>151</v>
      </c>
    </row>
    <row r="737" spans="1:6" x14ac:dyDescent="0.25">
      <c r="A737" s="1" t="s">
        <v>10</v>
      </c>
      <c r="B737" s="1" t="s">
        <v>32</v>
      </c>
      <c r="C737" s="1" t="s">
        <v>32</v>
      </c>
      <c r="D737" s="1" t="s">
        <v>48</v>
      </c>
      <c r="E737" s="2">
        <v>44105</v>
      </c>
      <c r="F737">
        <v>199</v>
      </c>
    </row>
    <row r="738" spans="1:6" x14ac:dyDescent="0.25">
      <c r="A738" s="1" t="s">
        <v>10</v>
      </c>
      <c r="B738" s="1" t="s">
        <v>32</v>
      </c>
      <c r="C738" s="1" t="s">
        <v>32</v>
      </c>
      <c r="D738" s="1" t="s">
        <v>48</v>
      </c>
      <c r="E738" s="2">
        <v>44136</v>
      </c>
      <c r="F738">
        <v>127</v>
      </c>
    </row>
    <row r="739" spans="1:6" x14ac:dyDescent="0.25">
      <c r="A739" s="1" t="s">
        <v>10</v>
      </c>
      <c r="B739" s="1" t="s">
        <v>32</v>
      </c>
      <c r="C739" s="1" t="s">
        <v>32</v>
      </c>
      <c r="D739" s="1" t="s">
        <v>48</v>
      </c>
      <c r="E739" s="2">
        <v>44166</v>
      </c>
      <c r="F739">
        <v>131</v>
      </c>
    </row>
    <row r="740" spans="1:6" x14ac:dyDescent="0.25">
      <c r="A740" s="1" t="s">
        <v>10</v>
      </c>
      <c r="B740" s="1" t="s">
        <v>32</v>
      </c>
      <c r="C740" s="1" t="s">
        <v>32</v>
      </c>
      <c r="D740" s="1" t="s">
        <v>48</v>
      </c>
      <c r="E740" s="2">
        <v>44197</v>
      </c>
      <c r="F740">
        <v>153</v>
      </c>
    </row>
    <row r="741" spans="1:6" x14ac:dyDescent="0.25">
      <c r="A741" s="1" t="s">
        <v>10</v>
      </c>
      <c r="B741" s="1" t="s">
        <v>32</v>
      </c>
      <c r="C741" s="1" t="s">
        <v>32</v>
      </c>
      <c r="D741" s="1" t="s">
        <v>48</v>
      </c>
      <c r="E741" s="2">
        <v>44228</v>
      </c>
      <c r="F741">
        <v>118</v>
      </c>
    </row>
    <row r="742" spans="1:6" x14ac:dyDescent="0.25">
      <c r="A742" s="1" t="s">
        <v>10</v>
      </c>
      <c r="B742" s="1" t="s">
        <v>32</v>
      </c>
      <c r="C742" s="1" t="s">
        <v>32</v>
      </c>
      <c r="D742" s="1" t="s">
        <v>48</v>
      </c>
      <c r="E742" s="2">
        <v>44256</v>
      </c>
      <c r="F742">
        <v>192</v>
      </c>
    </row>
    <row r="743" spans="1:6" x14ac:dyDescent="0.25">
      <c r="A743" s="1" t="s">
        <v>10</v>
      </c>
      <c r="B743" s="1" t="s">
        <v>32</v>
      </c>
      <c r="C743" s="1" t="s">
        <v>32</v>
      </c>
      <c r="D743" s="1" t="s">
        <v>48</v>
      </c>
      <c r="E743" s="2">
        <v>44287</v>
      </c>
      <c r="F743">
        <v>117</v>
      </c>
    </row>
    <row r="744" spans="1:6" x14ac:dyDescent="0.25">
      <c r="A744" s="1" t="s">
        <v>10</v>
      </c>
      <c r="B744" s="1" t="s">
        <v>32</v>
      </c>
      <c r="C744" s="1" t="s">
        <v>32</v>
      </c>
      <c r="D744" s="1" t="s">
        <v>48</v>
      </c>
      <c r="E744" s="2">
        <v>44317</v>
      </c>
      <c r="F744">
        <v>136</v>
      </c>
    </row>
    <row r="745" spans="1:6" x14ac:dyDescent="0.25">
      <c r="A745" s="1" t="s">
        <v>10</v>
      </c>
      <c r="B745" s="1" t="s">
        <v>32</v>
      </c>
      <c r="C745" s="1" t="s">
        <v>32</v>
      </c>
      <c r="D745" s="1" t="s">
        <v>48</v>
      </c>
      <c r="E745" s="2">
        <v>44348</v>
      </c>
      <c r="F745">
        <v>166</v>
      </c>
    </row>
    <row r="746" spans="1:6" x14ac:dyDescent="0.25">
      <c r="A746" s="1" t="s">
        <v>10</v>
      </c>
      <c r="B746" s="1" t="s">
        <v>32</v>
      </c>
      <c r="C746" s="1" t="s">
        <v>32</v>
      </c>
      <c r="D746" s="1" t="s">
        <v>48</v>
      </c>
      <c r="E746" s="2">
        <v>44378</v>
      </c>
      <c r="F746">
        <v>126</v>
      </c>
    </row>
    <row r="747" spans="1:6" x14ac:dyDescent="0.25">
      <c r="A747" s="1" t="s">
        <v>10</v>
      </c>
      <c r="B747" s="1" t="s">
        <v>32</v>
      </c>
      <c r="C747" s="1" t="s">
        <v>32</v>
      </c>
      <c r="D747" s="1" t="s">
        <v>48</v>
      </c>
      <c r="E747" s="2">
        <v>44409</v>
      </c>
      <c r="F747">
        <v>23</v>
      </c>
    </row>
    <row r="748" spans="1:6" x14ac:dyDescent="0.25">
      <c r="A748" s="1" t="s">
        <v>6</v>
      </c>
      <c r="B748" s="1" t="s">
        <v>7</v>
      </c>
      <c r="C748" s="1" t="s">
        <v>7</v>
      </c>
      <c r="D748" s="1" t="s">
        <v>49</v>
      </c>
      <c r="E748" s="2">
        <v>43466</v>
      </c>
      <c r="F748">
        <v>280</v>
      </c>
    </row>
    <row r="749" spans="1:6" x14ac:dyDescent="0.25">
      <c r="A749" s="1" t="s">
        <v>6</v>
      </c>
      <c r="B749" s="1" t="s">
        <v>7</v>
      </c>
      <c r="C749" s="1" t="s">
        <v>7</v>
      </c>
      <c r="D749" s="1" t="s">
        <v>49</v>
      </c>
      <c r="E749" s="2">
        <v>43497</v>
      </c>
      <c r="F749">
        <v>194</v>
      </c>
    </row>
    <row r="750" spans="1:6" x14ac:dyDescent="0.25">
      <c r="A750" s="1" t="s">
        <v>6</v>
      </c>
      <c r="B750" s="1" t="s">
        <v>7</v>
      </c>
      <c r="C750" s="1" t="s">
        <v>7</v>
      </c>
      <c r="D750" s="1" t="s">
        <v>49</v>
      </c>
      <c r="E750" s="2">
        <v>43525</v>
      </c>
      <c r="F750">
        <v>251</v>
      </c>
    </row>
    <row r="751" spans="1:6" x14ac:dyDescent="0.25">
      <c r="A751" s="1" t="s">
        <v>6</v>
      </c>
      <c r="B751" s="1" t="s">
        <v>7</v>
      </c>
      <c r="C751" s="1" t="s">
        <v>7</v>
      </c>
      <c r="D751" s="1" t="s">
        <v>49</v>
      </c>
      <c r="E751" s="2">
        <v>43556</v>
      </c>
      <c r="F751">
        <v>184</v>
      </c>
    </row>
    <row r="752" spans="1:6" x14ac:dyDescent="0.25">
      <c r="A752" s="1" t="s">
        <v>6</v>
      </c>
      <c r="B752" s="1" t="s">
        <v>7</v>
      </c>
      <c r="C752" s="1" t="s">
        <v>7</v>
      </c>
      <c r="D752" s="1" t="s">
        <v>49</v>
      </c>
      <c r="E752" s="2">
        <v>43586</v>
      </c>
      <c r="F752">
        <v>263</v>
      </c>
    </row>
    <row r="753" spans="1:6" x14ac:dyDescent="0.25">
      <c r="A753" s="1" t="s">
        <v>6</v>
      </c>
      <c r="B753" s="1" t="s">
        <v>7</v>
      </c>
      <c r="C753" s="1" t="s">
        <v>7</v>
      </c>
      <c r="D753" s="1" t="s">
        <v>49</v>
      </c>
      <c r="E753" s="2">
        <v>43617</v>
      </c>
      <c r="F753">
        <v>154</v>
      </c>
    </row>
    <row r="754" spans="1:6" x14ac:dyDescent="0.25">
      <c r="A754" s="1" t="s">
        <v>6</v>
      </c>
      <c r="B754" s="1" t="s">
        <v>7</v>
      </c>
      <c r="C754" s="1" t="s">
        <v>7</v>
      </c>
      <c r="D754" s="1" t="s">
        <v>49</v>
      </c>
      <c r="E754" s="2">
        <v>43647</v>
      </c>
      <c r="F754">
        <v>222</v>
      </c>
    </row>
    <row r="755" spans="1:6" x14ac:dyDescent="0.25">
      <c r="A755" s="1" t="s">
        <v>6</v>
      </c>
      <c r="B755" s="1" t="s">
        <v>7</v>
      </c>
      <c r="C755" s="1" t="s">
        <v>7</v>
      </c>
      <c r="D755" s="1" t="s">
        <v>49</v>
      </c>
      <c r="E755" s="2">
        <v>43678</v>
      </c>
      <c r="F755">
        <v>242</v>
      </c>
    </row>
    <row r="756" spans="1:6" x14ac:dyDescent="0.25">
      <c r="A756" s="1" t="s">
        <v>10</v>
      </c>
      <c r="B756" s="1" t="s">
        <v>7</v>
      </c>
      <c r="C756" s="1" t="s">
        <v>7</v>
      </c>
      <c r="D756" s="1" t="s">
        <v>49</v>
      </c>
      <c r="E756" s="2">
        <v>43709</v>
      </c>
      <c r="F756">
        <v>204</v>
      </c>
    </row>
    <row r="757" spans="1:6" x14ac:dyDescent="0.25">
      <c r="A757" s="1" t="s">
        <v>6</v>
      </c>
      <c r="B757" s="1" t="s">
        <v>7</v>
      </c>
      <c r="C757" s="1" t="s">
        <v>7</v>
      </c>
      <c r="D757" s="1" t="s">
        <v>49</v>
      </c>
      <c r="E757" s="2">
        <v>43709</v>
      </c>
      <c r="F757">
        <v>39</v>
      </c>
    </row>
    <row r="758" spans="1:6" x14ac:dyDescent="0.25">
      <c r="A758" s="1" t="s">
        <v>10</v>
      </c>
      <c r="B758" s="1" t="s">
        <v>7</v>
      </c>
      <c r="C758" s="1" t="s">
        <v>7</v>
      </c>
      <c r="D758" s="1" t="s">
        <v>49</v>
      </c>
      <c r="E758" s="2">
        <v>43739</v>
      </c>
      <c r="F758">
        <v>213</v>
      </c>
    </row>
    <row r="759" spans="1:6" x14ac:dyDescent="0.25">
      <c r="A759" s="1" t="s">
        <v>10</v>
      </c>
      <c r="B759" s="1" t="s">
        <v>7</v>
      </c>
      <c r="C759" s="1" t="s">
        <v>7</v>
      </c>
      <c r="D759" s="1" t="s">
        <v>49</v>
      </c>
      <c r="E759" s="2">
        <v>43770</v>
      </c>
      <c r="F759">
        <v>191</v>
      </c>
    </row>
    <row r="760" spans="1:6" x14ac:dyDescent="0.25">
      <c r="A760" s="1" t="s">
        <v>10</v>
      </c>
      <c r="B760" s="1" t="s">
        <v>7</v>
      </c>
      <c r="C760" s="1" t="s">
        <v>7</v>
      </c>
      <c r="D760" s="1" t="s">
        <v>49</v>
      </c>
      <c r="E760" s="2">
        <v>43800</v>
      </c>
      <c r="F760">
        <v>145</v>
      </c>
    </row>
    <row r="761" spans="1:6" x14ac:dyDescent="0.25">
      <c r="A761" s="1" t="s">
        <v>10</v>
      </c>
      <c r="B761" s="1" t="s">
        <v>7</v>
      </c>
      <c r="C761" s="1" t="s">
        <v>7</v>
      </c>
      <c r="D761" s="1" t="s">
        <v>49</v>
      </c>
      <c r="E761" s="2">
        <v>43831</v>
      </c>
      <c r="F761">
        <v>206</v>
      </c>
    </row>
    <row r="762" spans="1:6" x14ac:dyDescent="0.25">
      <c r="A762" s="1" t="s">
        <v>10</v>
      </c>
      <c r="B762" s="1" t="s">
        <v>7</v>
      </c>
      <c r="C762" s="1" t="s">
        <v>7</v>
      </c>
      <c r="D762" s="1" t="s">
        <v>49</v>
      </c>
      <c r="E762" s="2">
        <v>43862</v>
      </c>
      <c r="F762">
        <v>138</v>
      </c>
    </row>
    <row r="763" spans="1:6" x14ac:dyDescent="0.25">
      <c r="A763" s="1" t="s">
        <v>10</v>
      </c>
      <c r="B763" s="1" t="s">
        <v>7</v>
      </c>
      <c r="C763" s="1" t="s">
        <v>7</v>
      </c>
      <c r="D763" s="1" t="s">
        <v>49</v>
      </c>
      <c r="E763" s="2">
        <v>43891</v>
      </c>
      <c r="F763">
        <v>163</v>
      </c>
    </row>
    <row r="764" spans="1:6" x14ac:dyDescent="0.25">
      <c r="A764" s="1" t="s">
        <v>10</v>
      </c>
      <c r="B764" s="1" t="s">
        <v>7</v>
      </c>
      <c r="C764" s="1" t="s">
        <v>7</v>
      </c>
      <c r="D764" s="1" t="s">
        <v>49</v>
      </c>
      <c r="E764" s="2">
        <v>43922</v>
      </c>
      <c r="F764">
        <v>44</v>
      </c>
    </row>
    <row r="765" spans="1:6" x14ac:dyDescent="0.25">
      <c r="A765" s="1" t="s">
        <v>10</v>
      </c>
      <c r="B765" s="1" t="s">
        <v>7</v>
      </c>
      <c r="C765" s="1" t="s">
        <v>7</v>
      </c>
      <c r="D765" s="1" t="s">
        <v>49</v>
      </c>
      <c r="E765" s="2">
        <v>43952</v>
      </c>
      <c r="F765">
        <v>100</v>
      </c>
    </row>
    <row r="766" spans="1:6" x14ac:dyDescent="0.25">
      <c r="A766" s="1" t="s">
        <v>10</v>
      </c>
      <c r="B766" s="1" t="s">
        <v>7</v>
      </c>
      <c r="C766" s="1" t="s">
        <v>7</v>
      </c>
      <c r="D766" s="1" t="s">
        <v>49</v>
      </c>
      <c r="E766" s="2">
        <v>43983</v>
      </c>
      <c r="F766">
        <v>198</v>
      </c>
    </row>
    <row r="767" spans="1:6" x14ac:dyDescent="0.25">
      <c r="A767" s="1" t="s">
        <v>10</v>
      </c>
      <c r="B767" s="1" t="s">
        <v>7</v>
      </c>
      <c r="C767" s="1" t="s">
        <v>7</v>
      </c>
      <c r="D767" s="1" t="s">
        <v>49</v>
      </c>
      <c r="E767" s="2">
        <v>44013</v>
      </c>
      <c r="F767">
        <v>300</v>
      </c>
    </row>
    <row r="768" spans="1:6" x14ac:dyDescent="0.25">
      <c r="A768" s="1" t="s">
        <v>10</v>
      </c>
      <c r="B768" s="1" t="s">
        <v>7</v>
      </c>
      <c r="C768" s="1" t="s">
        <v>7</v>
      </c>
      <c r="D768" s="1" t="s">
        <v>49</v>
      </c>
      <c r="E768" s="2">
        <v>44044</v>
      </c>
      <c r="F768">
        <v>266</v>
      </c>
    </row>
    <row r="769" spans="1:6" x14ac:dyDescent="0.25">
      <c r="A769" s="1" t="s">
        <v>10</v>
      </c>
      <c r="B769" s="1" t="s">
        <v>7</v>
      </c>
      <c r="C769" s="1" t="s">
        <v>7</v>
      </c>
      <c r="D769" s="1" t="s">
        <v>49</v>
      </c>
      <c r="E769" s="2">
        <v>44075</v>
      </c>
      <c r="F769">
        <v>259</v>
      </c>
    </row>
    <row r="770" spans="1:6" x14ac:dyDescent="0.25">
      <c r="A770" s="1" t="s">
        <v>10</v>
      </c>
      <c r="B770" s="1" t="s">
        <v>7</v>
      </c>
      <c r="C770" s="1" t="s">
        <v>7</v>
      </c>
      <c r="D770" s="1" t="s">
        <v>49</v>
      </c>
      <c r="E770" s="2">
        <v>44105</v>
      </c>
      <c r="F770">
        <v>277</v>
      </c>
    </row>
    <row r="771" spans="1:6" x14ac:dyDescent="0.25">
      <c r="A771" s="1" t="s">
        <v>10</v>
      </c>
      <c r="B771" s="1" t="s">
        <v>7</v>
      </c>
      <c r="C771" s="1" t="s">
        <v>7</v>
      </c>
      <c r="D771" s="1" t="s">
        <v>49</v>
      </c>
      <c r="E771" s="2">
        <v>44136</v>
      </c>
      <c r="F771">
        <v>243</v>
      </c>
    </row>
    <row r="772" spans="1:6" x14ac:dyDescent="0.25">
      <c r="A772" s="1" t="s">
        <v>10</v>
      </c>
      <c r="B772" s="1" t="s">
        <v>7</v>
      </c>
      <c r="C772" s="1" t="s">
        <v>7</v>
      </c>
      <c r="D772" s="1" t="s">
        <v>49</v>
      </c>
      <c r="E772" s="2">
        <v>44166</v>
      </c>
      <c r="F772">
        <v>213</v>
      </c>
    </row>
    <row r="773" spans="1:6" x14ac:dyDescent="0.25">
      <c r="A773" s="1" t="s">
        <v>10</v>
      </c>
      <c r="B773" s="1" t="s">
        <v>7</v>
      </c>
      <c r="C773" s="1" t="s">
        <v>7</v>
      </c>
      <c r="D773" s="1" t="s">
        <v>49</v>
      </c>
      <c r="E773" s="2">
        <v>44197</v>
      </c>
      <c r="F773">
        <v>245</v>
      </c>
    </row>
    <row r="774" spans="1:6" x14ac:dyDescent="0.25">
      <c r="A774" s="1" t="s">
        <v>10</v>
      </c>
      <c r="B774" s="1" t="s">
        <v>7</v>
      </c>
      <c r="C774" s="1" t="s">
        <v>7</v>
      </c>
      <c r="D774" s="1" t="s">
        <v>49</v>
      </c>
      <c r="E774" s="2">
        <v>44228</v>
      </c>
      <c r="F774">
        <v>194</v>
      </c>
    </row>
    <row r="775" spans="1:6" x14ac:dyDescent="0.25">
      <c r="A775" s="1" t="s">
        <v>10</v>
      </c>
      <c r="B775" s="1" t="s">
        <v>7</v>
      </c>
      <c r="C775" s="1" t="s">
        <v>7</v>
      </c>
      <c r="D775" s="1" t="s">
        <v>49</v>
      </c>
      <c r="E775" s="2">
        <v>44256</v>
      </c>
      <c r="F775">
        <v>316</v>
      </c>
    </row>
    <row r="776" spans="1:6" x14ac:dyDescent="0.25">
      <c r="A776" s="1" t="s">
        <v>10</v>
      </c>
      <c r="B776" s="1" t="s">
        <v>7</v>
      </c>
      <c r="C776" s="1" t="s">
        <v>7</v>
      </c>
      <c r="D776" s="1" t="s">
        <v>49</v>
      </c>
      <c r="E776" s="2">
        <v>44287</v>
      </c>
      <c r="F776">
        <v>216</v>
      </c>
    </row>
    <row r="777" spans="1:6" x14ac:dyDescent="0.25">
      <c r="A777" s="1" t="s">
        <v>10</v>
      </c>
      <c r="B777" s="1" t="s">
        <v>7</v>
      </c>
      <c r="C777" s="1" t="s">
        <v>7</v>
      </c>
      <c r="D777" s="1" t="s">
        <v>49</v>
      </c>
      <c r="E777" s="2">
        <v>44317</v>
      </c>
      <c r="F777">
        <v>275</v>
      </c>
    </row>
    <row r="778" spans="1:6" x14ac:dyDescent="0.25">
      <c r="A778" s="1" t="s">
        <v>10</v>
      </c>
      <c r="B778" s="1" t="s">
        <v>7</v>
      </c>
      <c r="C778" s="1" t="s">
        <v>7</v>
      </c>
      <c r="D778" s="1" t="s">
        <v>49</v>
      </c>
      <c r="E778" s="2">
        <v>44348</v>
      </c>
      <c r="F778">
        <v>210</v>
      </c>
    </row>
    <row r="779" spans="1:6" x14ac:dyDescent="0.25">
      <c r="A779" s="1" t="s">
        <v>10</v>
      </c>
      <c r="B779" s="1" t="s">
        <v>7</v>
      </c>
      <c r="C779" s="1" t="s">
        <v>7</v>
      </c>
      <c r="D779" s="1" t="s">
        <v>49</v>
      </c>
      <c r="E779" s="2">
        <v>44378</v>
      </c>
      <c r="F779">
        <v>204</v>
      </c>
    </row>
    <row r="780" spans="1:6" x14ac:dyDescent="0.25">
      <c r="A780" s="1" t="s">
        <v>10</v>
      </c>
      <c r="B780" s="1" t="s">
        <v>7</v>
      </c>
      <c r="C780" s="1" t="s">
        <v>7</v>
      </c>
      <c r="D780" s="1" t="s">
        <v>49</v>
      </c>
      <c r="E780" s="2">
        <v>44409</v>
      </c>
      <c r="F780">
        <v>47</v>
      </c>
    </row>
    <row r="781" spans="1:6" x14ac:dyDescent="0.25">
      <c r="A781" s="1" t="s">
        <v>6</v>
      </c>
      <c r="B781" s="1" t="s">
        <v>7</v>
      </c>
      <c r="C781" s="1" t="s">
        <v>7</v>
      </c>
      <c r="D781" s="1" t="s">
        <v>50</v>
      </c>
      <c r="E781" s="2">
        <v>43466</v>
      </c>
      <c r="F781">
        <v>1</v>
      </c>
    </row>
    <row r="782" spans="1:6" x14ac:dyDescent="0.25">
      <c r="A782" s="1" t="s">
        <v>6</v>
      </c>
      <c r="B782" s="1" t="s">
        <v>7</v>
      </c>
      <c r="C782" s="1" t="s">
        <v>7</v>
      </c>
      <c r="D782" s="1" t="s">
        <v>51</v>
      </c>
      <c r="E782" s="2">
        <v>43466</v>
      </c>
      <c r="F782">
        <v>247</v>
      </c>
    </row>
    <row r="783" spans="1:6" x14ac:dyDescent="0.25">
      <c r="A783" s="1" t="s">
        <v>6</v>
      </c>
      <c r="B783" s="1" t="s">
        <v>7</v>
      </c>
      <c r="C783" s="1" t="s">
        <v>7</v>
      </c>
      <c r="D783" s="1" t="s">
        <v>51</v>
      </c>
      <c r="E783" s="2">
        <v>43497</v>
      </c>
      <c r="F783">
        <v>234</v>
      </c>
    </row>
    <row r="784" spans="1:6" x14ac:dyDescent="0.25">
      <c r="A784" s="1" t="s">
        <v>6</v>
      </c>
      <c r="B784" s="1" t="s">
        <v>7</v>
      </c>
      <c r="C784" s="1" t="s">
        <v>7</v>
      </c>
      <c r="D784" s="1" t="s">
        <v>51</v>
      </c>
      <c r="E784" s="2">
        <v>43525</v>
      </c>
      <c r="F784">
        <v>229</v>
      </c>
    </row>
    <row r="785" spans="1:6" x14ac:dyDescent="0.25">
      <c r="A785" s="1" t="s">
        <v>6</v>
      </c>
      <c r="B785" s="1" t="s">
        <v>7</v>
      </c>
      <c r="C785" s="1" t="s">
        <v>7</v>
      </c>
      <c r="D785" s="1" t="s">
        <v>51</v>
      </c>
      <c r="E785" s="2">
        <v>43556</v>
      </c>
      <c r="F785">
        <v>267</v>
      </c>
    </row>
    <row r="786" spans="1:6" x14ac:dyDescent="0.25">
      <c r="A786" s="1" t="s">
        <v>6</v>
      </c>
      <c r="B786" s="1" t="s">
        <v>7</v>
      </c>
      <c r="C786" s="1" t="s">
        <v>7</v>
      </c>
      <c r="D786" s="1" t="s">
        <v>51</v>
      </c>
      <c r="E786" s="2">
        <v>43586</v>
      </c>
      <c r="F786">
        <v>232</v>
      </c>
    </row>
    <row r="787" spans="1:6" x14ac:dyDescent="0.25">
      <c r="A787" s="1" t="s">
        <v>6</v>
      </c>
      <c r="B787" s="1" t="s">
        <v>7</v>
      </c>
      <c r="C787" s="1" t="s">
        <v>7</v>
      </c>
      <c r="D787" s="1" t="s">
        <v>51</v>
      </c>
      <c r="E787" s="2">
        <v>43617</v>
      </c>
      <c r="F787">
        <v>230</v>
      </c>
    </row>
    <row r="788" spans="1:6" x14ac:dyDescent="0.25">
      <c r="A788" s="1" t="s">
        <v>6</v>
      </c>
      <c r="B788" s="1" t="s">
        <v>7</v>
      </c>
      <c r="C788" s="1" t="s">
        <v>7</v>
      </c>
      <c r="D788" s="1" t="s">
        <v>51</v>
      </c>
      <c r="E788" s="2">
        <v>43647</v>
      </c>
      <c r="F788">
        <v>317</v>
      </c>
    </row>
    <row r="789" spans="1:6" x14ac:dyDescent="0.25">
      <c r="A789" s="1" t="s">
        <v>6</v>
      </c>
      <c r="B789" s="1" t="s">
        <v>7</v>
      </c>
      <c r="C789" s="1" t="s">
        <v>7</v>
      </c>
      <c r="D789" s="1" t="s">
        <v>51</v>
      </c>
      <c r="E789" s="2">
        <v>43678</v>
      </c>
      <c r="F789">
        <v>268</v>
      </c>
    </row>
    <row r="790" spans="1:6" x14ac:dyDescent="0.25">
      <c r="A790" s="1" t="s">
        <v>10</v>
      </c>
      <c r="B790" s="1" t="s">
        <v>7</v>
      </c>
      <c r="C790" s="1" t="s">
        <v>7</v>
      </c>
      <c r="D790" s="1" t="s">
        <v>51</v>
      </c>
      <c r="E790" s="2">
        <v>43709</v>
      </c>
      <c r="F790">
        <v>233</v>
      </c>
    </row>
    <row r="791" spans="1:6" x14ac:dyDescent="0.25">
      <c r="A791" s="1" t="s">
        <v>6</v>
      </c>
      <c r="B791" s="1" t="s">
        <v>7</v>
      </c>
      <c r="C791" s="1" t="s">
        <v>7</v>
      </c>
      <c r="D791" s="1" t="s">
        <v>51</v>
      </c>
      <c r="E791" s="2">
        <v>43709</v>
      </c>
      <c r="F791">
        <v>63</v>
      </c>
    </row>
    <row r="792" spans="1:6" x14ac:dyDescent="0.25">
      <c r="A792" s="1" t="s">
        <v>10</v>
      </c>
      <c r="B792" s="1" t="s">
        <v>7</v>
      </c>
      <c r="C792" s="1" t="s">
        <v>7</v>
      </c>
      <c r="D792" s="1" t="s">
        <v>51</v>
      </c>
      <c r="E792" s="2">
        <v>43739</v>
      </c>
      <c r="F792">
        <v>241</v>
      </c>
    </row>
    <row r="793" spans="1:6" x14ac:dyDescent="0.25">
      <c r="A793" s="1" t="s">
        <v>10</v>
      </c>
      <c r="B793" s="1" t="s">
        <v>7</v>
      </c>
      <c r="C793" s="1" t="s">
        <v>7</v>
      </c>
      <c r="D793" s="1" t="s">
        <v>51</v>
      </c>
      <c r="E793" s="2">
        <v>43770</v>
      </c>
      <c r="F793">
        <v>219</v>
      </c>
    </row>
    <row r="794" spans="1:6" x14ac:dyDescent="0.25">
      <c r="A794" s="1" t="s">
        <v>10</v>
      </c>
      <c r="B794" s="1" t="s">
        <v>7</v>
      </c>
      <c r="C794" s="1" t="s">
        <v>7</v>
      </c>
      <c r="D794" s="1" t="s">
        <v>51</v>
      </c>
      <c r="E794" s="2">
        <v>43800</v>
      </c>
      <c r="F794">
        <v>133</v>
      </c>
    </row>
    <row r="795" spans="1:6" x14ac:dyDescent="0.25">
      <c r="A795" s="1" t="s">
        <v>10</v>
      </c>
      <c r="B795" s="1" t="s">
        <v>7</v>
      </c>
      <c r="C795" s="1" t="s">
        <v>7</v>
      </c>
      <c r="D795" s="1" t="s">
        <v>51</v>
      </c>
      <c r="E795" s="2">
        <v>43831</v>
      </c>
      <c r="F795">
        <v>251</v>
      </c>
    </row>
    <row r="796" spans="1:6" x14ac:dyDescent="0.25">
      <c r="A796" s="1" t="s">
        <v>10</v>
      </c>
      <c r="B796" s="1" t="s">
        <v>7</v>
      </c>
      <c r="C796" s="1" t="s">
        <v>7</v>
      </c>
      <c r="D796" s="1" t="s">
        <v>51</v>
      </c>
      <c r="E796" s="2">
        <v>43862</v>
      </c>
      <c r="F796">
        <v>229</v>
      </c>
    </row>
    <row r="797" spans="1:6" x14ac:dyDescent="0.25">
      <c r="A797" s="1" t="s">
        <v>10</v>
      </c>
      <c r="B797" s="1" t="s">
        <v>7</v>
      </c>
      <c r="C797" s="1" t="s">
        <v>7</v>
      </c>
      <c r="D797" s="1" t="s">
        <v>51</v>
      </c>
      <c r="E797" s="2">
        <v>43891</v>
      </c>
      <c r="F797">
        <v>134</v>
      </c>
    </row>
    <row r="798" spans="1:6" x14ac:dyDescent="0.25">
      <c r="A798" s="1" t="s">
        <v>10</v>
      </c>
      <c r="B798" s="1" t="s">
        <v>7</v>
      </c>
      <c r="C798" s="1" t="s">
        <v>7</v>
      </c>
      <c r="D798" s="1" t="s">
        <v>51</v>
      </c>
      <c r="E798" s="2">
        <v>43922</v>
      </c>
      <c r="F798">
        <v>32</v>
      </c>
    </row>
    <row r="799" spans="1:6" x14ac:dyDescent="0.25">
      <c r="A799" s="1" t="s">
        <v>10</v>
      </c>
      <c r="B799" s="1" t="s">
        <v>7</v>
      </c>
      <c r="C799" s="1" t="s">
        <v>7</v>
      </c>
      <c r="D799" s="1" t="s">
        <v>51</v>
      </c>
      <c r="E799" s="2">
        <v>43952</v>
      </c>
      <c r="F799">
        <v>58</v>
      </c>
    </row>
    <row r="800" spans="1:6" x14ac:dyDescent="0.25">
      <c r="A800" s="1" t="s">
        <v>10</v>
      </c>
      <c r="B800" s="1" t="s">
        <v>7</v>
      </c>
      <c r="C800" s="1" t="s">
        <v>7</v>
      </c>
      <c r="D800" s="1" t="s">
        <v>51</v>
      </c>
      <c r="E800" s="2">
        <v>43983</v>
      </c>
      <c r="F800">
        <v>115</v>
      </c>
    </row>
    <row r="801" spans="1:6" x14ac:dyDescent="0.25">
      <c r="A801" s="1" t="s">
        <v>10</v>
      </c>
      <c r="B801" s="1" t="s">
        <v>7</v>
      </c>
      <c r="C801" s="1" t="s">
        <v>7</v>
      </c>
      <c r="D801" s="1" t="s">
        <v>51</v>
      </c>
      <c r="E801" s="2">
        <v>44013</v>
      </c>
      <c r="F801">
        <v>211</v>
      </c>
    </row>
    <row r="802" spans="1:6" x14ac:dyDescent="0.25">
      <c r="A802" s="1" t="s">
        <v>10</v>
      </c>
      <c r="B802" s="1" t="s">
        <v>7</v>
      </c>
      <c r="C802" s="1" t="s">
        <v>7</v>
      </c>
      <c r="D802" s="1" t="s">
        <v>51</v>
      </c>
      <c r="E802" s="2">
        <v>44044</v>
      </c>
      <c r="F802">
        <v>200</v>
      </c>
    </row>
    <row r="803" spans="1:6" x14ac:dyDescent="0.25">
      <c r="A803" s="1" t="s">
        <v>10</v>
      </c>
      <c r="B803" s="1" t="s">
        <v>7</v>
      </c>
      <c r="C803" s="1" t="s">
        <v>7</v>
      </c>
      <c r="D803" s="1" t="s">
        <v>51</v>
      </c>
      <c r="E803" s="2">
        <v>44075</v>
      </c>
      <c r="F803">
        <v>236</v>
      </c>
    </row>
    <row r="804" spans="1:6" x14ac:dyDescent="0.25">
      <c r="A804" s="1" t="s">
        <v>10</v>
      </c>
      <c r="B804" s="1" t="s">
        <v>7</v>
      </c>
      <c r="C804" s="1" t="s">
        <v>7</v>
      </c>
      <c r="D804" s="1" t="s">
        <v>51</v>
      </c>
      <c r="E804" s="2">
        <v>44105</v>
      </c>
      <c r="F804">
        <v>224</v>
      </c>
    </row>
    <row r="805" spans="1:6" x14ac:dyDescent="0.25">
      <c r="A805" s="1" t="s">
        <v>10</v>
      </c>
      <c r="B805" s="1" t="s">
        <v>7</v>
      </c>
      <c r="C805" s="1" t="s">
        <v>7</v>
      </c>
      <c r="D805" s="1" t="s">
        <v>51</v>
      </c>
      <c r="E805" s="2">
        <v>44136</v>
      </c>
      <c r="F805">
        <v>211</v>
      </c>
    </row>
    <row r="806" spans="1:6" x14ac:dyDescent="0.25">
      <c r="A806" s="1" t="s">
        <v>10</v>
      </c>
      <c r="B806" s="1" t="s">
        <v>7</v>
      </c>
      <c r="C806" s="1" t="s">
        <v>7</v>
      </c>
      <c r="D806" s="1" t="s">
        <v>51</v>
      </c>
      <c r="E806" s="2">
        <v>44166</v>
      </c>
      <c r="F806">
        <v>182</v>
      </c>
    </row>
    <row r="807" spans="1:6" x14ac:dyDescent="0.25">
      <c r="A807" s="1" t="s">
        <v>10</v>
      </c>
      <c r="B807" s="1" t="s">
        <v>7</v>
      </c>
      <c r="C807" s="1" t="s">
        <v>7</v>
      </c>
      <c r="D807" s="1" t="s">
        <v>51</v>
      </c>
      <c r="E807" s="2">
        <v>44197</v>
      </c>
      <c r="F807">
        <v>198</v>
      </c>
    </row>
    <row r="808" spans="1:6" x14ac:dyDescent="0.25">
      <c r="A808" s="1" t="s">
        <v>10</v>
      </c>
      <c r="B808" s="1" t="s">
        <v>7</v>
      </c>
      <c r="C808" s="1" t="s">
        <v>7</v>
      </c>
      <c r="D808" s="1" t="s">
        <v>51</v>
      </c>
      <c r="E808" s="2">
        <v>44228</v>
      </c>
      <c r="F808">
        <v>164</v>
      </c>
    </row>
    <row r="809" spans="1:6" x14ac:dyDescent="0.25">
      <c r="A809" s="1" t="s">
        <v>10</v>
      </c>
      <c r="B809" s="1" t="s">
        <v>7</v>
      </c>
      <c r="C809" s="1" t="s">
        <v>7</v>
      </c>
      <c r="D809" s="1" t="s">
        <v>51</v>
      </c>
      <c r="E809" s="2">
        <v>44256</v>
      </c>
      <c r="F809">
        <v>265</v>
      </c>
    </row>
    <row r="810" spans="1:6" x14ac:dyDescent="0.25">
      <c r="A810" s="1" t="s">
        <v>10</v>
      </c>
      <c r="B810" s="1" t="s">
        <v>7</v>
      </c>
      <c r="C810" s="1" t="s">
        <v>7</v>
      </c>
      <c r="D810" s="1" t="s">
        <v>51</v>
      </c>
      <c r="E810" s="2">
        <v>44287</v>
      </c>
      <c r="F810">
        <v>250</v>
      </c>
    </row>
    <row r="811" spans="1:6" x14ac:dyDescent="0.25">
      <c r="A811" s="1" t="s">
        <v>10</v>
      </c>
      <c r="B811" s="1" t="s">
        <v>7</v>
      </c>
      <c r="C811" s="1" t="s">
        <v>7</v>
      </c>
      <c r="D811" s="1" t="s">
        <v>51</v>
      </c>
      <c r="E811" s="2">
        <v>44317</v>
      </c>
      <c r="F811">
        <v>233</v>
      </c>
    </row>
    <row r="812" spans="1:6" x14ac:dyDescent="0.25">
      <c r="A812" s="1" t="s">
        <v>10</v>
      </c>
      <c r="B812" s="1" t="s">
        <v>7</v>
      </c>
      <c r="C812" s="1" t="s">
        <v>7</v>
      </c>
      <c r="D812" s="1" t="s">
        <v>51</v>
      </c>
      <c r="E812" s="2">
        <v>44348</v>
      </c>
      <c r="F812">
        <v>287</v>
      </c>
    </row>
    <row r="813" spans="1:6" x14ac:dyDescent="0.25">
      <c r="A813" s="1" t="s">
        <v>10</v>
      </c>
      <c r="B813" s="1" t="s">
        <v>7</v>
      </c>
      <c r="C813" s="1" t="s">
        <v>7</v>
      </c>
      <c r="D813" s="1" t="s">
        <v>51</v>
      </c>
      <c r="E813" s="2">
        <v>44378</v>
      </c>
      <c r="F813">
        <v>242</v>
      </c>
    </row>
    <row r="814" spans="1:6" x14ac:dyDescent="0.25">
      <c r="A814" s="1" t="s">
        <v>10</v>
      </c>
      <c r="B814" s="1" t="s">
        <v>7</v>
      </c>
      <c r="C814" s="1" t="s">
        <v>7</v>
      </c>
      <c r="D814" s="1" t="s">
        <v>51</v>
      </c>
      <c r="E814" s="2">
        <v>44409</v>
      </c>
      <c r="F814">
        <v>37</v>
      </c>
    </row>
    <row r="815" spans="1:6" x14ac:dyDescent="0.25">
      <c r="A815" s="1" t="s">
        <v>6</v>
      </c>
      <c r="B815" s="1" t="s">
        <v>7</v>
      </c>
      <c r="C815" s="1" t="s">
        <v>7</v>
      </c>
      <c r="D815" s="1" t="s">
        <v>52</v>
      </c>
      <c r="E815" s="2">
        <v>43556</v>
      </c>
      <c r="F815">
        <v>3</v>
      </c>
    </row>
    <row r="816" spans="1:6" x14ac:dyDescent="0.25">
      <c r="A816" s="1" t="s">
        <v>6</v>
      </c>
      <c r="B816" s="1" t="s">
        <v>7</v>
      </c>
      <c r="C816" s="1" t="s">
        <v>7</v>
      </c>
      <c r="D816" s="1" t="s">
        <v>52</v>
      </c>
      <c r="E816" s="2">
        <v>43586</v>
      </c>
      <c r="F816">
        <v>7</v>
      </c>
    </row>
    <row r="817" spans="1:6" x14ac:dyDescent="0.25">
      <c r="A817" s="1" t="s">
        <v>6</v>
      </c>
      <c r="B817" s="1" t="s">
        <v>7</v>
      </c>
      <c r="C817" s="1" t="s">
        <v>7</v>
      </c>
      <c r="D817" s="1" t="s">
        <v>52</v>
      </c>
      <c r="E817" s="2">
        <v>43617</v>
      </c>
      <c r="F817">
        <v>19</v>
      </c>
    </row>
    <row r="818" spans="1:6" x14ac:dyDescent="0.25">
      <c r="A818" s="1" t="s">
        <v>6</v>
      </c>
      <c r="B818" s="1" t="s">
        <v>7</v>
      </c>
      <c r="C818" s="1" t="s">
        <v>7</v>
      </c>
      <c r="D818" s="1" t="s">
        <v>52</v>
      </c>
      <c r="E818" s="2">
        <v>43647</v>
      </c>
      <c r="F818">
        <v>37</v>
      </c>
    </row>
    <row r="819" spans="1:6" x14ac:dyDescent="0.25">
      <c r="A819" s="1" t="s">
        <v>6</v>
      </c>
      <c r="B819" s="1" t="s">
        <v>7</v>
      </c>
      <c r="C819" s="1" t="s">
        <v>7</v>
      </c>
      <c r="D819" s="1" t="s">
        <v>52</v>
      </c>
      <c r="E819" s="2">
        <v>43678</v>
      </c>
      <c r="F819">
        <v>24</v>
      </c>
    </row>
    <row r="820" spans="1:6" x14ac:dyDescent="0.25">
      <c r="A820" s="1" t="s">
        <v>10</v>
      </c>
      <c r="B820" s="1" t="s">
        <v>7</v>
      </c>
      <c r="C820" s="1" t="s">
        <v>7</v>
      </c>
      <c r="D820" s="1" t="s">
        <v>52</v>
      </c>
      <c r="E820" s="2">
        <v>43709</v>
      </c>
      <c r="F820">
        <v>10</v>
      </c>
    </row>
    <row r="821" spans="1:6" x14ac:dyDescent="0.25">
      <c r="A821" s="1" t="s">
        <v>6</v>
      </c>
      <c r="B821" s="1" t="s">
        <v>7</v>
      </c>
      <c r="C821" s="1" t="s">
        <v>7</v>
      </c>
      <c r="D821" s="1" t="s">
        <v>52</v>
      </c>
      <c r="E821" s="2">
        <v>43709</v>
      </c>
      <c r="F821">
        <v>4</v>
      </c>
    </row>
    <row r="822" spans="1:6" x14ac:dyDescent="0.25">
      <c r="A822" s="1" t="s">
        <v>10</v>
      </c>
      <c r="B822" s="1" t="s">
        <v>7</v>
      </c>
      <c r="C822" s="1" t="s">
        <v>7</v>
      </c>
      <c r="D822" s="1" t="s">
        <v>52</v>
      </c>
      <c r="E822" s="2">
        <v>43739</v>
      </c>
      <c r="F822">
        <v>16</v>
      </c>
    </row>
    <row r="823" spans="1:6" x14ac:dyDescent="0.25">
      <c r="A823" s="1" t="s">
        <v>10</v>
      </c>
      <c r="B823" s="1" t="s">
        <v>7</v>
      </c>
      <c r="C823" s="1" t="s">
        <v>7</v>
      </c>
      <c r="D823" s="1" t="s">
        <v>52</v>
      </c>
      <c r="E823" s="2">
        <v>43770</v>
      </c>
      <c r="F823">
        <v>3</v>
      </c>
    </row>
    <row r="824" spans="1:6" x14ac:dyDescent="0.25">
      <c r="A824" s="1" t="s">
        <v>10</v>
      </c>
      <c r="B824" s="1" t="s">
        <v>7</v>
      </c>
      <c r="C824" s="1" t="s">
        <v>7</v>
      </c>
      <c r="D824" s="1" t="s">
        <v>52</v>
      </c>
      <c r="E824" s="2">
        <v>43800</v>
      </c>
      <c r="F824">
        <v>6</v>
      </c>
    </row>
    <row r="825" spans="1:6" x14ac:dyDescent="0.25">
      <c r="A825" s="1" t="s">
        <v>10</v>
      </c>
      <c r="B825" s="1" t="s">
        <v>7</v>
      </c>
      <c r="C825" s="1" t="s">
        <v>7</v>
      </c>
      <c r="D825" s="1" t="s">
        <v>52</v>
      </c>
      <c r="E825" s="2">
        <v>43831</v>
      </c>
      <c r="F825">
        <v>8</v>
      </c>
    </row>
    <row r="826" spans="1:6" x14ac:dyDescent="0.25">
      <c r="A826" s="1" t="s">
        <v>10</v>
      </c>
      <c r="B826" s="1" t="s">
        <v>7</v>
      </c>
      <c r="C826" s="1" t="s">
        <v>7</v>
      </c>
      <c r="D826" s="1" t="s">
        <v>52</v>
      </c>
      <c r="E826" s="2">
        <v>43862</v>
      </c>
      <c r="F826">
        <v>1</v>
      </c>
    </row>
    <row r="827" spans="1:6" x14ac:dyDescent="0.25">
      <c r="A827" s="1" t="s">
        <v>10</v>
      </c>
      <c r="B827" s="1" t="s">
        <v>7</v>
      </c>
      <c r="C827" s="1" t="s">
        <v>7</v>
      </c>
      <c r="D827" s="1" t="s">
        <v>52</v>
      </c>
      <c r="E827" s="2">
        <v>43891</v>
      </c>
      <c r="F827">
        <v>5</v>
      </c>
    </row>
    <row r="828" spans="1:6" x14ac:dyDescent="0.25">
      <c r="A828" s="1" t="s">
        <v>10</v>
      </c>
      <c r="B828" s="1" t="s">
        <v>7</v>
      </c>
      <c r="C828" s="1" t="s">
        <v>7</v>
      </c>
      <c r="D828" s="1" t="s">
        <v>52</v>
      </c>
      <c r="E828" s="2">
        <v>44136</v>
      </c>
      <c r="F828">
        <v>3</v>
      </c>
    </row>
    <row r="829" spans="1:6" x14ac:dyDescent="0.25">
      <c r="A829" s="1" t="s">
        <v>10</v>
      </c>
      <c r="B829" s="1" t="s">
        <v>7</v>
      </c>
      <c r="C829" s="1" t="s">
        <v>7</v>
      </c>
      <c r="D829" s="1" t="s">
        <v>52</v>
      </c>
      <c r="E829" s="2">
        <v>44166</v>
      </c>
      <c r="F829">
        <v>10</v>
      </c>
    </row>
    <row r="830" spans="1:6" x14ac:dyDescent="0.25">
      <c r="A830" s="1" t="s">
        <v>10</v>
      </c>
      <c r="B830" s="1" t="s">
        <v>7</v>
      </c>
      <c r="C830" s="1" t="s">
        <v>7</v>
      </c>
      <c r="D830" s="1" t="s">
        <v>52</v>
      </c>
      <c r="E830" s="2">
        <v>44197</v>
      </c>
      <c r="F830">
        <v>8</v>
      </c>
    </row>
    <row r="831" spans="1:6" x14ac:dyDescent="0.25">
      <c r="A831" s="1" t="s">
        <v>10</v>
      </c>
      <c r="B831" s="1" t="s">
        <v>7</v>
      </c>
      <c r="C831" s="1" t="s">
        <v>7</v>
      </c>
      <c r="D831" s="1" t="s">
        <v>52</v>
      </c>
      <c r="E831" s="2">
        <v>44256</v>
      </c>
      <c r="F831">
        <v>9</v>
      </c>
    </row>
    <row r="832" spans="1:6" x14ac:dyDescent="0.25">
      <c r="A832" s="1" t="s">
        <v>10</v>
      </c>
      <c r="B832" s="1" t="s">
        <v>7</v>
      </c>
      <c r="C832" s="1" t="s">
        <v>7</v>
      </c>
      <c r="D832" s="1" t="s">
        <v>52</v>
      </c>
      <c r="E832" s="2">
        <v>44287</v>
      </c>
      <c r="F832">
        <v>11</v>
      </c>
    </row>
    <row r="833" spans="1:6" x14ac:dyDescent="0.25">
      <c r="A833" s="1" t="s">
        <v>10</v>
      </c>
      <c r="B833" s="1" t="s">
        <v>7</v>
      </c>
      <c r="C833" s="1" t="s">
        <v>7</v>
      </c>
      <c r="D833" s="1" t="s">
        <v>52</v>
      </c>
      <c r="E833" s="2">
        <v>44317</v>
      </c>
      <c r="F833">
        <v>22</v>
      </c>
    </row>
    <row r="834" spans="1:6" x14ac:dyDescent="0.25">
      <c r="A834" s="1" t="s">
        <v>10</v>
      </c>
      <c r="B834" s="1" t="s">
        <v>7</v>
      </c>
      <c r="C834" s="1" t="s">
        <v>7</v>
      </c>
      <c r="D834" s="1" t="s">
        <v>52</v>
      </c>
      <c r="E834" s="2">
        <v>44348</v>
      </c>
      <c r="F834">
        <v>47</v>
      </c>
    </row>
    <row r="835" spans="1:6" x14ac:dyDescent="0.25">
      <c r="A835" s="1" t="s">
        <v>10</v>
      </c>
      <c r="B835" s="1" t="s">
        <v>7</v>
      </c>
      <c r="C835" s="1" t="s">
        <v>7</v>
      </c>
      <c r="D835" s="1" t="s">
        <v>52</v>
      </c>
      <c r="E835" s="2">
        <v>44378</v>
      </c>
      <c r="F835">
        <v>30</v>
      </c>
    </row>
    <row r="836" spans="1:6" x14ac:dyDescent="0.25">
      <c r="A836" s="1" t="s">
        <v>6</v>
      </c>
      <c r="B836" s="1" t="s">
        <v>7</v>
      </c>
      <c r="C836" s="1" t="s">
        <v>7</v>
      </c>
      <c r="D836" s="1" t="s">
        <v>53</v>
      </c>
      <c r="E836" s="2">
        <v>43466</v>
      </c>
      <c r="F836">
        <v>220</v>
      </c>
    </row>
    <row r="837" spans="1:6" x14ac:dyDescent="0.25">
      <c r="A837" s="1" t="s">
        <v>6</v>
      </c>
      <c r="B837" s="1" t="s">
        <v>7</v>
      </c>
      <c r="C837" s="1" t="s">
        <v>7</v>
      </c>
      <c r="D837" s="1" t="s">
        <v>53</v>
      </c>
      <c r="E837" s="2">
        <v>43497</v>
      </c>
      <c r="F837">
        <v>201</v>
      </c>
    </row>
    <row r="838" spans="1:6" x14ac:dyDescent="0.25">
      <c r="A838" s="1" t="s">
        <v>6</v>
      </c>
      <c r="B838" s="1" t="s">
        <v>7</v>
      </c>
      <c r="C838" s="1" t="s">
        <v>7</v>
      </c>
      <c r="D838" s="1" t="s">
        <v>53</v>
      </c>
      <c r="E838" s="2">
        <v>43525</v>
      </c>
      <c r="F838">
        <v>223</v>
      </c>
    </row>
    <row r="839" spans="1:6" x14ac:dyDescent="0.25">
      <c r="A839" s="1" t="s">
        <v>6</v>
      </c>
      <c r="B839" s="1" t="s">
        <v>7</v>
      </c>
      <c r="C839" s="1" t="s">
        <v>7</v>
      </c>
      <c r="D839" s="1" t="s">
        <v>53</v>
      </c>
      <c r="E839" s="2">
        <v>43556</v>
      </c>
      <c r="F839">
        <v>208</v>
      </c>
    </row>
    <row r="840" spans="1:6" x14ac:dyDescent="0.25">
      <c r="A840" s="1" t="s">
        <v>6</v>
      </c>
      <c r="B840" s="1" t="s">
        <v>7</v>
      </c>
      <c r="C840" s="1" t="s">
        <v>7</v>
      </c>
      <c r="D840" s="1" t="s">
        <v>53</v>
      </c>
      <c r="E840" s="2">
        <v>43586</v>
      </c>
      <c r="F840">
        <v>214</v>
      </c>
    </row>
    <row r="841" spans="1:6" x14ac:dyDescent="0.25">
      <c r="A841" s="1" t="s">
        <v>6</v>
      </c>
      <c r="B841" s="1" t="s">
        <v>7</v>
      </c>
      <c r="C841" s="1" t="s">
        <v>7</v>
      </c>
      <c r="D841" s="1" t="s">
        <v>53</v>
      </c>
      <c r="E841" s="2">
        <v>43617</v>
      </c>
      <c r="F841">
        <v>132</v>
      </c>
    </row>
    <row r="842" spans="1:6" x14ac:dyDescent="0.25">
      <c r="A842" s="1" t="s">
        <v>6</v>
      </c>
      <c r="B842" s="1" t="s">
        <v>7</v>
      </c>
      <c r="C842" s="1" t="s">
        <v>7</v>
      </c>
      <c r="D842" s="1" t="s">
        <v>53</v>
      </c>
      <c r="E842" s="2">
        <v>43647</v>
      </c>
      <c r="F842">
        <v>253</v>
      </c>
    </row>
    <row r="843" spans="1:6" x14ac:dyDescent="0.25">
      <c r="A843" s="1" t="s">
        <v>6</v>
      </c>
      <c r="B843" s="1" t="s">
        <v>7</v>
      </c>
      <c r="C843" s="1" t="s">
        <v>7</v>
      </c>
      <c r="D843" s="1" t="s">
        <v>53</v>
      </c>
      <c r="E843" s="2">
        <v>43678</v>
      </c>
      <c r="F843">
        <v>243</v>
      </c>
    </row>
    <row r="844" spans="1:6" x14ac:dyDescent="0.25">
      <c r="A844" s="1" t="s">
        <v>10</v>
      </c>
      <c r="B844" s="1" t="s">
        <v>7</v>
      </c>
      <c r="C844" s="1" t="s">
        <v>7</v>
      </c>
      <c r="D844" s="1" t="s">
        <v>53</v>
      </c>
      <c r="E844" s="2">
        <v>43709</v>
      </c>
      <c r="F844">
        <v>123</v>
      </c>
    </row>
    <row r="845" spans="1:6" x14ac:dyDescent="0.25">
      <c r="A845" s="1" t="s">
        <v>6</v>
      </c>
      <c r="B845" s="1" t="s">
        <v>7</v>
      </c>
      <c r="C845" s="1" t="s">
        <v>7</v>
      </c>
      <c r="D845" s="1" t="s">
        <v>53</v>
      </c>
      <c r="E845" s="2">
        <v>43709</v>
      </c>
      <c r="F845">
        <v>36</v>
      </c>
    </row>
    <row r="846" spans="1:6" x14ac:dyDescent="0.25">
      <c r="A846" s="1" t="s">
        <v>10</v>
      </c>
      <c r="B846" s="1" t="s">
        <v>7</v>
      </c>
      <c r="C846" s="1" t="s">
        <v>7</v>
      </c>
      <c r="D846" s="1" t="s">
        <v>53</v>
      </c>
      <c r="E846" s="2">
        <v>43739</v>
      </c>
      <c r="F846">
        <v>177</v>
      </c>
    </row>
    <row r="847" spans="1:6" x14ac:dyDescent="0.25">
      <c r="A847" s="1" t="s">
        <v>10</v>
      </c>
      <c r="B847" s="1" t="s">
        <v>7</v>
      </c>
      <c r="C847" s="1" t="s">
        <v>7</v>
      </c>
      <c r="D847" s="1" t="s">
        <v>53</v>
      </c>
      <c r="E847" s="2">
        <v>43770</v>
      </c>
      <c r="F847">
        <v>181</v>
      </c>
    </row>
    <row r="848" spans="1:6" x14ac:dyDescent="0.25">
      <c r="A848" s="1" t="s">
        <v>10</v>
      </c>
      <c r="B848" s="1" t="s">
        <v>7</v>
      </c>
      <c r="C848" s="1" t="s">
        <v>7</v>
      </c>
      <c r="D848" s="1" t="s">
        <v>53</v>
      </c>
      <c r="E848" s="2">
        <v>43800</v>
      </c>
      <c r="F848">
        <v>139</v>
      </c>
    </row>
    <row r="849" spans="1:6" x14ac:dyDescent="0.25">
      <c r="A849" s="1" t="s">
        <v>10</v>
      </c>
      <c r="B849" s="1" t="s">
        <v>7</v>
      </c>
      <c r="C849" s="1" t="s">
        <v>7</v>
      </c>
      <c r="D849" s="1" t="s">
        <v>53</v>
      </c>
      <c r="E849" s="2">
        <v>43831</v>
      </c>
      <c r="F849">
        <v>145</v>
      </c>
    </row>
    <row r="850" spans="1:6" x14ac:dyDescent="0.25">
      <c r="A850" s="1" t="s">
        <v>10</v>
      </c>
      <c r="B850" s="1" t="s">
        <v>7</v>
      </c>
      <c r="C850" s="1" t="s">
        <v>7</v>
      </c>
      <c r="D850" s="1" t="s">
        <v>53</v>
      </c>
      <c r="E850" s="2">
        <v>43862</v>
      </c>
      <c r="F850">
        <v>118</v>
      </c>
    </row>
    <row r="851" spans="1:6" x14ac:dyDescent="0.25">
      <c r="A851" s="1" t="s">
        <v>10</v>
      </c>
      <c r="B851" s="1" t="s">
        <v>7</v>
      </c>
      <c r="C851" s="1" t="s">
        <v>7</v>
      </c>
      <c r="D851" s="1" t="s">
        <v>53</v>
      </c>
      <c r="E851" s="2">
        <v>43891</v>
      </c>
      <c r="F851">
        <v>102</v>
      </c>
    </row>
    <row r="852" spans="1:6" x14ac:dyDescent="0.25">
      <c r="A852" s="1" t="s">
        <v>10</v>
      </c>
      <c r="B852" s="1" t="s">
        <v>7</v>
      </c>
      <c r="C852" s="1" t="s">
        <v>7</v>
      </c>
      <c r="D852" s="1" t="s">
        <v>53</v>
      </c>
      <c r="E852" s="2">
        <v>43922</v>
      </c>
      <c r="F852">
        <v>24</v>
      </c>
    </row>
    <row r="853" spans="1:6" x14ac:dyDescent="0.25">
      <c r="A853" s="1" t="s">
        <v>10</v>
      </c>
      <c r="B853" s="1" t="s">
        <v>7</v>
      </c>
      <c r="C853" s="1" t="s">
        <v>7</v>
      </c>
      <c r="D853" s="1" t="s">
        <v>53</v>
      </c>
      <c r="E853" s="2">
        <v>43952</v>
      </c>
      <c r="F853">
        <v>16</v>
      </c>
    </row>
    <row r="854" spans="1:6" x14ac:dyDescent="0.25">
      <c r="A854" s="1" t="s">
        <v>10</v>
      </c>
      <c r="B854" s="1" t="s">
        <v>7</v>
      </c>
      <c r="C854" s="1" t="s">
        <v>7</v>
      </c>
      <c r="D854" s="1" t="s">
        <v>53</v>
      </c>
      <c r="E854" s="2">
        <v>43983</v>
      </c>
      <c r="F854">
        <v>73</v>
      </c>
    </row>
    <row r="855" spans="1:6" x14ac:dyDescent="0.25">
      <c r="A855" s="1" t="s">
        <v>10</v>
      </c>
      <c r="B855" s="1" t="s">
        <v>7</v>
      </c>
      <c r="C855" s="1" t="s">
        <v>7</v>
      </c>
      <c r="D855" s="1" t="s">
        <v>53</v>
      </c>
      <c r="E855" s="2">
        <v>44013</v>
      </c>
      <c r="F855">
        <v>144</v>
      </c>
    </row>
    <row r="856" spans="1:6" x14ac:dyDescent="0.25">
      <c r="A856" s="1" t="s">
        <v>10</v>
      </c>
      <c r="B856" s="1" t="s">
        <v>7</v>
      </c>
      <c r="C856" s="1" t="s">
        <v>7</v>
      </c>
      <c r="D856" s="1" t="s">
        <v>53</v>
      </c>
      <c r="E856" s="2">
        <v>44044</v>
      </c>
      <c r="F856">
        <v>134</v>
      </c>
    </row>
    <row r="857" spans="1:6" x14ac:dyDescent="0.25">
      <c r="A857" s="1" t="s">
        <v>10</v>
      </c>
      <c r="B857" s="1" t="s">
        <v>7</v>
      </c>
      <c r="C857" s="1" t="s">
        <v>7</v>
      </c>
      <c r="D857" s="1" t="s">
        <v>53</v>
      </c>
      <c r="E857" s="2">
        <v>44075</v>
      </c>
      <c r="F857">
        <v>117</v>
      </c>
    </row>
    <row r="858" spans="1:6" x14ac:dyDescent="0.25">
      <c r="A858" s="1" t="s">
        <v>10</v>
      </c>
      <c r="B858" s="1" t="s">
        <v>7</v>
      </c>
      <c r="C858" s="1" t="s">
        <v>7</v>
      </c>
      <c r="D858" s="1" t="s">
        <v>53</v>
      </c>
      <c r="E858" s="2">
        <v>44105</v>
      </c>
      <c r="F858">
        <v>158</v>
      </c>
    </row>
    <row r="859" spans="1:6" x14ac:dyDescent="0.25">
      <c r="A859" s="1" t="s">
        <v>10</v>
      </c>
      <c r="B859" s="1" t="s">
        <v>7</v>
      </c>
      <c r="C859" s="1" t="s">
        <v>7</v>
      </c>
      <c r="D859" s="1" t="s">
        <v>53</v>
      </c>
      <c r="E859" s="2">
        <v>44136</v>
      </c>
      <c r="F859">
        <v>133</v>
      </c>
    </row>
    <row r="860" spans="1:6" x14ac:dyDescent="0.25">
      <c r="A860" s="1" t="s">
        <v>10</v>
      </c>
      <c r="B860" s="1" t="s">
        <v>7</v>
      </c>
      <c r="C860" s="1" t="s">
        <v>7</v>
      </c>
      <c r="D860" s="1" t="s">
        <v>53</v>
      </c>
      <c r="E860" s="2">
        <v>44166</v>
      </c>
      <c r="F860">
        <v>109</v>
      </c>
    </row>
    <row r="861" spans="1:6" x14ac:dyDescent="0.25">
      <c r="A861" s="1" t="s">
        <v>10</v>
      </c>
      <c r="B861" s="1" t="s">
        <v>7</v>
      </c>
      <c r="C861" s="1" t="s">
        <v>7</v>
      </c>
      <c r="D861" s="1" t="s">
        <v>53</v>
      </c>
      <c r="E861" s="2">
        <v>44197</v>
      </c>
      <c r="F861">
        <v>142</v>
      </c>
    </row>
    <row r="862" spans="1:6" x14ac:dyDescent="0.25">
      <c r="A862" s="1" t="s">
        <v>10</v>
      </c>
      <c r="B862" s="1" t="s">
        <v>7</v>
      </c>
      <c r="C862" s="1" t="s">
        <v>7</v>
      </c>
      <c r="D862" s="1" t="s">
        <v>53</v>
      </c>
      <c r="E862" s="2">
        <v>44228</v>
      </c>
      <c r="F862">
        <v>114</v>
      </c>
    </row>
    <row r="863" spans="1:6" x14ac:dyDescent="0.25">
      <c r="A863" s="1" t="s">
        <v>10</v>
      </c>
      <c r="B863" s="1" t="s">
        <v>7</v>
      </c>
      <c r="C863" s="1" t="s">
        <v>7</v>
      </c>
      <c r="D863" s="1" t="s">
        <v>53</v>
      </c>
      <c r="E863" s="2">
        <v>44256</v>
      </c>
      <c r="F863">
        <v>158</v>
      </c>
    </row>
    <row r="864" spans="1:6" x14ac:dyDescent="0.25">
      <c r="A864" s="1" t="s">
        <v>10</v>
      </c>
      <c r="B864" s="1" t="s">
        <v>7</v>
      </c>
      <c r="C864" s="1" t="s">
        <v>7</v>
      </c>
      <c r="D864" s="1" t="s">
        <v>53</v>
      </c>
      <c r="E864" s="2">
        <v>44287</v>
      </c>
      <c r="F864">
        <v>173</v>
      </c>
    </row>
    <row r="865" spans="1:6" x14ac:dyDescent="0.25">
      <c r="A865" s="1" t="s">
        <v>10</v>
      </c>
      <c r="B865" s="1" t="s">
        <v>7</v>
      </c>
      <c r="C865" s="1" t="s">
        <v>7</v>
      </c>
      <c r="D865" s="1" t="s">
        <v>53</v>
      </c>
      <c r="E865" s="2">
        <v>44317</v>
      </c>
      <c r="F865">
        <v>126</v>
      </c>
    </row>
    <row r="866" spans="1:6" x14ac:dyDescent="0.25">
      <c r="A866" s="1" t="s">
        <v>10</v>
      </c>
      <c r="B866" s="1" t="s">
        <v>7</v>
      </c>
      <c r="C866" s="1" t="s">
        <v>7</v>
      </c>
      <c r="D866" s="1" t="s">
        <v>53</v>
      </c>
      <c r="E866" s="2">
        <v>44348</v>
      </c>
      <c r="F866">
        <v>125</v>
      </c>
    </row>
    <row r="867" spans="1:6" x14ac:dyDescent="0.25">
      <c r="A867" s="1" t="s">
        <v>10</v>
      </c>
      <c r="B867" s="1" t="s">
        <v>7</v>
      </c>
      <c r="C867" s="1" t="s">
        <v>7</v>
      </c>
      <c r="D867" s="1" t="s">
        <v>53</v>
      </c>
      <c r="E867" s="2">
        <v>44378</v>
      </c>
      <c r="F867">
        <v>123</v>
      </c>
    </row>
    <row r="868" spans="1:6" x14ac:dyDescent="0.25">
      <c r="A868" s="1" t="s">
        <v>10</v>
      </c>
      <c r="B868" s="1" t="s">
        <v>7</v>
      </c>
      <c r="C868" s="1" t="s">
        <v>7</v>
      </c>
      <c r="D868" s="1" t="s">
        <v>53</v>
      </c>
      <c r="E868" s="2">
        <v>44409</v>
      </c>
      <c r="F868">
        <v>25</v>
      </c>
    </row>
    <row r="869" spans="1:6" x14ac:dyDescent="0.25">
      <c r="A869" s="1" t="s">
        <v>6</v>
      </c>
      <c r="B869" s="1" t="s">
        <v>7</v>
      </c>
      <c r="C869" s="1" t="s">
        <v>7</v>
      </c>
      <c r="D869" s="1" t="s">
        <v>54</v>
      </c>
      <c r="E869" s="2">
        <v>43466</v>
      </c>
      <c r="F869">
        <v>42</v>
      </c>
    </row>
    <row r="870" spans="1:6" x14ac:dyDescent="0.25">
      <c r="A870" s="1" t="s">
        <v>6</v>
      </c>
      <c r="B870" s="1" t="s">
        <v>7</v>
      </c>
      <c r="C870" s="1" t="s">
        <v>7</v>
      </c>
      <c r="D870" s="1" t="s">
        <v>54</v>
      </c>
      <c r="E870" s="2">
        <v>43497</v>
      </c>
      <c r="F870">
        <v>28</v>
      </c>
    </row>
    <row r="871" spans="1:6" x14ac:dyDescent="0.25">
      <c r="A871" s="1" t="s">
        <v>6</v>
      </c>
      <c r="B871" s="1" t="s">
        <v>7</v>
      </c>
      <c r="C871" s="1" t="s">
        <v>7</v>
      </c>
      <c r="D871" s="1" t="s">
        <v>54</v>
      </c>
      <c r="E871" s="2">
        <v>43525</v>
      </c>
      <c r="F871">
        <v>34</v>
      </c>
    </row>
    <row r="872" spans="1:6" x14ac:dyDescent="0.25">
      <c r="A872" s="1" t="s">
        <v>6</v>
      </c>
      <c r="B872" s="1" t="s">
        <v>7</v>
      </c>
      <c r="C872" s="1" t="s">
        <v>7</v>
      </c>
      <c r="D872" s="1" t="s">
        <v>54</v>
      </c>
      <c r="E872" s="2">
        <v>43556</v>
      </c>
      <c r="F872">
        <v>49</v>
      </c>
    </row>
    <row r="873" spans="1:6" x14ac:dyDescent="0.25">
      <c r="A873" s="1" t="s">
        <v>6</v>
      </c>
      <c r="B873" s="1" t="s">
        <v>7</v>
      </c>
      <c r="C873" s="1" t="s">
        <v>7</v>
      </c>
      <c r="D873" s="1" t="s">
        <v>54</v>
      </c>
      <c r="E873" s="2">
        <v>43586</v>
      </c>
      <c r="F873">
        <v>72</v>
      </c>
    </row>
    <row r="874" spans="1:6" x14ac:dyDescent="0.25">
      <c r="A874" s="1" t="s">
        <v>6</v>
      </c>
      <c r="B874" s="1" t="s">
        <v>7</v>
      </c>
      <c r="C874" s="1" t="s">
        <v>7</v>
      </c>
      <c r="D874" s="1" t="s">
        <v>54</v>
      </c>
      <c r="E874" s="2">
        <v>43617</v>
      </c>
      <c r="F874">
        <v>101</v>
      </c>
    </row>
    <row r="875" spans="1:6" x14ac:dyDescent="0.25">
      <c r="A875" s="1" t="s">
        <v>6</v>
      </c>
      <c r="B875" s="1" t="s">
        <v>7</v>
      </c>
      <c r="C875" s="1" t="s">
        <v>7</v>
      </c>
      <c r="D875" s="1" t="s">
        <v>54</v>
      </c>
      <c r="E875" s="2">
        <v>43647</v>
      </c>
      <c r="F875">
        <v>57</v>
      </c>
    </row>
    <row r="876" spans="1:6" x14ac:dyDescent="0.25">
      <c r="A876" s="1" t="s">
        <v>6</v>
      </c>
      <c r="B876" s="1" t="s">
        <v>7</v>
      </c>
      <c r="C876" s="1" t="s">
        <v>7</v>
      </c>
      <c r="D876" s="1" t="s">
        <v>54</v>
      </c>
      <c r="E876" s="2">
        <v>43678</v>
      </c>
      <c r="F876">
        <v>60</v>
      </c>
    </row>
    <row r="877" spans="1:6" x14ac:dyDescent="0.25">
      <c r="A877" s="1" t="s">
        <v>10</v>
      </c>
      <c r="B877" s="1" t="s">
        <v>7</v>
      </c>
      <c r="C877" s="1" t="s">
        <v>7</v>
      </c>
      <c r="D877" s="1" t="s">
        <v>54</v>
      </c>
      <c r="E877" s="2">
        <v>43709</v>
      </c>
      <c r="F877">
        <v>50</v>
      </c>
    </row>
    <row r="878" spans="1:6" x14ac:dyDescent="0.25">
      <c r="A878" s="1" t="s">
        <v>6</v>
      </c>
      <c r="B878" s="1" t="s">
        <v>7</v>
      </c>
      <c r="C878" s="1" t="s">
        <v>7</v>
      </c>
      <c r="D878" s="1" t="s">
        <v>54</v>
      </c>
      <c r="E878" s="2">
        <v>43709</v>
      </c>
      <c r="F878">
        <v>17</v>
      </c>
    </row>
    <row r="879" spans="1:6" x14ac:dyDescent="0.25">
      <c r="A879" s="1" t="s">
        <v>10</v>
      </c>
      <c r="B879" s="1" t="s">
        <v>7</v>
      </c>
      <c r="C879" s="1" t="s">
        <v>7</v>
      </c>
      <c r="D879" s="1" t="s">
        <v>54</v>
      </c>
      <c r="E879" s="2">
        <v>43739</v>
      </c>
      <c r="F879">
        <v>78</v>
      </c>
    </row>
    <row r="880" spans="1:6" x14ac:dyDescent="0.25">
      <c r="A880" s="1" t="s">
        <v>10</v>
      </c>
      <c r="B880" s="1" t="s">
        <v>7</v>
      </c>
      <c r="C880" s="1" t="s">
        <v>7</v>
      </c>
      <c r="D880" s="1" t="s">
        <v>54</v>
      </c>
      <c r="E880" s="2">
        <v>43770</v>
      </c>
      <c r="F880">
        <v>32</v>
      </c>
    </row>
    <row r="881" spans="1:6" x14ac:dyDescent="0.25">
      <c r="A881" s="1" t="s">
        <v>10</v>
      </c>
      <c r="B881" s="1" t="s">
        <v>7</v>
      </c>
      <c r="C881" s="1" t="s">
        <v>7</v>
      </c>
      <c r="D881" s="1" t="s">
        <v>54</v>
      </c>
      <c r="E881" s="2">
        <v>43800</v>
      </c>
      <c r="F881">
        <v>30</v>
      </c>
    </row>
    <row r="882" spans="1:6" x14ac:dyDescent="0.25">
      <c r="A882" s="1" t="s">
        <v>10</v>
      </c>
      <c r="B882" s="1" t="s">
        <v>7</v>
      </c>
      <c r="C882" s="1" t="s">
        <v>7</v>
      </c>
      <c r="D882" s="1" t="s">
        <v>54</v>
      </c>
      <c r="E882" s="2">
        <v>43831</v>
      </c>
      <c r="F882">
        <v>42</v>
      </c>
    </row>
    <row r="883" spans="1:6" x14ac:dyDescent="0.25">
      <c r="A883" s="1" t="s">
        <v>10</v>
      </c>
      <c r="B883" s="1" t="s">
        <v>7</v>
      </c>
      <c r="C883" s="1" t="s">
        <v>7</v>
      </c>
      <c r="D883" s="1" t="s">
        <v>54</v>
      </c>
      <c r="E883" s="2">
        <v>43862</v>
      </c>
      <c r="F883">
        <v>39</v>
      </c>
    </row>
    <row r="884" spans="1:6" x14ac:dyDescent="0.25">
      <c r="A884" s="1" t="s">
        <v>10</v>
      </c>
      <c r="B884" s="1" t="s">
        <v>7</v>
      </c>
      <c r="C884" s="1" t="s">
        <v>7</v>
      </c>
      <c r="D884" s="1" t="s">
        <v>54</v>
      </c>
      <c r="E884" s="2">
        <v>43891</v>
      </c>
      <c r="F884">
        <v>34</v>
      </c>
    </row>
    <row r="885" spans="1:6" x14ac:dyDescent="0.25">
      <c r="A885" s="1" t="s">
        <v>10</v>
      </c>
      <c r="B885" s="1" t="s">
        <v>7</v>
      </c>
      <c r="C885" s="1" t="s">
        <v>7</v>
      </c>
      <c r="D885" s="1" t="s">
        <v>54</v>
      </c>
      <c r="E885" s="2">
        <v>43922</v>
      </c>
      <c r="F885">
        <v>32</v>
      </c>
    </row>
    <row r="886" spans="1:6" x14ac:dyDescent="0.25">
      <c r="A886" s="1" t="s">
        <v>10</v>
      </c>
      <c r="B886" s="1" t="s">
        <v>7</v>
      </c>
      <c r="C886" s="1" t="s">
        <v>7</v>
      </c>
      <c r="D886" s="1" t="s">
        <v>54</v>
      </c>
      <c r="E886" s="2">
        <v>43952</v>
      </c>
      <c r="F886">
        <v>23</v>
      </c>
    </row>
    <row r="887" spans="1:6" x14ac:dyDescent="0.25">
      <c r="A887" s="1" t="s">
        <v>10</v>
      </c>
      <c r="B887" s="1" t="s">
        <v>7</v>
      </c>
      <c r="C887" s="1" t="s">
        <v>7</v>
      </c>
      <c r="D887" s="1" t="s">
        <v>54</v>
      </c>
      <c r="E887" s="2">
        <v>43983</v>
      </c>
      <c r="F887">
        <v>43</v>
      </c>
    </row>
    <row r="888" spans="1:6" x14ac:dyDescent="0.25">
      <c r="A888" s="1" t="s">
        <v>10</v>
      </c>
      <c r="B888" s="1" t="s">
        <v>7</v>
      </c>
      <c r="C888" s="1" t="s">
        <v>7</v>
      </c>
      <c r="D888" s="1" t="s">
        <v>54</v>
      </c>
      <c r="E888" s="2">
        <v>44013</v>
      </c>
      <c r="F888">
        <v>56</v>
      </c>
    </row>
    <row r="889" spans="1:6" x14ac:dyDescent="0.25">
      <c r="A889" s="1" t="s">
        <v>10</v>
      </c>
      <c r="B889" s="1" t="s">
        <v>7</v>
      </c>
      <c r="C889" s="1" t="s">
        <v>7</v>
      </c>
      <c r="D889" s="1" t="s">
        <v>54</v>
      </c>
      <c r="E889" s="2">
        <v>44044</v>
      </c>
      <c r="F889">
        <v>44</v>
      </c>
    </row>
    <row r="890" spans="1:6" x14ac:dyDescent="0.25">
      <c r="A890" s="1" t="s">
        <v>10</v>
      </c>
      <c r="B890" s="1" t="s">
        <v>7</v>
      </c>
      <c r="C890" s="1" t="s">
        <v>7</v>
      </c>
      <c r="D890" s="1" t="s">
        <v>54</v>
      </c>
      <c r="E890" s="2">
        <v>44075</v>
      </c>
      <c r="F890">
        <v>40</v>
      </c>
    </row>
    <row r="891" spans="1:6" x14ac:dyDescent="0.25">
      <c r="A891" s="1" t="s">
        <v>10</v>
      </c>
      <c r="B891" s="1" t="s">
        <v>7</v>
      </c>
      <c r="C891" s="1" t="s">
        <v>7</v>
      </c>
      <c r="D891" s="1" t="s">
        <v>54</v>
      </c>
      <c r="E891" s="2">
        <v>44105</v>
      </c>
      <c r="F891">
        <v>61</v>
      </c>
    </row>
    <row r="892" spans="1:6" x14ac:dyDescent="0.25">
      <c r="A892" s="1" t="s">
        <v>10</v>
      </c>
      <c r="B892" s="1" t="s">
        <v>7</v>
      </c>
      <c r="C892" s="1" t="s">
        <v>7</v>
      </c>
      <c r="D892" s="1" t="s">
        <v>54</v>
      </c>
      <c r="E892" s="2">
        <v>44136</v>
      </c>
      <c r="F892">
        <v>32</v>
      </c>
    </row>
    <row r="893" spans="1:6" x14ac:dyDescent="0.25">
      <c r="A893" s="1" t="s">
        <v>10</v>
      </c>
      <c r="B893" s="1" t="s">
        <v>7</v>
      </c>
      <c r="C893" s="1" t="s">
        <v>7</v>
      </c>
      <c r="D893" s="1" t="s">
        <v>54</v>
      </c>
      <c r="E893" s="2">
        <v>44166</v>
      </c>
      <c r="F893">
        <v>36</v>
      </c>
    </row>
    <row r="894" spans="1:6" x14ac:dyDescent="0.25">
      <c r="A894" s="1" t="s">
        <v>10</v>
      </c>
      <c r="B894" s="1" t="s">
        <v>7</v>
      </c>
      <c r="C894" s="1" t="s">
        <v>7</v>
      </c>
      <c r="D894" s="1" t="s">
        <v>54</v>
      </c>
      <c r="E894" s="2">
        <v>44197</v>
      </c>
      <c r="F894">
        <v>38</v>
      </c>
    </row>
    <row r="895" spans="1:6" x14ac:dyDescent="0.25">
      <c r="A895" s="1" t="s">
        <v>10</v>
      </c>
      <c r="B895" s="1" t="s">
        <v>7</v>
      </c>
      <c r="C895" s="1" t="s">
        <v>7</v>
      </c>
      <c r="D895" s="1" t="s">
        <v>54</v>
      </c>
      <c r="E895" s="2">
        <v>44228</v>
      </c>
      <c r="F895">
        <v>45</v>
      </c>
    </row>
    <row r="896" spans="1:6" x14ac:dyDescent="0.25">
      <c r="A896" s="1" t="s">
        <v>10</v>
      </c>
      <c r="B896" s="1" t="s">
        <v>7</v>
      </c>
      <c r="C896" s="1" t="s">
        <v>7</v>
      </c>
      <c r="D896" s="1" t="s">
        <v>54</v>
      </c>
      <c r="E896" s="2">
        <v>44256</v>
      </c>
      <c r="F896">
        <v>60</v>
      </c>
    </row>
    <row r="897" spans="1:6" x14ac:dyDescent="0.25">
      <c r="A897" s="1" t="s">
        <v>10</v>
      </c>
      <c r="B897" s="1" t="s">
        <v>7</v>
      </c>
      <c r="C897" s="1" t="s">
        <v>7</v>
      </c>
      <c r="D897" s="1" t="s">
        <v>54</v>
      </c>
      <c r="E897" s="2">
        <v>44287</v>
      </c>
      <c r="F897">
        <v>54</v>
      </c>
    </row>
    <row r="898" spans="1:6" x14ac:dyDescent="0.25">
      <c r="A898" s="1" t="s">
        <v>10</v>
      </c>
      <c r="B898" s="1" t="s">
        <v>7</v>
      </c>
      <c r="C898" s="1" t="s">
        <v>7</v>
      </c>
      <c r="D898" s="1" t="s">
        <v>54</v>
      </c>
      <c r="E898" s="2">
        <v>44317</v>
      </c>
      <c r="F898">
        <v>48</v>
      </c>
    </row>
    <row r="899" spans="1:6" x14ac:dyDescent="0.25">
      <c r="A899" s="1" t="s">
        <v>10</v>
      </c>
      <c r="B899" s="1" t="s">
        <v>7</v>
      </c>
      <c r="C899" s="1" t="s">
        <v>7</v>
      </c>
      <c r="D899" s="1" t="s">
        <v>54</v>
      </c>
      <c r="E899" s="2">
        <v>44348</v>
      </c>
      <c r="F899">
        <v>46</v>
      </c>
    </row>
    <row r="900" spans="1:6" x14ac:dyDescent="0.25">
      <c r="A900" s="1" t="s">
        <v>10</v>
      </c>
      <c r="B900" s="1" t="s">
        <v>7</v>
      </c>
      <c r="C900" s="1" t="s">
        <v>7</v>
      </c>
      <c r="D900" s="1" t="s">
        <v>54</v>
      </c>
      <c r="E900" s="2">
        <v>44378</v>
      </c>
      <c r="F900">
        <v>58</v>
      </c>
    </row>
    <row r="901" spans="1:6" x14ac:dyDescent="0.25">
      <c r="A901" s="1" t="s">
        <v>6</v>
      </c>
      <c r="B901" s="1" t="s">
        <v>7</v>
      </c>
      <c r="C901" s="1" t="s">
        <v>7</v>
      </c>
      <c r="D901" s="1" t="s">
        <v>55</v>
      </c>
      <c r="E901" s="2">
        <v>43466</v>
      </c>
      <c r="F901">
        <v>90</v>
      </c>
    </row>
    <row r="902" spans="1:6" x14ac:dyDescent="0.25">
      <c r="A902" s="1" t="s">
        <v>6</v>
      </c>
      <c r="B902" s="1" t="s">
        <v>7</v>
      </c>
      <c r="C902" s="1" t="s">
        <v>7</v>
      </c>
      <c r="D902" s="1" t="s">
        <v>55</v>
      </c>
      <c r="E902" s="2">
        <v>43497</v>
      </c>
      <c r="F902">
        <v>70</v>
      </c>
    </row>
    <row r="903" spans="1:6" x14ac:dyDescent="0.25">
      <c r="A903" s="1" t="s">
        <v>6</v>
      </c>
      <c r="B903" s="1" t="s">
        <v>7</v>
      </c>
      <c r="C903" s="1" t="s">
        <v>7</v>
      </c>
      <c r="D903" s="1" t="s">
        <v>55</v>
      </c>
      <c r="E903" s="2">
        <v>43525</v>
      </c>
      <c r="F903">
        <v>73</v>
      </c>
    </row>
    <row r="904" spans="1:6" x14ac:dyDescent="0.25">
      <c r="A904" s="1" t="s">
        <v>6</v>
      </c>
      <c r="B904" s="1" t="s">
        <v>7</v>
      </c>
      <c r="C904" s="1" t="s">
        <v>7</v>
      </c>
      <c r="D904" s="1" t="s">
        <v>55</v>
      </c>
      <c r="E904" s="2">
        <v>43556</v>
      </c>
      <c r="F904">
        <v>88</v>
      </c>
    </row>
    <row r="905" spans="1:6" x14ac:dyDescent="0.25">
      <c r="A905" s="1" t="s">
        <v>6</v>
      </c>
      <c r="B905" s="1" t="s">
        <v>7</v>
      </c>
      <c r="C905" s="1" t="s">
        <v>7</v>
      </c>
      <c r="D905" s="1" t="s">
        <v>55</v>
      </c>
      <c r="E905" s="2">
        <v>43586</v>
      </c>
      <c r="F905">
        <v>90</v>
      </c>
    </row>
    <row r="906" spans="1:6" x14ac:dyDescent="0.25">
      <c r="A906" s="1" t="s">
        <v>6</v>
      </c>
      <c r="B906" s="1" t="s">
        <v>7</v>
      </c>
      <c r="C906" s="1" t="s">
        <v>7</v>
      </c>
      <c r="D906" s="1" t="s">
        <v>55</v>
      </c>
      <c r="E906" s="2">
        <v>43617</v>
      </c>
      <c r="F906">
        <v>105</v>
      </c>
    </row>
    <row r="907" spans="1:6" x14ac:dyDescent="0.25">
      <c r="A907" s="1" t="s">
        <v>6</v>
      </c>
      <c r="B907" s="1" t="s">
        <v>7</v>
      </c>
      <c r="C907" s="1" t="s">
        <v>7</v>
      </c>
      <c r="D907" s="1" t="s">
        <v>55</v>
      </c>
      <c r="E907" s="2">
        <v>43647</v>
      </c>
      <c r="F907">
        <v>118</v>
      </c>
    </row>
    <row r="908" spans="1:6" x14ac:dyDescent="0.25">
      <c r="A908" s="1" t="s">
        <v>6</v>
      </c>
      <c r="B908" s="1" t="s">
        <v>7</v>
      </c>
      <c r="C908" s="1" t="s">
        <v>7</v>
      </c>
      <c r="D908" s="1" t="s">
        <v>55</v>
      </c>
      <c r="E908" s="2">
        <v>43678</v>
      </c>
      <c r="F908">
        <v>116</v>
      </c>
    </row>
    <row r="909" spans="1:6" x14ac:dyDescent="0.25">
      <c r="A909" s="1" t="s">
        <v>10</v>
      </c>
      <c r="B909" s="1" t="s">
        <v>7</v>
      </c>
      <c r="C909" s="1" t="s">
        <v>7</v>
      </c>
      <c r="D909" s="1" t="s">
        <v>55</v>
      </c>
      <c r="E909" s="2">
        <v>43709</v>
      </c>
      <c r="F909">
        <v>92</v>
      </c>
    </row>
    <row r="910" spans="1:6" x14ac:dyDescent="0.25">
      <c r="A910" s="1" t="s">
        <v>6</v>
      </c>
      <c r="B910" s="1" t="s">
        <v>7</v>
      </c>
      <c r="C910" s="1" t="s">
        <v>7</v>
      </c>
      <c r="D910" s="1" t="s">
        <v>55</v>
      </c>
      <c r="E910" s="2">
        <v>43709</v>
      </c>
      <c r="F910">
        <v>19</v>
      </c>
    </row>
    <row r="911" spans="1:6" x14ac:dyDescent="0.25">
      <c r="A911" s="1" t="s">
        <v>10</v>
      </c>
      <c r="B911" s="1" t="s">
        <v>7</v>
      </c>
      <c r="C911" s="1" t="s">
        <v>7</v>
      </c>
      <c r="D911" s="1" t="s">
        <v>55</v>
      </c>
      <c r="E911" s="2">
        <v>43739</v>
      </c>
      <c r="F911">
        <v>140</v>
      </c>
    </row>
    <row r="912" spans="1:6" x14ac:dyDescent="0.25">
      <c r="A912" s="1" t="s">
        <v>10</v>
      </c>
      <c r="B912" s="1" t="s">
        <v>7</v>
      </c>
      <c r="C912" s="1" t="s">
        <v>7</v>
      </c>
      <c r="D912" s="1" t="s">
        <v>55</v>
      </c>
      <c r="E912" s="2">
        <v>43770</v>
      </c>
      <c r="F912">
        <v>110</v>
      </c>
    </row>
    <row r="913" spans="1:6" x14ac:dyDescent="0.25">
      <c r="A913" s="1" t="s">
        <v>10</v>
      </c>
      <c r="B913" s="1" t="s">
        <v>7</v>
      </c>
      <c r="C913" s="1" t="s">
        <v>7</v>
      </c>
      <c r="D913" s="1" t="s">
        <v>55</v>
      </c>
      <c r="E913" s="2">
        <v>43800</v>
      </c>
      <c r="F913">
        <v>80</v>
      </c>
    </row>
    <row r="914" spans="1:6" x14ac:dyDescent="0.25">
      <c r="A914" s="1" t="s">
        <v>10</v>
      </c>
      <c r="B914" s="1" t="s">
        <v>7</v>
      </c>
      <c r="C914" s="1" t="s">
        <v>7</v>
      </c>
      <c r="D914" s="1" t="s">
        <v>55</v>
      </c>
      <c r="E914" s="2">
        <v>43831</v>
      </c>
      <c r="F914">
        <v>99</v>
      </c>
    </row>
    <row r="915" spans="1:6" x14ac:dyDescent="0.25">
      <c r="A915" s="1" t="s">
        <v>10</v>
      </c>
      <c r="B915" s="1" t="s">
        <v>7</v>
      </c>
      <c r="C915" s="1" t="s">
        <v>7</v>
      </c>
      <c r="D915" s="1" t="s">
        <v>55</v>
      </c>
      <c r="E915" s="2">
        <v>43862</v>
      </c>
      <c r="F915">
        <v>79</v>
      </c>
    </row>
    <row r="916" spans="1:6" x14ac:dyDescent="0.25">
      <c r="A916" s="1" t="s">
        <v>10</v>
      </c>
      <c r="B916" s="1" t="s">
        <v>7</v>
      </c>
      <c r="C916" s="1" t="s">
        <v>7</v>
      </c>
      <c r="D916" s="1" t="s">
        <v>55</v>
      </c>
      <c r="E916" s="2">
        <v>43891</v>
      </c>
      <c r="F916">
        <v>58</v>
      </c>
    </row>
    <row r="917" spans="1:6" x14ac:dyDescent="0.25">
      <c r="A917" s="1" t="s">
        <v>10</v>
      </c>
      <c r="B917" s="1" t="s">
        <v>7</v>
      </c>
      <c r="C917" s="1" t="s">
        <v>7</v>
      </c>
      <c r="D917" s="1" t="s">
        <v>55</v>
      </c>
      <c r="E917" s="2">
        <v>43922</v>
      </c>
      <c r="F917">
        <v>14</v>
      </c>
    </row>
    <row r="918" spans="1:6" x14ac:dyDescent="0.25">
      <c r="A918" s="1" t="s">
        <v>10</v>
      </c>
      <c r="B918" s="1" t="s">
        <v>7</v>
      </c>
      <c r="C918" s="1" t="s">
        <v>7</v>
      </c>
      <c r="D918" s="1" t="s">
        <v>55</v>
      </c>
      <c r="E918" s="2">
        <v>43952</v>
      </c>
      <c r="F918">
        <v>33</v>
      </c>
    </row>
    <row r="919" spans="1:6" x14ac:dyDescent="0.25">
      <c r="A919" s="1" t="s">
        <v>10</v>
      </c>
      <c r="B919" s="1" t="s">
        <v>7</v>
      </c>
      <c r="C919" s="1" t="s">
        <v>7</v>
      </c>
      <c r="D919" s="1" t="s">
        <v>55</v>
      </c>
      <c r="E919" s="2">
        <v>43983</v>
      </c>
      <c r="F919">
        <v>62</v>
      </c>
    </row>
    <row r="920" spans="1:6" x14ac:dyDescent="0.25">
      <c r="A920" s="1" t="s">
        <v>10</v>
      </c>
      <c r="B920" s="1" t="s">
        <v>7</v>
      </c>
      <c r="C920" s="1" t="s">
        <v>7</v>
      </c>
      <c r="D920" s="1" t="s">
        <v>55</v>
      </c>
      <c r="E920" s="2">
        <v>44013</v>
      </c>
      <c r="F920">
        <v>138</v>
      </c>
    </row>
    <row r="921" spans="1:6" x14ac:dyDescent="0.25">
      <c r="A921" s="1" t="s">
        <v>10</v>
      </c>
      <c r="B921" s="1" t="s">
        <v>7</v>
      </c>
      <c r="C921" s="1" t="s">
        <v>7</v>
      </c>
      <c r="D921" s="1" t="s">
        <v>55</v>
      </c>
      <c r="E921" s="2">
        <v>44044</v>
      </c>
      <c r="F921">
        <v>84</v>
      </c>
    </row>
    <row r="922" spans="1:6" x14ac:dyDescent="0.25">
      <c r="A922" s="1" t="s">
        <v>10</v>
      </c>
      <c r="B922" s="1" t="s">
        <v>7</v>
      </c>
      <c r="C922" s="1" t="s">
        <v>7</v>
      </c>
      <c r="D922" s="1" t="s">
        <v>55</v>
      </c>
      <c r="E922" s="2">
        <v>44075</v>
      </c>
      <c r="F922">
        <v>87</v>
      </c>
    </row>
    <row r="923" spans="1:6" x14ac:dyDescent="0.25">
      <c r="A923" s="1" t="s">
        <v>10</v>
      </c>
      <c r="B923" s="1" t="s">
        <v>7</v>
      </c>
      <c r="C923" s="1" t="s">
        <v>7</v>
      </c>
      <c r="D923" s="1" t="s">
        <v>55</v>
      </c>
      <c r="E923" s="2">
        <v>44105</v>
      </c>
      <c r="F923">
        <v>74</v>
      </c>
    </row>
    <row r="924" spans="1:6" x14ac:dyDescent="0.25">
      <c r="A924" s="1" t="s">
        <v>10</v>
      </c>
      <c r="B924" s="1" t="s">
        <v>7</v>
      </c>
      <c r="C924" s="1" t="s">
        <v>7</v>
      </c>
      <c r="D924" s="1" t="s">
        <v>55</v>
      </c>
      <c r="E924" s="2">
        <v>44136</v>
      </c>
      <c r="F924">
        <v>83</v>
      </c>
    </row>
    <row r="925" spans="1:6" x14ac:dyDescent="0.25">
      <c r="A925" s="1" t="s">
        <v>10</v>
      </c>
      <c r="B925" s="1" t="s">
        <v>7</v>
      </c>
      <c r="C925" s="1" t="s">
        <v>7</v>
      </c>
      <c r="D925" s="1" t="s">
        <v>55</v>
      </c>
      <c r="E925" s="2">
        <v>44166</v>
      </c>
      <c r="F925">
        <v>63</v>
      </c>
    </row>
    <row r="926" spans="1:6" x14ac:dyDescent="0.25">
      <c r="A926" s="1" t="s">
        <v>10</v>
      </c>
      <c r="B926" s="1" t="s">
        <v>7</v>
      </c>
      <c r="C926" s="1" t="s">
        <v>7</v>
      </c>
      <c r="D926" s="1" t="s">
        <v>55</v>
      </c>
      <c r="E926" s="2">
        <v>44197</v>
      </c>
      <c r="F926">
        <v>63</v>
      </c>
    </row>
    <row r="927" spans="1:6" x14ac:dyDescent="0.25">
      <c r="A927" s="1" t="s">
        <v>10</v>
      </c>
      <c r="B927" s="1" t="s">
        <v>7</v>
      </c>
      <c r="C927" s="1" t="s">
        <v>7</v>
      </c>
      <c r="D927" s="1" t="s">
        <v>55</v>
      </c>
      <c r="E927" s="2">
        <v>44228</v>
      </c>
      <c r="F927">
        <v>65</v>
      </c>
    </row>
    <row r="928" spans="1:6" x14ac:dyDescent="0.25">
      <c r="A928" s="1" t="s">
        <v>10</v>
      </c>
      <c r="B928" s="1" t="s">
        <v>7</v>
      </c>
      <c r="C928" s="1" t="s">
        <v>7</v>
      </c>
      <c r="D928" s="1" t="s">
        <v>55</v>
      </c>
      <c r="E928" s="2">
        <v>44256</v>
      </c>
      <c r="F928">
        <v>91</v>
      </c>
    </row>
    <row r="929" spans="1:6" x14ac:dyDescent="0.25">
      <c r="A929" s="1" t="s">
        <v>10</v>
      </c>
      <c r="B929" s="1" t="s">
        <v>7</v>
      </c>
      <c r="C929" s="1" t="s">
        <v>7</v>
      </c>
      <c r="D929" s="1" t="s">
        <v>55</v>
      </c>
      <c r="E929" s="2">
        <v>44287</v>
      </c>
      <c r="F929">
        <v>76</v>
      </c>
    </row>
    <row r="930" spans="1:6" x14ac:dyDescent="0.25">
      <c r="A930" s="1" t="s">
        <v>10</v>
      </c>
      <c r="B930" s="1" t="s">
        <v>7</v>
      </c>
      <c r="C930" s="1" t="s">
        <v>7</v>
      </c>
      <c r="D930" s="1" t="s">
        <v>55</v>
      </c>
      <c r="E930" s="2">
        <v>44317</v>
      </c>
      <c r="F930">
        <v>83</v>
      </c>
    </row>
    <row r="931" spans="1:6" x14ac:dyDescent="0.25">
      <c r="A931" s="1" t="s">
        <v>10</v>
      </c>
      <c r="B931" s="1" t="s">
        <v>7</v>
      </c>
      <c r="C931" s="1" t="s">
        <v>7</v>
      </c>
      <c r="D931" s="1" t="s">
        <v>55</v>
      </c>
      <c r="E931" s="2">
        <v>44348</v>
      </c>
      <c r="F931">
        <v>65</v>
      </c>
    </row>
    <row r="932" spans="1:6" x14ac:dyDescent="0.25">
      <c r="A932" s="1" t="s">
        <v>10</v>
      </c>
      <c r="B932" s="1" t="s">
        <v>7</v>
      </c>
      <c r="C932" s="1" t="s">
        <v>7</v>
      </c>
      <c r="D932" s="1" t="s">
        <v>55</v>
      </c>
      <c r="E932" s="2">
        <v>44378</v>
      </c>
      <c r="F932">
        <v>130</v>
      </c>
    </row>
    <row r="933" spans="1:6" x14ac:dyDescent="0.25">
      <c r="A933" s="1" t="s">
        <v>10</v>
      </c>
      <c r="B933" s="1" t="s">
        <v>7</v>
      </c>
      <c r="C933" s="1" t="s">
        <v>7</v>
      </c>
      <c r="D933" s="1" t="s">
        <v>55</v>
      </c>
      <c r="E933" s="2">
        <v>44409</v>
      </c>
      <c r="F933">
        <v>16</v>
      </c>
    </row>
    <row r="934" spans="1:6" x14ac:dyDescent="0.25">
      <c r="A934" s="1" t="s">
        <v>6</v>
      </c>
      <c r="B934" s="1" t="s">
        <v>7</v>
      </c>
      <c r="C934" s="1" t="s">
        <v>7</v>
      </c>
      <c r="D934" s="1" t="s">
        <v>56</v>
      </c>
      <c r="E934" s="2">
        <v>43466</v>
      </c>
      <c r="F934">
        <v>218</v>
      </c>
    </row>
    <row r="935" spans="1:6" x14ac:dyDescent="0.25">
      <c r="A935" s="1" t="s">
        <v>6</v>
      </c>
      <c r="B935" s="1" t="s">
        <v>7</v>
      </c>
      <c r="C935" s="1" t="s">
        <v>7</v>
      </c>
      <c r="D935" s="1" t="s">
        <v>56</v>
      </c>
      <c r="E935" s="2">
        <v>43497</v>
      </c>
      <c r="F935">
        <v>149</v>
      </c>
    </row>
    <row r="936" spans="1:6" x14ac:dyDescent="0.25">
      <c r="A936" s="1" t="s">
        <v>6</v>
      </c>
      <c r="B936" s="1" t="s">
        <v>7</v>
      </c>
      <c r="C936" s="1" t="s">
        <v>7</v>
      </c>
      <c r="D936" s="1" t="s">
        <v>56</v>
      </c>
      <c r="E936" s="2">
        <v>43525</v>
      </c>
      <c r="F936">
        <v>131</v>
      </c>
    </row>
    <row r="937" spans="1:6" x14ac:dyDescent="0.25">
      <c r="A937" s="1" t="s">
        <v>6</v>
      </c>
      <c r="B937" s="1" t="s">
        <v>7</v>
      </c>
      <c r="C937" s="1" t="s">
        <v>7</v>
      </c>
      <c r="D937" s="1" t="s">
        <v>56</v>
      </c>
      <c r="E937" s="2">
        <v>43556</v>
      </c>
      <c r="F937">
        <v>122</v>
      </c>
    </row>
    <row r="938" spans="1:6" x14ac:dyDescent="0.25">
      <c r="A938" s="1" t="s">
        <v>6</v>
      </c>
      <c r="B938" s="1" t="s">
        <v>7</v>
      </c>
      <c r="C938" s="1" t="s">
        <v>7</v>
      </c>
      <c r="D938" s="1" t="s">
        <v>56</v>
      </c>
      <c r="E938" s="2">
        <v>43586</v>
      </c>
      <c r="F938">
        <v>164</v>
      </c>
    </row>
    <row r="939" spans="1:6" x14ac:dyDescent="0.25">
      <c r="A939" s="1" t="s">
        <v>6</v>
      </c>
      <c r="B939" s="1" t="s">
        <v>7</v>
      </c>
      <c r="C939" s="1" t="s">
        <v>7</v>
      </c>
      <c r="D939" s="1" t="s">
        <v>56</v>
      </c>
      <c r="E939" s="2">
        <v>43617</v>
      </c>
      <c r="F939">
        <v>144</v>
      </c>
    </row>
    <row r="940" spans="1:6" x14ac:dyDescent="0.25">
      <c r="A940" s="1" t="s">
        <v>6</v>
      </c>
      <c r="B940" s="1" t="s">
        <v>7</v>
      </c>
      <c r="C940" s="1" t="s">
        <v>7</v>
      </c>
      <c r="D940" s="1" t="s">
        <v>56</v>
      </c>
      <c r="E940" s="2">
        <v>43647</v>
      </c>
      <c r="F940">
        <v>111</v>
      </c>
    </row>
    <row r="941" spans="1:6" x14ac:dyDescent="0.25">
      <c r="A941" s="1" t="s">
        <v>6</v>
      </c>
      <c r="B941" s="1" t="s">
        <v>7</v>
      </c>
      <c r="C941" s="1" t="s">
        <v>7</v>
      </c>
      <c r="D941" s="1" t="s">
        <v>56</v>
      </c>
      <c r="E941" s="2">
        <v>43678</v>
      </c>
      <c r="F941">
        <v>71</v>
      </c>
    </row>
    <row r="942" spans="1:6" x14ac:dyDescent="0.25">
      <c r="A942" s="1" t="s">
        <v>10</v>
      </c>
      <c r="B942" s="1" t="s">
        <v>7</v>
      </c>
      <c r="C942" s="1" t="s">
        <v>7</v>
      </c>
      <c r="D942" s="1" t="s">
        <v>56</v>
      </c>
      <c r="E942" s="2">
        <v>43709</v>
      </c>
      <c r="F942">
        <v>81</v>
      </c>
    </row>
    <row r="943" spans="1:6" x14ac:dyDescent="0.25">
      <c r="A943" s="1" t="s">
        <v>6</v>
      </c>
      <c r="B943" s="1" t="s">
        <v>7</v>
      </c>
      <c r="C943" s="1" t="s">
        <v>7</v>
      </c>
      <c r="D943" s="1" t="s">
        <v>56</v>
      </c>
      <c r="E943" s="2">
        <v>43709</v>
      </c>
      <c r="F943">
        <v>17</v>
      </c>
    </row>
    <row r="944" spans="1:6" x14ac:dyDescent="0.25">
      <c r="A944" s="1" t="s">
        <v>10</v>
      </c>
      <c r="B944" s="1" t="s">
        <v>7</v>
      </c>
      <c r="C944" s="1" t="s">
        <v>7</v>
      </c>
      <c r="D944" s="1" t="s">
        <v>56</v>
      </c>
      <c r="E944" s="2">
        <v>43739</v>
      </c>
      <c r="F944">
        <v>146</v>
      </c>
    </row>
    <row r="945" spans="1:6" x14ac:dyDescent="0.25">
      <c r="A945" s="1" t="s">
        <v>10</v>
      </c>
      <c r="B945" s="1" t="s">
        <v>7</v>
      </c>
      <c r="C945" s="1" t="s">
        <v>7</v>
      </c>
      <c r="D945" s="1" t="s">
        <v>56</v>
      </c>
      <c r="E945" s="2">
        <v>43770</v>
      </c>
      <c r="F945">
        <v>153</v>
      </c>
    </row>
    <row r="946" spans="1:6" x14ac:dyDescent="0.25">
      <c r="A946" s="1" t="s">
        <v>10</v>
      </c>
      <c r="B946" s="1" t="s">
        <v>7</v>
      </c>
      <c r="C946" s="1" t="s">
        <v>7</v>
      </c>
      <c r="D946" s="1" t="s">
        <v>56</v>
      </c>
      <c r="E946" s="2">
        <v>43800</v>
      </c>
      <c r="F946">
        <v>188</v>
      </c>
    </row>
    <row r="947" spans="1:6" x14ac:dyDescent="0.25">
      <c r="A947" s="1" t="s">
        <v>10</v>
      </c>
      <c r="B947" s="1" t="s">
        <v>7</v>
      </c>
      <c r="C947" s="1" t="s">
        <v>7</v>
      </c>
      <c r="D947" s="1" t="s">
        <v>56</v>
      </c>
      <c r="E947" s="2">
        <v>43831</v>
      </c>
      <c r="F947">
        <v>215</v>
      </c>
    </row>
    <row r="948" spans="1:6" x14ac:dyDescent="0.25">
      <c r="A948" s="1" t="s">
        <v>10</v>
      </c>
      <c r="B948" s="1" t="s">
        <v>7</v>
      </c>
      <c r="C948" s="1" t="s">
        <v>7</v>
      </c>
      <c r="D948" s="1" t="s">
        <v>56</v>
      </c>
      <c r="E948" s="2">
        <v>43862</v>
      </c>
      <c r="F948">
        <v>187</v>
      </c>
    </row>
    <row r="949" spans="1:6" x14ac:dyDescent="0.25">
      <c r="A949" s="1" t="s">
        <v>10</v>
      </c>
      <c r="B949" s="1" t="s">
        <v>7</v>
      </c>
      <c r="C949" s="1" t="s">
        <v>7</v>
      </c>
      <c r="D949" s="1" t="s">
        <v>56</v>
      </c>
      <c r="E949" s="2">
        <v>43891</v>
      </c>
      <c r="F949">
        <v>118</v>
      </c>
    </row>
    <row r="950" spans="1:6" x14ac:dyDescent="0.25">
      <c r="A950" s="1" t="s">
        <v>10</v>
      </c>
      <c r="B950" s="1" t="s">
        <v>7</v>
      </c>
      <c r="C950" s="1" t="s">
        <v>7</v>
      </c>
      <c r="D950" s="1" t="s">
        <v>56</v>
      </c>
      <c r="E950" s="2">
        <v>43922</v>
      </c>
      <c r="F950">
        <v>13</v>
      </c>
    </row>
    <row r="951" spans="1:6" x14ac:dyDescent="0.25">
      <c r="A951" s="1" t="s">
        <v>10</v>
      </c>
      <c r="B951" s="1" t="s">
        <v>7</v>
      </c>
      <c r="C951" s="1" t="s">
        <v>7</v>
      </c>
      <c r="D951" s="1" t="s">
        <v>56</v>
      </c>
      <c r="E951" s="2">
        <v>43952</v>
      </c>
      <c r="F951">
        <v>18</v>
      </c>
    </row>
    <row r="952" spans="1:6" x14ac:dyDescent="0.25">
      <c r="A952" s="1" t="s">
        <v>10</v>
      </c>
      <c r="B952" s="1" t="s">
        <v>7</v>
      </c>
      <c r="C952" s="1" t="s">
        <v>7</v>
      </c>
      <c r="D952" s="1" t="s">
        <v>56</v>
      </c>
      <c r="E952" s="2">
        <v>43983</v>
      </c>
      <c r="F952">
        <v>64</v>
      </c>
    </row>
    <row r="953" spans="1:6" x14ac:dyDescent="0.25">
      <c r="A953" s="1" t="s">
        <v>10</v>
      </c>
      <c r="B953" s="1" t="s">
        <v>7</v>
      </c>
      <c r="C953" s="1" t="s">
        <v>7</v>
      </c>
      <c r="D953" s="1" t="s">
        <v>56</v>
      </c>
      <c r="E953" s="2">
        <v>44013</v>
      </c>
      <c r="F953">
        <v>101</v>
      </c>
    </row>
    <row r="954" spans="1:6" x14ac:dyDescent="0.25">
      <c r="A954" s="1" t="s">
        <v>10</v>
      </c>
      <c r="B954" s="1" t="s">
        <v>7</v>
      </c>
      <c r="C954" s="1" t="s">
        <v>7</v>
      </c>
      <c r="D954" s="1" t="s">
        <v>56</v>
      </c>
      <c r="E954" s="2">
        <v>44044</v>
      </c>
      <c r="F954">
        <v>146</v>
      </c>
    </row>
    <row r="955" spans="1:6" x14ac:dyDescent="0.25">
      <c r="A955" s="1" t="s">
        <v>10</v>
      </c>
      <c r="B955" s="1" t="s">
        <v>7</v>
      </c>
      <c r="C955" s="1" t="s">
        <v>7</v>
      </c>
      <c r="D955" s="1" t="s">
        <v>56</v>
      </c>
      <c r="E955" s="2">
        <v>44075</v>
      </c>
      <c r="F955">
        <v>167</v>
      </c>
    </row>
    <row r="956" spans="1:6" x14ac:dyDescent="0.25">
      <c r="A956" s="1" t="s">
        <v>10</v>
      </c>
      <c r="B956" s="1" t="s">
        <v>7</v>
      </c>
      <c r="C956" s="1" t="s">
        <v>7</v>
      </c>
      <c r="D956" s="1" t="s">
        <v>56</v>
      </c>
      <c r="E956" s="2">
        <v>44105</v>
      </c>
      <c r="F956">
        <v>126</v>
      </c>
    </row>
    <row r="957" spans="1:6" x14ac:dyDescent="0.25">
      <c r="A957" s="1" t="s">
        <v>10</v>
      </c>
      <c r="B957" s="1" t="s">
        <v>7</v>
      </c>
      <c r="C957" s="1" t="s">
        <v>7</v>
      </c>
      <c r="D957" s="1" t="s">
        <v>56</v>
      </c>
      <c r="E957" s="2">
        <v>44136</v>
      </c>
      <c r="F957">
        <v>122</v>
      </c>
    </row>
    <row r="958" spans="1:6" x14ac:dyDescent="0.25">
      <c r="A958" s="1" t="s">
        <v>10</v>
      </c>
      <c r="B958" s="1" t="s">
        <v>7</v>
      </c>
      <c r="C958" s="1" t="s">
        <v>7</v>
      </c>
      <c r="D958" s="1" t="s">
        <v>56</v>
      </c>
      <c r="E958" s="2">
        <v>44166</v>
      </c>
      <c r="F958">
        <v>111</v>
      </c>
    </row>
    <row r="959" spans="1:6" x14ac:dyDescent="0.25">
      <c r="A959" s="1" t="s">
        <v>10</v>
      </c>
      <c r="B959" s="1" t="s">
        <v>7</v>
      </c>
      <c r="C959" s="1" t="s">
        <v>7</v>
      </c>
      <c r="D959" s="1" t="s">
        <v>56</v>
      </c>
      <c r="E959" s="2">
        <v>44197</v>
      </c>
      <c r="F959">
        <v>92</v>
      </c>
    </row>
    <row r="960" spans="1:6" x14ac:dyDescent="0.25">
      <c r="A960" s="1" t="s">
        <v>10</v>
      </c>
      <c r="B960" s="1" t="s">
        <v>7</v>
      </c>
      <c r="C960" s="1" t="s">
        <v>7</v>
      </c>
      <c r="D960" s="1" t="s">
        <v>56</v>
      </c>
      <c r="E960" s="2">
        <v>44228</v>
      </c>
      <c r="F960">
        <v>80</v>
      </c>
    </row>
    <row r="961" spans="1:6" x14ac:dyDescent="0.25">
      <c r="A961" s="1" t="s">
        <v>10</v>
      </c>
      <c r="B961" s="1" t="s">
        <v>7</v>
      </c>
      <c r="C961" s="1" t="s">
        <v>7</v>
      </c>
      <c r="D961" s="1" t="s">
        <v>56</v>
      </c>
      <c r="E961" s="2">
        <v>44256</v>
      </c>
      <c r="F961">
        <v>105</v>
      </c>
    </row>
    <row r="962" spans="1:6" x14ac:dyDescent="0.25">
      <c r="A962" s="1" t="s">
        <v>10</v>
      </c>
      <c r="B962" s="1" t="s">
        <v>7</v>
      </c>
      <c r="C962" s="1" t="s">
        <v>7</v>
      </c>
      <c r="D962" s="1" t="s">
        <v>56</v>
      </c>
      <c r="E962" s="2">
        <v>44287</v>
      </c>
      <c r="F962">
        <v>115</v>
      </c>
    </row>
    <row r="963" spans="1:6" x14ac:dyDescent="0.25">
      <c r="A963" s="1" t="s">
        <v>10</v>
      </c>
      <c r="B963" s="1" t="s">
        <v>7</v>
      </c>
      <c r="C963" s="1" t="s">
        <v>7</v>
      </c>
      <c r="D963" s="1" t="s">
        <v>56</v>
      </c>
      <c r="E963" s="2">
        <v>44317</v>
      </c>
      <c r="F963">
        <v>112</v>
      </c>
    </row>
    <row r="964" spans="1:6" x14ac:dyDescent="0.25">
      <c r="A964" s="1" t="s">
        <v>10</v>
      </c>
      <c r="B964" s="1" t="s">
        <v>7</v>
      </c>
      <c r="C964" s="1" t="s">
        <v>7</v>
      </c>
      <c r="D964" s="1" t="s">
        <v>56</v>
      </c>
      <c r="E964" s="2">
        <v>44348</v>
      </c>
      <c r="F964">
        <v>138</v>
      </c>
    </row>
    <row r="965" spans="1:6" x14ac:dyDescent="0.25">
      <c r="A965" s="1" t="s">
        <v>10</v>
      </c>
      <c r="B965" s="1" t="s">
        <v>7</v>
      </c>
      <c r="C965" s="1" t="s">
        <v>7</v>
      </c>
      <c r="D965" s="1" t="s">
        <v>56</v>
      </c>
      <c r="E965" s="2">
        <v>44378</v>
      </c>
      <c r="F965">
        <v>112</v>
      </c>
    </row>
    <row r="966" spans="1:6" x14ac:dyDescent="0.25">
      <c r="A966" s="1" t="s">
        <v>10</v>
      </c>
      <c r="B966" s="1" t="s">
        <v>7</v>
      </c>
      <c r="C966" s="1" t="s">
        <v>7</v>
      </c>
      <c r="D966" s="1" t="s">
        <v>56</v>
      </c>
      <c r="E966" s="2">
        <v>44409</v>
      </c>
      <c r="F966">
        <v>47</v>
      </c>
    </row>
    <row r="967" spans="1:6" x14ac:dyDescent="0.25">
      <c r="A967" s="1" t="s">
        <v>6</v>
      </c>
      <c r="B967" s="1" t="s">
        <v>7</v>
      </c>
      <c r="C967" s="1" t="s">
        <v>7</v>
      </c>
      <c r="D967" s="1" t="s">
        <v>57</v>
      </c>
      <c r="E967" s="2">
        <v>43466</v>
      </c>
      <c r="F967">
        <v>65</v>
      </c>
    </row>
    <row r="968" spans="1:6" x14ac:dyDescent="0.25">
      <c r="A968" s="1" t="s">
        <v>6</v>
      </c>
      <c r="B968" s="1" t="s">
        <v>7</v>
      </c>
      <c r="C968" s="1" t="s">
        <v>7</v>
      </c>
      <c r="D968" s="1" t="s">
        <v>57</v>
      </c>
      <c r="E968" s="2">
        <v>43497</v>
      </c>
      <c r="F968">
        <v>40</v>
      </c>
    </row>
    <row r="969" spans="1:6" x14ac:dyDescent="0.25">
      <c r="A969" s="1" t="s">
        <v>6</v>
      </c>
      <c r="B969" s="1" t="s">
        <v>7</v>
      </c>
      <c r="C969" s="1" t="s">
        <v>7</v>
      </c>
      <c r="D969" s="1" t="s">
        <v>57</v>
      </c>
      <c r="E969" s="2">
        <v>43525</v>
      </c>
      <c r="F969">
        <v>47</v>
      </c>
    </row>
    <row r="970" spans="1:6" x14ac:dyDescent="0.25">
      <c r="A970" s="1" t="s">
        <v>6</v>
      </c>
      <c r="B970" s="1" t="s">
        <v>7</v>
      </c>
      <c r="C970" s="1" t="s">
        <v>7</v>
      </c>
      <c r="D970" s="1" t="s">
        <v>57</v>
      </c>
      <c r="E970" s="2">
        <v>43556</v>
      </c>
      <c r="F970">
        <v>60</v>
      </c>
    </row>
    <row r="971" spans="1:6" x14ac:dyDescent="0.25">
      <c r="A971" s="1" t="s">
        <v>6</v>
      </c>
      <c r="B971" s="1" t="s">
        <v>7</v>
      </c>
      <c r="C971" s="1" t="s">
        <v>7</v>
      </c>
      <c r="D971" s="1" t="s">
        <v>57</v>
      </c>
      <c r="E971" s="2">
        <v>43586</v>
      </c>
      <c r="F971">
        <v>47</v>
      </c>
    </row>
    <row r="972" spans="1:6" x14ac:dyDescent="0.25">
      <c r="A972" s="1" t="s">
        <v>6</v>
      </c>
      <c r="B972" s="1" t="s">
        <v>7</v>
      </c>
      <c r="C972" s="1" t="s">
        <v>7</v>
      </c>
      <c r="D972" s="1" t="s">
        <v>57</v>
      </c>
      <c r="E972" s="2">
        <v>43617</v>
      </c>
      <c r="F972">
        <v>60</v>
      </c>
    </row>
    <row r="973" spans="1:6" x14ac:dyDescent="0.25">
      <c r="A973" s="1" t="s">
        <v>6</v>
      </c>
      <c r="B973" s="1" t="s">
        <v>7</v>
      </c>
      <c r="C973" s="1" t="s">
        <v>7</v>
      </c>
      <c r="D973" s="1" t="s">
        <v>57</v>
      </c>
      <c r="E973" s="2">
        <v>43647</v>
      </c>
      <c r="F973">
        <v>33</v>
      </c>
    </row>
    <row r="974" spans="1:6" x14ac:dyDescent="0.25">
      <c r="A974" s="1" t="s">
        <v>6</v>
      </c>
      <c r="B974" s="1" t="s">
        <v>7</v>
      </c>
      <c r="C974" s="1" t="s">
        <v>7</v>
      </c>
      <c r="D974" s="1" t="s">
        <v>57</v>
      </c>
      <c r="E974" s="2">
        <v>43678</v>
      </c>
      <c r="F974">
        <v>68</v>
      </c>
    </row>
    <row r="975" spans="1:6" x14ac:dyDescent="0.25">
      <c r="A975" s="1" t="s">
        <v>10</v>
      </c>
      <c r="B975" s="1" t="s">
        <v>7</v>
      </c>
      <c r="C975" s="1" t="s">
        <v>7</v>
      </c>
      <c r="D975" s="1" t="s">
        <v>57</v>
      </c>
      <c r="E975" s="2">
        <v>43709</v>
      </c>
      <c r="F975">
        <v>49</v>
      </c>
    </row>
    <row r="976" spans="1:6" x14ac:dyDescent="0.25">
      <c r="A976" s="1" t="s">
        <v>6</v>
      </c>
      <c r="B976" s="1" t="s">
        <v>7</v>
      </c>
      <c r="C976" s="1" t="s">
        <v>7</v>
      </c>
      <c r="D976" s="1" t="s">
        <v>57</v>
      </c>
      <c r="E976" s="2">
        <v>43709</v>
      </c>
      <c r="F976">
        <v>19</v>
      </c>
    </row>
    <row r="977" spans="1:6" x14ac:dyDescent="0.25">
      <c r="A977" s="1" t="s">
        <v>10</v>
      </c>
      <c r="B977" s="1" t="s">
        <v>7</v>
      </c>
      <c r="C977" s="1" t="s">
        <v>7</v>
      </c>
      <c r="D977" s="1" t="s">
        <v>57</v>
      </c>
      <c r="E977" s="2">
        <v>43739</v>
      </c>
      <c r="F977">
        <v>60</v>
      </c>
    </row>
    <row r="978" spans="1:6" x14ac:dyDescent="0.25">
      <c r="A978" s="1" t="s">
        <v>10</v>
      </c>
      <c r="B978" s="1" t="s">
        <v>7</v>
      </c>
      <c r="C978" s="1" t="s">
        <v>7</v>
      </c>
      <c r="D978" s="1" t="s">
        <v>57</v>
      </c>
      <c r="E978" s="2">
        <v>43770</v>
      </c>
      <c r="F978">
        <v>30</v>
      </c>
    </row>
    <row r="979" spans="1:6" x14ac:dyDescent="0.25">
      <c r="A979" s="1" t="s">
        <v>10</v>
      </c>
      <c r="B979" s="1" t="s">
        <v>7</v>
      </c>
      <c r="C979" s="1" t="s">
        <v>7</v>
      </c>
      <c r="D979" s="1" t="s">
        <v>57</v>
      </c>
      <c r="E979" s="2">
        <v>43800</v>
      </c>
      <c r="F979">
        <v>29</v>
      </c>
    </row>
    <row r="980" spans="1:6" x14ac:dyDescent="0.25">
      <c r="A980" s="1" t="s">
        <v>10</v>
      </c>
      <c r="B980" s="1" t="s">
        <v>7</v>
      </c>
      <c r="C980" s="1" t="s">
        <v>7</v>
      </c>
      <c r="D980" s="1" t="s">
        <v>57</v>
      </c>
      <c r="E980" s="2">
        <v>43831</v>
      </c>
      <c r="F980">
        <v>53</v>
      </c>
    </row>
    <row r="981" spans="1:6" x14ac:dyDescent="0.25">
      <c r="A981" s="1" t="s">
        <v>10</v>
      </c>
      <c r="B981" s="1" t="s">
        <v>7</v>
      </c>
      <c r="C981" s="1" t="s">
        <v>7</v>
      </c>
      <c r="D981" s="1" t="s">
        <v>57</v>
      </c>
      <c r="E981" s="2">
        <v>43862</v>
      </c>
      <c r="F981">
        <v>42</v>
      </c>
    </row>
    <row r="982" spans="1:6" x14ac:dyDescent="0.25">
      <c r="A982" s="1" t="s">
        <v>10</v>
      </c>
      <c r="B982" s="1" t="s">
        <v>7</v>
      </c>
      <c r="C982" s="1" t="s">
        <v>7</v>
      </c>
      <c r="D982" s="1" t="s">
        <v>57</v>
      </c>
      <c r="E982" s="2">
        <v>43891</v>
      </c>
      <c r="F982">
        <v>40</v>
      </c>
    </row>
    <row r="983" spans="1:6" x14ac:dyDescent="0.25">
      <c r="A983" s="1" t="s">
        <v>10</v>
      </c>
      <c r="B983" s="1" t="s">
        <v>7</v>
      </c>
      <c r="C983" s="1" t="s">
        <v>7</v>
      </c>
      <c r="D983" s="1" t="s">
        <v>57</v>
      </c>
      <c r="E983" s="2">
        <v>43922</v>
      </c>
      <c r="F983">
        <v>10</v>
      </c>
    </row>
    <row r="984" spans="1:6" x14ac:dyDescent="0.25">
      <c r="A984" s="1" t="s">
        <v>10</v>
      </c>
      <c r="B984" s="1" t="s">
        <v>7</v>
      </c>
      <c r="C984" s="1" t="s">
        <v>7</v>
      </c>
      <c r="D984" s="1" t="s">
        <v>57</v>
      </c>
      <c r="E984" s="2">
        <v>43952</v>
      </c>
      <c r="F984">
        <v>13</v>
      </c>
    </row>
    <row r="985" spans="1:6" x14ac:dyDescent="0.25">
      <c r="A985" s="1" t="s">
        <v>10</v>
      </c>
      <c r="B985" s="1" t="s">
        <v>7</v>
      </c>
      <c r="C985" s="1" t="s">
        <v>7</v>
      </c>
      <c r="D985" s="1" t="s">
        <v>57</v>
      </c>
      <c r="E985" s="2">
        <v>43983</v>
      </c>
      <c r="F985">
        <v>22</v>
      </c>
    </row>
    <row r="986" spans="1:6" x14ac:dyDescent="0.25">
      <c r="A986" s="1" t="s">
        <v>10</v>
      </c>
      <c r="B986" s="1" t="s">
        <v>7</v>
      </c>
      <c r="C986" s="1" t="s">
        <v>7</v>
      </c>
      <c r="D986" s="1" t="s">
        <v>57</v>
      </c>
      <c r="E986" s="2">
        <v>44013</v>
      </c>
      <c r="F986">
        <v>25</v>
      </c>
    </row>
    <row r="987" spans="1:6" x14ac:dyDescent="0.25">
      <c r="A987" s="1" t="s">
        <v>10</v>
      </c>
      <c r="B987" s="1" t="s">
        <v>7</v>
      </c>
      <c r="C987" s="1" t="s">
        <v>7</v>
      </c>
      <c r="D987" s="1" t="s">
        <v>57</v>
      </c>
      <c r="E987" s="2">
        <v>44044</v>
      </c>
      <c r="F987">
        <v>39</v>
      </c>
    </row>
    <row r="988" spans="1:6" x14ac:dyDescent="0.25">
      <c r="A988" s="1" t="s">
        <v>10</v>
      </c>
      <c r="B988" s="1" t="s">
        <v>7</v>
      </c>
      <c r="C988" s="1" t="s">
        <v>7</v>
      </c>
      <c r="D988" s="1" t="s">
        <v>57</v>
      </c>
      <c r="E988" s="2">
        <v>44075</v>
      </c>
      <c r="F988">
        <v>41</v>
      </c>
    </row>
    <row r="989" spans="1:6" x14ac:dyDescent="0.25">
      <c r="A989" s="1" t="s">
        <v>10</v>
      </c>
      <c r="B989" s="1" t="s">
        <v>7</v>
      </c>
      <c r="C989" s="1" t="s">
        <v>7</v>
      </c>
      <c r="D989" s="1" t="s">
        <v>57</v>
      </c>
      <c r="E989" s="2">
        <v>44105</v>
      </c>
      <c r="F989">
        <v>56</v>
      </c>
    </row>
    <row r="990" spans="1:6" x14ac:dyDescent="0.25">
      <c r="A990" s="1" t="s">
        <v>10</v>
      </c>
      <c r="B990" s="1" t="s">
        <v>7</v>
      </c>
      <c r="C990" s="1" t="s">
        <v>7</v>
      </c>
      <c r="D990" s="1" t="s">
        <v>57</v>
      </c>
      <c r="E990" s="2">
        <v>44136</v>
      </c>
      <c r="F990">
        <v>35</v>
      </c>
    </row>
    <row r="991" spans="1:6" x14ac:dyDescent="0.25">
      <c r="A991" s="1" t="s">
        <v>10</v>
      </c>
      <c r="B991" s="1" t="s">
        <v>7</v>
      </c>
      <c r="C991" s="1" t="s">
        <v>7</v>
      </c>
      <c r="D991" s="1" t="s">
        <v>57</v>
      </c>
      <c r="E991" s="2">
        <v>44166</v>
      </c>
      <c r="F991">
        <v>44</v>
      </c>
    </row>
    <row r="992" spans="1:6" x14ac:dyDescent="0.25">
      <c r="A992" s="1" t="s">
        <v>10</v>
      </c>
      <c r="B992" s="1" t="s">
        <v>7</v>
      </c>
      <c r="C992" s="1" t="s">
        <v>7</v>
      </c>
      <c r="D992" s="1" t="s">
        <v>57</v>
      </c>
      <c r="E992" s="2">
        <v>44197</v>
      </c>
      <c r="F992">
        <v>48</v>
      </c>
    </row>
    <row r="993" spans="1:6" x14ac:dyDescent="0.25">
      <c r="A993" s="1" t="s">
        <v>10</v>
      </c>
      <c r="B993" s="1" t="s">
        <v>7</v>
      </c>
      <c r="C993" s="1" t="s">
        <v>7</v>
      </c>
      <c r="D993" s="1" t="s">
        <v>57</v>
      </c>
      <c r="E993" s="2">
        <v>44228</v>
      </c>
      <c r="F993">
        <v>28</v>
      </c>
    </row>
    <row r="994" spans="1:6" x14ac:dyDescent="0.25">
      <c r="A994" s="1" t="s">
        <v>10</v>
      </c>
      <c r="B994" s="1" t="s">
        <v>7</v>
      </c>
      <c r="C994" s="1" t="s">
        <v>7</v>
      </c>
      <c r="D994" s="1" t="s">
        <v>57</v>
      </c>
      <c r="E994" s="2">
        <v>44256</v>
      </c>
      <c r="F994">
        <v>49</v>
      </c>
    </row>
    <row r="995" spans="1:6" x14ac:dyDescent="0.25">
      <c r="A995" s="1" t="s">
        <v>10</v>
      </c>
      <c r="B995" s="1" t="s">
        <v>7</v>
      </c>
      <c r="C995" s="1" t="s">
        <v>7</v>
      </c>
      <c r="D995" s="1" t="s">
        <v>57</v>
      </c>
      <c r="E995" s="2">
        <v>44287</v>
      </c>
      <c r="F995">
        <v>38</v>
      </c>
    </row>
    <row r="996" spans="1:6" x14ac:dyDescent="0.25">
      <c r="A996" s="1" t="s">
        <v>10</v>
      </c>
      <c r="B996" s="1" t="s">
        <v>7</v>
      </c>
      <c r="C996" s="1" t="s">
        <v>7</v>
      </c>
      <c r="D996" s="1" t="s">
        <v>57</v>
      </c>
      <c r="E996" s="2">
        <v>44317</v>
      </c>
      <c r="F996">
        <v>41</v>
      </c>
    </row>
    <row r="997" spans="1:6" x14ac:dyDescent="0.25">
      <c r="A997" s="1" t="s">
        <v>10</v>
      </c>
      <c r="B997" s="1" t="s">
        <v>7</v>
      </c>
      <c r="C997" s="1" t="s">
        <v>7</v>
      </c>
      <c r="D997" s="1" t="s">
        <v>57</v>
      </c>
      <c r="E997" s="2">
        <v>44348</v>
      </c>
      <c r="F997">
        <v>45</v>
      </c>
    </row>
    <row r="998" spans="1:6" x14ac:dyDescent="0.25">
      <c r="A998" s="1" t="s">
        <v>10</v>
      </c>
      <c r="B998" s="1" t="s">
        <v>7</v>
      </c>
      <c r="C998" s="1" t="s">
        <v>7</v>
      </c>
      <c r="D998" s="1" t="s">
        <v>57</v>
      </c>
      <c r="E998" s="2">
        <v>44378</v>
      </c>
      <c r="F998">
        <v>39</v>
      </c>
    </row>
    <row r="999" spans="1:6" x14ac:dyDescent="0.25">
      <c r="A999" s="1" t="s">
        <v>10</v>
      </c>
      <c r="B999" s="1" t="s">
        <v>7</v>
      </c>
      <c r="C999" s="1" t="s">
        <v>7</v>
      </c>
      <c r="D999" s="1" t="s">
        <v>57</v>
      </c>
      <c r="E999" s="2">
        <v>44409</v>
      </c>
      <c r="F999">
        <v>7</v>
      </c>
    </row>
    <row r="1000" spans="1:6" x14ac:dyDescent="0.25">
      <c r="A1000" s="1" t="s">
        <v>6</v>
      </c>
      <c r="B1000" s="1" t="s">
        <v>7</v>
      </c>
      <c r="C1000" s="1" t="s">
        <v>7</v>
      </c>
      <c r="D1000" s="1" t="s">
        <v>58</v>
      </c>
      <c r="E1000" s="2">
        <v>43466</v>
      </c>
      <c r="F1000">
        <v>208</v>
      </c>
    </row>
    <row r="1001" spans="1:6" x14ac:dyDescent="0.25">
      <c r="A1001" s="1" t="s">
        <v>6</v>
      </c>
      <c r="B1001" s="1" t="s">
        <v>7</v>
      </c>
      <c r="C1001" s="1" t="s">
        <v>7</v>
      </c>
      <c r="D1001" s="1" t="s">
        <v>58</v>
      </c>
      <c r="E1001" s="2">
        <v>43497</v>
      </c>
      <c r="F1001">
        <v>127</v>
      </c>
    </row>
    <row r="1002" spans="1:6" x14ac:dyDescent="0.25">
      <c r="A1002" s="1" t="s">
        <v>6</v>
      </c>
      <c r="B1002" s="1" t="s">
        <v>7</v>
      </c>
      <c r="C1002" s="1" t="s">
        <v>7</v>
      </c>
      <c r="D1002" s="1" t="s">
        <v>58</v>
      </c>
      <c r="E1002" s="2">
        <v>43525</v>
      </c>
      <c r="F1002">
        <v>220</v>
      </c>
    </row>
    <row r="1003" spans="1:6" x14ac:dyDescent="0.25">
      <c r="A1003" s="1" t="s">
        <v>6</v>
      </c>
      <c r="B1003" s="1" t="s">
        <v>7</v>
      </c>
      <c r="C1003" s="1" t="s">
        <v>7</v>
      </c>
      <c r="D1003" s="1" t="s">
        <v>58</v>
      </c>
      <c r="E1003" s="2">
        <v>43556</v>
      </c>
      <c r="F1003">
        <v>195</v>
      </c>
    </row>
    <row r="1004" spans="1:6" x14ac:dyDescent="0.25">
      <c r="A1004" s="1" t="s">
        <v>6</v>
      </c>
      <c r="B1004" s="1" t="s">
        <v>7</v>
      </c>
      <c r="C1004" s="1" t="s">
        <v>7</v>
      </c>
      <c r="D1004" s="1" t="s">
        <v>58</v>
      </c>
      <c r="E1004" s="2">
        <v>43586</v>
      </c>
      <c r="F1004">
        <v>248</v>
      </c>
    </row>
    <row r="1005" spans="1:6" x14ac:dyDescent="0.25">
      <c r="A1005" s="1" t="s">
        <v>6</v>
      </c>
      <c r="B1005" s="1" t="s">
        <v>7</v>
      </c>
      <c r="C1005" s="1" t="s">
        <v>7</v>
      </c>
      <c r="D1005" s="1" t="s">
        <v>58</v>
      </c>
      <c r="E1005" s="2">
        <v>43617</v>
      </c>
      <c r="F1005">
        <v>209</v>
      </c>
    </row>
    <row r="1006" spans="1:6" x14ac:dyDescent="0.25">
      <c r="A1006" s="1" t="s">
        <v>6</v>
      </c>
      <c r="B1006" s="1" t="s">
        <v>7</v>
      </c>
      <c r="C1006" s="1" t="s">
        <v>7</v>
      </c>
      <c r="D1006" s="1" t="s">
        <v>58</v>
      </c>
      <c r="E1006" s="2">
        <v>43647</v>
      </c>
      <c r="F1006">
        <v>211</v>
      </c>
    </row>
    <row r="1007" spans="1:6" x14ac:dyDescent="0.25">
      <c r="A1007" s="1" t="s">
        <v>6</v>
      </c>
      <c r="B1007" s="1" t="s">
        <v>7</v>
      </c>
      <c r="C1007" s="1" t="s">
        <v>7</v>
      </c>
      <c r="D1007" s="1" t="s">
        <v>58</v>
      </c>
      <c r="E1007" s="2">
        <v>43678</v>
      </c>
      <c r="F1007">
        <v>132</v>
      </c>
    </row>
    <row r="1008" spans="1:6" x14ac:dyDescent="0.25">
      <c r="A1008" s="1" t="s">
        <v>10</v>
      </c>
      <c r="B1008" s="1" t="s">
        <v>7</v>
      </c>
      <c r="C1008" s="1" t="s">
        <v>7</v>
      </c>
      <c r="D1008" s="1" t="s">
        <v>58</v>
      </c>
      <c r="E1008" s="2">
        <v>43709</v>
      </c>
      <c r="F1008">
        <v>102</v>
      </c>
    </row>
    <row r="1009" spans="1:6" x14ac:dyDescent="0.25">
      <c r="A1009" s="1" t="s">
        <v>6</v>
      </c>
      <c r="B1009" s="1" t="s">
        <v>7</v>
      </c>
      <c r="C1009" s="1" t="s">
        <v>7</v>
      </c>
      <c r="D1009" s="1" t="s">
        <v>58</v>
      </c>
      <c r="E1009" s="2">
        <v>43709</v>
      </c>
      <c r="F1009">
        <v>25</v>
      </c>
    </row>
    <row r="1010" spans="1:6" x14ac:dyDescent="0.25">
      <c r="A1010" s="1" t="s">
        <v>10</v>
      </c>
      <c r="B1010" s="1" t="s">
        <v>7</v>
      </c>
      <c r="C1010" s="1" t="s">
        <v>7</v>
      </c>
      <c r="D1010" s="1" t="s">
        <v>58</v>
      </c>
      <c r="E1010" s="2">
        <v>43739</v>
      </c>
      <c r="F1010">
        <v>267</v>
      </c>
    </row>
    <row r="1011" spans="1:6" x14ac:dyDescent="0.25">
      <c r="A1011" s="1" t="s">
        <v>10</v>
      </c>
      <c r="B1011" s="1" t="s">
        <v>7</v>
      </c>
      <c r="C1011" s="1" t="s">
        <v>7</v>
      </c>
      <c r="D1011" s="1" t="s">
        <v>58</v>
      </c>
      <c r="E1011" s="2">
        <v>43770</v>
      </c>
      <c r="F1011">
        <v>168</v>
      </c>
    </row>
    <row r="1012" spans="1:6" x14ac:dyDescent="0.25">
      <c r="A1012" s="1" t="s">
        <v>10</v>
      </c>
      <c r="B1012" s="1" t="s">
        <v>7</v>
      </c>
      <c r="C1012" s="1" t="s">
        <v>7</v>
      </c>
      <c r="D1012" s="1" t="s">
        <v>58</v>
      </c>
      <c r="E1012" s="2">
        <v>43800</v>
      </c>
      <c r="F1012">
        <v>169</v>
      </c>
    </row>
    <row r="1013" spans="1:6" x14ac:dyDescent="0.25">
      <c r="A1013" s="1" t="s">
        <v>10</v>
      </c>
      <c r="B1013" s="1" t="s">
        <v>7</v>
      </c>
      <c r="C1013" s="1" t="s">
        <v>7</v>
      </c>
      <c r="D1013" s="1" t="s">
        <v>58</v>
      </c>
      <c r="E1013" s="2">
        <v>43831</v>
      </c>
      <c r="F1013">
        <v>218</v>
      </c>
    </row>
    <row r="1014" spans="1:6" x14ac:dyDescent="0.25">
      <c r="A1014" s="1" t="s">
        <v>10</v>
      </c>
      <c r="B1014" s="1" t="s">
        <v>7</v>
      </c>
      <c r="C1014" s="1" t="s">
        <v>7</v>
      </c>
      <c r="D1014" s="1" t="s">
        <v>58</v>
      </c>
      <c r="E1014" s="2">
        <v>43862</v>
      </c>
      <c r="F1014">
        <v>192</v>
      </c>
    </row>
    <row r="1015" spans="1:6" x14ac:dyDescent="0.25">
      <c r="A1015" s="1" t="s">
        <v>10</v>
      </c>
      <c r="B1015" s="1" t="s">
        <v>7</v>
      </c>
      <c r="C1015" s="1" t="s">
        <v>7</v>
      </c>
      <c r="D1015" s="1" t="s">
        <v>58</v>
      </c>
      <c r="E1015" s="2">
        <v>43891</v>
      </c>
      <c r="F1015">
        <v>132</v>
      </c>
    </row>
    <row r="1016" spans="1:6" x14ac:dyDescent="0.25">
      <c r="A1016" s="1" t="s">
        <v>10</v>
      </c>
      <c r="B1016" s="1" t="s">
        <v>7</v>
      </c>
      <c r="C1016" s="1" t="s">
        <v>7</v>
      </c>
      <c r="D1016" s="1" t="s">
        <v>58</v>
      </c>
      <c r="E1016" s="2">
        <v>43922</v>
      </c>
      <c r="F1016">
        <v>44</v>
      </c>
    </row>
    <row r="1017" spans="1:6" x14ac:dyDescent="0.25">
      <c r="A1017" s="1" t="s">
        <v>10</v>
      </c>
      <c r="B1017" s="1" t="s">
        <v>7</v>
      </c>
      <c r="C1017" s="1" t="s">
        <v>7</v>
      </c>
      <c r="D1017" s="1" t="s">
        <v>58</v>
      </c>
      <c r="E1017" s="2">
        <v>43952</v>
      </c>
      <c r="F1017">
        <v>56</v>
      </c>
    </row>
    <row r="1018" spans="1:6" x14ac:dyDescent="0.25">
      <c r="A1018" s="1" t="s">
        <v>10</v>
      </c>
      <c r="B1018" s="1" t="s">
        <v>7</v>
      </c>
      <c r="C1018" s="1" t="s">
        <v>7</v>
      </c>
      <c r="D1018" s="1" t="s">
        <v>58</v>
      </c>
      <c r="E1018" s="2">
        <v>43983</v>
      </c>
      <c r="F1018">
        <v>103</v>
      </c>
    </row>
    <row r="1019" spans="1:6" x14ac:dyDescent="0.25">
      <c r="A1019" s="1" t="s">
        <v>10</v>
      </c>
      <c r="B1019" s="1" t="s">
        <v>7</v>
      </c>
      <c r="C1019" s="1" t="s">
        <v>7</v>
      </c>
      <c r="D1019" s="1" t="s">
        <v>58</v>
      </c>
      <c r="E1019" s="2">
        <v>44013</v>
      </c>
      <c r="F1019">
        <v>148</v>
      </c>
    </row>
    <row r="1020" spans="1:6" x14ac:dyDescent="0.25">
      <c r="A1020" s="1" t="s">
        <v>10</v>
      </c>
      <c r="B1020" s="1" t="s">
        <v>7</v>
      </c>
      <c r="C1020" s="1" t="s">
        <v>7</v>
      </c>
      <c r="D1020" s="1" t="s">
        <v>58</v>
      </c>
      <c r="E1020" s="2">
        <v>44044</v>
      </c>
      <c r="F1020">
        <v>173</v>
      </c>
    </row>
    <row r="1021" spans="1:6" x14ac:dyDescent="0.25">
      <c r="A1021" s="1" t="s">
        <v>10</v>
      </c>
      <c r="B1021" s="1" t="s">
        <v>7</v>
      </c>
      <c r="C1021" s="1" t="s">
        <v>7</v>
      </c>
      <c r="D1021" s="1" t="s">
        <v>58</v>
      </c>
      <c r="E1021" s="2">
        <v>44075</v>
      </c>
      <c r="F1021">
        <v>213</v>
      </c>
    </row>
    <row r="1022" spans="1:6" x14ac:dyDescent="0.25">
      <c r="A1022" s="1" t="s">
        <v>10</v>
      </c>
      <c r="B1022" s="1" t="s">
        <v>7</v>
      </c>
      <c r="C1022" s="1" t="s">
        <v>7</v>
      </c>
      <c r="D1022" s="1" t="s">
        <v>58</v>
      </c>
      <c r="E1022" s="2">
        <v>44105</v>
      </c>
      <c r="F1022">
        <v>209</v>
      </c>
    </row>
    <row r="1023" spans="1:6" x14ac:dyDescent="0.25">
      <c r="A1023" s="1" t="s">
        <v>10</v>
      </c>
      <c r="B1023" s="1" t="s">
        <v>7</v>
      </c>
      <c r="C1023" s="1" t="s">
        <v>7</v>
      </c>
      <c r="D1023" s="1" t="s">
        <v>58</v>
      </c>
      <c r="E1023" s="2">
        <v>44136</v>
      </c>
      <c r="F1023">
        <v>159</v>
      </c>
    </row>
    <row r="1024" spans="1:6" x14ac:dyDescent="0.25">
      <c r="A1024" s="1" t="s">
        <v>10</v>
      </c>
      <c r="B1024" s="1" t="s">
        <v>7</v>
      </c>
      <c r="C1024" s="1" t="s">
        <v>7</v>
      </c>
      <c r="D1024" s="1" t="s">
        <v>58</v>
      </c>
      <c r="E1024" s="2">
        <v>44166</v>
      </c>
      <c r="F1024">
        <v>88</v>
      </c>
    </row>
    <row r="1025" spans="1:6" x14ac:dyDescent="0.25">
      <c r="A1025" s="1" t="s">
        <v>10</v>
      </c>
      <c r="B1025" s="1" t="s">
        <v>7</v>
      </c>
      <c r="C1025" s="1" t="s">
        <v>7</v>
      </c>
      <c r="D1025" s="1" t="s">
        <v>58</v>
      </c>
      <c r="E1025" s="2">
        <v>44197</v>
      </c>
      <c r="F1025">
        <v>147</v>
      </c>
    </row>
    <row r="1026" spans="1:6" x14ac:dyDescent="0.25">
      <c r="A1026" s="1" t="s">
        <v>10</v>
      </c>
      <c r="B1026" s="1" t="s">
        <v>7</v>
      </c>
      <c r="C1026" s="1" t="s">
        <v>7</v>
      </c>
      <c r="D1026" s="1" t="s">
        <v>58</v>
      </c>
      <c r="E1026" s="2">
        <v>44228</v>
      </c>
      <c r="F1026">
        <v>164</v>
      </c>
    </row>
    <row r="1027" spans="1:6" x14ac:dyDescent="0.25">
      <c r="A1027" s="1" t="s">
        <v>10</v>
      </c>
      <c r="B1027" s="1" t="s">
        <v>7</v>
      </c>
      <c r="C1027" s="1" t="s">
        <v>7</v>
      </c>
      <c r="D1027" s="1" t="s">
        <v>58</v>
      </c>
      <c r="E1027" s="2">
        <v>44256</v>
      </c>
      <c r="F1027">
        <v>172</v>
      </c>
    </row>
    <row r="1028" spans="1:6" x14ac:dyDescent="0.25">
      <c r="A1028" s="1" t="s">
        <v>10</v>
      </c>
      <c r="B1028" s="1" t="s">
        <v>7</v>
      </c>
      <c r="C1028" s="1" t="s">
        <v>7</v>
      </c>
      <c r="D1028" s="1" t="s">
        <v>58</v>
      </c>
      <c r="E1028" s="2">
        <v>44287</v>
      </c>
      <c r="F1028">
        <v>152</v>
      </c>
    </row>
    <row r="1029" spans="1:6" x14ac:dyDescent="0.25">
      <c r="A1029" s="1" t="s">
        <v>10</v>
      </c>
      <c r="B1029" s="1" t="s">
        <v>7</v>
      </c>
      <c r="C1029" s="1" t="s">
        <v>7</v>
      </c>
      <c r="D1029" s="1" t="s">
        <v>58</v>
      </c>
      <c r="E1029" s="2">
        <v>44317</v>
      </c>
      <c r="F1029">
        <v>160</v>
      </c>
    </row>
    <row r="1030" spans="1:6" x14ac:dyDescent="0.25">
      <c r="A1030" s="1" t="s">
        <v>10</v>
      </c>
      <c r="B1030" s="1" t="s">
        <v>7</v>
      </c>
      <c r="C1030" s="1" t="s">
        <v>7</v>
      </c>
      <c r="D1030" s="1" t="s">
        <v>58</v>
      </c>
      <c r="E1030" s="2">
        <v>44348</v>
      </c>
      <c r="F1030">
        <v>207</v>
      </c>
    </row>
    <row r="1031" spans="1:6" x14ac:dyDescent="0.25">
      <c r="A1031" s="1" t="s">
        <v>10</v>
      </c>
      <c r="B1031" s="1" t="s">
        <v>7</v>
      </c>
      <c r="C1031" s="1" t="s">
        <v>7</v>
      </c>
      <c r="D1031" s="1" t="s">
        <v>58</v>
      </c>
      <c r="E1031" s="2">
        <v>44378</v>
      </c>
      <c r="F1031">
        <v>105</v>
      </c>
    </row>
    <row r="1032" spans="1:6" x14ac:dyDescent="0.25">
      <c r="A1032" s="1" t="s">
        <v>10</v>
      </c>
      <c r="B1032" s="1" t="s">
        <v>7</v>
      </c>
      <c r="C1032" s="1" t="s">
        <v>7</v>
      </c>
      <c r="D1032" s="1" t="s">
        <v>58</v>
      </c>
      <c r="E1032" s="2">
        <v>44409</v>
      </c>
      <c r="F1032">
        <v>24</v>
      </c>
    </row>
    <row r="1033" spans="1:6" x14ac:dyDescent="0.25">
      <c r="A1033" s="1" t="s">
        <v>6</v>
      </c>
      <c r="B1033" s="1" t="s">
        <v>7</v>
      </c>
      <c r="C1033" s="1" t="s">
        <v>7</v>
      </c>
      <c r="D1033" s="1" t="s">
        <v>59</v>
      </c>
      <c r="E1033" s="2">
        <v>43466</v>
      </c>
      <c r="F1033">
        <v>71</v>
      </c>
    </row>
    <row r="1034" spans="1:6" x14ac:dyDescent="0.25">
      <c r="A1034" s="1" t="s">
        <v>6</v>
      </c>
      <c r="B1034" s="1" t="s">
        <v>7</v>
      </c>
      <c r="C1034" s="1" t="s">
        <v>7</v>
      </c>
      <c r="D1034" s="1" t="s">
        <v>59</v>
      </c>
      <c r="E1034" s="2">
        <v>43497</v>
      </c>
      <c r="F1034">
        <v>54</v>
      </c>
    </row>
    <row r="1035" spans="1:6" x14ac:dyDescent="0.25">
      <c r="A1035" s="1" t="s">
        <v>6</v>
      </c>
      <c r="B1035" s="1" t="s">
        <v>7</v>
      </c>
      <c r="C1035" s="1" t="s">
        <v>7</v>
      </c>
      <c r="D1035" s="1" t="s">
        <v>59</v>
      </c>
      <c r="E1035" s="2">
        <v>43525</v>
      </c>
      <c r="F1035">
        <v>56</v>
      </c>
    </row>
    <row r="1036" spans="1:6" x14ac:dyDescent="0.25">
      <c r="A1036" s="1" t="s">
        <v>6</v>
      </c>
      <c r="B1036" s="1" t="s">
        <v>7</v>
      </c>
      <c r="C1036" s="1" t="s">
        <v>7</v>
      </c>
      <c r="D1036" s="1" t="s">
        <v>59</v>
      </c>
      <c r="E1036" s="2">
        <v>43556</v>
      </c>
      <c r="F1036">
        <v>83</v>
      </c>
    </row>
    <row r="1037" spans="1:6" x14ac:dyDescent="0.25">
      <c r="A1037" s="1" t="s">
        <v>6</v>
      </c>
      <c r="B1037" s="1" t="s">
        <v>7</v>
      </c>
      <c r="C1037" s="1" t="s">
        <v>7</v>
      </c>
      <c r="D1037" s="1" t="s">
        <v>59</v>
      </c>
      <c r="E1037" s="2">
        <v>43586</v>
      </c>
      <c r="F1037">
        <v>81</v>
      </c>
    </row>
    <row r="1038" spans="1:6" x14ac:dyDescent="0.25">
      <c r="A1038" s="1" t="s">
        <v>6</v>
      </c>
      <c r="B1038" s="1" t="s">
        <v>7</v>
      </c>
      <c r="C1038" s="1" t="s">
        <v>7</v>
      </c>
      <c r="D1038" s="1" t="s">
        <v>59</v>
      </c>
      <c r="E1038" s="2">
        <v>43617</v>
      </c>
      <c r="F1038">
        <v>60</v>
      </c>
    </row>
    <row r="1039" spans="1:6" x14ac:dyDescent="0.25">
      <c r="A1039" s="1" t="s">
        <v>6</v>
      </c>
      <c r="B1039" s="1" t="s">
        <v>7</v>
      </c>
      <c r="C1039" s="1" t="s">
        <v>7</v>
      </c>
      <c r="D1039" s="1" t="s">
        <v>59</v>
      </c>
      <c r="E1039" s="2">
        <v>43647</v>
      </c>
      <c r="F1039">
        <v>81</v>
      </c>
    </row>
    <row r="1040" spans="1:6" x14ac:dyDescent="0.25">
      <c r="A1040" s="1" t="s">
        <v>6</v>
      </c>
      <c r="B1040" s="1" t="s">
        <v>7</v>
      </c>
      <c r="C1040" s="1" t="s">
        <v>7</v>
      </c>
      <c r="D1040" s="1" t="s">
        <v>59</v>
      </c>
      <c r="E1040" s="2">
        <v>43678</v>
      </c>
      <c r="F1040">
        <v>85</v>
      </c>
    </row>
    <row r="1041" spans="1:6" x14ac:dyDescent="0.25">
      <c r="A1041" s="1" t="s">
        <v>10</v>
      </c>
      <c r="B1041" s="1" t="s">
        <v>7</v>
      </c>
      <c r="C1041" s="1" t="s">
        <v>7</v>
      </c>
      <c r="D1041" s="1" t="s">
        <v>59</v>
      </c>
      <c r="E1041" s="2">
        <v>43709</v>
      </c>
      <c r="F1041">
        <v>34</v>
      </c>
    </row>
    <row r="1042" spans="1:6" x14ac:dyDescent="0.25">
      <c r="A1042" s="1" t="s">
        <v>6</v>
      </c>
      <c r="B1042" s="1" t="s">
        <v>7</v>
      </c>
      <c r="C1042" s="1" t="s">
        <v>7</v>
      </c>
      <c r="D1042" s="1" t="s">
        <v>59</v>
      </c>
      <c r="E1042" s="2">
        <v>43709</v>
      </c>
      <c r="F1042">
        <v>7</v>
      </c>
    </row>
    <row r="1043" spans="1:6" x14ac:dyDescent="0.25">
      <c r="A1043" s="1" t="s">
        <v>10</v>
      </c>
      <c r="B1043" s="1" t="s">
        <v>7</v>
      </c>
      <c r="C1043" s="1" t="s">
        <v>7</v>
      </c>
      <c r="D1043" s="1" t="s">
        <v>59</v>
      </c>
      <c r="E1043" s="2">
        <v>43739</v>
      </c>
      <c r="F1043">
        <v>31</v>
      </c>
    </row>
    <row r="1044" spans="1:6" x14ac:dyDescent="0.25">
      <c r="A1044" s="1" t="s">
        <v>10</v>
      </c>
      <c r="B1044" s="1" t="s">
        <v>7</v>
      </c>
      <c r="C1044" s="1" t="s">
        <v>7</v>
      </c>
      <c r="D1044" s="1" t="s">
        <v>59</v>
      </c>
      <c r="E1044" s="2">
        <v>43770</v>
      </c>
      <c r="F1044">
        <v>49</v>
      </c>
    </row>
    <row r="1045" spans="1:6" x14ac:dyDescent="0.25">
      <c r="A1045" s="1" t="s">
        <v>10</v>
      </c>
      <c r="B1045" s="1" t="s">
        <v>7</v>
      </c>
      <c r="C1045" s="1" t="s">
        <v>7</v>
      </c>
      <c r="D1045" s="1" t="s">
        <v>59</v>
      </c>
      <c r="E1045" s="2">
        <v>43800</v>
      </c>
      <c r="F1045">
        <v>34</v>
      </c>
    </row>
    <row r="1046" spans="1:6" x14ac:dyDescent="0.25">
      <c r="A1046" s="1" t="s">
        <v>10</v>
      </c>
      <c r="B1046" s="1" t="s">
        <v>7</v>
      </c>
      <c r="C1046" s="1" t="s">
        <v>7</v>
      </c>
      <c r="D1046" s="1" t="s">
        <v>59</v>
      </c>
      <c r="E1046" s="2">
        <v>43831</v>
      </c>
      <c r="F1046">
        <v>33</v>
      </c>
    </row>
    <row r="1047" spans="1:6" x14ac:dyDescent="0.25">
      <c r="A1047" s="1" t="s">
        <v>10</v>
      </c>
      <c r="B1047" s="1" t="s">
        <v>7</v>
      </c>
      <c r="C1047" s="1" t="s">
        <v>7</v>
      </c>
      <c r="D1047" s="1" t="s">
        <v>59</v>
      </c>
      <c r="E1047" s="2">
        <v>43862</v>
      </c>
      <c r="F1047">
        <v>28</v>
      </c>
    </row>
    <row r="1048" spans="1:6" x14ac:dyDescent="0.25">
      <c r="A1048" s="1" t="s">
        <v>10</v>
      </c>
      <c r="B1048" s="1" t="s">
        <v>7</v>
      </c>
      <c r="C1048" s="1" t="s">
        <v>7</v>
      </c>
      <c r="D1048" s="1" t="s">
        <v>59</v>
      </c>
      <c r="E1048" s="2">
        <v>43891</v>
      </c>
      <c r="F1048">
        <v>16</v>
      </c>
    </row>
    <row r="1049" spans="1:6" x14ac:dyDescent="0.25">
      <c r="A1049" s="1" t="s">
        <v>10</v>
      </c>
      <c r="B1049" s="1" t="s">
        <v>7</v>
      </c>
      <c r="C1049" s="1" t="s">
        <v>7</v>
      </c>
      <c r="D1049" s="1" t="s">
        <v>59</v>
      </c>
      <c r="E1049" s="2">
        <v>43922</v>
      </c>
      <c r="F1049">
        <v>5</v>
      </c>
    </row>
    <row r="1050" spans="1:6" x14ac:dyDescent="0.25">
      <c r="A1050" s="1" t="s">
        <v>10</v>
      </c>
      <c r="B1050" s="1" t="s">
        <v>7</v>
      </c>
      <c r="C1050" s="1" t="s">
        <v>7</v>
      </c>
      <c r="D1050" s="1" t="s">
        <v>59</v>
      </c>
      <c r="E1050" s="2">
        <v>43952</v>
      </c>
      <c r="F1050">
        <v>8</v>
      </c>
    </row>
    <row r="1051" spans="1:6" x14ac:dyDescent="0.25">
      <c r="A1051" s="1" t="s">
        <v>10</v>
      </c>
      <c r="B1051" s="1" t="s">
        <v>7</v>
      </c>
      <c r="C1051" s="1" t="s">
        <v>7</v>
      </c>
      <c r="D1051" s="1" t="s">
        <v>59</v>
      </c>
      <c r="E1051" s="2">
        <v>43983</v>
      </c>
      <c r="F1051">
        <v>29</v>
      </c>
    </row>
    <row r="1052" spans="1:6" x14ac:dyDescent="0.25">
      <c r="A1052" s="1" t="s">
        <v>10</v>
      </c>
      <c r="B1052" s="1" t="s">
        <v>7</v>
      </c>
      <c r="C1052" s="1" t="s">
        <v>7</v>
      </c>
      <c r="D1052" s="1" t="s">
        <v>59</v>
      </c>
      <c r="E1052" s="2">
        <v>44013</v>
      </c>
      <c r="F1052">
        <v>20</v>
      </c>
    </row>
    <row r="1053" spans="1:6" x14ac:dyDescent="0.25">
      <c r="A1053" s="1" t="s">
        <v>10</v>
      </c>
      <c r="B1053" s="1" t="s">
        <v>7</v>
      </c>
      <c r="C1053" s="1" t="s">
        <v>7</v>
      </c>
      <c r="D1053" s="1" t="s">
        <v>59</v>
      </c>
      <c r="E1053" s="2">
        <v>44044</v>
      </c>
      <c r="F1053">
        <v>49</v>
      </c>
    </row>
    <row r="1054" spans="1:6" x14ac:dyDescent="0.25">
      <c r="A1054" s="1" t="s">
        <v>10</v>
      </c>
      <c r="B1054" s="1" t="s">
        <v>7</v>
      </c>
      <c r="C1054" s="1" t="s">
        <v>7</v>
      </c>
      <c r="D1054" s="1" t="s">
        <v>59</v>
      </c>
      <c r="E1054" s="2">
        <v>44075</v>
      </c>
      <c r="F1054">
        <v>28</v>
      </c>
    </row>
    <row r="1055" spans="1:6" x14ac:dyDescent="0.25">
      <c r="A1055" s="1" t="s">
        <v>10</v>
      </c>
      <c r="B1055" s="1" t="s">
        <v>7</v>
      </c>
      <c r="C1055" s="1" t="s">
        <v>7</v>
      </c>
      <c r="D1055" s="1" t="s">
        <v>59</v>
      </c>
      <c r="E1055" s="2">
        <v>44105</v>
      </c>
      <c r="F1055">
        <v>52</v>
      </c>
    </row>
    <row r="1056" spans="1:6" x14ac:dyDescent="0.25">
      <c r="A1056" s="1" t="s">
        <v>10</v>
      </c>
      <c r="B1056" s="1" t="s">
        <v>7</v>
      </c>
      <c r="C1056" s="1" t="s">
        <v>7</v>
      </c>
      <c r="D1056" s="1" t="s">
        <v>59</v>
      </c>
      <c r="E1056" s="2">
        <v>44136</v>
      </c>
      <c r="F1056">
        <v>84</v>
      </c>
    </row>
    <row r="1057" spans="1:6" x14ac:dyDescent="0.25">
      <c r="A1057" s="1" t="s">
        <v>10</v>
      </c>
      <c r="B1057" s="1" t="s">
        <v>7</v>
      </c>
      <c r="C1057" s="1" t="s">
        <v>7</v>
      </c>
      <c r="D1057" s="1" t="s">
        <v>59</v>
      </c>
      <c r="E1057" s="2">
        <v>44166</v>
      </c>
      <c r="F1057">
        <v>28</v>
      </c>
    </row>
    <row r="1058" spans="1:6" x14ac:dyDescent="0.25">
      <c r="A1058" s="1" t="s">
        <v>10</v>
      </c>
      <c r="B1058" s="1" t="s">
        <v>7</v>
      </c>
      <c r="C1058" s="1" t="s">
        <v>7</v>
      </c>
      <c r="D1058" s="1" t="s">
        <v>59</v>
      </c>
      <c r="E1058" s="2">
        <v>44197</v>
      </c>
      <c r="F1058">
        <v>48</v>
      </c>
    </row>
    <row r="1059" spans="1:6" x14ac:dyDescent="0.25">
      <c r="A1059" s="1" t="s">
        <v>10</v>
      </c>
      <c r="B1059" s="1" t="s">
        <v>7</v>
      </c>
      <c r="C1059" s="1" t="s">
        <v>7</v>
      </c>
      <c r="D1059" s="1" t="s">
        <v>59</v>
      </c>
      <c r="E1059" s="2">
        <v>44228</v>
      </c>
      <c r="F1059">
        <v>35</v>
      </c>
    </row>
    <row r="1060" spans="1:6" x14ac:dyDescent="0.25">
      <c r="A1060" s="1" t="s">
        <v>10</v>
      </c>
      <c r="B1060" s="1" t="s">
        <v>7</v>
      </c>
      <c r="C1060" s="1" t="s">
        <v>7</v>
      </c>
      <c r="D1060" s="1" t="s">
        <v>59</v>
      </c>
      <c r="E1060" s="2">
        <v>44256</v>
      </c>
      <c r="F1060">
        <v>50</v>
      </c>
    </row>
    <row r="1061" spans="1:6" x14ac:dyDescent="0.25">
      <c r="A1061" s="1" t="s">
        <v>10</v>
      </c>
      <c r="B1061" s="1" t="s">
        <v>7</v>
      </c>
      <c r="C1061" s="1" t="s">
        <v>7</v>
      </c>
      <c r="D1061" s="1" t="s">
        <v>59</v>
      </c>
      <c r="E1061" s="2">
        <v>44287</v>
      </c>
      <c r="F1061">
        <v>64</v>
      </c>
    </row>
    <row r="1062" spans="1:6" x14ac:dyDescent="0.25">
      <c r="A1062" s="1" t="s">
        <v>10</v>
      </c>
      <c r="B1062" s="1" t="s">
        <v>7</v>
      </c>
      <c r="C1062" s="1" t="s">
        <v>7</v>
      </c>
      <c r="D1062" s="1" t="s">
        <v>59</v>
      </c>
      <c r="E1062" s="2">
        <v>44317</v>
      </c>
      <c r="F1062">
        <v>56</v>
      </c>
    </row>
    <row r="1063" spans="1:6" x14ac:dyDescent="0.25">
      <c r="A1063" s="1" t="s">
        <v>10</v>
      </c>
      <c r="B1063" s="1" t="s">
        <v>7</v>
      </c>
      <c r="C1063" s="1" t="s">
        <v>7</v>
      </c>
      <c r="D1063" s="1" t="s">
        <v>59</v>
      </c>
      <c r="E1063" s="2">
        <v>44348</v>
      </c>
      <c r="F1063">
        <v>81</v>
      </c>
    </row>
    <row r="1064" spans="1:6" x14ac:dyDescent="0.25">
      <c r="A1064" s="1" t="s">
        <v>10</v>
      </c>
      <c r="B1064" s="1" t="s">
        <v>7</v>
      </c>
      <c r="C1064" s="1" t="s">
        <v>7</v>
      </c>
      <c r="D1064" s="1" t="s">
        <v>59</v>
      </c>
      <c r="E1064" s="2">
        <v>44378</v>
      </c>
      <c r="F1064">
        <v>65</v>
      </c>
    </row>
    <row r="1065" spans="1:6" x14ac:dyDescent="0.25">
      <c r="A1065" s="1" t="s">
        <v>10</v>
      </c>
      <c r="B1065" s="1" t="s">
        <v>7</v>
      </c>
      <c r="C1065" s="1" t="s">
        <v>7</v>
      </c>
      <c r="D1065" s="1" t="s">
        <v>59</v>
      </c>
      <c r="E1065" s="2">
        <v>44409</v>
      </c>
      <c r="F1065">
        <v>21</v>
      </c>
    </row>
    <row r="1066" spans="1:6" x14ac:dyDescent="0.25">
      <c r="A1066" s="1" t="s">
        <v>6</v>
      </c>
      <c r="B1066" s="1" t="s">
        <v>7</v>
      </c>
      <c r="C1066" s="1" t="s">
        <v>7</v>
      </c>
      <c r="D1066" s="1" t="s">
        <v>60</v>
      </c>
      <c r="E1066" s="2">
        <v>43466</v>
      </c>
      <c r="F1066">
        <v>185</v>
      </c>
    </row>
    <row r="1067" spans="1:6" x14ac:dyDescent="0.25">
      <c r="A1067" s="1" t="s">
        <v>6</v>
      </c>
      <c r="B1067" s="1" t="s">
        <v>7</v>
      </c>
      <c r="C1067" s="1" t="s">
        <v>7</v>
      </c>
      <c r="D1067" s="1" t="s">
        <v>60</v>
      </c>
      <c r="E1067" s="2">
        <v>43497</v>
      </c>
      <c r="F1067">
        <v>130</v>
      </c>
    </row>
    <row r="1068" spans="1:6" x14ac:dyDescent="0.25">
      <c r="A1068" s="1" t="s">
        <v>6</v>
      </c>
      <c r="B1068" s="1" t="s">
        <v>7</v>
      </c>
      <c r="C1068" s="1" t="s">
        <v>7</v>
      </c>
      <c r="D1068" s="1" t="s">
        <v>60</v>
      </c>
      <c r="E1068" s="2">
        <v>43525</v>
      </c>
      <c r="F1068">
        <v>175</v>
      </c>
    </row>
    <row r="1069" spans="1:6" x14ac:dyDescent="0.25">
      <c r="A1069" s="1" t="s">
        <v>6</v>
      </c>
      <c r="B1069" s="1" t="s">
        <v>7</v>
      </c>
      <c r="C1069" s="1" t="s">
        <v>7</v>
      </c>
      <c r="D1069" s="1" t="s">
        <v>60</v>
      </c>
      <c r="E1069" s="2">
        <v>43556</v>
      </c>
      <c r="F1069">
        <v>151</v>
      </c>
    </row>
    <row r="1070" spans="1:6" x14ac:dyDescent="0.25">
      <c r="A1070" s="1" t="s">
        <v>6</v>
      </c>
      <c r="B1070" s="1" t="s">
        <v>7</v>
      </c>
      <c r="C1070" s="1" t="s">
        <v>7</v>
      </c>
      <c r="D1070" s="1" t="s">
        <v>60</v>
      </c>
      <c r="E1070" s="2">
        <v>43586</v>
      </c>
      <c r="F1070">
        <v>257</v>
      </c>
    </row>
    <row r="1071" spans="1:6" x14ac:dyDescent="0.25">
      <c r="A1071" s="1" t="s">
        <v>6</v>
      </c>
      <c r="B1071" s="1" t="s">
        <v>7</v>
      </c>
      <c r="C1071" s="1" t="s">
        <v>7</v>
      </c>
      <c r="D1071" s="1" t="s">
        <v>60</v>
      </c>
      <c r="E1071" s="2">
        <v>43617</v>
      </c>
      <c r="F1071">
        <v>274</v>
      </c>
    </row>
    <row r="1072" spans="1:6" x14ac:dyDescent="0.25">
      <c r="A1072" s="1" t="s">
        <v>6</v>
      </c>
      <c r="B1072" s="1" t="s">
        <v>7</v>
      </c>
      <c r="C1072" s="1" t="s">
        <v>7</v>
      </c>
      <c r="D1072" s="1" t="s">
        <v>60</v>
      </c>
      <c r="E1072" s="2">
        <v>43647</v>
      </c>
      <c r="F1072">
        <v>190</v>
      </c>
    </row>
    <row r="1073" spans="1:6" x14ac:dyDescent="0.25">
      <c r="A1073" s="1" t="s">
        <v>6</v>
      </c>
      <c r="B1073" s="1" t="s">
        <v>7</v>
      </c>
      <c r="C1073" s="1" t="s">
        <v>7</v>
      </c>
      <c r="D1073" s="1" t="s">
        <v>60</v>
      </c>
      <c r="E1073" s="2">
        <v>43678</v>
      </c>
      <c r="F1073">
        <v>214</v>
      </c>
    </row>
    <row r="1074" spans="1:6" x14ac:dyDescent="0.25">
      <c r="A1074" s="1" t="s">
        <v>10</v>
      </c>
      <c r="B1074" s="1" t="s">
        <v>7</v>
      </c>
      <c r="C1074" s="1" t="s">
        <v>7</v>
      </c>
      <c r="D1074" s="1" t="s">
        <v>60</v>
      </c>
      <c r="E1074" s="2">
        <v>43709</v>
      </c>
      <c r="F1074">
        <v>188</v>
      </c>
    </row>
    <row r="1075" spans="1:6" x14ac:dyDescent="0.25">
      <c r="A1075" s="1" t="s">
        <v>6</v>
      </c>
      <c r="B1075" s="1" t="s">
        <v>7</v>
      </c>
      <c r="C1075" s="1" t="s">
        <v>7</v>
      </c>
      <c r="D1075" s="1" t="s">
        <v>60</v>
      </c>
      <c r="E1075" s="2">
        <v>43709</v>
      </c>
      <c r="F1075">
        <v>43</v>
      </c>
    </row>
    <row r="1076" spans="1:6" x14ac:dyDescent="0.25">
      <c r="A1076" s="1" t="s">
        <v>10</v>
      </c>
      <c r="B1076" s="1" t="s">
        <v>7</v>
      </c>
      <c r="C1076" s="1" t="s">
        <v>7</v>
      </c>
      <c r="D1076" s="1" t="s">
        <v>60</v>
      </c>
      <c r="E1076" s="2">
        <v>43739</v>
      </c>
      <c r="F1076">
        <v>196</v>
      </c>
    </row>
    <row r="1077" spans="1:6" x14ac:dyDescent="0.25">
      <c r="A1077" s="1" t="s">
        <v>10</v>
      </c>
      <c r="B1077" s="1" t="s">
        <v>7</v>
      </c>
      <c r="C1077" s="1" t="s">
        <v>7</v>
      </c>
      <c r="D1077" s="1" t="s">
        <v>60</v>
      </c>
      <c r="E1077" s="2">
        <v>43770</v>
      </c>
      <c r="F1077">
        <v>186</v>
      </c>
    </row>
    <row r="1078" spans="1:6" x14ac:dyDescent="0.25">
      <c r="A1078" s="1" t="s">
        <v>10</v>
      </c>
      <c r="B1078" s="1" t="s">
        <v>7</v>
      </c>
      <c r="C1078" s="1" t="s">
        <v>7</v>
      </c>
      <c r="D1078" s="1" t="s">
        <v>60</v>
      </c>
      <c r="E1078" s="2">
        <v>43800</v>
      </c>
      <c r="F1078">
        <v>158</v>
      </c>
    </row>
    <row r="1079" spans="1:6" x14ac:dyDescent="0.25">
      <c r="A1079" s="1" t="s">
        <v>10</v>
      </c>
      <c r="B1079" s="1" t="s">
        <v>7</v>
      </c>
      <c r="C1079" s="1" t="s">
        <v>7</v>
      </c>
      <c r="D1079" s="1" t="s">
        <v>60</v>
      </c>
      <c r="E1079" s="2">
        <v>43831</v>
      </c>
      <c r="F1079">
        <v>182</v>
      </c>
    </row>
    <row r="1080" spans="1:6" x14ac:dyDescent="0.25">
      <c r="A1080" s="1" t="s">
        <v>10</v>
      </c>
      <c r="B1080" s="1" t="s">
        <v>7</v>
      </c>
      <c r="C1080" s="1" t="s">
        <v>7</v>
      </c>
      <c r="D1080" s="1" t="s">
        <v>60</v>
      </c>
      <c r="E1080" s="2">
        <v>43862</v>
      </c>
      <c r="F1080">
        <v>128</v>
      </c>
    </row>
    <row r="1081" spans="1:6" x14ac:dyDescent="0.25">
      <c r="A1081" s="1" t="s">
        <v>10</v>
      </c>
      <c r="B1081" s="1" t="s">
        <v>7</v>
      </c>
      <c r="C1081" s="1" t="s">
        <v>7</v>
      </c>
      <c r="D1081" s="1" t="s">
        <v>60</v>
      </c>
      <c r="E1081" s="2">
        <v>43891</v>
      </c>
      <c r="F1081">
        <v>104</v>
      </c>
    </row>
    <row r="1082" spans="1:6" x14ac:dyDescent="0.25">
      <c r="A1082" s="1" t="s">
        <v>10</v>
      </c>
      <c r="B1082" s="1" t="s">
        <v>7</v>
      </c>
      <c r="C1082" s="1" t="s">
        <v>7</v>
      </c>
      <c r="D1082" s="1" t="s">
        <v>60</v>
      </c>
      <c r="E1082" s="2">
        <v>43922</v>
      </c>
      <c r="F1082">
        <v>15</v>
      </c>
    </row>
    <row r="1083" spans="1:6" x14ac:dyDescent="0.25">
      <c r="A1083" s="1" t="s">
        <v>10</v>
      </c>
      <c r="B1083" s="1" t="s">
        <v>7</v>
      </c>
      <c r="C1083" s="1" t="s">
        <v>7</v>
      </c>
      <c r="D1083" s="1" t="s">
        <v>60</v>
      </c>
      <c r="E1083" s="2">
        <v>43952</v>
      </c>
      <c r="F1083">
        <v>72</v>
      </c>
    </row>
    <row r="1084" spans="1:6" x14ac:dyDescent="0.25">
      <c r="A1084" s="1" t="s">
        <v>10</v>
      </c>
      <c r="B1084" s="1" t="s">
        <v>7</v>
      </c>
      <c r="C1084" s="1" t="s">
        <v>7</v>
      </c>
      <c r="D1084" s="1" t="s">
        <v>60</v>
      </c>
      <c r="E1084" s="2">
        <v>43983</v>
      </c>
      <c r="F1084">
        <v>108</v>
      </c>
    </row>
    <row r="1085" spans="1:6" x14ac:dyDescent="0.25">
      <c r="A1085" s="1" t="s">
        <v>10</v>
      </c>
      <c r="B1085" s="1" t="s">
        <v>7</v>
      </c>
      <c r="C1085" s="1" t="s">
        <v>7</v>
      </c>
      <c r="D1085" s="1" t="s">
        <v>60</v>
      </c>
      <c r="E1085" s="2">
        <v>44013</v>
      </c>
      <c r="F1085">
        <v>114</v>
      </c>
    </row>
    <row r="1086" spans="1:6" x14ac:dyDescent="0.25">
      <c r="A1086" s="1" t="s">
        <v>10</v>
      </c>
      <c r="B1086" s="1" t="s">
        <v>7</v>
      </c>
      <c r="C1086" s="1" t="s">
        <v>7</v>
      </c>
      <c r="D1086" s="1" t="s">
        <v>60</v>
      </c>
      <c r="E1086" s="2">
        <v>44044</v>
      </c>
      <c r="F1086">
        <v>110</v>
      </c>
    </row>
    <row r="1087" spans="1:6" x14ac:dyDescent="0.25">
      <c r="A1087" s="1" t="s">
        <v>10</v>
      </c>
      <c r="B1087" s="1" t="s">
        <v>7</v>
      </c>
      <c r="C1087" s="1" t="s">
        <v>7</v>
      </c>
      <c r="D1087" s="1" t="s">
        <v>60</v>
      </c>
      <c r="E1087" s="2">
        <v>44075</v>
      </c>
      <c r="F1087">
        <v>157</v>
      </c>
    </row>
    <row r="1088" spans="1:6" x14ac:dyDescent="0.25">
      <c r="A1088" s="1" t="s">
        <v>10</v>
      </c>
      <c r="B1088" s="1" t="s">
        <v>7</v>
      </c>
      <c r="C1088" s="1" t="s">
        <v>7</v>
      </c>
      <c r="D1088" s="1" t="s">
        <v>60</v>
      </c>
      <c r="E1088" s="2">
        <v>44105</v>
      </c>
      <c r="F1088">
        <v>169</v>
      </c>
    </row>
    <row r="1089" spans="1:6" x14ac:dyDescent="0.25">
      <c r="A1089" s="1" t="s">
        <v>10</v>
      </c>
      <c r="B1089" s="1" t="s">
        <v>7</v>
      </c>
      <c r="C1089" s="1" t="s">
        <v>7</v>
      </c>
      <c r="D1089" s="1" t="s">
        <v>60</v>
      </c>
      <c r="E1089" s="2">
        <v>44136</v>
      </c>
      <c r="F1089">
        <v>148</v>
      </c>
    </row>
    <row r="1090" spans="1:6" x14ac:dyDescent="0.25">
      <c r="A1090" s="1" t="s">
        <v>10</v>
      </c>
      <c r="B1090" s="1" t="s">
        <v>7</v>
      </c>
      <c r="C1090" s="1" t="s">
        <v>7</v>
      </c>
      <c r="D1090" s="1" t="s">
        <v>60</v>
      </c>
      <c r="E1090" s="2">
        <v>44166</v>
      </c>
      <c r="F1090">
        <v>148</v>
      </c>
    </row>
    <row r="1091" spans="1:6" x14ac:dyDescent="0.25">
      <c r="A1091" s="1" t="s">
        <v>10</v>
      </c>
      <c r="B1091" s="1" t="s">
        <v>7</v>
      </c>
      <c r="C1091" s="1" t="s">
        <v>7</v>
      </c>
      <c r="D1091" s="1" t="s">
        <v>60</v>
      </c>
      <c r="E1091" s="2">
        <v>44197</v>
      </c>
      <c r="F1091">
        <v>157</v>
      </c>
    </row>
    <row r="1092" spans="1:6" x14ac:dyDescent="0.25">
      <c r="A1092" s="1" t="s">
        <v>10</v>
      </c>
      <c r="B1092" s="1" t="s">
        <v>7</v>
      </c>
      <c r="C1092" s="1" t="s">
        <v>7</v>
      </c>
      <c r="D1092" s="1" t="s">
        <v>60</v>
      </c>
      <c r="E1092" s="2">
        <v>44228</v>
      </c>
      <c r="F1092">
        <v>159</v>
      </c>
    </row>
    <row r="1093" spans="1:6" x14ac:dyDescent="0.25">
      <c r="A1093" s="1" t="s">
        <v>10</v>
      </c>
      <c r="B1093" s="1" t="s">
        <v>7</v>
      </c>
      <c r="C1093" s="1" t="s">
        <v>7</v>
      </c>
      <c r="D1093" s="1" t="s">
        <v>60</v>
      </c>
      <c r="E1093" s="2">
        <v>44256</v>
      </c>
      <c r="F1093">
        <v>211</v>
      </c>
    </row>
    <row r="1094" spans="1:6" x14ac:dyDescent="0.25">
      <c r="A1094" s="1" t="s">
        <v>10</v>
      </c>
      <c r="B1094" s="1" t="s">
        <v>7</v>
      </c>
      <c r="C1094" s="1" t="s">
        <v>7</v>
      </c>
      <c r="D1094" s="1" t="s">
        <v>60</v>
      </c>
      <c r="E1094" s="2">
        <v>44287</v>
      </c>
      <c r="F1094">
        <v>187</v>
      </c>
    </row>
    <row r="1095" spans="1:6" x14ac:dyDescent="0.25">
      <c r="A1095" s="1" t="s">
        <v>10</v>
      </c>
      <c r="B1095" s="1" t="s">
        <v>7</v>
      </c>
      <c r="C1095" s="1" t="s">
        <v>7</v>
      </c>
      <c r="D1095" s="1" t="s">
        <v>60</v>
      </c>
      <c r="E1095" s="2">
        <v>44317</v>
      </c>
      <c r="F1095">
        <v>183</v>
      </c>
    </row>
    <row r="1096" spans="1:6" x14ac:dyDescent="0.25">
      <c r="A1096" s="1" t="s">
        <v>10</v>
      </c>
      <c r="B1096" s="1" t="s">
        <v>7</v>
      </c>
      <c r="C1096" s="1" t="s">
        <v>7</v>
      </c>
      <c r="D1096" s="1" t="s">
        <v>60</v>
      </c>
      <c r="E1096" s="2">
        <v>44348</v>
      </c>
      <c r="F1096">
        <v>161</v>
      </c>
    </row>
    <row r="1097" spans="1:6" x14ac:dyDescent="0.25">
      <c r="A1097" s="1" t="s">
        <v>10</v>
      </c>
      <c r="B1097" s="1" t="s">
        <v>7</v>
      </c>
      <c r="C1097" s="1" t="s">
        <v>7</v>
      </c>
      <c r="D1097" s="1" t="s">
        <v>60</v>
      </c>
      <c r="E1097" s="2">
        <v>44378</v>
      </c>
      <c r="F1097">
        <v>167</v>
      </c>
    </row>
    <row r="1098" spans="1:6" x14ac:dyDescent="0.25">
      <c r="A1098" s="1" t="s">
        <v>10</v>
      </c>
      <c r="B1098" s="1" t="s">
        <v>7</v>
      </c>
      <c r="C1098" s="1" t="s">
        <v>7</v>
      </c>
      <c r="D1098" s="1" t="s">
        <v>60</v>
      </c>
      <c r="E1098" s="2">
        <v>44409</v>
      </c>
      <c r="F1098">
        <v>22</v>
      </c>
    </row>
    <row r="1099" spans="1:6" x14ac:dyDescent="0.25">
      <c r="A1099" s="1" t="s">
        <v>6</v>
      </c>
      <c r="B1099" s="1" t="s">
        <v>7</v>
      </c>
      <c r="C1099" s="1" t="s">
        <v>7</v>
      </c>
      <c r="D1099" s="1" t="s">
        <v>61</v>
      </c>
      <c r="E1099" s="2">
        <v>43466</v>
      </c>
      <c r="F1099">
        <v>65</v>
      </c>
    </row>
    <row r="1100" spans="1:6" x14ac:dyDescent="0.25">
      <c r="A1100" s="1" t="s">
        <v>6</v>
      </c>
      <c r="B1100" s="1" t="s">
        <v>7</v>
      </c>
      <c r="C1100" s="1" t="s">
        <v>7</v>
      </c>
      <c r="D1100" s="1" t="s">
        <v>61</v>
      </c>
      <c r="E1100" s="2">
        <v>43497</v>
      </c>
      <c r="F1100">
        <v>59</v>
      </c>
    </row>
    <row r="1101" spans="1:6" x14ac:dyDescent="0.25">
      <c r="A1101" s="1" t="s">
        <v>6</v>
      </c>
      <c r="B1101" s="1" t="s">
        <v>7</v>
      </c>
      <c r="C1101" s="1" t="s">
        <v>7</v>
      </c>
      <c r="D1101" s="1" t="s">
        <v>61</v>
      </c>
      <c r="E1101" s="2">
        <v>43525</v>
      </c>
      <c r="F1101">
        <v>58</v>
      </c>
    </row>
    <row r="1102" spans="1:6" x14ac:dyDescent="0.25">
      <c r="A1102" s="1" t="s">
        <v>6</v>
      </c>
      <c r="B1102" s="1" t="s">
        <v>7</v>
      </c>
      <c r="C1102" s="1" t="s">
        <v>7</v>
      </c>
      <c r="D1102" s="1" t="s">
        <v>61</v>
      </c>
      <c r="E1102" s="2">
        <v>43556</v>
      </c>
      <c r="F1102">
        <v>66</v>
      </c>
    </row>
    <row r="1103" spans="1:6" x14ac:dyDescent="0.25">
      <c r="A1103" s="1" t="s">
        <v>6</v>
      </c>
      <c r="B1103" s="1" t="s">
        <v>7</v>
      </c>
      <c r="C1103" s="1" t="s">
        <v>7</v>
      </c>
      <c r="D1103" s="1" t="s">
        <v>61</v>
      </c>
      <c r="E1103" s="2">
        <v>43586</v>
      </c>
      <c r="F1103">
        <v>55</v>
      </c>
    </row>
    <row r="1104" spans="1:6" x14ac:dyDescent="0.25">
      <c r="A1104" s="1" t="s">
        <v>6</v>
      </c>
      <c r="B1104" s="1" t="s">
        <v>7</v>
      </c>
      <c r="C1104" s="1" t="s">
        <v>7</v>
      </c>
      <c r="D1104" s="1" t="s">
        <v>61</v>
      </c>
      <c r="E1104" s="2">
        <v>43617</v>
      </c>
      <c r="F1104">
        <v>58</v>
      </c>
    </row>
    <row r="1105" spans="1:6" x14ac:dyDescent="0.25">
      <c r="A1105" s="1" t="s">
        <v>6</v>
      </c>
      <c r="B1105" s="1" t="s">
        <v>7</v>
      </c>
      <c r="C1105" s="1" t="s">
        <v>7</v>
      </c>
      <c r="D1105" s="1" t="s">
        <v>61</v>
      </c>
      <c r="E1105" s="2">
        <v>43647</v>
      </c>
      <c r="F1105">
        <v>58</v>
      </c>
    </row>
    <row r="1106" spans="1:6" x14ac:dyDescent="0.25">
      <c r="A1106" s="1" t="s">
        <v>6</v>
      </c>
      <c r="B1106" s="1" t="s">
        <v>7</v>
      </c>
      <c r="C1106" s="1" t="s">
        <v>7</v>
      </c>
      <c r="D1106" s="1" t="s">
        <v>61</v>
      </c>
      <c r="E1106" s="2">
        <v>43678</v>
      </c>
      <c r="F1106">
        <v>59</v>
      </c>
    </row>
    <row r="1107" spans="1:6" x14ac:dyDescent="0.25">
      <c r="A1107" s="1" t="s">
        <v>10</v>
      </c>
      <c r="B1107" s="1" t="s">
        <v>7</v>
      </c>
      <c r="C1107" s="1" t="s">
        <v>7</v>
      </c>
      <c r="D1107" s="1" t="s">
        <v>61</v>
      </c>
      <c r="E1107" s="2">
        <v>43709</v>
      </c>
      <c r="F1107">
        <v>48</v>
      </c>
    </row>
    <row r="1108" spans="1:6" x14ac:dyDescent="0.25">
      <c r="A1108" s="1" t="s">
        <v>6</v>
      </c>
      <c r="B1108" s="1" t="s">
        <v>7</v>
      </c>
      <c r="C1108" s="1" t="s">
        <v>7</v>
      </c>
      <c r="D1108" s="1" t="s">
        <v>61</v>
      </c>
      <c r="E1108" s="2">
        <v>43709</v>
      </c>
      <c r="F1108">
        <v>11</v>
      </c>
    </row>
    <row r="1109" spans="1:6" x14ac:dyDescent="0.25">
      <c r="A1109" s="1" t="s">
        <v>10</v>
      </c>
      <c r="B1109" s="1" t="s">
        <v>7</v>
      </c>
      <c r="C1109" s="1" t="s">
        <v>7</v>
      </c>
      <c r="D1109" s="1" t="s">
        <v>61</v>
      </c>
      <c r="E1109" s="2">
        <v>43739</v>
      </c>
      <c r="F1109">
        <v>76</v>
      </c>
    </row>
    <row r="1110" spans="1:6" x14ac:dyDescent="0.25">
      <c r="A1110" s="1" t="s">
        <v>10</v>
      </c>
      <c r="B1110" s="1" t="s">
        <v>7</v>
      </c>
      <c r="C1110" s="1" t="s">
        <v>7</v>
      </c>
      <c r="D1110" s="1" t="s">
        <v>61</v>
      </c>
      <c r="E1110" s="2">
        <v>43770</v>
      </c>
      <c r="F1110">
        <v>48</v>
      </c>
    </row>
    <row r="1111" spans="1:6" x14ac:dyDescent="0.25">
      <c r="A1111" s="1" t="s">
        <v>10</v>
      </c>
      <c r="B1111" s="1" t="s">
        <v>7</v>
      </c>
      <c r="C1111" s="1" t="s">
        <v>7</v>
      </c>
      <c r="D1111" s="1" t="s">
        <v>61</v>
      </c>
      <c r="E1111" s="2">
        <v>43800</v>
      </c>
      <c r="F1111">
        <v>44</v>
      </c>
    </row>
    <row r="1112" spans="1:6" x14ac:dyDescent="0.25">
      <c r="A1112" s="1" t="s">
        <v>10</v>
      </c>
      <c r="B1112" s="1" t="s">
        <v>7</v>
      </c>
      <c r="C1112" s="1" t="s">
        <v>7</v>
      </c>
      <c r="D1112" s="1" t="s">
        <v>61</v>
      </c>
      <c r="E1112" s="2">
        <v>43831</v>
      </c>
      <c r="F1112">
        <v>68</v>
      </c>
    </row>
    <row r="1113" spans="1:6" x14ac:dyDescent="0.25">
      <c r="A1113" s="1" t="s">
        <v>10</v>
      </c>
      <c r="B1113" s="1" t="s">
        <v>7</v>
      </c>
      <c r="C1113" s="1" t="s">
        <v>7</v>
      </c>
      <c r="D1113" s="1" t="s">
        <v>61</v>
      </c>
      <c r="E1113" s="2">
        <v>43862</v>
      </c>
      <c r="F1113">
        <v>48</v>
      </c>
    </row>
    <row r="1114" spans="1:6" x14ac:dyDescent="0.25">
      <c r="A1114" s="1" t="s">
        <v>10</v>
      </c>
      <c r="B1114" s="1" t="s">
        <v>7</v>
      </c>
      <c r="C1114" s="1" t="s">
        <v>7</v>
      </c>
      <c r="D1114" s="1" t="s">
        <v>61</v>
      </c>
      <c r="E1114" s="2">
        <v>43891</v>
      </c>
      <c r="F1114">
        <v>29</v>
      </c>
    </row>
    <row r="1115" spans="1:6" x14ac:dyDescent="0.25">
      <c r="A1115" s="1" t="s">
        <v>10</v>
      </c>
      <c r="B1115" s="1" t="s">
        <v>7</v>
      </c>
      <c r="C1115" s="1" t="s">
        <v>7</v>
      </c>
      <c r="D1115" s="1" t="s">
        <v>61</v>
      </c>
      <c r="E1115" s="2">
        <v>43922</v>
      </c>
      <c r="F1115">
        <v>26</v>
      </c>
    </row>
    <row r="1116" spans="1:6" x14ac:dyDescent="0.25">
      <c r="A1116" s="1" t="s">
        <v>10</v>
      </c>
      <c r="B1116" s="1" t="s">
        <v>7</v>
      </c>
      <c r="C1116" s="1" t="s">
        <v>7</v>
      </c>
      <c r="D1116" s="1" t="s">
        <v>61</v>
      </c>
      <c r="E1116" s="2">
        <v>43952</v>
      </c>
      <c r="F1116">
        <v>37</v>
      </c>
    </row>
    <row r="1117" spans="1:6" x14ac:dyDescent="0.25">
      <c r="A1117" s="1" t="s">
        <v>10</v>
      </c>
      <c r="B1117" s="1" t="s">
        <v>7</v>
      </c>
      <c r="C1117" s="1" t="s">
        <v>7</v>
      </c>
      <c r="D1117" s="1" t="s">
        <v>61</v>
      </c>
      <c r="E1117" s="2">
        <v>43983</v>
      </c>
      <c r="F1117">
        <v>56</v>
      </c>
    </row>
    <row r="1118" spans="1:6" x14ac:dyDescent="0.25">
      <c r="A1118" s="1" t="s">
        <v>10</v>
      </c>
      <c r="B1118" s="1" t="s">
        <v>7</v>
      </c>
      <c r="C1118" s="1" t="s">
        <v>7</v>
      </c>
      <c r="D1118" s="1" t="s">
        <v>61</v>
      </c>
      <c r="E1118" s="2">
        <v>44013</v>
      </c>
      <c r="F1118">
        <v>74</v>
      </c>
    </row>
    <row r="1119" spans="1:6" x14ac:dyDescent="0.25">
      <c r="A1119" s="1" t="s">
        <v>10</v>
      </c>
      <c r="B1119" s="1" t="s">
        <v>7</v>
      </c>
      <c r="C1119" s="1" t="s">
        <v>7</v>
      </c>
      <c r="D1119" s="1" t="s">
        <v>61</v>
      </c>
      <c r="E1119" s="2">
        <v>44044</v>
      </c>
      <c r="F1119">
        <v>81</v>
      </c>
    </row>
    <row r="1120" spans="1:6" x14ac:dyDescent="0.25">
      <c r="A1120" s="1" t="s">
        <v>10</v>
      </c>
      <c r="B1120" s="1" t="s">
        <v>7</v>
      </c>
      <c r="C1120" s="1" t="s">
        <v>7</v>
      </c>
      <c r="D1120" s="1" t="s">
        <v>61</v>
      </c>
      <c r="E1120" s="2">
        <v>44075</v>
      </c>
      <c r="F1120">
        <v>66</v>
      </c>
    </row>
    <row r="1121" spans="1:6" x14ac:dyDescent="0.25">
      <c r="A1121" s="1" t="s">
        <v>10</v>
      </c>
      <c r="B1121" s="1" t="s">
        <v>7</v>
      </c>
      <c r="C1121" s="1" t="s">
        <v>7</v>
      </c>
      <c r="D1121" s="1" t="s">
        <v>61</v>
      </c>
      <c r="E1121" s="2">
        <v>44105</v>
      </c>
      <c r="F1121">
        <v>72</v>
      </c>
    </row>
    <row r="1122" spans="1:6" x14ac:dyDescent="0.25">
      <c r="A1122" s="1" t="s">
        <v>10</v>
      </c>
      <c r="B1122" s="1" t="s">
        <v>7</v>
      </c>
      <c r="C1122" s="1" t="s">
        <v>7</v>
      </c>
      <c r="D1122" s="1" t="s">
        <v>61</v>
      </c>
      <c r="E1122" s="2">
        <v>44136</v>
      </c>
      <c r="F1122">
        <v>38</v>
      </c>
    </row>
    <row r="1123" spans="1:6" x14ac:dyDescent="0.25">
      <c r="A1123" s="1" t="s">
        <v>10</v>
      </c>
      <c r="B1123" s="1" t="s">
        <v>7</v>
      </c>
      <c r="C1123" s="1" t="s">
        <v>7</v>
      </c>
      <c r="D1123" s="1" t="s">
        <v>61</v>
      </c>
      <c r="E1123" s="2">
        <v>44166</v>
      </c>
      <c r="F1123">
        <v>25</v>
      </c>
    </row>
    <row r="1124" spans="1:6" x14ac:dyDescent="0.25">
      <c r="A1124" s="1" t="s">
        <v>10</v>
      </c>
      <c r="B1124" s="1" t="s">
        <v>7</v>
      </c>
      <c r="C1124" s="1" t="s">
        <v>7</v>
      </c>
      <c r="D1124" s="1" t="s">
        <v>61</v>
      </c>
      <c r="E1124" s="2">
        <v>44197</v>
      </c>
      <c r="F1124">
        <v>41</v>
      </c>
    </row>
    <row r="1125" spans="1:6" x14ac:dyDescent="0.25">
      <c r="A1125" s="1" t="s">
        <v>10</v>
      </c>
      <c r="B1125" s="1" t="s">
        <v>7</v>
      </c>
      <c r="C1125" s="1" t="s">
        <v>7</v>
      </c>
      <c r="D1125" s="1" t="s">
        <v>61</v>
      </c>
      <c r="E1125" s="2">
        <v>44228</v>
      </c>
      <c r="F1125">
        <v>55</v>
      </c>
    </row>
    <row r="1126" spans="1:6" x14ac:dyDescent="0.25">
      <c r="A1126" s="1" t="s">
        <v>10</v>
      </c>
      <c r="B1126" s="1" t="s">
        <v>7</v>
      </c>
      <c r="C1126" s="1" t="s">
        <v>7</v>
      </c>
      <c r="D1126" s="1" t="s">
        <v>61</v>
      </c>
      <c r="E1126" s="2">
        <v>44256</v>
      </c>
      <c r="F1126">
        <v>72</v>
      </c>
    </row>
    <row r="1127" spans="1:6" x14ac:dyDescent="0.25">
      <c r="A1127" s="1" t="s">
        <v>10</v>
      </c>
      <c r="B1127" s="1" t="s">
        <v>7</v>
      </c>
      <c r="C1127" s="1" t="s">
        <v>7</v>
      </c>
      <c r="D1127" s="1" t="s">
        <v>61</v>
      </c>
      <c r="E1127" s="2">
        <v>44287</v>
      </c>
      <c r="F1127">
        <v>51</v>
      </c>
    </row>
    <row r="1128" spans="1:6" x14ac:dyDescent="0.25">
      <c r="A1128" s="1" t="s">
        <v>10</v>
      </c>
      <c r="B1128" s="1" t="s">
        <v>7</v>
      </c>
      <c r="C1128" s="1" t="s">
        <v>7</v>
      </c>
      <c r="D1128" s="1" t="s">
        <v>61</v>
      </c>
      <c r="E1128" s="2">
        <v>44317</v>
      </c>
      <c r="F1128">
        <v>60</v>
      </c>
    </row>
    <row r="1129" spans="1:6" x14ac:dyDescent="0.25">
      <c r="A1129" s="1" t="s">
        <v>10</v>
      </c>
      <c r="B1129" s="1" t="s">
        <v>7</v>
      </c>
      <c r="C1129" s="1" t="s">
        <v>7</v>
      </c>
      <c r="D1129" s="1" t="s">
        <v>61</v>
      </c>
      <c r="E1129" s="2">
        <v>44348</v>
      </c>
      <c r="F1129">
        <v>57</v>
      </c>
    </row>
    <row r="1130" spans="1:6" x14ac:dyDescent="0.25">
      <c r="A1130" s="1" t="s">
        <v>10</v>
      </c>
      <c r="B1130" s="1" t="s">
        <v>7</v>
      </c>
      <c r="C1130" s="1" t="s">
        <v>7</v>
      </c>
      <c r="D1130" s="1" t="s">
        <v>61</v>
      </c>
      <c r="E1130" s="2">
        <v>44378</v>
      </c>
      <c r="F1130">
        <v>60</v>
      </c>
    </row>
    <row r="1131" spans="1:6" x14ac:dyDescent="0.25">
      <c r="A1131" s="1" t="s">
        <v>10</v>
      </c>
      <c r="B1131" s="1" t="s">
        <v>7</v>
      </c>
      <c r="C1131" s="1" t="s">
        <v>7</v>
      </c>
      <c r="D1131" s="1" t="s">
        <v>61</v>
      </c>
      <c r="E1131" s="2">
        <v>44409</v>
      </c>
      <c r="F1131">
        <v>5</v>
      </c>
    </row>
    <row r="1132" spans="1:6" x14ac:dyDescent="0.25">
      <c r="A1132" s="1" t="s">
        <v>6</v>
      </c>
      <c r="B1132" s="1" t="s">
        <v>7</v>
      </c>
      <c r="C1132" s="1" t="s">
        <v>7</v>
      </c>
      <c r="D1132" s="1" t="s">
        <v>62</v>
      </c>
      <c r="E1132" s="2">
        <v>43466</v>
      </c>
      <c r="F1132">
        <v>78</v>
      </c>
    </row>
    <row r="1133" spans="1:6" x14ac:dyDescent="0.25">
      <c r="A1133" s="1" t="s">
        <v>6</v>
      </c>
      <c r="B1133" s="1" t="s">
        <v>7</v>
      </c>
      <c r="C1133" s="1" t="s">
        <v>7</v>
      </c>
      <c r="D1133" s="1" t="s">
        <v>62</v>
      </c>
      <c r="E1133" s="2">
        <v>43497</v>
      </c>
      <c r="F1133">
        <v>97</v>
      </c>
    </row>
    <row r="1134" spans="1:6" x14ac:dyDescent="0.25">
      <c r="A1134" s="1" t="s">
        <v>6</v>
      </c>
      <c r="B1134" s="1" t="s">
        <v>7</v>
      </c>
      <c r="C1134" s="1" t="s">
        <v>7</v>
      </c>
      <c r="D1134" s="1" t="s">
        <v>62</v>
      </c>
      <c r="E1134" s="2">
        <v>43525</v>
      </c>
      <c r="F1134">
        <v>90</v>
      </c>
    </row>
    <row r="1135" spans="1:6" x14ac:dyDescent="0.25">
      <c r="A1135" s="1" t="s">
        <v>6</v>
      </c>
      <c r="B1135" s="1" t="s">
        <v>7</v>
      </c>
      <c r="C1135" s="1" t="s">
        <v>7</v>
      </c>
      <c r="D1135" s="1" t="s">
        <v>62</v>
      </c>
      <c r="E1135" s="2">
        <v>43556</v>
      </c>
      <c r="F1135">
        <v>111</v>
      </c>
    </row>
    <row r="1136" spans="1:6" x14ac:dyDescent="0.25">
      <c r="A1136" s="1" t="s">
        <v>6</v>
      </c>
      <c r="B1136" s="1" t="s">
        <v>7</v>
      </c>
      <c r="C1136" s="1" t="s">
        <v>7</v>
      </c>
      <c r="D1136" s="1" t="s">
        <v>62</v>
      </c>
      <c r="E1136" s="2">
        <v>43586</v>
      </c>
      <c r="F1136">
        <v>115</v>
      </c>
    </row>
    <row r="1137" spans="1:6" x14ac:dyDescent="0.25">
      <c r="A1137" s="1" t="s">
        <v>6</v>
      </c>
      <c r="B1137" s="1" t="s">
        <v>7</v>
      </c>
      <c r="C1137" s="1" t="s">
        <v>7</v>
      </c>
      <c r="D1137" s="1" t="s">
        <v>62</v>
      </c>
      <c r="E1137" s="2">
        <v>43617</v>
      </c>
      <c r="F1137">
        <v>106</v>
      </c>
    </row>
    <row r="1138" spans="1:6" x14ac:dyDescent="0.25">
      <c r="A1138" s="1" t="s">
        <v>6</v>
      </c>
      <c r="B1138" s="1" t="s">
        <v>7</v>
      </c>
      <c r="C1138" s="1" t="s">
        <v>7</v>
      </c>
      <c r="D1138" s="1" t="s">
        <v>62</v>
      </c>
      <c r="E1138" s="2">
        <v>43647</v>
      </c>
      <c r="F1138">
        <v>141</v>
      </c>
    </row>
    <row r="1139" spans="1:6" x14ac:dyDescent="0.25">
      <c r="A1139" s="1" t="s">
        <v>6</v>
      </c>
      <c r="B1139" s="1" t="s">
        <v>7</v>
      </c>
      <c r="C1139" s="1" t="s">
        <v>7</v>
      </c>
      <c r="D1139" s="1" t="s">
        <v>62</v>
      </c>
      <c r="E1139" s="2">
        <v>43678</v>
      </c>
      <c r="F1139">
        <v>70</v>
      </c>
    </row>
    <row r="1140" spans="1:6" x14ac:dyDescent="0.25">
      <c r="A1140" s="1" t="s">
        <v>10</v>
      </c>
      <c r="B1140" s="1" t="s">
        <v>7</v>
      </c>
      <c r="C1140" s="1" t="s">
        <v>7</v>
      </c>
      <c r="D1140" s="1" t="s">
        <v>62</v>
      </c>
      <c r="E1140" s="2">
        <v>43709</v>
      </c>
      <c r="F1140">
        <v>96</v>
      </c>
    </row>
    <row r="1141" spans="1:6" x14ac:dyDescent="0.25">
      <c r="A1141" s="1" t="s">
        <v>6</v>
      </c>
      <c r="B1141" s="1" t="s">
        <v>7</v>
      </c>
      <c r="C1141" s="1" t="s">
        <v>7</v>
      </c>
      <c r="D1141" s="1" t="s">
        <v>62</v>
      </c>
      <c r="E1141" s="2">
        <v>43709</v>
      </c>
      <c r="F1141">
        <v>16</v>
      </c>
    </row>
    <row r="1142" spans="1:6" x14ac:dyDescent="0.25">
      <c r="A1142" s="1" t="s">
        <v>10</v>
      </c>
      <c r="B1142" s="1" t="s">
        <v>7</v>
      </c>
      <c r="C1142" s="1" t="s">
        <v>7</v>
      </c>
      <c r="D1142" s="1" t="s">
        <v>62</v>
      </c>
      <c r="E1142" s="2">
        <v>43739</v>
      </c>
      <c r="F1142">
        <v>84</v>
      </c>
    </row>
    <row r="1143" spans="1:6" x14ac:dyDescent="0.25">
      <c r="A1143" s="1" t="s">
        <v>10</v>
      </c>
      <c r="B1143" s="1" t="s">
        <v>7</v>
      </c>
      <c r="C1143" s="1" t="s">
        <v>7</v>
      </c>
      <c r="D1143" s="1" t="s">
        <v>62</v>
      </c>
      <c r="E1143" s="2">
        <v>43770</v>
      </c>
      <c r="F1143">
        <v>109</v>
      </c>
    </row>
    <row r="1144" spans="1:6" x14ac:dyDescent="0.25">
      <c r="A1144" s="1" t="s">
        <v>10</v>
      </c>
      <c r="B1144" s="1" t="s">
        <v>7</v>
      </c>
      <c r="C1144" s="1" t="s">
        <v>7</v>
      </c>
      <c r="D1144" s="1" t="s">
        <v>62</v>
      </c>
      <c r="E1144" s="2">
        <v>43800</v>
      </c>
      <c r="F1144">
        <v>86</v>
      </c>
    </row>
    <row r="1145" spans="1:6" x14ac:dyDescent="0.25">
      <c r="A1145" s="1" t="s">
        <v>10</v>
      </c>
      <c r="B1145" s="1" t="s">
        <v>7</v>
      </c>
      <c r="C1145" s="1" t="s">
        <v>7</v>
      </c>
      <c r="D1145" s="1" t="s">
        <v>62</v>
      </c>
      <c r="E1145" s="2">
        <v>43831</v>
      </c>
      <c r="F1145">
        <v>80</v>
      </c>
    </row>
    <row r="1146" spans="1:6" x14ac:dyDescent="0.25">
      <c r="A1146" s="1" t="s">
        <v>10</v>
      </c>
      <c r="B1146" s="1" t="s">
        <v>7</v>
      </c>
      <c r="C1146" s="1" t="s">
        <v>7</v>
      </c>
      <c r="D1146" s="1" t="s">
        <v>62</v>
      </c>
      <c r="E1146" s="2">
        <v>43862</v>
      </c>
      <c r="F1146">
        <v>51</v>
      </c>
    </row>
    <row r="1147" spans="1:6" x14ac:dyDescent="0.25">
      <c r="A1147" s="1" t="s">
        <v>10</v>
      </c>
      <c r="B1147" s="1" t="s">
        <v>7</v>
      </c>
      <c r="C1147" s="1" t="s">
        <v>7</v>
      </c>
      <c r="D1147" s="1" t="s">
        <v>62</v>
      </c>
      <c r="E1147" s="2">
        <v>43891</v>
      </c>
      <c r="F1147">
        <v>36</v>
      </c>
    </row>
    <row r="1148" spans="1:6" x14ac:dyDescent="0.25">
      <c r="A1148" s="1" t="s">
        <v>10</v>
      </c>
      <c r="B1148" s="1" t="s">
        <v>7</v>
      </c>
      <c r="C1148" s="1" t="s">
        <v>7</v>
      </c>
      <c r="D1148" s="1" t="s">
        <v>62</v>
      </c>
      <c r="E1148" s="2">
        <v>43952</v>
      </c>
      <c r="F1148">
        <v>5</v>
      </c>
    </row>
    <row r="1149" spans="1:6" x14ac:dyDescent="0.25">
      <c r="A1149" s="1" t="s">
        <v>10</v>
      </c>
      <c r="B1149" s="1" t="s">
        <v>7</v>
      </c>
      <c r="C1149" s="1" t="s">
        <v>7</v>
      </c>
      <c r="D1149" s="1" t="s">
        <v>62</v>
      </c>
      <c r="E1149" s="2">
        <v>43983</v>
      </c>
      <c r="F1149">
        <v>21</v>
      </c>
    </row>
    <row r="1150" spans="1:6" x14ac:dyDescent="0.25">
      <c r="A1150" s="1" t="s">
        <v>10</v>
      </c>
      <c r="B1150" s="1" t="s">
        <v>7</v>
      </c>
      <c r="C1150" s="1" t="s">
        <v>7</v>
      </c>
      <c r="D1150" s="1" t="s">
        <v>62</v>
      </c>
      <c r="E1150" s="2">
        <v>44013</v>
      </c>
      <c r="F1150">
        <v>73</v>
      </c>
    </row>
    <row r="1151" spans="1:6" x14ac:dyDescent="0.25">
      <c r="A1151" s="1" t="s">
        <v>10</v>
      </c>
      <c r="B1151" s="1" t="s">
        <v>7</v>
      </c>
      <c r="C1151" s="1" t="s">
        <v>7</v>
      </c>
      <c r="D1151" s="1" t="s">
        <v>62</v>
      </c>
      <c r="E1151" s="2">
        <v>44044</v>
      </c>
      <c r="F1151">
        <v>104</v>
      </c>
    </row>
    <row r="1152" spans="1:6" x14ac:dyDescent="0.25">
      <c r="A1152" s="1" t="s">
        <v>10</v>
      </c>
      <c r="B1152" s="1" t="s">
        <v>7</v>
      </c>
      <c r="C1152" s="1" t="s">
        <v>7</v>
      </c>
      <c r="D1152" s="1" t="s">
        <v>62</v>
      </c>
      <c r="E1152" s="2">
        <v>44075</v>
      </c>
      <c r="F1152">
        <v>88</v>
      </c>
    </row>
    <row r="1153" spans="1:6" x14ac:dyDescent="0.25">
      <c r="A1153" s="1" t="s">
        <v>10</v>
      </c>
      <c r="B1153" s="1" t="s">
        <v>7</v>
      </c>
      <c r="C1153" s="1" t="s">
        <v>7</v>
      </c>
      <c r="D1153" s="1" t="s">
        <v>62</v>
      </c>
      <c r="E1153" s="2">
        <v>44105</v>
      </c>
      <c r="F1153">
        <v>83</v>
      </c>
    </row>
    <row r="1154" spans="1:6" x14ac:dyDescent="0.25">
      <c r="A1154" s="1" t="s">
        <v>10</v>
      </c>
      <c r="B1154" s="1" t="s">
        <v>7</v>
      </c>
      <c r="C1154" s="1" t="s">
        <v>7</v>
      </c>
      <c r="D1154" s="1" t="s">
        <v>62</v>
      </c>
      <c r="E1154" s="2">
        <v>44136</v>
      </c>
      <c r="F1154">
        <v>78</v>
      </c>
    </row>
    <row r="1155" spans="1:6" x14ac:dyDescent="0.25">
      <c r="A1155" s="1" t="s">
        <v>10</v>
      </c>
      <c r="B1155" s="1" t="s">
        <v>7</v>
      </c>
      <c r="C1155" s="1" t="s">
        <v>7</v>
      </c>
      <c r="D1155" s="1" t="s">
        <v>62</v>
      </c>
      <c r="E1155" s="2">
        <v>44166</v>
      </c>
      <c r="F1155">
        <v>89</v>
      </c>
    </row>
    <row r="1156" spans="1:6" x14ac:dyDescent="0.25">
      <c r="A1156" s="1" t="s">
        <v>10</v>
      </c>
      <c r="B1156" s="1" t="s">
        <v>7</v>
      </c>
      <c r="C1156" s="1" t="s">
        <v>7</v>
      </c>
      <c r="D1156" s="1" t="s">
        <v>62</v>
      </c>
      <c r="E1156" s="2">
        <v>44197</v>
      </c>
      <c r="F1156">
        <v>74</v>
      </c>
    </row>
    <row r="1157" spans="1:6" x14ac:dyDescent="0.25">
      <c r="A1157" s="1" t="s">
        <v>10</v>
      </c>
      <c r="B1157" s="1" t="s">
        <v>7</v>
      </c>
      <c r="C1157" s="1" t="s">
        <v>7</v>
      </c>
      <c r="D1157" s="1" t="s">
        <v>62</v>
      </c>
      <c r="E1157" s="2">
        <v>44228</v>
      </c>
      <c r="F1157">
        <v>30</v>
      </c>
    </row>
    <row r="1158" spans="1:6" x14ac:dyDescent="0.25">
      <c r="A1158" s="1" t="s">
        <v>10</v>
      </c>
      <c r="B1158" s="1" t="s">
        <v>7</v>
      </c>
      <c r="C1158" s="1" t="s">
        <v>7</v>
      </c>
      <c r="D1158" s="1" t="s">
        <v>62</v>
      </c>
      <c r="E1158" s="2">
        <v>44256</v>
      </c>
      <c r="F1158">
        <v>88</v>
      </c>
    </row>
    <row r="1159" spans="1:6" x14ac:dyDescent="0.25">
      <c r="A1159" s="1" t="s">
        <v>10</v>
      </c>
      <c r="B1159" s="1" t="s">
        <v>7</v>
      </c>
      <c r="C1159" s="1" t="s">
        <v>7</v>
      </c>
      <c r="D1159" s="1" t="s">
        <v>62</v>
      </c>
      <c r="E1159" s="2">
        <v>44287</v>
      </c>
      <c r="F1159">
        <v>76</v>
      </c>
    </row>
    <row r="1160" spans="1:6" x14ac:dyDescent="0.25">
      <c r="A1160" s="1" t="s">
        <v>10</v>
      </c>
      <c r="B1160" s="1" t="s">
        <v>7</v>
      </c>
      <c r="C1160" s="1" t="s">
        <v>7</v>
      </c>
      <c r="D1160" s="1" t="s">
        <v>62</v>
      </c>
      <c r="E1160" s="2">
        <v>44317</v>
      </c>
      <c r="F1160">
        <v>140</v>
      </c>
    </row>
    <row r="1161" spans="1:6" x14ac:dyDescent="0.25">
      <c r="A1161" s="1" t="s">
        <v>10</v>
      </c>
      <c r="B1161" s="1" t="s">
        <v>7</v>
      </c>
      <c r="C1161" s="1" t="s">
        <v>7</v>
      </c>
      <c r="D1161" s="1" t="s">
        <v>62</v>
      </c>
      <c r="E1161" s="2">
        <v>44348</v>
      </c>
      <c r="F1161">
        <v>157</v>
      </c>
    </row>
    <row r="1162" spans="1:6" x14ac:dyDescent="0.25">
      <c r="A1162" s="1" t="s">
        <v>10</v>
      </c>
      <c r="B1162" s="1" t="s">
        <v>7</v>
      </c>
      <c r="C1162" s="1" t="s">
        <v>7</v>
      </c>
      <c r="D1162" s="1" t="s">
        <v>62</v>
      </c>
      <c r="E1162" s="2">
        <v>44378</v>
      </c>
      <c r="F1162">
        <v>125</v>
      </c>
    </row>
    <row r="1163" spans="1:6" x14ac:dyDescent="0.25">
      <c r="A1163" s="1" t="s">
        <v>10</v>
      </c>
      <c r="B1163" s="1" t="s">
        <v>7</v>
      </c>
      <c r="C1163" s="1" t="s">
        <v>7</v>
      </c>
      <c r="D1163" s="1" t="s">
        <v>62</v>
      </c>
      <c r="E1163" s="2">
        <v>44409</v>
      </c>
      <c r="F1163">
        <v>38</v>
      </c>
    </row>
    <row r="1164" spans="1:6" x14ac:dyDescent="0.25">
      <c r="A1164" s="1" t="s">
        <v>6</v>
      </c>
      <c r="B1164" s="1" t="s">
        <v>7</v>
      </c>
      <c r="C1164" s="1" t="s">
        <v>7</v>
      </c>
      <c r="D1164" s="1" t="s">
        <v>63</v>
      </c>
      <c r="E1164" s="2">
        <v>43466</v>
      </c>
      <c r="F1164">
        <v>4</v>
      </c>
    </row>
    <row r="1165" spans="1:6" x14ac:dyDescent="0.25">
      <c r="A1165" s="1" t="s">
        <v>6</v>
      </c>
      <c r="B1165" s="1" t="s">
        <v>7</v>
      </c>
      <c r="C1165" s="1" t="s">
        <v>7</v>
      </c>
      <c r="D1165" s="1" t="s">
        <v>63</v>
      </c>
      <c r="E1165" s="2">
        <v>43497</v>
      </c>
      <c r="F1165">
        <v>6</v>
      </c>
    </row>
    <row r="1166" spans="1:6" x14ac:dyDescent="0.25">
      <c r="A1166" s="1" t="s">
        <v>6</v>
      </c>
      <c r="B1166" s="1" t="s">
        <v>7</v>
      </c>
      <c r="C1166" s="1" t="s">
        <v>7</v>
      </c>
      <c r="D1166" s="1" t="s">
        <v>63</v>
      </c>
      <c r="E1166" s="2">
        <v>43525</v>
      </c>
      <c r="F1166">
        <v>6</v>
      </c>
    </row>
    <row r="1167" spans="1:6" x14ac:dyDescent="0.25">
      <c r="A1167" s="1" t="s">
        <v>6</v>
      </c>
      <c r="B1167" s="1" t="s">
        <v>7</v>
      </c>
      <c r="C1167" s="1" t="s">
        <v>7</v>
      </c>
      <c r="D1167" s="1" t="s">
        <v>63</v>
      </c>
      <c r="E1167" s="2">
        <v>43556</v>
      </c>
      <c r="F1167">
        <v>6</v>
      </c>
    </row>
    <row r="1168" spans="1:6" x14ac:dyDescent="0.25">
      <c r="A1168" s="1" t="s">
        <v>6</v>
      </c>
      <c r="B1168" s="1" t="s">
        <v>7</v>
      </c>
      <c r="C1168" s="1" t="s">
        <v>7</v>
      </c>
      <c r="D1168" s="1" t="s">
        <v>63</v>
      </c>
      <c r="E1168" s="2">
        <v>43586</v>
      </c>
      <c r="F1168">
        <v>4</v>
      </c>
    </row>
    <row r="1169" spans="1:6" x14ac:dyDescent="0.25">
      <c r="A1169" s="1" t="s">
        <v>6</v>
      </c>
      <c r="B1169" s="1" t="s">
        <v>7</v>
      </c>
      <c r="C1169" s="1" t="s">
        <v>7</v>
      </c>
      <c r="D1169" s="1" t="s">
        <v>63</v>
      </c>
      <c r="E1169" s="2">
        <v>43617</v>
      </c>
      <c r="F1169">
        <v>9</v>
      </c>
    </row>
    <row r="1170" spans="1:6" x14ac:dyDescent="0.25">
      <c r="A1170" s="1" t="s">
        <v>6</v>
      </c>
      <c r="B1170" s="1" t="s">
        <v>7</v>
      </c>
      <c r="C1170" s="1" t="s">
        <v>7</v>
      </c>
      <c r="D1170" s="1" t="s">
        <v>63</v>
      </c>
      <c r="E1170" s="2">
        <v>43647</v>
      </c>
      <c r="F1170">
        <v>7</v>
      </c>
    </row>
    <row r="1171" spans="1:6" x14ac:dyDescent="0.25">
      <c r="A1171" s="1" t="s">
        <v>6</v>
      </c>
      <c r="B1171" s="1" t="s">
        <v>7</v>
      </c>
      <c r="C1171" s="1" t="s">
        <v>7</v>
      </c>
      <c r="D1171" s="1" t="s">
        <v>63</v>
      </c>
      <c r="E1171" s="2">
        <v>43678</v>
      </c>
      <c r="F1171">
        <v>6</v>
      </c>
    </row>
    <row r="1172" spans="1:6" x14ac:dyDescent="0.25">
      <c r="A1172" s="1" t="s">
        <v>10</v>
      </c>
      <c r="B1172" s="1" t="s">
        <v>7</v>
      </c>
      <c r="C1172" s="1" t="s">
        <v>7</v>
      </c>
      <c r="D1172" s="1" t="s">
        <v>63</v>
      </c>
      <c r="E1172" s="2">
        <v>43709</v>
      </c>
      <c r="F1172">
        <v>3</v>
      </c>
    </row>
    <row r="1173" spans="1:6" x14ac:dyDescent="0.25">
      <c r="A1173" s="1" t="s">
        <v>6</v>
      </c>
      <c r="B1173" s="1" t="s">
        <v>7</v>
      </c>
      <c r="C1173" s="1" t="s">
        <v>7</v>
      </c>
      <c r="D1173" s="1" t="s">
        <v>63</v>
      </c>
      <c r="E1173" s="2">
        <v>43709</v>
      </c>
      <c r="F1173">
        <v>3</v>
      </c>
    </row>
    <row r="1174" spans="1:6" x14ac:dyDescent="0.25">
      <c r="A1174" s="1" t="s">
        <v>10</v>
      </c>
      <c r="B1174" s="1" t="s">
        <v>7</v>
      </c>
      <c r="C1174" s="1" t="s">
        <v>7</v>
      </c>
      <c r="D1174" s="1" t="s">
        <v>63</v>
      </c>
      <c r="E1174" s="2">
        <v>43739</v>
      </c>
      <c r="F1174">
        <v>8</v>
      </c>
    </row>
    <row r="1175" spans="1:6" x14ac:dyDescent="0.25">
      <c r="A1175" s="1" t="s">
        <v>10</v>
      </c>
      <c r="B1175" s="1" t="s">
        <v>7</v>
      </c>
      <c r="C1175" s="1" t="s">
        <v>7</v>
      </c>
      <c r="D1175" s="1" t="s">
        <v>63</v>
      </c>
      <c r="E1175" s="2">
        <v>43770</v>
      </c>
      <c r="F1175">
        <v>4</v>
      </c>
    </row>
    <row r="1176" spans="1:6" x14ac:dyDescent="0.25">
      <c r="A1176" s="1" t="s">
        <v>10</v>
      </c>
      <c r="B1176" s="1" t="s">
        <v>7</v>
      </c>
      <c r="C1176" s="1" t="s">
        <v>7</v>
      </c>
      <c r="D1176" s="1" t="s">
        <v>63</v>
      </c>
      <c r="E1176" s="2">
        <v>43800</v>
      </c>
      <c r="F1176">
        <v>2</v>
      </c>
    </row>
    <row r="1177" spans="1:6" x14ac:dyDescent="0.25">
      <c r="A1177" s="1" t="s">
        <v>10</v>
      </c>
      <c r="B1177" s="1" t="s">
        <v>7</v>
      </c>
      <c r="C1177" s="1" t="s">
        <v>7</v>
      </c>
      <c r="D1177" s="1" t="s">
        <v>63</v>
      </c>
      <c r="E1177" s="2">
        <v>43831</v>
      </c>
      <c r="F1177">
        <v>1</v>
      </c>
    </row>
    <row r="1178" spans="1:6" x14ac:dyDescent="0.25">
      <c r="A1178" s="1" t="s">
        <v>10</v>
      </c>
      <c r="B1178" s="1" t="s">
        <v>7</v>
      </c>
      <c r="C1178" s="1" t="s">
        <v>7</v>
      </c>
      <c r="D1178" s="1" t="s">
        <v>63</v>
      </c>
      <c r="E1178" s="2">
        <v>43862</v>
      </c>
      <c r="F1178">
        <v>8</v>
      </c>
    </row>
    <row r="1179" spans="1:6" x14ac:dyDescent="0.25">
      <c r="A1179" s="1" t="s">
        <v>10</v>
      </c>
      <c r="B1179" s="1" t="s">
        <v>7</v>
      </c>
      <c r="C1179" s="1" t="s">
        <v>7</v>
      </c>
      <c r="D1179" s="1" t="s">
        <v>63</v>
      </c>
      <c r="E1179" s="2">
        <v>43891</v>
      </c>
      <c r="F1179">
        <v>3</v>
      </c>
    </row>
    <row r="1180" spans="1:6" x14ac:dyDescent="0.25">
      <c r="A1180" s="1" t="s">
        <v>10</v>
      </c>
      <c r="B1180" s="1" t="s">
        <v>7</v>
      </c>
      <c r="C1180" s="1" t="s">
        <v>7</v>
      </c>
      <c r="D1180" s="1" t="s">
        <v>63</v>
      </c>
      <c r="E1180" s="2">
        <v>44044</v>
      </c>
      <c r="F1180">
        <v>8</v>
      </c>
    </row>
    <row r="1181" spans="1:6" x14ac:dyDescent="0.25">
      <c r="A1181" s="1" t="s">
        <v>10</v>
      </c>
      <c r="B1181" s="1" t="s">
        <v>7</v>
      </c>
      <c r="C1181" s="1" t="s">
        <v>7</v>
      </c>
      <c r="D1181" s="1" t="s">
        <v>63</v>
      </c>
      <c r="E1181" s="2">
        <v>44075</v>
      </c>
      <c r="F1181">
        <v>3</v>
      </c>
    </row>
    <row r="1182" spans="1:6" x14ac:dyDescent="0.25">
      <c r="A1182" s="1" t="s">
        <v>10</v>
      </c>
      <c r="B1182" s="1" t="s">
        <v>7</v>
      </c>
      <c r="C1182" s="1" t="s">
        <v>7</v>
      </c>
      <c r="D1182" s="1" t="s">
        <v>63</v>
      </c>
      <c r="E1182" s="2">
        <v>44105</v>
      </c>
      <c r="F1182">
        <v>9</v>
      </c>
    </row>
    <row r="1183" spans="1:6" x14ac:dyDescent="0.25">
      <c r="A1183" s="1" t="s">
        <v>10</v>
      </c>
      <c r="B1183" s="1" t="s">
        <v>7</v>
      </c>
      <c r="C1183" s="1" t="s">
        <v>7</v>
      </c>
      <c r="D1183" s="1" t="s">
        <v>63</v>
      </c>
      <c r="E1183" s="2">
        <v>44136</v>
      </c>
      <c r="F1183">
        <v>10</v>
      </c>
    </row>
    <row r="1184" spans="1:6" x14ac:dyDescent="0.25">
      <c r="A1184" s="1" t="s">
        <v>10</v>
      </c>
      <c r="B1184" s="1" t="s">
        <v>7</v>
      </c>
      <c r="C1184" s="1" t="s">
        <v>7</v>
      </c>
      <c r="D1184" s="1" t="s">
        <v>63</v>
      </c>
      <c r="E1184" s="2">
        <v>44166</v>
      </c>
      <c r="F1184">
        <v>11</v>
      </c>
    </row>
    <row r="1185" spans="1:6" x14ac:dyDescent="0.25">
      <c r="A1185" s="1" t="s">
        <v>10</v>
      </c>
      <c r="B1185" s="1" t="s">
        <v>7</v>
      </c>
      <c r="C1185" s="1" t="s">
        <v>7</v>
      </c>
      <c r="D1185" s="1" t="s">
        <v>63</v>
      </c>
      <c r="E1185" s="2">
        <v>44197</v>
      </c>
      <c r="F1185">
        <v>4</v>
      </c>
    </row>
    <row r="1186" spans="1:6" x14ac:dyDescent="0.25">
      <c r="A1186" s="1" t="s">
        <v>10</v>
      </c>
      <c r="B1186" s="1" t="s">
        <v>7</v>
      </c>
      <c r="C1186" s="1" t="s">
        <v>7</v>
      </c>
      <c r="D1186" s="1" t="s">
        <v>63</v>
      </c>
      <c r="E1186" s="2">
        <v>44228</v>
      </c>
      <c r="F1186">
        <v>7</v>
      </c>
    </row>
    <row r="1187" spans="1:6" x14ac:dyDescent="0.25">
      <c r="A1187" s="1" t="s">
        <v>10</v>
      </c>
      <c r="B1187" s="1" t="s">
        <v>7</v>
      </c>
      <c r="C1187" s="1" t="s">
        <v>7</v>
      </c>
      <c r="D1187" s="1" t="s">
        <v>63</v>
      </c>
      <c r="E1187" s="2">
        <v>44256</v>
      </c>
      <c r="F1187">
        <v>6</v>
      </c>
    </row>
    <row r="1188" spans="1:6" x14ac:dyDescent="0.25">
      <c r="A1188" s="1" t="s">
        <v>10</v>
      </c>
      <c r="B1188" s="1" t="s">
        <v>7</v>
      </c>
      <c r="C1188" s="1" t="s">
        <v>7</v>
      </c>
      <c r="D1188" s="1" t="s">
        <v>63</v>
      </c>
      <c r="E1188" s="2">
        <v>44287</v>
      </c>
      <c r="F1188">
        <v>12</v>
      </c>
    </row>
    <row r="1189" spans="1:6" x14ac:dyDescent="0.25">
      <c r="A1189" s="1" t="s">
        <v>10</v>
      </c>
      <c r="B1189" s="1" t="s">
        <v>7</v>
      </c>
      <c r="C1189" s="1" t="s">
        <v>7</v>
      </c>
      <c r="D1189" s="1" t="s">
        <v>63</v>
      </c>
      <c r="E1189" s="2">
        <v>44317</v>
      </c>
      <c r="F1189">
        <v>5</v>
      </c>
    </row>
    <row r="1190" spans="1:6" x14ac:dyDescent="0.25">
      <c r="A1190" s="1" t="s">
        <v>10</v>
      </c>
      <c r="B1190" s="1" t="s">
        <v>7</v>
      </c>
      <c r="C1190" s="1" t="s">
        <v>7</v>
      </c>
      <c r="D1190" s="1" t="s">
        <v>63</v>
      </c>
      <c r="E1190" s="2">
        <v>44348</v>
      </c>
      <c r="F1190">
        <v>6</v>
      </c>
    </row>
    <row r="1191" spans="1:6" x14ac:dyDescent="0.25">
      <c r="A1191" s="1" t="s">
        <v>10</v>
      </c>
      <c r="B1191" s="1" t="s">
        <v>7</v>
      </c>
      <c r="C1191" s="1" t="s">
        <v>7</v>
      </c>
      <c r="D1191" s="1" t="s">
        <v>63</v>
      </c>
      <c r="E1191" s="2">
        <v>44378</v>
      </c>
      <c r="F1191">
        <v>5</v>
      </c>
    </row>
    <row r="1192" spans="1:6" x14ac:dyDescent="0.25">
      <c r="A1192" s="1" t="s">
        <v>10</v>
      </c>
      <c r="B1192" s="1" t="s">
        <v>7</v>
      </c>
      <c r="C1192" s="1" t="s">
        <v>7</v>
      </c>
      <c r="D1192" s="1" t="s">
        <v>63</v>
      </c>
      <c r="E1192" s="2">
        <v>44409</v>
      </c>
      <c r="F1192">
        <v>1</v>
      </c>
    </row>
    <row r="1193" spans="1:6" x14ac:dyDescent="0.25">
      <c r="A1193" s="1" t="s">
        <v>10</v>
      </c>
      <c r="B1193" s="1" t="s">
        <v>7</v>
      </c>
      <c r="C1193" s="1" t="s">
        <v>7</v>
      </c>
      <c r="D1193" s="1" t="s">
        <v>64</v>
      </c>
      <c r="E1193" s="2">
        <v>43891</v>
      </c>
      <c r="F1193">
        <v>7</v>
      </c>
    </row>
    <row r="1194" spans="1:6" x14ac:dyDescent="0.25">
      <c r="A1194" s="1" t="s">
        <v>10</v>
      </c>
      <c r="B1194" s="1" t="s">
        <v>7</v>
      </c>
      <c r="C1194" s="1" t="s">
        <v>7</v>
      </c>
      <c r="D1194" s="1" t="s">
        <v>64</v>
      </c>
      <c r="E1194" s="2">
        <v>43922</v>
      </c>
      <c r="F1194">
        <v>70</v>
      </c>
    </row>
    <row r="1195" spans="1:6" x14ac:dyDescent="0.25">
      <c r="A1195" s="1" t="s">
        <v>10</v>
      </c>
      <c r="B1195" s="1" t="s">
        <v>7</v>
      </c>
      <c r="C1195" s="1" t="s">
        <v>7</v>
      </c>
      <c r="D1195" s="1" t="s">
        <v>64</v>
      </c>
      <c r="E1195" s="2">
        <v>43952</v>
      </c>
      <c r="F1195">
        <v>22</v>
      </c>
    </row>
    <row r="1196" spans="1:6" x14ac:dyDescent="0.25">
      <c r="A1196" s="1" t="s">
        <v>10</v>
      </c>
      <c r="B1196" s="1" t="s">
        <v>7</v>
      </c>
      <c r="C1196" s="1" t="s">
        <v>7</v>
      </c>
      <c r="D1196" s="1" t="s">
        <v>64</v>
      </c>
      <c r="E1196" s="2">
        <v>43983</v>
      </c>
      <c r="F1196">
        <v>2</v>
      </c>
    </row>
    <row r="1197" spans="1:6" x14ac:dyDescent="0.25">
      <c r="A1197" s="1" t="s">
        <v>10</v>
      </c>
      <c r="B1197" s="1" t="s">
        <v>7</v>
      </c>
      <c r="C1197" s="1" t="s">
        <v>7</v>
      </c>
      <c r="D1197" s="1" t="s">
        <v>64</v>
      </c>
      <c r="E1197" s="2">
        <v>44013</v>
      </c>
      <c r="F1197">
        <v>1</v>
      </c>
    </row>
    <row r="1198" spans="1:6" x14ac:dyDescent="0.25">
      <c r="A1198" s="1" t="s">
        <v>10</v>
      </c>
      <c r="B1198" s="1" t="s">
        <v>7</v>
      </c>
      <c r="C1198" s="1" t="s">
        <v>7</v>
      </c>
      <c r="D1198" s="1" t="s">
        <v>64</v>
      </c>
      <c r="E1198" s="2">
        <v>44075</v>
      </c>
      <c r="F1198">
        <v>1</v>
      </c>
    </row>
    <row r="1199" spans="1:6" x14ac:dyDescent="0.25">
      <c r="A1199" s="1" t="s">
        <v>10</v>
      </c>
      <c r="B1199" s="1" t="s">
        <v>7</v>
      </c>
      <c r="C1199" s="1" t="s">
        <v>7</v>
      </c>
      <c r="D1199" s="1" t="s">
        <v>64</v>
      </c>
      <c r="E1199" s="2">
        <v>44197</v>
      </c>
      <c r="F1199">
        <v>1</v>
      </c>
    </row>
    <row r="1200" spans="1:6" x14ac:dyDescent="0.25">
      <c r="A1200" s="1" t="s">
        <v>10</v>
      </c>
      <c r="B1200" s="1" t="s">
        <v>7</v>
      </c>
      <c r="C1200" s="1" t="s">
        <v>7</v>
      </c>
      <c r="D1200" s="1" t="s">
        <v>64</v>
      </c>
      <c r="E1200" s="2">
        <v>44228</v>
      </c>
      <c r="F1200">
        <v>2</v>
      </c>
    </row>
    <row r="1201" spans="1:6" x14ac:dyDescent="0.25">
      <c r="A1201" s="1" t="s">
        <v>10</v>
      </c>
      <c r="B1201" s="1" t="s">
        <v>7</v>
      </c>
      <c r="C1201" s="1" t="s">
        <v>7</v>
      </c>
      <c r="D1201" s="1" t="s">
        <v>64</v>
      </c>
      <c r="E1201" s="2">
        <v>44256</v>
      </c>
      <c r="F1201">
        <v>2</v>
      </c>
    </row>
    <row r="1202" spans="1:6" x14ac:dyDescent="0.25">
      <c r="A1202" s="1" t="s">
        <v>10</v>
      </c>
      <c r="B1202" s="1" t="s">
        <v>7</v>
      </c>
      <c r="C1202" s="1" t="s">
        <v>7</v>
      </c>
      <c r="D1202" s="1" t="s">
        <v>64</v>
      </c>
      <c r="E1202" s="2">
        <v>44317</v>
      </c>
      <c r="F1202">
        <v>1</v>
      </c>
    </row>
    <row r="1203" spans="1:6" x14ac:dyDescent="0.25">
      <c r="A1203" s="1" t="s">
        <v>10</v>
      </c>
      <c r="B1203" s="1" t="s">
        <v>7</v>
      </c>
      <c r="C1203" s="1" t="s">
        <v>7</v>
      </c>
      <c r="D1203" s="1" t="s">
        <v>64</v>
      </c>
      <c r="E1203" s="2">
        <v>44348</v>
      </c>
      <c r="F1203">
        <v>1</v>
      </c>
    </row>
    <row r="1204" spans="1:6" x14ac:dyDescent="0.25">
      <c r="A1204" s="1" t="s">
        <v>10</v>
      </c>
      <c r="B1204" s="1" t="s">
        <v>7</v>
      </c>
      <c r="C1204" s="1" t="s">
        <v>7</v>
      </c>
      <c r="D1204" s="1" t="s">
        <v>64</v>
      </c>
      <c r="E1204" s="2">
        <v>44409</v>
      </c>
      <c r="F1204">
        <v>1</v>
      </c>
    </row>
    <row r="1205" spans="1:6" x14ac:dyDescent="0.25">
      <c r="A1205" s="1" t="s">
        <v>6</v>
      </c>
      <c r="B1205" s="1" t="s">
        <v>7</v>
      </c>
      <c r="C1205" s="1" t="s">
        <v>7</v>
      </c>
      <c r="D1205" s="1" t="s">
        <v>65</v>
      </c>
      <c r="E1205" s="2">
        <v>43466</v>
      </c>
      <c r="F1205">
        <v>237</v>
      </c>
    </row>
    <row r="1206" spans="1:6" x14ac:dyDescent="0.25">
      <c r="A1206" s="1" t="s">
        <v>6</v>
      </c>
      <c r="B1206" s="1" t="s">
        <v>7</v>
      </c>
      <c r="C1206" s="1" t="s">
        <v>7</v>
      </c>
      <c r="D1206" s="1" t="s">
        <v>65</v>
      </c>
      <c r="E1206" s="2">
        <v>43497</v>
      </c>
      <c r="F1206">
        <v>264</v>
      </c>
    </row>
    <row r="1207" spans="1:6" x14ac:dyDescent="0.25">
      <c r="A1207" s="1" t="s">
        <v>6</v>
      </c>
      <c r="B1207" s="1" t="s">
        <v>7</v>
      </c>
      <c r="C1207" s="1" t="s">
        <v>7</v>
      </c>
      <c r="D1207" s="1" t="s">
        <v>65</v>
      </c>
      <c r="E1207" s="2">
        <v>43525</v>
      </c>
      <c r="F1207">
        <v>162</v>
      </c>
    </row>
    <row r="1208" spans="1:6" x14ac:dyDescent="0.25">
      <c r="A1208" s="1" t="s">
        <v>6</v>
      </c>
      <c r="B1208" s="1" t="s">
        <v>7</v>
      </c>
      <c r="C1208" s="1" t="s">
        <v>7</v>
      </c>
      <c r="D1208" s="1" t="s">
        <v>65</v>
      </c>
      <c r="E1208" s="2">
        <v>43556</v>
      </c>
      <c r="F1208">
        <v>185</v>
      </c>
    </row>
    <row r="1209" spans="1:6" x14ac:dyDescent="0.25">
      <c r="A1209" s="1" t="s">
        <v>6</v>
      </c>
      <c r="B1209" s="1" t="s">
        <v>7</v>
      </c>
      <c r="C1209" s="1" t="s">
        <v>7</v>
      </c>
      <c r="D1209" s="1" t="s">
        <v>65</v>
      </c>
      <c r="E1209" s="2">
        <v>43586</v>
      </c>
      <c r="F1209">
        <v>217</v>
      </c>
    </row>
    <row r="1210" spans="1:6" x14ac:dyDescent="0.25">
      <c r="A1210" s="1" t="s">
        <v>6</v>
      </c>
      <c r="B1210" s="1" t="s">
        <v>7</v>
      </c>
      <c r="C1210" s="1" t="s">
        <v>7</v>
      </c>
      <c r="D1210" s="1" t="s">
        <v>65</v>
      </c>
      <c r="E1210" s="2">
        <v>43617</v>
      </c>
      <c r="F1210">
        <v>219</v>
      </c>
    </row>
    <row r="1211" spans="1:6" x14ac:dyDescent="0.25">
      <c r="A1211" s="1" t="s">
        <v>6</v>
      </c>
      <c r="B1211" s="1" t="s">
        <v>7</v>
      </c>
      <c r="C1211" s="1" t="s">
        <v>7</v>
      </c>
      <c r="D1211" s="1" t="s">
        <v>65</v>
      </c>
      <c r="E1211" s="2">
        <v>43647</v>
      </c>
      <c r="F1211">
        <v>228</v>
      </c>
    </row>
    <row r="1212" spans="1:6" x14ac:dyDescent="0.25">
      <c r="A1212" s="1" t="s">
        <v>6</v>
      </c>
      <c r="B1212" s="1" t="s">
        <v>7</v>
      </c>
      <c r="C1212" s="1" t="s">
        <v>7</v>
      </c>
      <c r="D1212" s="1" t="s">
        <v>65</v>
      </c>
      <c r="E1212" s="2">
        <v>43678</v>
      </c>
      <c r="F1212">
        <v>234</v>
      </c>
    </row>
    <row r="1213" spans="1:6" x14ac:dyDescent="0.25">
      <c r="A1213" s="1" t="s">
        <v>10</v>
      </c>
      <c r="B1213" s="1" t="s">
        <v>7</v>
      </c>
      <c r="C1213" s="1" t="s">
        <v>7</v>
      </c>
      <c r="D1213" s="1" t="s">
        <v>65</v>
      </c>
      <c r="E1213" s="2">
        <v>43709</v>
      </c>
      <c r="F1213">
        <v>144</v>
      </c>
    </row>
    <row r="1214" spans="1:6" x14ac:dyDescent="0.25">
      <c r="A1214" s="1" t="s">
        <v>6</v>
      </c>
      <c r="B1214" s="1" t="s">
        <v>7</v>
      </c>
      <c r="C1214" s="1" t="s">
        <v>7</v>
      </c>
      <c r="D1214" s="1" t="s">
        <v>65</v>
      </c>
      <c r="E1214" s="2">
        <v>43709</v>
      </c>
      <c r="F1214">
        <v>44</v>
      </c>
    </row>
    <row r="1215" spans="1:6" x14ac:dyDescent="0.25">
      <c r="A1215" s="1" t="s">
        <v>10</v>
      </c>
      <c r="B1215" s="1" t="s">
        <v>7</v>
      </c>
      <c r="C1215" s="1" t="s">
        <v>7</v>
      </c>
      <c r="D1215" s="1" t="s">
        <v>65</v>
      </c>
      <c r="E1215" s="2">
        <v>43739</v>
      </c>
      <c r="F1215">
        <v>212</v>
      </c>
    </row>
    <row r="1216" spans="1:6" x14ac:dyDescent="0.25">
      <c r="A1216" s="1" t="s">
        <v>10</v>
      </c>
      <c r="B1216" s="1" t="s">
        <v>7</v>
      </c>
      <c r="C1216" s="1" t="s">
        <v>7</v>
      </c>
      <c r="D1216" s="1" t="s">
        <v>65</v>
      </c>
      <c r="E1216" s="2">
        <v>43770</v>
      </c>
      <c r="F1216">
        <v>173</v>
      </c>
    </row>
    <row r="1217" spans="1:6" x14ac:dyDescent="0.25">
      <c r="A1217" s="1" t="s">
        <v>10</v>
      </c>
      <c r="B1217" s="1" t="s">
        <v>7</v>
      </c>
      <c r="C1217" s="1" t="s">
        <v>7</v>
      </c>
      <c r="D1217" s="1" t="s">
        <v>65</v>
      </c>
      <c r="E1217" s="2">
        <v>43800</v>
      </c>
      <c r="F1217">
        <v>111</v>
      </c>
    </row>
    <row r="1218" spans="1:6" x14ac:dyDescent="0.25">
      <c r="A1218" s="1" t="s">
        <v>10</v>
      </c>
      <c r="B1218" s="1" t="s">
        <v>7</v>
      </c>
      <c r="C1218" s="1" t="s">
        <v>7</v>
      </c>
      <c r="D1218" s="1" t="s">
        <v>65</v>
      </c>
      <c r="E1218" s="2">
        <v>43831</v>
      </c>
      <c r="F1218">
        <v>221</v>
      </c>
    </row>
    <row r="1219" spans="1:6" x14ac:dyDescent="0.25">
      <c r="A1219" s="1" t="s">
        <v>10</v>
      </c>
      <c r="B1219" s="1" t="s">
        <v>7</v>
      </c>
      <c r="C1219" s="1" t="s">
        <v>7</v>
      </c>
      <c r="D1219" s="1" t="s">
        <v>65</v>
      </c>
      <c r="E1219" s="2">
        <v>43862</v>
      </c>
      <c r="F1219">
        <v>169</v>
      </c>
    </row>
    <row r="1220" spans="1:6" x14ac:dyDescent="0.25">
      <c r="A1220" s="1" t="s">
        <v>10</v>
      </c>
      <c r="B1220" s="1" t="s">
        <v>7</v>
      </c>
      <c r="C1220" s="1" t="s">
        <v>7</v>
      </c>
      <c r="D1220" s="1" t="s">
        <v>65</v>
      </c>
      <c r="E1220" s="2">
        <v>43891</v>
      </c>
      <c r="F1220">
        <v>148</v>
      </c>
    </row>
    <row r="1221" spans="1:6" x14ac:dyDescent="0.25">
      <c r="A1221" s="1" t="s">
        <v>10</v>
      </c>
      <c r="B1221" s="1" t="s">
        <v>7</v>
      </c>
      <c r="C1221" s="1" t="s">
        <v>7</v>
      </c>
      <c r="D1221" s="1" t="s">
        <v>65</v>
      </c>
      <c r="E1221" s="2">
        <v>43922</v>
      </c>
      <c r="F1221">
        <v>53</v>
      </c>
    </row>
    <row r="1222" spans="1:6" x14ac:dyDescent="0.25">
      <c r="A1222" s="1" t="s">
        <v>10</v>
      </c>
      <c r="B1222" s="1" t="s">
        <v>7</v>
      </c>
      <c r="C1222" s="1" t="s">
        <v>7</v>
      </c>
      <c r="D1222" s="1" t="s">
        <v>65</v>
      </c>
      <c r="E1222" s="2">
        <v>43952</v>
      </c>
      <c r="F1222">
        <v>102</v>
      </c>
    </row>
    <row r="1223" spans="1:6" x14ac:dyDescent="0.25">
      <c r="A1223" s="1" t="s">
        <v>10</v>
      </c>
      <c r="B1223" s="1" t="s">
        <v>7</v>
      </c>
      <c r="C1223" s="1" t="s">
        <v>7</v>
      </c>
      <c r="D1223" s="1" t="s">
        <v>65</v>
      </c>
      <c r="E1223" s="2">
        <v>43983</v>
      </c>
      <c r="F1223">
        <v>103</v>
      </c>
    </row>
    <row r="1224" spans="1:6" x14ac:dyDescent="0.25">
      <c r="A1224" s="1" t="s">
        <v>10</v>
      </c>
      <c r="B1224" s="1" t="s">
        <v>7</v>
      </c>
      <c r="C1224" s="1" t="s">
        <v>7</v>
      </c>
      <c r="D1224" s="1" t="s">
        <v>65</v>
      </c>
      <c r="E1224" s="2">
        <v>44013</v>
      </c>
      <c r="F1224">
        <v>159</v>
      </c>
    </row>
    <row r="1225" spans="1:6" x14ac:dyDescent="0.25">
      <c r="A1225" s="1" t="s">
        <v>10</v>
      </c>
      <c r="B1225" s="1" t="s">
        <v>7</v>
      </c>
      <c r="C1225" s="1" t="s">
        <v>7</v>
      </c>
      <c r="D1225" s="1" t="s">
        <v>65</v>
      </c>
      <c r="E1225" s="2">
        <v>44044</v>
      </c>
      <c r="F1225">
        <v>121</v>
      </c>
    </row>
    <row r="1226" spans="1:6" x14ac:dyDescent="0.25">
      <c r="A1226" s="1" t="s">
        <v>10</v>
      </c>
      <c r="B1226" s="1" t="s">
        <v>7</v>
      </c>
      <c r="C1226" s="1" t="s">
        <v>7</v>
      </c>
      <c r="D1226" s="1" t="s">
        <v>65</v>
      </c>
      <c r="E1226" s="2">
        <v>44075</v>
      </c>
      <c r="F1226">
        <v>169</v>
      </c>
    </row>
    <row r="1227" spans="1:6" x14ac:dyDescent="0.25">
      <c r="A1227" s="1" t="s">
        <v>10</v>
      </c>
      <c r="B1227" s="1" t="s">
        <v>7</v>
      </c>
      <c r="C1227" s="1" t="s">
        <v>7</v>
      </c>
      <c r="D1227" s="1" t="s">
        <v>65</v>
      </c>
      <c r="E1227" s="2">
        <v>44105</v>
      </c>
      <c r="F1227">
        <v>240</v>
      </c>
    </row>
    <row r="1228" spans="1:6" x14ac:dyDescent="0.25">
      <c r="A1228" s="1" t="s">
        <v>10</v>
      </c>
      <c r="B1228" s="1" t="s">
        <v>7</v>
      </c>
      <c r="C1228" s="1" t="s">
        <v>7</v>
      </c>
      <c r="D1228" s="1" t="s">
        <v>65</v>
      </c>
      <c r="E1228" s="2">
        <v>44136</v>
      </c>
      <c r="F1228">
        <v>138</v>
      </c>
    </row>
    <row r="1229" spans="1:6" x14ac:dyDescent="0.25">
      <c r="A1229" s="1" t="s">
        <v>10</v>
      </c>
      <c r="B1229" s="1" t="s">
        <v>7</v>
      </c>
      <c r="C1229" s="1" t="s">
        <v>7</v>
      </c>
      <c r="D1229" s="1" t="s">
        <v>65</v>
      </c>
      <c r="E1229" s="2">
        <v>44166</v>
      </c>
      <c r="F1229">
        <v>111</v>
      </c>
    </row>
    <row r="1230" spans="1:6" x14ac:dyDescent="0.25">
      <c r="A1230" s="1" t="s">
        <v>10</v>
      </c>
      <c r="B1230" s="1" t="s">
        <v>7</v>
      </c>
      <c r="C1230" s="1" t="s">
        <v>7</v>
      </c>
      <c r="D1230" s="1" t="s">
        <v>65</v>
      </c>
      <c r="E1230" s="2">
        <v>44197</v>
      </c>
      <c r="F1230">
        <v>196</v>
      </c>
    </row>
    <row r="1231" spans="1:6" x14ac:dyDescent="0.25">
      <c r="A1231" s="1" t="s">
        <v>10</v>
      </c>
      <c r="B1231" s="1" t="s">
        <v>7</v>
      </c>
      <c r="C1231" s="1" t="s">
        <v>7</v>
      </c>
      <c r="D1231" s="1" t="s">
        <v>65</v>
      </c>
      <c r="E1231" s="2">
        <v>44228</v>
      </c>
      <c r="F1231">
        <v>123</v>
      </c>
    </row>
    <row r="1232" spans="1:6" x14ac:dyDescent="0.25">
      <c r="A1232" s="1" t="s">
        <v>10</v>
      </c>
      <c r="B1232" s="1" t="s">
        <v>7</v>
      </c>
      <c r="C1232" s="1" t="s">
        <v>7</v>
      </c>
      <c r="D1232" s="1" t="s">
        <v>65</v>
      </c>
      <c r="E1232" s="2">
        <v>44256</v>
      </c>
      <c r="F1232">
        <v>216</v>
      </c>
    </row>
    <row r="1233" spans="1:6" x14ac:dyDescent="0.25">
      <c r="A1233" s="1" t="s">
        <v>10</v>
      </c>
      <c r="B1233" s="1" t="s">
        <v>7</v>
      </c>
      <c r="C1233" s="1" t="s">
        <v>7</v>
      </c>
      <c r="D1233" s="1" t="s">
        <v>65</v>
      </c>
      <c r="E1233" s="2">
        <v>44287</v>
      </c>
      <c r="F1233">
        <v>237</v>
      </c>
    </row>
    <row r="1234" spans="1:6" x14ac:dyDescent="0.25">
      <c r="A1234" s="1" t="s">
        <v>10</v>
      </c>
      <c r="B1234" s="1" t="s">
        <v>7</v>
      </c>
      <c r="C1234" s="1" t="s">
        <v>7</v>
      </c>
      <c r="D1234" s="1" t="s">
        <v>65</v>
      </c>
      <c r="E1234" s="2">
        <v>44317</v>
      </c>
      <c r="F1234">
        <v>228</v>
      </c>
    </row>
    <row r="1235" spans="1:6" x14ac:dyDescent="0.25">
      <c r="A1235" s="1" t="s">
        <v>10</v>
      </c>
      <c r="B1235" s="1" t="s">
        <v>7</v>
      </c>
      <c r="C1235" s="1" t="s">
        <v>7</v>
      </c>
      <c r="D1235" s="1" t="s">
        <v>65</v>
      </c>
      <c r="E1235" s="2">
        <v>44348</v>
      </c>
      <c r="F1235">
        <v>217</v>
      </c>
    </row>
    <row r="1236" spans="1:6" x14ac:dyDescent="0.25">
      <c r="A1236" s="1" t="s">
        <v>10</v>
      </c>
      <c r="B1236" s="1" t="s">
        <v>7</v>
      </c>
      <c r="C1236" s="1" t="s">
        <v>7</v>
      </c>
      <c r="D1236" s="1" t="s">
        <v>65</v>
      </c>
      <c r="E1236" s="2">
        <v>44378</v>
      </c>
      <c r="F1236">
        <v>250</v>
      </c>
    </row>
    <row r="1237" spans="1:6" x14ac:dyDescent="0.25">
      <c r="A1237" s="1" t="s">
        <v>10</v>
      </c>
      <c r="B1237" s="1" t="s">
        <v>7</v>
      </c>
      <c r="C1237" s="1" t="s">
        <v>7</v>
      </c>
      <c r="D1237" s="1" t="s">
        <v>65</v>
      </c>
      <c r="E1237" s="2">
        <v>44409</v>
      </c>
      <c r="F1237">
        <v>33</v>
      </c>
    </row>
    <row r="1238" spans="1:6" x14ac:dyDescent="0.25">
      <c r="A1238" s="1" t="s">
        <v>6</v>
      </c>
      <c r="B1238" s="1" t="s">
        <v>7</v>
      </c>
      <c r="C1238" s="1" t="s">
        <v>7</v>
      </c>
      <c r="D1238" s="1" t="s">
        <v>66</v>
      </c>
      <c r="E1238" s="2">
        <v>43466</v>
      </c>
      <c r="F1238">
        <v>309</v>
      </c>
    </row>
    <row r="1239" spans="1:6" x14ac:dyDescent="0.25">
      <c r="A1239" s="1" t="s">
        <v>6</v>
      </c>
      <c r="B1239" s="1" t="s">
        <v>7</v>
      </c>
      <c r="C1239" s="1" t="s">
        <v>7</v>
      </c>
      <c r="D1239" s="1" t="s">
        <v>66</v>
      </c>
      <c r="E1239" s="2">
        <v>43497</v>
      </c>
      <c r="F1239">
        <v>253</v>
      </c>
    </row>
    <row r="1240" spans="1:6" x14ac:dyDescent="0.25">
      <c r="A1240" s="1" t="s">
        <v>6</v>
      </c>
      <c r="B1240" s="1" t="s">
        <v>7</v>
      </c>
      <c r="C1240" s="1" t="s">
        <v>7</v>
      </c>
      <c r="D1240" s="1" t="s">
        <v>66</v>
      </c>
      <c r="E1240" s="2">
        <v>43525</v>
      </c>
      <c r="F1240">
        <v>230</v>
      </c>
    </row>
    <row r="1241" spans="1:6" x14ac:dyDescent="0.25">
      <c r="A1241" s="1" t="s">
        <v>6</v>
      </c>
      <c r="B1241" s="1" t="s">
        <v>7</v>
      </c>
      <c r="C1241" s="1" t="s">
        <v>7</v>
      </c>
      <c r="D1241" s="1" t="s">
        <v>66</v>
      </c>
      <c r="E1241" s="2">
        <v>43556</v>
      </c>
      <c r="F1241">
        <v>244</v>
      </c>
    </row>
    <row r="1242" spans="1:6" x14ac:dyDescent="0.25">
      <c r="A1242" s="1" t="s">
        <v>6</v>
      </c>
      <c r="B1242" s="1" t="s">
        <v>7</v>
      </c>
      <c r="C1242" s="1" t="s">
        <v>7</v>
      </c>
      <c r="D1242" s="1" t="s">
        <v>66</v>
      </c>
      <c r="E1242" s="2">
        <v>43586</v>
      </c>
      <c r="F1242">
        <v>254</v>
      </c>
    </row>
    <row r="1243" spans="1:6" x14ac:dyDescent="0.25">
      <c r="A1243" s="1" t="s">
        <v>6</v>
      </c>
      <c r="B1243" s="1" t="s">
        <v>7</v>
      </c>
      <c r="C1243" s="1" t="s">
        <v>7</v>
      </c>
      <c r="D1243" s="1" t="s">
        <v>66</v>
      </c>
      <c r="E1243" s="2">
        <v>43617</v>
      </c>
      <c r="F1243">
        <v>282</v>
      </c>
    </row>
    <row r="1244" spans="1:6" x14ac:dyDescent="0.25">
      <c r="A1244" s="1" t="s">
        <v>6</v>
      </c>
      <c r="B1244" s="1" t="s">
        <v>7</v>
      </c>
      <c r="C1244" s="1" t="s">
        <v>7</v>
      </c>
      <c r="D1244" s="1" t="s">
        <v>66</v>
      </c>
      <c r="E1244" s="2">
        <v>43647</v>
      </c>
      <c r="F1244">
        <v>178</v>
      </c>
    </row>
    <row r="1245" spans="1:6" x14ac:dyDescent="0.25">
      <c r="A1245" s="1" t="s">
        <v>6</v>
      </c>
      <c r="B1245" s="1" t="s">
        <v>7</v>
      </c>
      <c r="C1245" s="1" t="s">
        <v>7</v>
      </c>
      <c r="D1245" s="1" t="s">
        <v>66</v>
      </c>
      <c r="E1245" s="2">
        <v>43678</v>
      </c>
      <c r="F1245">
        <v>215</v>
      </c>
    </row>
    <row r="1246" spans="1:6" x14ac:dyDescent="0.25">
      <c r="A1246" s="1" t="s">
        <v>10</v>
      </c>
      <c r="B1246" s="1" t="s">
        <v>7</v>
      </c>
      <c r="C1246" s="1" t="s">
        <v>7</v>
      </c>
      <c r="D1246" s="1" t="s">
        <v>66</v>
      </c>
      <c r="E1246" s="2">
        <v>43709</v>
      </c>
      <c r="F1246">
        <v>98</v>
      </c>
    </row>
    <row r="1247" spans="1:6" x14ac:dyDescent="0.25">
      <c r="A1247" s="1" t="s">
        <v>6</v>
      </c>
      <c r="B1247" s="1" t="s">
        <v>7</v>
      </c>
      <c r="C1247" s="1" t="s">
        <v>7</v>
      </c>
      <c r="D1247" s="1" t="s">
        <v>66</v>
      </c>
      <c r="E1247" s="2">
        <v>43709</v>
      </c>
      <c r="F1247">
        <v>39</v>
      </c>
    </row>
    <row r="1248" spans="1:6" x14ac:dyDescent="0.25">
      <c r="A1248" s="1" t="s">
        <v>10</v>
      </c>
      <c r="B1248" s="1" t="s">
        <v>7</v>
      </c>
      <c r="C1248" s="1" t="s">
        <v>7</v>
      </c>
      <c r="D1248" s="1" t="s">
        <v>66</v>
      </c>
      <c r="E1248" s="2">
        <v>43739</v>
      </c>
      <c r="F1248">
        <v>214</v>
      </c>
    </row>
    <row r="1249" spans="1:6" x14ac:dyDescent="0.25">
      <c r="A1249" s="1" t="s">
        <v>10</v>
      </c>
      <c r="B1249" s="1" t="s">
        <v>7</v>
      </c>
      <c r="C1249" s="1" t="s">
        <v>7</v>
      </c>
      <c r="D1249" s="1" t="s">
        <v>66</v>
      </c>
      <c r="E1249" s="2">
        <v>43770</v>
      </c>
      <c r="F1249">
        <v>72</v>
      </c>
    </row>
    <row r="1250" spans="1:6" x14ac:dyDescent="0.25">
      <c r="A1250" s="1" t="s">
        <v>10</v>
      </c>
      <c r="B1250" s="1" t="s">
        <v>7</v>
      </c>
      <c r="C1250" s="1" t="s">
        <v>7</v>
      </c>
      <c r="D1250" s="1" t="s">
        <v>66</v>
      </c>
      <c r="E1250" s="2">
        <v>43800</v>
      </c>
      <c r="F1250">
        <v>109</v>
      </c>
    </row>
    <row r="1251" spans="1:6" x14ac:dyDescent="0.25">
      <c r="A1251" s="1" t="s">
        <v>10</v>
      </c>
      <c r="B1251" s="1" t="s">
        <v>7</v>
      </c>
      <c r="C1251" s="1" t="s">
        <v>7</v>
      </c>
      <c r="D1251" s="1" t="s">
        <v>66</v>
      </c>
      <c r="E1251" s="2">
        <v>43831</v>
      </c>
      <c r="F1251">
        <v>134</v>
      </c>
    </row>
    <row r="1252" spans="1:6" x14ac:dyDescent="0.25">
      <c r="A1252" s="1" t="s">
        <v>10</v>
      </c>
      <c r="B1252" s="1" t="s">
        <v>7</v>
      </c>
      <c r="C1252" s="1" t="s">
        <v>7</v>
      </c>
      <c r="D1252" s="1" t="s">
        <v>66</v>
      </c>
      <c r="E1252" s="2">
        <v>43862</v>
      </c>
      <c r="F1252">
        <v>126</v>
      </c>
    </row>
    <row r="1253" spans="1:6" x14ac:dyDescent="0.25">
      <c r="A1253" s="1" t="s">
        <v>10</v>
      </c>
      <c r="B1253" s="1" t="s">
        <v>7</v>
      </c>
      <c r="C1253" s="1" t="s">
        <v>7</v>
      </c>
      <c r="D1253" s="1" t="s">
        <v>66</v>
      </c>
      <c r="E1253" s="2">
        <v>43891</v>
      </c>
      <c r="F1253">
        <v>57</v>
      </c>
    </row>
    <row r="1254" spans="1:6" x14ac:dyDescent="0.25">
      <c r="A1254" s="1" t="s">
        <v>10</v>
      </c>
      <c r="B1254" s="1" t="s">
        <v>7</v>
      </c>
      <c r="C1254" s="1" t="s">
        <v>7</v>
      </c>
      <c r="D1254" s="1" t="s">
        <v>66</v>
      </c>
      <c r="E1254" s="2">
        <v>43922</v>
      </c>
      <c r="F1254">
        <v>1</v>
      </c>
    </row>
    <row r="1255" spans="1:6" x14ac:dyDescent="0.25">
      <c r="A1255" s="1" t="s">
        <v>10</v>
      </c>
      <c r="B1255" s="1" t="s">
        <v>7</v>
      </c>
      <c r="C1255" s="1" t="s">
        <v>7</v>
      </c>
      <c r="D1255" s="1" t="s">
        <v>66</v>
      </c>
      <c r="E1255" s="2">
        <v>43983</v>
      </c>
      <c r="F1255">
        <v>55</v>
      </c>
    </row>
    <row r="1256" spans="1:6" x14ac:dyDescent="0.25">
      <c r="A1256" s="1" t="s">
        <v>10</v>
      </c>
      <c r="B1256" s="1" t="s">
        <v>7</v>
      </c>
      <c r="C1256" s="1" t="s">
        <v>7</v>
      </c>
      <c r="D1256" s="1" t="s">
        <v>66</v>
      </c>
      <c r="E1256" s="2">
        <v>44013</v>
      </c>
      <c r="F1256">
        <v>109</v>
      </c>
    </row>
    <row r="1257" spans="1:6" x14ac:dyDescent="0.25">
      <c r="A1257" s="1" t="s">
        <v>10</v>
      </c>
      <c r="B1257" s="1" t="s">
        <v>7</v>
      </c>
      <c r="C1257" s="1" t="s">
        <v>7</v>
      </c>
      <c r="D1257" s="1" t="s">
        <v>66</v>
      </c>
      <c r="E1257" s="2">
        <v>44044</v>
      </c>
      <c r="F1257">
        <v>109</v>
      </c>
    </row>
    <row r="1258" spans="1:6" x14ac:dyDescent="0.25">
      <c r="A1258" s="1" t="s">
        <v>10</v>
      </c>
      <c r="B1258" s="1" t="s">
        <v>7</v>
      </c>
      <c r="C1258" s="1" t="s">
        <v>7</v>
      </c>
      <c r="D1258" s="1" t="s">
        <v>66</v>
      </c>
      <c r="E1258" s="2">
        <v>44075</v>
      </c>
      <c r="F1258">
        <v>103</v>
      </c>
    </row>
    <row r="1259" spans="1:6" x14ac:dyDescent="0.25">
      <c r="A1259" s="1" t="s">
        <v>10</v>
      </c>
      <c r="B1259" s="1" t="s">
        <v>7</v>
      </c>
      <c r="C1259" s="1" t="s">
        <v>7</v>
      </c>
      <c r="D1259" s="1" t="s">
        <v>66</v>
      </c>
      <c r="E1259" s="2">
        <v>44105</v>
      </c>
      <c r="F1259">
        <v>150</v>
      </c>
    </row>
    <row r="1260" spans="1:6" x14ac:dyDescent="0.25">
      <c r="A1260" s="1" t="s">
        <v>10</v>
      </c>
      <c r="B1260" s="1" t="s">
        <v>7</v>
      </c>
      <c r="C1260" s="1" t="s">
        <v>7</v>
      </c>
      <c r="D1260" s="1" t="s">
        <v>66</v>
      </c>
      <c r="E1260" s="2">
        <v>44136</v>
      </c>
      <c r="F1260">
        <v>117</v>
      </c>
    </row>
    <row r="1261" spans="1:6" x14ac:dyDescent="0.25">
      <c r="A1261" s="1" t="s">
        <v>10</v>
      </c>
      <c r="B1261" s="1" t="s">
        <v>7</v>
      </c>
      <c r="C1261" s="1" t="s">
        <v>7</v>
      </c>
      <c r="D1261" s="1" t="s">
        <v>66</v>
      </c>
      <c r="E1261" s="2">
        <v>44166</v>
      </c>
      <c r="F1261">
        <v>68</v>
      </c>
    </row>
    <row r="1262" spans="1:6" x14ac:dyDescent="0.25">
      <c r="A1262" s="1" t="s">
        <v>10</v>
      </c>
      <c r="B1262" s="1" t="s">
        <v>7</v>
      </c>
      <c r="C1262" s="1" t="s">
        <v>7</v>
      </c>
      <c r="D1262" s="1" t="s">
        <v>66</v>
      </c>
      <c r="E1262" s="2">
        <v>44197</v>
      </c>
      <c r="F1262">
        <v>73</v>
      </c>
    </row>
    <row r="1263" spans="1:6" x14ac:dyDescent="0.25">
      <c r="A1263" s="1" t="s">
        <v>10</v>
      </c>
      <c r="B1263" s="1" t="s">
        <v>7</v>
      </c>
      <c r="C1263" s="1" t="s">
        <v>7</v>
      </c>
      <c r="D1263" s="1" t="s">
        <v>66</v>
      </c>
      <c r="E1263" s="2">
        <v>44228</v>
      </c>
      <c r="F1263">
        <v>86</v>
      </c>
    </row>
    <row r="1264" spans="1:6" x14ac:dyDescent="0.25">
      <c r="A1264" s="1" t="s">
        <v>10</v>
      </c>
      <c r="B1264" s="1" t="s">
        <v>7</v>
      </c>
      <c r="C1264" s="1" t="s">
        <v>7</v>
      </c>
      <c r="D1264" s="1" t="s">
        <v>66</v>
      </c>
      <c r="E1264" s="2">
        <v>44256</v>
      </c>
      <c r="F1264">
        <v>150</v>
      </c>
    </row>
    <row r="1265" spans="1:6" x14ac:dyDescent="0.25">
      <c r="A1265" s="1" t="s">
        <v>10</v>
      </c>
      <c r="B1265" s="1" t="s">
        <v>7</v>
      </c>
      <c r="C1265" s="1" t="s">
        <v>7</v>
      </c>
      <c r="D1265" s="1" t="s">
        <v>66</v>
      </c>
      <c r="E1265" s="2">
        <v>44287</v>
      </c>
      <c r="F1265">
        <v>93</v>
      </c>
    </row>
    <row r="1266" spans="1:6" x14ac:dyDescent="0.25">
      <c r="A1266" s="1" t="s">
        <v>10</v>
      </c>
      <c r="B1266" s="1" t="s">
        <v>7</v>
      </c>
      <c r="C1266" s="1" t="s">
        <v>7</v>
      </c>
      <c r="D1266" s="1" t="s">
        <v>66</v>
      </c>
      <c r="E1266" s="2">
        <v>44317</v>
      </c>
      <c r="F1266">
        <v>143</v>
      </c>
    </row>
    <row r="1267" spans="1:6" x14ac:dyDescent="0.25">
      <c r="A1267" s="1" t="s">
        <v>10</v>
      </c>
      <c r="B1267" s="1" t="s">
        <v>7</v>
      </c>
      <c r="C1267" s="1" t="s">
        <v>7</v>
      </c>
      <c r="D1267" s="1" t="s">
        <v>66</v>
      </c>
      <c r="E1267" s="2">
        <v>44348</v>
      </c>
      <c r="F1267">
        <v>102</v>
      </c>
    </row>
    <row r="1268" spans="1:6" x14ac:dyDescent="0.25">
      <c r="A1268" s="1" t="s">
        <v>10</v>
      </c>
      <c r="B1268" s="1" t="s">
        <v>7</v>
      </c>
      <c r="C1268" s="1" t="s">
        <v>7</v>
      </c>
      <c r="D1268" s="1" t="s">
        <v>66</v>
      </c>
      <c r="E1268" s="2">
        <v>44378</v>
      </c>
      <c r="F1268">
        <v>90</v>
      </c>
    </row>
    <row r="1269" spans="1:6" x14ac:dyDescent="0.25">
      <c r="A1269" s="1" t="s">
        <v>10</v>
      </c>
      <c r="B1269" s="1" t="s">
        <v>7</v>
      </c>
      <c r="C1269" s="1" t="s">
        <v>7</v>
      </c>
      <c r="D1269" s="1" t="s">
        <v>66</v>
      </c>
      <c r="E1269" s="2">
        <v>44409</v>
      </c>
      <c r="F1269">
        <v>16</v>
      </c>
    </row>
    <row r="1270" spans="1:6" x14ac:dyDescent="0.25">
      <c r="A1270" s="1" t="s">
        <v>6</v>
      </c>
      <c r="B1270" s="1" t="s">
        <v>7</v>
      </c>
      <c r="C1270" s="1" t="s">
        <v>7</v>
      </c>
      <c r="D1270" s="1" t="s">
        <v>67</v>
      </c>
      <c r="E1270" s="2">
        <v>43466</v>
      </c>
      <c r="F1270">
        <v>165</v>
      </c>
    </row>
    <row r="1271" spans="1:6" x14ac:dyDescent="0.25">
      <c r="A1271" s="1" t="s">
        <v>6</v>
      </c>
      <c r="B1271" s="1" t="s">
        <v>7</v>
      </c>
      <c r="C1271" s="1" t="s">
        <v>7</v>
      </c>
      <c r="D1271" s="1" t="s">
        <v>67</v>
      </c>
      <c r="E1271" s="2">
        <v>43497</v>
      </c>
      <c r="F1271">
        <v>109</v>
      </c>
    </row>
    <row r="1272" spans="1:6" x14ac:dyDescent="0.25">
      <c r="A1272" s="1" t="s">
        <v>6</v>
      </c>
      <c r="B1272" s="1" t="s">
        <v>7</v>
      </c>
      <c r="C1272" s="1" t="s">
        <v>7</v>
      </c>
      <c r="D1272" s="1" t="s">
        <v>67</v>
      </c>
      <c r="E1272" s="2">
        <v>43525</v>
      </c>
      <c r="F1272">
        <v>143</v>
      </c>
    </row>
    <row r="1273" spans="1:6" x14ac:dyDescent="0.25">
      <c r="A1273" s="1" t="s">
        <v>6</v>
      </c>
      <c r="B1273" s="1" t="s">
        <v>7</v>
      </c>
      <c r="C1273" s="1" t="s">
        <v>7</v>
      </c>
      <c r="D1273" s="1" t="s">
        <v>67</v>
      </c>
      <c r="E1273" s="2">
        <v>43556</v>
      </c>
      <c r="F1273">
        <v>153</v>
      </c>
    </row>
    <row r="1274" spans="1:6" x14ac:dyDescent="0.25">
      <c r="A1274" s="1" t="s">
        <v>6</v>
      </c>
      <c r="B1274" s="1" t="s">
        <v>7</v>
      </c>
      <c r="C1274" s="1" t="s">
        <v>7</v>
      </c>
      <c r="D1274" s="1" t="s">
        <v>67</v>
      </c>
      <c r="E1274" s="2">
        <v>43586</v>
      </c>
      <c r="F1274">
        <v>151</v>
      </c>
    </row>
    <row r="1275" spans="1:6" x14ac:dyDescent="0.25">
      <c r="A1275" s="1" t="s">
        <v>6</v>
      </c>
      <c r="B1275" s="1" t="s">
        <v>7</v>
      </c>
      <c r="C1275" s="1" t="s">
        <v>7</v>
      </c>
      <c r="D1275" s="1" t="s">
        <v>67</v>
      </c>
      <c r="E1275" s="2">
        <v>43617</v>
      </c>
      <c r="F1275">
        <v>147</v>
      </c>
    </row>
    <row r="1276" spans="1:6" x14ac:dyDescent="0.25">
      <c r="A1276" s="1" t="s">
        <v>6</v>
      </c>
      <c r="B1276" s="1" t="s">
        <v>7</v>
      </c>
      <c r="C1276" s="1" t="s">
        <v>7</v>
      </c>
      <c r="D1276" s="1" t="s">
        <v>67</v>
      </c>
      <c r="E1276" s="2">
        <v>43647</v>
      </c>
      <c r="F1276">
        <v>168</v>
      </c>
    </row>
    <row r="1277" spans="1:6" x14ac:dyDescent="0.25">
      <c r="A1277" s="1" t="s">
        <v>6</v>
      </c>
      <c r="B1277" s="1" t="s">
        <v>7</v>
      </c>
      <c r="C1277" s="1" t="s">
        <v>7</v>
      </c>
      <c r="D1277" s="1" t="s">
        <v>67</v>
      </c>
      <c r="E1277" s="2">
        <v>43678</v>
      </c>
      <c r="F1277">
        <v>144</v>
      </c>
    </row>
    <row r="1278" spans="1:6" x14ac:dyDescent="0.25">
      <c r="A1278" s="1" t="s">
        <v>10</v>
      </c>
      <c r="B1278" s="1" t="s">
        <v>7</v>
      </c>
      <c r="C1278" s="1" t="s">
        <v>7</v>
      </c>
      <c r="D1278" s="1" t="s">
        <v>67</v>
      </c>
      <c r="E1278" s="2">
        <v>43709</v>
      </c>
      <c r="F1278">
        <v>111</v>
      </c>
    </row>
    <row r="1279" spans="1:6" x14ac:dyDescent="0.25">
      <c r="A1279" s="1" t="s">
        <v>6</v>
      </c>
      <c r="B1279" s="1" t="s">
        <v>7</v>
      </c>
      <c r="C1279" s="1" t="s">
        <v>7</v>
      </c>
      <c r="D1279" s="1" t="s">
        <v>67</v>
      </c>
      <c r="E1279" s="2">
        <v>43709</v>
      </c>
      <c r="F1279">
        <v>23</v>
      </c>
    </row>
    <row r="1280" spans="1:6" x14ac:dyDescent="0.25">
      <c r="A1280" s="1" t="s">
        <v>10</v>
      </c>
      <c r="B1280" s="1" t="s">
        <v>7</v>
      </c>
      <c r="C1280" s="1" t="s">
        <v>7</v>
      </c>
      <c r="D1280" s="1" t="s">
        <v>67</v>
      </c>
      <c r="E1280" s="2">
        <v>43739</v>
      </c>
      <c r="F1280">
        <v>162</v>
      </c>
    </row>
    <row r="1281" spans="1:6" x14ac:dyDescent="0.25">
      <c r="A1281" s="1" t="s">
        <v>10</v>
      </c>
      <c r="B1281" s="1" t="s">
        <v>7</v>
      </c>
      <c r="C1281" s="1" t="s">
        <v>7</v>
      </c>
      <c r="D1281" s="1" t="s">
        <v>67</v>
      </c>
      <c r="E1281" s="2">
        <v>43770</v>
      </c>
      <c r="F1281">
        <v>105</v>
      </c>
    </row>
    <row r="1282" spans="1:6" x14ac:dyDescent="0.25">
      <c r="A1282" s="1" t="s">
        <v>10</v>
      </c>
      <c r="B1282" s="1" t="s">
        <v>7</v>
      </c>
      <c r="C1282" s="1" t="s">
        <v>7</v>
      </c>
      <c r="D1282" s="1" t="s">
        <v>67</v>
      </c>
      <c r="E1282" s="2">
        <v>43800</v>
      </c>
      <c r="F1282">
        <v>91</v>
      </c>
    </row>
    <row r="1283" spans="1:6" x14ac:dyDescent="0.25">
      <c r="A1283" s="1" t="s">
        <v>10</v>
      </c>
      <c r="B1283" s="1" t="s">
        <v>7</v>
      </c>
      <c r="C1283" s="1" t="s">
        <v>7</v>
      </c>
      <c r="D1283" s="1" t="s">
        <v>67</v>
      </c>
      <c r="E1283" s="2">
        <v>43831</v>
      </c>
      <c r="F1283">
        <v>125</v>
      </c>
    </row>
    <row r="1284" spans="1:6" x14ac:dyDescent="0.25">
      <c r="A1284" s="1" t="s">
        <v>6</v>
      </c>
      <c r="B1284" s="1" t="s">
        <v>7</v>
      </c>
      <c r="C1284" s="1" t="s">
        <v>7</v>
      </c>
      <c r="D1284" s="1" t="s">
        <v>67</v>
      </c>
      <c r="E1284" s="2">
        <v>43831</v>
      </c>
      <c r="F1284">
        <v>1</v>
      </c>
    </row>
    <row r="1285" spans="1:6" x14ac:dyDescent="0.25">
      <c r="A1285" s="1" t="s">
        <v>10</v>
      </c>
      <c r="B1285" s="1" t="s">
        <v>7</v>
      </c>
      <c r="C1285" s="1" t="s">
        <v>7</v>
      </c>
      <c r="D1285" s="1" t="s">
        <v>67</v>
      </c>
      <c r="E1285" s="2">
        <v>43862</v>
      </c>
      <c r="F1285">
        <v>75</v>
      </c>
    </row>
    <row r="1286" spans="1:6" x14ac:dyDescent="0.25">
      <c r="A1286" s="1" t="s">
        <v>10</v>
      </c>
      <c r="B1286" s="1" t="s">
        <v>7</v>
      </c>
      <c r="C1286" s="1" t="s">
        <v>7</v>
      </c>
      <c r="D1286" s="1" t="s">
        <v>67</v>
      </c>
      <c r="E1286" s="2">
        <v>43891</v>
      </c>
      <c r="F1286">
        <v>67</v>
      </c>
    </row>
    <row r="1287" spans="1:6" x14ac:dyDescent="0.25">
      <c r="A1287" s="1" t="s">
        <v>10</v>
      </c>
      <c r="B1287" s="1" t="s">
        <v>7</v>
      </c>
      <c r="C1287" s="1" t="s">
        <v>7</v>
      </c>
      <c r="D1287" s="1" t="s">
        <v>67</v>
      </c>
      <c r="E1287" s="2">
        <v>43922</v>
      </c>
      <c r="F1287">
        <v>51</v>
      </c>
    </row>
    <row r="1288" spans="1:6" x14ac:dyDescent="0.25">
      <c r="A1288" s="1" t="s">
        <v>10</v>
      </c>
      <c r="B1288" s="1" t="s">
        <v>7</v>
      </c>
      <c r="C1288" s="1" t="s">
        <v>7</v>
      </c>
      <c r="D1288" s="1" t="s">
        <v>67</v>
      </c>
      <c r="E1288" s="2">
        <v>43952</v>
      </c>
      <c r="F1288">
        <v>70</v>
      </c>
    </row>
    <row r="1289" spans="1:6" x14ac:dyDescent="0.25">
      <c r="A1289" s="1" t="s">
        <v>10</v>
      </c>
      <c r="B1289" s="1" t="s">
        <v>7</v>
      </c>
      <c r="C1289" s="1" t="s">
        <v>7</v>
      </c>
      <c r="D1289" s="1" t="s">
        <v>67</v>
      </c>
      <c r="E1289" s="2">
        <v>43983</v>
      </c>
      <c r="F1289">
        <v>89</v>
      </c>
    </row>
    <row r="1290" spans="1:6" x14ac:dyDescent="0.25">
      <c r="A1290" s="1" t="s">
        <v>10</v>
      </c>
      <c r="B1290" s="1" t="s">
        <v>7</v>
      </c>
      <c r="C1290" s="1" t="s">
        <v>7</v>
      </c>
      <c r="D1290" s="1" t="s">
        <v>67</v>
      </c>
      <c r="E1290" s="2">
        <v>44013</v>
      </c>
      <c r="F1290">
        <v>96</v>
      </c>
    </row>
    <row r="1291" spans="1:6" x14ac:dyDescent="0.25">
      <c r="A1291" s="1" t="s">
        <v>10</v>
      </c>
      <c r="B1291" s="1" t="s">
        <v>7</v>
      </c>
      <c r="C1291" s="1" t="s">
        <v>7</v>
      </c>
      <c r="D1291" s="1" t="s">
        <v>67</v>
      </c>
      <c r="E1291" s="2">
        <v>44044</v>
      </c>
      <c r="F1291">
        <v>125</v>
      </c>
    </row>
    <row r="1292" spans="1:6" x14ac:dyDescent="0.25">
      <c r="A1292" s="1" t="s">
        <v>10</v>
      </c>
      <c r="B1292" s="1" t="s">
        <v>7</v>
      </c>
      <c r="C1292" s="1" t="s">
        <v>7</v>
      </c>
      <c r="D1292" s="1" t="s">
        <v>67</v>
      </c>
      <c r="E1292" s="2">
        <v>44075</v>
      </c>
      <c r="F1292">
        <v>122</v>
      </c>
    </row>
    <row r="1293" spans="1:6" x14ac:dyDescent="0.25">
      <c r="A1293" s="1" t="s">
        <v>10</v>
      </c>
      <c r="B1293" s="1" t="s">
        <v>7</v>
      </c>
      <c r="C1293" s="1" t="s">
        <v>7</v>
      </c>
      <c r="D1293" s="1" t="s">
        <v>67</v>
      </c>
      <c r="E1293" s="2">
        <v>44105</v>
      </c>
      <c r="F1293">
        <v>135</v>
      </c>
    </row>
    <row r="1294" spans="1:6" x14ac:dyDescent="0.25">
      <c r="A1294" s="1" t="s">
        <v>10</v>
      </c>
      <c r="B1294" s="1" t="s">
        <v>7</v>
      </c>
      <c r="C1294" s="1" t="s">
        <v>7</v>
      </c>
      <c r="D1294" s="1" t="s">
        <v>67</v>
      </c>
      <c r="E1294" s="2">
        <v>44136</v>
      </c>
      <c r="F1294">
        <v>123</v>
      </c>
    </row>
    <row r="1295" spans="1:6" x14ac:dyDescent="0.25">
      <c r="A1295" s="1" t="s">
        <v>10</v>
      </c>
      <c r="B1295" s="1" t="s">
        <v>7</v>
      </c>
      <c r="C1295" s="1" t="s">
        <v>7</v>
      </c>
      <c r="D1295" s="1" t="s">
        <v>67</v>
      </c>
      <c r="E1295" s="2">
        <v>44166</v>
      </c>
      <c r="F1295">
        <v>77</v>
      </c>
    </row>
    <row r="1296" spans="1:6" x14ac:dyDescent="0.25">
      <c r="A1296" s="1" t="s">
        <v>10</v>
      </c>
      <c r="B1296" s="1" t="s">
        <v>7</v>
      </c>
      <c r="C1296" s="1" t="s">
        <v>7</v>
      </c>
      <c r="D1296" s="1" t="s">
        <v>67</v>
      </c>
      <c r="E1296" s="2">
        <v>44197</v>
      </c>
      <c r="F1296">
        <v>104</v>
      </c>
    </row>
    <row r="1297" spans="1:6" x14ac:dyDescent="0.25">
      <c r="A1297" s="1" t="s">
        <v>10</v>
      </c>
      <c r="B1297" s="1" t="s">
        <v>7</v>
      </c>
      <c r="C1297" s="1" t="s">
        <v>7</v>
      </c>
      <c r="D1297" s="1" t="s">
        <v>67</v>
      </c>
      <c r="E1297" s="2">
        <v>44228</v>
      </c>
      <c r="F1297">
        <v>100</v>
      </c>
    </row>
    <row r="1298" spans="1:6" x14ac:dyDescent="0.25">
      <c r="A1298" s="1" t="s">
        <v>10</v>
      </c>
      <c r="B1298" s="1" t="s">
        <v>7</v>
      </c>
      <c r="C1298" s="1" t="s">
        <v>7</v>
      </c>
      <c r="D1298" s="1" t="s">
        <v>67</v>
      </c>
      <c r="E1298" s="2">
        <v>44256</v>
      </c>
      <c r="F1298">
        <v>144</v>
      </c>
    </row>
    <row r="1299" spans="1:6" x14ac:dyDescent="0.25">
      <c r="A1299" s="1" t="s">
        <v>10</v>
      </c>
      <c r="B1299" s="1" t="s">
        <v>7</v>
      </c>
      <c r="C1299" s="1" t="s">
        <v>7</v>
      </c>
      <c r="D1299" s="1" t="s">
        <v>67</v>
      </c>
      <c r="E1299" s="2">
        <v>44287</v>
      </c>
      <c r="F1299">
        <v>98</v>
      </c>
    </row>
    <row r="1300" spans="1:6" x14ac:dyDescent="0.25">
      <c r="A1300" s="1" t="s">
        <v>10</v>
      </c>
      <c r="B1300" s="1" t="s">
        <v>7</v>
      </c>
      <c r="C1300" s="1" t="s">
        <v>7</v>
      </c>
      <c r="D1300" s="1" t="s">
        <v>67</v>
      </c>
      <c r="E1300" s="2">
        <v>44317</v>
      </c>
      <c r="F1300">
        <v>128</v>
      </c>
    </row>
    <row r="1301" spans="1:6" x14ac:dyDescent="0.25">
      <c r="A1301" s="1" t="s">
        <v>10</v>
      </c>
      <c r="B1301" s="1" t="s">
        <v>7</v>
      </c>
      <c r="C1301" s="1" t="s">
        <v>7</v>
      </c>
      <c r="D1301" s="1" t="s">
        <v>67</v>
      </c>
      <c r="E1301" s="2">
        <v>44348</v>
      </c>
      <c r="F1301">
        <v>129</v>
      </c>
    </row>
    <row r="1302" spans="1:6" x14ac:dyDescent="0.25">
      <c r="A1302" s="1" t="s">
        <v>10</v>
      </c>
      <c r="B1302" s="1" t="s">
        <v>7</v>
      </c>
      <c r="C1302" s="1" t="s">
        <v>7</v>
      </c>
      <c r="D1302" s="1" t="s">
        <v>67</v>
      </c>
      <c r="E1302" s="2">
        <v>44378</v>
      </c>
      <c r="F1302">
        <v>63</v>
      </c>
    </row>
    <row r="1303" spans="1:6" x14ac:dyDescent="0.25">
      <c r="A1303" s="1" t="s">
        <v>10</v>
      </c>
      <c r="B1303" s="1" t="s">
        <v>7</v>
      </c>
      <c r="C1303" s="1" t="s">
        <v>7</v>
      </c>
      <c r="D1303" s="1" t="s">
        <v>67</v>
      </c>
      <c r="E1303" s="2">
        <v>44409</v>
      </c>
      <c r="F1303">
        <v>10</v>
      </c>
    </row>
    <row r="1304" spans="1:6" x14ac:dyDescent="0.25">
      <c r="A1304" s="1" t="s">
        <v>10</v>
      </c>
      <c r="B1304" s="1" t="s">
        <v>7</v>
      </c>
      <c r="C1304" s="1" t="s">
        <v>7</v>
      </c>
      <c r="D1304" s="1" t="s">
        <v>68</v>
      </c>
      <c r="E1304" s="2">
        <v>43862</v>
      </c>
      <c r="F1304">
        <v>118</v>
      </c>
    </row>
    <row r="1305" spans="1:6" x14ac:dyDescent="0.25">
      <c r="A1305" s="1" t="s">
        <v>10</v>
      </c>
      <c r="B1305" s="1" t="s">
        <v>7</v>
      </c>
      <c r="C1305" s="1" t="s">
        <v>7</v>
      </c>
      <c r="D1305" s="1" t="s">
        <v>68</v>
      </c>
      <c r="E1305" s="2">
        <v>43891</v>
      </c>
      <c r="F1305">
        <v>58</v>
      </c>
    </row>
    <row r="1306" spans="1:6" x14ac:dyDescent="0.25">
      <c r="A1306" s="1" t="s">
        <v>10</v>
      </c>
      <c r="B1306" s="1" t="s">
        <v>7</v>
      </c>
      <c r="C1306" s="1" t="s">
        <v>7</v>
      </c>
      <c r="D1306" s="1" t="s">
        <v>68</v>
      </c>
      <c r="E1306" s="2">
        <v>43922</v>
      </c>
      <c r="F1306">
        <v>14</v>
      </c>
    </row>
    <row r="1307" spans="1:6" x14ac:dyDescent="0.25">
      <c r="A1307" s="1" t="s">
        <v>10</v>
      </c>
      <c r="B1307" s="1" t="s">
        <v>7</v>
      </c>
      <c r="C1307" s="1" t="s">
        <v>7</v>
      </c>
      <c r="D1307" s="1" t="s">
        <v>68</v>
      </c>
      <c r="E1307" s="2">
        <v>43952</v>
      </c>
      <c r="F1307">
        <v>22</v>
      </c>
    </row>
    <row r="1308" spans="1:6" x14ac:dyDescent="0.25">
      <c r="A1308" s="1" t="s">
        <v>10</v>
      </c>
      <c r="B1308" s="1" t="s">
        <v>7</v>
      </c>
      <c r="C1308" s="1" t="s">
        <v>7</v>
      </c>
      <c r="D1308" s="1" t="s">
        <v>68</v>
      </c>
      <c r="E1308" s="2">
        <v>43983</v>
      </c>
      <c r="F1308">
        <v>71</v>
      </c>
    </row>
    <row r="1309" spans="1:6" x14ac:dyDescent="0.25">
      <c r="A1309" s="1" t="s">
        <v>10</v>
      </c>
      <c r="B1309" s="1" t="s">
        <v>7</v>
      </c>
      <c r="C1309" s="1" t="s">
        <v>7</v>
      </c>
      <c r="D1309" s="1" t="s">
        <v>68</v>
      </c>
      <c r="E1309" s="2">
        <v>44013</v>
      </c>
      <c r="F1309">
        <v>107</v>
      </c>
    </row>
    <row r="1310" spans="1:6" x14ac:dyDescent="0.25">
      <c r="A1310" s="1" t="s">
        <v>10</v>
      </c>
      <c r="B1310" s="1" t="s">
        <v>7</v>
      </c>
      <c r="C1310" s="1" t="s">
        <v>7</v>
      </c>
      <c r="D1310" s="1" t="s">
        <v>68</v>
      </c>
      <c r="E1310" s="2">
        <v>44044</v>
      </c>
      <c r="F1310">
        <v>79</v>
      </c>
    </row>
    <row r="1311" spans="1:6" x14ac:dyDescent="0.25">
      <c r="A1311" s="1" t="s">
        <v>10</v>
      </c>
      <c r="B1311" s="1" t="s">
        <v>7</v>
      </c>
      <c r="C1311" s="1" t="s">
        <v>7</v>
      </c>
      <c r="D1311" s="1" t="s">
        <v>68</v>
      </c>
      <c r="E1311" s="2">
        <v>44075</v>
      </c>
      <c r="F1311">
        <v>96</v>
      </c>
    </row>
    <row r="1312" spans="1:6" x14ac:dyDescent="0.25">
      <c r="A1312" s="1" t="s">
        <v>10</v>
      </c>
      <c r="B1312" s="1" t="s">
        <v>7</v>
      </c>
      <c r="C1312" s="1" t="s">
        <v>7</v>
      </c>
      <c r="D1312" s="1" t="s">
        <v>68</v>
      </c>
      <c r="E1312" s="2">
        <v>44105</v>
      </c>
      <c r="F1312">
        <v>82</v>
      </c>
    </row>
    <row r="1313" spans="1:6" x14ac:dyDescent="0.25">
      <c r="A1313" s="1" t="s">
        <v>10</v>
      </c>
      <c r="B1313" s="1" t="s">
        <v>7</v>
      </c>
      <c r="C1313" s="1" t="s">
        <v>7</v>
      </c>
      <c r="D1313" s="1" t="s">
        <v>68</v>
      </c>
      <c r="E1313" s="2">
        <v>44136</v>
      </c>
      <c r="F1313">
        <v>60</v>
      </c>
    </row>
    <row r="1314" spans="1:6" x14ac:dyDescent="0.25">
      <c r="A1314" s="1" t="s">
        <v>10</v>
      </c>
      <c r="B1314" s="1" t="s">
        <v>7</v>
      </c>
      <c r="C1314" s="1" t="s">
        <v>7</v>
      </c>
      <c r="D1314" s="1" t="s">
        <v>68</v>
      </c>
      <c r="E1314" s="2">
        <v>44166</v>
      </c>
      <c r="F1314">
        <v>83</v>
      </c>
    </row>
    <row r="1315" spans="1:6" x14ac:dyDescent="0.25">
      <c r="A1315" s="1" t="s">
        <v>10</v>
      </c>
      <c r="B1315" s="1" t="s">
        <v>7</v>
      </c>
      <c r="C1315" s="1" t="s">
        <v>7</v>
      </c>
      <c r="D1315" s="1" t="s">
        <v>68</v>
      </c>
      <c r="E1315" s="2">
        <v>44197</v>
      </c>
      <c r="F1315">
        <v>45</v>
      </c>
    </row>
    <row r="1316" spans="1:6" x14ac:dyDescent="0.25">
      <c r="A1316" s="1" t="s">
        <v>10</v>
      </c>
      <c r="B1316" s="1" t="s">
        <v>7</v>
      </c>
      <c r="C1316" s="1" t="s">
        <v>7</v>
      </c>
      <c r="D1316" s="1" t="s">
        <v>68</v>
      </c>
      <c r="E1316" s="2">
        <v>44228</v>
      </c>
      <c r="F1316">
        <v>61</v>
      </c>
    </row>
    <row r="1317" spans="1:6" x14ac:dyDescent="0.25">
      <c r="A1317" s="1" t="s">
        <v>10</v>
      </c>
      <c r="B1317" s="1" t="s">
        <v>7</v>
      </c>
      <c r="C1317" s="1" t="s">
        <v>7</v>
      </c>
      <c r="D1317" s="1" t="s">
        <v>68</v>
      </c>
      <c r="E1317" s="2">
        <v>44256</v>
      </c>
      <c r="F1317">
        <v>55</v>
      </c>
    </row>
    <row r="1318" spans="1:6" x14ac:dyDescent="0.25">
      <c r="A1318" s="1" t="s">
        <v>10</v>
      </c>
      <c r="B1318" s="1" t="s">
        <v>7</v>
      </c>
      <c r="C1318" s="1" t="s">
        <v>7</v>
      </c>
      <c r="D1318" s="1" t="s">
        <v>68</v>
      </c>
      <c r="E1318" s="2">
        <v>44287</v>
      </c>
      <c r="F1318">
        <v>78</v>
      </c>
    </row>
    <row r="1319" spans="1:6" x14ac:dyDescent="0.25">
      <c r="A1319" s="1" t="s">
        <v>10</v>
      </c>
      <c r="B1319" s="1" t="s">
        <v>7</v>
      </c>
      <c r="C1319" s="1" t="s">
        <v>7</v>
      </c>
      <c r="D1319" s="1" t="s">
        <v>68</v>
      </c>
      <c r="E1319" s="2">
        <v>44317</v>
      </c>
      <c r="F1319">
        <v>73</v>
      </c>
    </row>
    <row r="1320" spans="1:6" x14ac:dyDescent="0.25">
      <c r="A1320" s="1" t="s">
        <v>10</v>
      </c>
      <c r="B1320" s="1" t="s">
        <v>7</v>
      </c>
      <c r="C1320" s="1" t="s">
        <v>7</v>
      </c>
      <c r="D1320" s="1" t="s">
        <v>68</v>
      </c>
      <c r="E1320" s="2">
        <v>44348</v>
      </c>
      <c r="F1320">
        <v>119</v>
      </c>
    </row>
    <row r="1321" spans="1:6" x14ac:dyDescent="0.25">
      <c r="A1321" s="1" t="s">
        <v>10</v>
      </c>
      <c r="B1321" s="1" t="s">
        <v>7</v>
      </c>
      <c r="C1321" s="1" t="s">
        <v>7</v>
      </c>
      <c r="D1321" s="1" t="s">
        <v>68</v>
      </c>
      <c r="E1321" s="2">
        <v>44378</v>
      </c>
      <c r="F1321">
        <v>80</v>
      </c>
    </row>
    <row r="1322" spans="1:6" x14ac:dyDescent="0.25">
      <c r="A1322" s="1" t="s">
        <v>6</v>
      </c>
      <c r="B1322" s="1" t="s">
        <v>7</v>
      </c>
      <c r="C1322" s="1" t="s">
        <v>7</v>
      </c>
      <c r="D1322" s="1" t="s">
        <v>69</v>
      </c>
      <c r="E1322" s="2">
        <v>43466</v>
      </c>
      <c r="F1322">
        <v>208</v>
      </c>
    </row>
    <row r="1323" spans="1:6" x14ac:dyDescent="0.25">
      <c r="A1323" s="1" t="s">
        <v>6</v>
      </c>
      <c r="B1323" s="1" t="s">
        <v>7</v>
      </c>
      <c r="C1323" s="1" t="s">
        <v>7</v>
      </c>
      <c r="D1323" s="1" t="s">
        <v>69</v>
      </c>
      <c r="E1323" s="2">
        <v>43497</v>
      </c>
      <c r="F1323">
        <v>223</v>
      </c>
    </row>
    <row r="1324" spans="1:6" x14ac:dyDescent="0.25">
      <c r="A1324" s="1" t="s">
        <v>6</v>
      </c>
      <c r="B1324" s="1" t="s">
        <v>7</v>
      </c>
      <c r="C1324" s="1" t="s">
        <v>7</v>
      </c>
      <c r="D1324" s="1" t="s">
        <v>69</v>
      </c>
      <c r="E1324" s="2">
        <v>43525</v>
      </c>
      <c r="F1324">
        <v>169</v>
      </c>
    </row>
    <row r="1325" spans="1:6" x14ac:dyDescent="0.25">
      <c r="A1325" s="1" t="s">
        <v>6</v>
      </c>
      <c r="B1325" s="1" t="s">
        <v>7</v>
      </c>
      <c r="C1325" s="1" t="s">
        <v>7</v>
      </c>
      <c r="D1325" s="1" t="s">
        <v>69</v>
      </c>
      <c r="E1325" s="2">
        <v>43556</v>
      </c>
      <c r="F1325">
        <v>217</v>
      </c>
    </row>
    <row r="1326" spans="1:6" x14ac:dyDescent="0.25">
      <c r="A1326" s="1" t="s">
        <v>6</v>
      </c>
      <c r="B1326" s="1" t="s">
        <v>7</v>
      </c>
      <c r="C1326" s="1" t="s">
        <v>7</v>
      </c>
      <c r="D1326" s="1" t="s">
        <v>69</v>
      </c>
      <c r="E1326" s="2">
        <v>43586</v>
      </c>
      <c r="F1326">
        <v>231</v>
      </c>
    </row>
    <row r="1327" spans="1:6" x14ac:dyDescent="0.25">
      <c r="A1327" s="1" t="s">
        <v>6</v>
      </c>
      <c r="B1327" s="1" t="s">
        <v>7</v>
      </c>
      <c r="C1327" s="1" t="s">
        <v>7</v>
      </c>
      <c r="D1327" s="1" t="s">
        <v>69</v>
      </c>
      <c r="E1327" s="2">
        <v>43617</v>
      </c>
      <c r="F1327">
        <v>210</v>
      </c>
    </row>
    <row r="1328" spans="1:6" x14ac:dyDescent="0.25">
      <c r="A1328" s="1" t="s">
        <v>6</v>
      </c>
      <c r="B1328" s="1" t="s">
        <v>7</v>
      </c>
      <c r="C1328" s="1" t="s">
        <v>7</v>
      </c>
      <c r="D1328" s="1" t="s">
        <v>69</v>
      </c>
      <c r="E1328" s="2">
        <v>43647</v>
      </c>
      <c r="F1328">
        <v>223</v>
      </c>
    </row>
    <row r="1329" spans="1:6" x14ac:dyDescent="0.25">
      <c r="A1329" s="1" t="s">
        <v>6</v>
      </c>
      <c r="B1329" s="1" t="s">
        <v>7</v>
      </c>
      <c r="C1329" s="1" t="s">
        <v>7</v>
      </c>
      <c r="D1329" s="1" t="s">
        <v>69</v>
      </c>
      <c r="E1329" s="2">
        <v>43678</v>
      </c>
      <c r="F1329">
        <v>193</v>
      </c>
    </row>
    <row r="1330" spans="1:6" x14ac:dyDescent="0.25">
      <c r="A1330" s="1" t="s">
        <v>10</v>
      </c>
      <c r="B1330" s="1" t="s">
        <v>7</v>
      </c>
      <c r="C1330" s="1" t="s">
        <v>7</v>
      </c>
      <c r="D1330" s="1" t="s">
        <v>69</v>
      </c>
      <c r="E1330" s="2">
        <v>43709</v>
      </c>
      <c r="F1330">
        <v>184</v>
      </c>
    </row>
    <row r="1331" spans="1:6" x14ac:dyDescent="0.25">
      <c r="A1331" s="1" t="s">
        <v>6</v>
      </c>
      <c r="B1331" s="1" t="s">
        <v>7</v>
      </c>
      <c r="C1331" s="1" t="s">
        <v>7</v>
      </c>
      <c r="D1331" s="1" t="s">
        <v>69</v>
      </c>
      <c r="E1331" s="2">
        <v>43709</v>
      </c>
      <c r="F1331">
        <v>38</v>
      </c>
    </row>
    <row r="1332" spans="1:6" x14ac:dyDescent="0.25">
      <c r="A1332" s="1" t="s">
        <v>10</v>
      </c>
      <c r="B1332" s="1" t="s">
        <v>7</v>
      </c>
      <c r="C1332" s="1" t="s">
        <v>7</v>
      </c>
      <c r="D1332" s="1" t="s">
        <v>69</v>
      </c>
      <c r="E1332" s="2">
        <v>43739</v>
      </c>
      <c r="F1332">
        <v>245</v>
      </c>
    </row>
    <row r="1333" spans="1:6" x14ac:dyDescent="0.25">
      <c r="A1333" s="1" t="s">
        <v>10</v>
      </c>
      <c r="B1333" s="1" t="s">
        <v>7</v>
      </c>
      <c r="C1333" s="1" t="s">
        <v>7</v>
      </c>
      <c r="D1333" s="1" t="s">
        <v>69</v>
      </c>
      <c r="E1333" s="2">
        <v>43770</v>
      </c>
      <c r="F1333">
        <v>188</v>
      </c>
    </row>
    <row r="1334" spans="1:6" x14ac:dyDescent="0.25">
      <c r="A1334" s="1" t="s">
        <v>10</v>
      </c>
      <c r="B1334" s="1" t="s">
        <v>7</v>
      </c>
      <c r="C1334" s="1" t="s">
        <v>7</v>
      </c>
      <c r="D1334" s="1" t="s">
        <v>69</v>
      </c>
      <c r="E1334" s="2">
        <v>43800</v>
      </c>
      <c r="F1334">
        <v>186</v>
      </c>
    </row>
    <row r="1335" spans="1:6" x14ac:dyDescent="0.25">
      <c r="A1335" s="1" t="s">
        <v>10</v>
      </c>
      <c r="B1335" s="1" t="s">
        <v>7</v>
      </c>
      <c r="C1335" s="1" t="s">
        <v>7</v>
      </c>
      <c r="D1335" s="1" t="s">
        <v>69</v>
      </c>
      <c r="E1335" s="2">
        <v>43831</v>
      </c>
      <c r="F1335">
        <v>273</v>
      </c>
    </row>
    <row r="1336" spans="1:6" x14ac:dyDescent="0.25">
      <c r="A1336" s="1" t="s">
        <v>10</v>
      </c>
      <c r="B1336" s="1" t="s">
        <v>7</v>
      </c>
      <c r="C1336" s="1" t="s">
        <v>7</v>
      </c>
      <c r="D1336" s="1" t="s">
        <v>69</v>
      </c>
      <c r="E1336" s="2">
        <v>43862</v>
      </c>
      <c r="F1336">
        <v>193</v>
      </c>
    </row>
    <row r="1337" spans="1:6" x14ac:dyDescent="0.25">
      <c r="A1337" s="1" t="s">
        <v>10</v>
      </c>
      <c r="B1337" s="1" t="s">
        <v>7</v>
      </c>
      <c r="C1337" s="1" t="s">
        <v>7</v>
      </c>
      <c r="D1337" s="1" t="s">
        <v>69</v>
      </c>
      <c r="E1337" s="2">
        <v>43891</v>
      </c>
      <c r="F1337">
        <v>150</v>
      </c>
    </row>
    <row r="1338" spans="1:6" x14ac:dyDescent="0.25">
      <c r="A1338" s="1" t="s">
        <v>10</v>
      </c>
      <c r="B1338" s="1" t="s">
        <v>7</v>
      </c>
      <c r="C1338" s="1" t="s">
        <v>7</v>
      </c>
      <c r="D1338" s="1" t="s">
        <v>69</v>
      </c>
      <c r="E1338" s="2">
        <v>43922</v>
      </c>
      <c r="F1338">
        <v>35</v>
      </c>
    </row>
    <row r="1339" spans="1:6" x14ac:dyDescent="0.25">
      <c r="A1339" s="1" t="s">
        <v>10</v>
      </c>
      <c r="B1339" s="1" t="s">
        <v>7</v>
      </c>
      <c r="C1339" s="1" t="s">
        <v>7</v>
      </c>
      <c r="D1339" s="1" t="s">
        <v>69</v>
      </c>
      <c r="E1339" s="2">
        <v>43952</v>
      </c>
      <c r="F1339">
        <v>77</v>
      </c>
    </row>
    <row r="1340" spans="1:6" x14ac:dyDescent="0.25">
      <c r="A1340" s="1" t="s">
        <v>10</v>
      </c>
      <c r="B1340" s="1" t="s">
        <v>7</v>
      </c>
      <c r="C1340" s="1" t="s">
        <v>7</v>
      </c>
      <c r="D1340" s="1" t="s">
        <v>69</v>
      </c>
      <c r="E1340" s="2">
        <v>43983</v>
      </c>
      <c r="F1340">
        <v>104</v>
      </c>
    </row>
    <row r="1341" spans="1:6" x14ac:dyDescent="0.25">
      <c r="A1341" s="1" t="s">
        <v>10</v>
      </c>
      <c r="B1341" s="1" t="s">
        <v>7</v>
      </c>
      <c r="C1341" s="1" t="s">
        <v>7</v>
      </c>
      <c r="D1341" s="1" t="s">
        <v>69</v>
      </c>
      <c r="E1341" s="2">
        <v>44013</v>
      </c>
      <c r="F1341">
        <v>192</v>
      </c>
    </row>
    <row r="1342" spans="1:6" x14ac:dyDescent="0.25">
      <c r="A1342" s="1" t="s">
        <v>10</v>
      </c>
      <c r="B1342" s="1" t="s">
        <v>7</v>
      </c>
      <c r="C1342" s="1" t="s">
        <v>7</v>
      </c>
      <c r="D1342" s="1" t="s">
        <v>69</v>
      </c>
      <c r="E1342" s="2">
        <v>44044</v>
      </c>
      <c r="F1342">
        <v>218</v>
      </c>
    </row>
    <row r="1343" spans="1:6" x14ac:dyDescent="0.25">
      <c r="A1343" s="1" t="s">
        <v>10</v>
      </c>
      <c r="B1343" s="1" t="s">
        <v>7</v>
      </c>
      <c r="C1343" s="1" t="s">
        <v>7</v>
      </c>
      <c r="D1343" s="1" t="s">
        <v>69</v>
      </c>
      <c r="E1343" s="2">
        <v>44075</v>
      </c>
      <c r="F1343">
        <v>224</v>
      </c>
    </row>
    <row r="1344" spans="1:6" x14ac:dyDescent="0.25">
      <c r="A1344" s="1" t="s">
        <v>10</v>
      </c>
      <c r="B1344" s="1" t="s">
        <v>7</v>
      </c>
      <c r="C1344" s="1" t="s">
        <v>7</v>
      </c>
      <c r="D1344" s="1" t="s">
        <v>69</v>
      </c>
      <c r="E1344" s="2">
        <v>44105</v>
      </c>
      <c r="F1344">
        <v>187</v>
      </c>
    </row>
    <row r="1345" spans="1:6" x14ac:dyDescent="0.25">
      <c r="A1345" s="1" t="s">
        <v>10</v>
      </c>
      <c r="B1345" s="1" t="s">
        <v>7</v>
      </c>
      <c r="C1345" s="1" t="s">
        <v>7</v>
      </c>
      <c r="D1345" s="1" t="s">
        <v>69</v>
      </c>
      <c r="E1345" s="2">
        <v>44136</v>
      </c>
      <c r="F1345">
        <v>210</v>
      </c>
    </row>
    <row r="1346" spans="1:6" x14ac:dyDescent="0.25">
      <c r="A1346" s="1" t="s">
        <v>10</v>
      </c>
      <c r="B1346" s="1" t="s">
        <v>7</v>
      </c>
      <c r="C1346" s="1" t="s">
        <v>7</v>
      </c>
      <c r="D1346" s="1" t="s">
        <v>69</v>
      </c>
      <c r="E1346" s="2">
        <v>44166</v>
      </c>
      <c r="F1346">
        <v>159</v>
      </c>
    </row>
    <row r="1347" spans="1:6" x14ac:dyDescent="0.25">
      <c r="A1347" s="1" t="s">
        <v>10</v>
      </c>
      <c r="B1347" s="1" t="s">
        <v>7</v>
      </c>
      <c r="C1347" s="1" t="s">
        <v>7</v>
      </c>
      <c r="D1347" s="1" t="s">
        <v>69</v>
      </c>
      <c r="E1347" s="2">
        <v>44197</v>
      </c>
      <c r="F1347">
        <v>188</v>
      </c>
    </row>
    <row r="1348" spans="1:6" x14ac:dyDescent="0.25">
      <c r="A1348" s="1" t="s">
        <v>10</v>
      </c>
      <c r="B1348" s="1" t="s">
        <v>7</v>
      </c>
      <c r="C1348" s="1" t="s">
        <v>7</v>
      </c>
      <c r="D1348" s="1" t="s">
        <v>69</v>
      </c>
      <c r="E1348" s="2">
        <v>44228</v>
      </c>
      <c r="F1348">
        <v>181</v>
      </c>
    </row>
    <row r="1349" spans="1:6" x14ac:dyDescent="0.25">
      <c r="A1349" s="1" t="s">
        <v>10</v>
      </c>
      <c r="B1349" s="1" t="s">
        <v>7</v>
      </c>
      <c r="C1349" s="1" t="s">
        <v>7</v>
      </c>
      <c r="D1349" s="1" t="s">
        <v>69</v>
      </c>
      <c r="E1349" s="2">
        <v>44256</v>
      </c>
      <c r="F1349">
        <v>243</v>
      </c>
    </row>
    <row r="1350" spans="1:6" x14ac:dyDescent="0.25">
      <c r="A1350" s="1" t="s">
        <v>10</v>
      </c>
      <c r="B1350" s="1" t="s">
        <v>7</v>
      </c>
      <c r="C1350" s="1" t="s">
        <v>7</v>
      </c>
      <c r="D1350" s="1" t="s">
        <v>69</v>
      </c>
      <c r="E1350" s="2">
        <v>44287</v>
      </c>
      <c r="F1350">
        <v>218</v>
      </c>
    </row>
    <row r="1351" spans="1:6" x14ac:dyDescent="0.25">
      <c r="A1351" s="1" t="s">
        <v>10</v>
      </c>
      <c r="B1351" s="1" t="s">
        <v>7</v>
      </c>
      <c r="C1351" s="1" t="s">
        <v>7</v>
      </c>
      <c r="D1351" s="1" t="s">
        <v>69</v>
      </c>
      <c r="E1351" s="2">
        <v>44317</v>
      </c>
      <c r="F1351">
        <v>247</v>
      </c>
    </row>
    <row r="1352" spans="1:6" x14ac:dyDescent="0.25">
      <c r="A1352" s="1" t="s">
        <v>10</v>
      </c>
      <c r="B1352" s="1" t="s">
        <v>7</v>
      </c>
      <c r="C1352" s="1" t="s">
        <v>7</v>
      </c>
      <c r="D1352" s="1" t="s">
        <v>69</v>
      </c>
      <c r="E1352" s="2">
        <v>44348</v>
      </c>
      <c r="F1352">
        <v>236</v>
      </c>
    </row>
    <row r="1353" spans="1:6" x14ac:dyDescent="0.25">
      <c r="A1353" s="1" t="s">
        <v>10</v>
      </c>
      <c r="B1353" s="1" t="s">
        <v>7</v>
      </c>
      <c r="C1353" s="1" t="s">
        <v>7</v>
      </c>
      <c r="D1353" s="1" t="s">
        <v>69</v>
      </c>
      <c r="E1353" s="2">
        <v>44378</v>
      </c>
      <c r="F1353">
        <v>241</v>
      </c>
    </row>
    <row r="1354" spans="1:6" x14ac:dyDescent="0.25">
      <c r="A1354" s="1" t="s">
        <v>10</v>
      </c>
      <c r="B1354" s="1" t="s">
        <v>7</v>
      </c>
      <c r="C1354" s="1" t="s">
        <v>7</v>
      </c>
      <c r="D1354" s="1" t="s">
        <v>69</v>
      </c>
      <c r="E1354" s="2">
        <v>44409</v>
      </c>
      <c r="F1354">
        <v>61</v>
      </c>
    </row>
    <row r="1355" spans="1:6" x14ac:dyDescent="0.25">
      <c r="A1355" s="1" t="s">
        <v>6</v>
      </c>
      <c r="B1355" s="1" t="s">
        <v>7</v>
      </c>
      <c r="C1355" s="1" t="s">
        <v>7</v>
      </c>
      <c r="D1355" s="1" t="s">
        <v>70</v>
      </c>
      <c r="E1355" s="2">
        <v>43466</v>
      </c>
      <c r="F1355">
        <v>125</v>
      </c>
    </row>
    <row r="1356" spans="1:6" x14ac:dyDescent="0.25">
      <c r="A1356" s="1" t="s">
        <v>6</v>
      </c>
      <c r="B1356" s="1" t="s">
        <v>7</v>
      </c>
      <c r="C1356" s="1" t="s">
        <v>7</v>
      </c>
      <c r="D1356" s="1" t="s">
        <v>70</v>
      </c>
      <c r="E1356" s="2">
        <v>43497</v>
      </c>
      <c r="F1356">
        <v>90</v>
      </c>
    </row>
    <row r="1357" spans="1:6" x14ac:dyDescent="0.25">
      <c r="A1357" s="1" t="s">
        <v>6</v>
      </c>
      <c r="B1357" s="1" t="s">
        <v>7</v>
      </c>
      <c r="C1357" s="1" t="s">
        <v>7</v>
      </c>
      <c r="D1357" s="1" t="s">
        <v>70</v>
      </c>
      <c r="E1357" s="2">
        <v>43525</v>
      </c>
      <c r="F1357">
        <v>96</v>
      </c>
    </row>
    <row r="1358" spans="1:6" x14ac:dyDescent="0.25">
      <c r="A1358" s="1" t="s">
        <v>6</v>
      </c>
      <c r="B1358" s="1" t="s">
        <v>7</v>
      </c>
      <c r="C1358" s="1" t="s">
        <v>7</v>
      </c>
      <c r="D1358" s="1" t="s">
        <v>70</v>
      </c>
      <c r="E1358" s="2">
        <v>43556</v>
      </c>
      <c r="F1358">
        <v>99</v>
      </c>
    </row>
    <row r="1359" spans="1:6" x14ac:dyDescent="0.25">
      <c r="A1359" s="1" t="s">
        <v>6</v>
      </c>
      <c r="B1359" s="1" t="s">
        <v>7</v>
      </c>
      <c r="C1359" s="1" t="s">
        <v>7</v>
      </c>
      <c r="D1359" s="1" t="s">
        <v>70</v>
      </c>
      <c r="E1359" s="2">
        <v>43586</v>
      </c>
      <c r="F1359">
        <v>111</v>
      </c>
    </row>
    <row r="1360" spans="1:6" x14ac:dyDescent="0.25">
      <c r="A1360" s="1" t="s">
        <v>6</v>
      </c>
      <c r="B1360" s="1" t="s">
        <v>7</v>
      </c>
      <c r="C1360" s="1" t="s">
        <v>7</v>
      </c>
      <c r="D1360" s="1" t="s">
        <v>70</v>
      </c>
      <c r="E1360" s="2">
        <v>43617</v>
      </c>
      <c r="F1360">
        <v>72</v>
      </c>
    </row>
    <row r="1361" spans="1:6" x14ac:dyDescent="0.25">
      <c r="A1361" s="1" t="s">
        <v>6</v>
      </c>
      <c r="B1361" s="1" t="s">
        <v>7</v>
      </c>
      <c r="C1361" s="1" t="s">
        <v>7</v>
      </c>
      <c r="D1361" s="1" t="s">
        <v>70</v>
      </c>
      <c r="E1361" s="2">
        <v>43647</v>
      </c>
      <c r="F1361">
        <v>117</v>
      </c>
    </row>
    <row r="1362" spans="1:6" x14ac:dyDescent="0.25">
      <c r="A1362" s="1" t="s">
        <v>6</v>
      </c>
      <c r="B1362" s="1" t="s">
        <v>7</v>
      </c>
      <c r="C1362" s="1" t="s">
        <v>7</v>
      </c>
      <c r="D1362" s="1" t="s">
        <v>70</v>
      </c>
      <c r="E1362" s="2">
        <v>43678</v>
      </c>
      <c r="F1362">
        <v>92</v>
      </c>
    </row>
    <row r="1363" spans="1:6" x14ac:dyDescent="0.25">
      <c r="A1363" s="1" t="s">
        <v>10</v>
      </c>
      <c r="B1363" s="1" t="s">
        <v>7</v>
      </c>
      <c r="C1363" s="1" t="s">
        <v>7</v>
      </c>
      <c r="D1363" s="1" t="s">
        <v>70</v>
      </c>
      <c r="E1363" s="2">
        <v>43709</v>
      </c>
      <c r="F1363">
        <v>81</v>
      </c>
    </row>
    <row r="1364" spans="1:6" x14ac:dyDescent="0.25">
      <c r="A1364" s="1" t="s">
        <v>6</v>
      </c>
      <c r="B1364" s="1" t="s">
        <v>7</v>
      </c>
      <c r="C1364" s="1" t="s">
        <v>7</v>
      </c>
      <c r="D1364" s="1" t="s">
        <v>70</v>
      </c>
      <c r="E1364" s="2">
        <v>43709</v>
      </c>
      <c r="F1364">
        <v>23</v>
      </c>
    </row>
    <row r="1365" spans="1:6" x14ac:dyDescent="0.25">
      <c r="A1365" s="1" t="s">
        <v>10</v>
      </c>
      <c r="B1365" s="1" t="s">
        <v>7</v>
      </c>
      <c r="C1365" s="1" t="s">
        <v>7</v>
      </c>
      <c r="D1365" s="1" t="s">
        <v>70</v>
      </c>
      <c r="E1365" s="2">
        <v>43739</v>
      </c>
      <c r="F1365">
        <v>98</v>
      </c>
    </row>
    <row r="1366" spans="1:6" x14ac:dyDescent="0.25">
      <c r="A1366" s="1" t="s">
        <v>10</v>
      </c>
      <c r="B1366" s="1" t="s">
        <v>7</v>
      </c>
      <c r="C1366" s="1" t="s">
        <v>7</v>
      </c>
      <c r="D1366" s="1" t="s">
        <v>70</v>
      </c>
      <c r="E1366" s="2">
        <v>43770</v>
      </c>
      <c r="F1366">
        <v>93</v>
      </c>
    </row>
    <row r="1367" spans="1:6" x14ac:dyDescent="0.25">
      <c r="A1367" s="1" t="s">
        <v>10</v>
      </c>
      <c r="B1367" s="1" t="s">
        <v>7</v>
      </c>
      <c r="C1367" s="1" t="s">
        <v>7</v>
      </c>
      <c r="D1367" s="1" t="s">
        <v>70</v>
      </c>
      <c r="E1367" s="2">
        <v>43800</v>
      </c>
      <c r="F1367">
        <v>75</v>
      </c>
    </row>
    <row r="1368" spans="1:6" x14ac:dyDescent="0.25">
      <c r="A1368" s="1" t="s">
        <v>10</v>
      </c>
      <c r="B1368" s="1" t="s">
        <v>7</v>
      </c>
      <c r="C1368" s="1" t="s">
        <v>7</v>
      </c>
      <c r="D1368" s="1" t="s">
        <v>70</v>
      </c>
      <c r="E1368" s="2">
        <v>43831</v>
      </c>
      <c r="F1368">
        <v>103</v>
      </c>
    </row>
    <row r="1369" spans="1:6" x14ac:dyDescent="0.25">
      <c r="A1369" s="1" t="s">
        <v>10</v>
      </c>
      <c r="B1369" s="1" t="s">
        <v>7</v>
      </c>
      <c r="C1369" s="1" t="s">
        <v>7</v>
      </c>
      <c r="D1369" s="1" t="s">
        <v>70</v>
      </c>
      <c r="E1369" s="2">
        <v>43862</v>
      </c>
      <c r="F1369">
        <v>79</v>
      </c>
    </row>
    <row r="1370" spans="1:6" x14ac:dyDescent="0.25">
      <c r="A1370" s="1" t="s">
        <v>10</v>
      </c>
      <c r="B1370" s="1" t="s">
        <v>7</v>
      </c>
      <c r="C1370" s="1" t="s">
        <v>7</v>
      </c>
      <c r="D1370" s="1" t="s">
        <v>70</v>
      </c>
      <c r="E1370" s="2">
        <v>43891</v>
      </c>
      <c r="F1370">
        <v>50</v>
      </c>
    </row>
    <row r="1371" spans="1:6" x14ac:dyDescent="0.25">
      <c r="A1371" s="1" t="s">
        <v>10</v>
      </c>
      <c r="B1371" s="1" t="s">
        <v>7</v>
      </c>
      <c r="C1371" s="1" t="s">
        <v>7</v>
      </c>
      <c r="D1371" s="1" t="s">
        <v>70</v>
      </c>
      <c r="E1371" s="2">
        <v>43922</v>
      </c>
      <c r="F1371">
        <v>7</v>
      </c>
    </row>
    <row r="1372" spans="1:6" x14ac:dyDescent="0.25">
      <c r="A1372" s="1" t="s">
        <v>10</v>
      </c>
      <c r="B1372" s="1" t="s">
        <v>7</v>
      </c>
      <c r="C1372" s="1" t="s">
        <v>7</v>
      </c>
      <c r="D1372" s="1" t="s">
        <v>70</v>
      </c>
      <c r="E1372" s="2">
        <v>43952</v>
      </c>
      <c r="F1372">
        <v>20</v>
      </c>
    </row>
    <row r="1373" spans="1:6" x14ac:dyDescent="0.25">
      <c r="A1373" s="1" t="s">
        <v>10</v>
      </c>
      <c r="B1373" s="1" t="s">
        <v>7</v>
      </c>
      <c r="C1373" s="1" t="s">
        <v>7</v>
      </c>
      <c r="D1373" s="1" t="s">
        <v>70</v>
      </c>
      <c r="E1373" s="2">
        <v>43983</v>
      </c>
      <c r="F1373">
        <v>24</v>
      </c>
    </row>
    <row r="1374" spans="1:6" x14ac:dyDescent="0.25">
      <c r="A1374" s="1" t="s">
        <v>10</v>
      </c>
      <c r="B1374" s="1" t="s">
        <v>7</v>
      </c>
      <c r="C1374" s="1" t="s">
        <v>7</v>
      </c>
      <c r="D1374" s="1" t="s">
        <v>70</v>
      </c>
      <c r="E1374" s="2">
        <v>44013</v>
      </c>
      <c r="F1374">
        <v>41</v>
      </c>
    </row>
    <row r="1375" spans="1:6" x14ac:dyDescent="0.25">
      <c r="A1375" s="1" t="s">
        <v>10</v>
      </c>
      <c r="B1375" s="1" t="s">
        <v>7</v>
      </c>
      <c r="C1375" s="1" t="s">
        <v>7</v>
      </c>
      <c r="D1375" s="1" t="s">
        <v>70</v>
      </c>
      <c r="E1375" s="2">
        <v>44044</v>
      </c>
      <c r="F1375">
        <v>45</v>
      </c>
    </row>
    <row r="1376" spans="1:6" x14ac:dyDescent="0.25">
      <c r="A1376" s="1" t="s">
        <v>10</v>
      </c>
      <c r="B1376" s="1" t="s">
        <v>7</v>
      </c>
      <c r="C1376" s="1" t="s">
        <v>7</v>
      </c>
      <c r="D1376" s="1" t="s">
        <v>70</v>
      </c>
      <c r="E1376" s="2">
        <v>44075</v>
      </c>
      <c r="F1376">
        <v>42</v>
      </c>
    </row>
    <row r="1377" spans="1:6" x14ac:dyDescent="0.25">
      <c r="A1377" s="1" t="s">
        <v>10</v>
      </c>
      <c r="B1377" s="1" t="s">
        <v>7</v>
      </c>
      <c r="C1377" s="1" t="s">
        <v>7</v>
      </c>
      <c r="D1377" s="1" t="s">
        <v>70</v>
      </c>
      <c r="E1377" s="2">
        <v>44105</v>
      </c>
      <c r="F1377">
        <v>67</v>
      </c>
    </row>
    <row r="1378" spans="1:6" x14ac:dyDescent="0.25">
      <c r="A1378" s="1" t="s">
        <v>10</v>
      </c>
      <c r="B1378" s="1" t="s">
        <v>7</v>
      </c>
      <c r="C1378" s="1" t="s">
        <v>7</v>
      </c>
      <c r="D1378" s="1" t="s">
        <v>70</v>
      </c>
      <c r="E1378" s="2">
        <v>44136</v>
      </c>
      <c r="F1378">
        <v>56</v>
      </c>
    </row>
    <row r="1379" spans="1:6" x14ac:dyDescent="0.25">
      <c r="A1379" s="1" t="s">
        <v>10</v>
      </c>
      <c r="B1379" s="1" t="s">
        <v>7</v>
      </c>
      <c r="C1379" s="1" t="s">
        <v>7</v>
      </c>
      <c r="D1379" s="1" t="s">
        <v>70</v>
      </c>
      <c r="E1379" s="2">
        <v>44166</v>
      </c>
      <c r="F1379">
        <v>33</v>
      </c>
    </row>
    <row r="1380" spans="1:6" x14ac:dyDescent="0.25">
      <c r="A1380" s="1" t="s">
        <v>10</v>
      </c>
      <c r="B1380" s="1" t="s">
        <v>7</v>
      </c>
      <c r="C1380" s="1" t="s">
        <v>7</v>
      </c>
      <c r="D1380" s="1" t="s">
        <v>70</v>
      </c>
      <c r="E1380" s="2">
        <v>44197</v>
      </c>
      <c r="F1380">
        <v>73</v>
      </c>
    </row>
    <row r="1381" spans="1:6" x14ac:dyDescent="0.25">
      <c r="A1381" s="1" t="s">
        <v>10</v>
      </c>
      <c r="B1381" s="1" t="s">
        <v>7</v>
      </c>
      <c r="C1381" s="1" t="s">
        <v>7</v>
      </c>
      <c r="D1381" s="1" t="s">
        <v>70</v>
      </c>
      <c r="E1381" s="2">
        <v>44228</v>
      </c>
      <c r="F1381">
        <v>44</v>
      </c>
    </row>
    <row r="1382" spans="1:6" x14ac:dyDescent="0.25">
      <c r="A1382" s="1" t="s">
        <v>10</v>
      </c>
      <c r="B1382" s="1" t="s">
        <v>7</v>
      </c>
      <c r="C1382" s="1" t="s">
        <v>7</v>
      </c>
      <c r="D1382" s="1" t="s">
        <v>70</v>
      </c>
      <c r="E1382" s="2">
        <v>44256</v>
      </c>
      <c r="F1382">
        <v>77</v>
      </c>
    </row>
    <row r="1383" spans="1:6" x14ac:dyDescent="0.25">
      <c r="A1383" s="1" t="s">
        <v>10</v>
      </c>
      <c r="B1383" s="1" t="s">
        <v>7</v>
      </c>
      <c r="C1383" s="1" t="s">
        <v>7</v>
      </c>
      <c r="D1383" s="1" t="s">
        <v>70</v>
      </c>
      <c r="E1383" s="2">
        <v>44287</v>
      </c>
      <c r="F1383">
        <v>62</v>
      </c>
    </row>
    <row r="1384" spans="1:6" x14ac:dyDescent="0.25">
      <c r="A1384" s="1" t="s">
        <v>10</v>
      </c>
      <c r="B1384" s="1" t="s">
        <v>7</v>
      </c>
      <c r="C1384" s="1" t="s">
        <v>7</v>
      </c>
      <c r="D1384" s="1" t="s">
        <v>70</v>
      </c>
      <c r="E1384" s="2">
        <v>44317</v>
      </c>
      <c r="F1384">
        <v>59</v>
      </c>
    </row>
    <row r="1385" spans="1:6" x14ac:dyDescent="0.25">
      <c r="A1385" s="1" t="s">
        <v>10</v>
      </c>
      <c r="B1385" s="1" t="s">
        <v>7</v>
      </c>
      <c r="C1385" s="1" t="s">
        <v>7</v>
      </c>
      <c r="D1385" s="1" t="s">
        <v>70</v>
      </c>
      <c r="E1385" s="2">
        <v>44348</v>
      </c>
      <c r="F1385">
        <v>61</v>
      </c>
    </row>
    <row r="1386" spans="1:6" x14ac:dyDescent="0.25">
      <c r="A1386" s="1" t="s">
        <v>10</v>
      </c>
      <c r="B1386" s="1" t="s">
        <v>7</v>
      </c>
      <c r="C1386" s="1" t="s">
        <v>7</v>
      </c>
      <c r="D1386" s="1" t="s">
        <v>70</v>
      </c>
      <c r="E1386" s="2">
        <v>44378</v>
      </c>
      <c r="F1386">
        <v>54</v>
      </c>
    </row>
    <row r="1387" spans="1:6" x14ac:dyDescent="0.25">
      <c r="A1387" s="1" t="s">
        <v>10</v>
      </c>
      <c r="B1387" s="1" t="s">
        <v>7</v>
      </c>
      <c r="C1387" s="1" t="s">
        <v>7</v>
      </c>
      <c r="D1387" s="1" t="s">
        <v>70</v>
      </c>
      <c r="E1387" s="2">
        <v>44409</v>
      </c>
      <c r="F1387">
        <v>20</v>
      </c>
    </row>
    <row r="1388" spans="1:6" x14ac:dyDescent="0.25">
      <c r="A1388" s="1" t="s">
        <v>6</v>
      </c>
      <c r="B1388" s="1" t="s">
        <v>7</v>
      </c>
      <c r="C1388" s="1" t="s">
        <v>7</v>
      </c>
      <c r="D1388" s="1" t="s">
        <v>71</v>
      </c>
      <c r="E1388" s="2">
        <v>43466</v>
      </c>
      <c r="F1388">
        <v>10</v>
      </c>
    </row>
    <row r="1389" spans="1:6" x14ac:dyDescent="0.25">
      <c r="A1389" s="1" t="s">
        <v>6</v>
      </c>
      <c r="B1389" s="1" t="s">
        <v>7</v>
      </c>
      <c r="C1389" s="1" t="s">
        <v>7</v>
      </c>
      <c r="D1389" s="1" t="s">
        <v>71</v>
      </c>
      <c r="E1389" s="2">
        <v>43497</v>
      </c>
      <c r="F1389">
        <v>7</v>
      </c>
    </row>
    <row r="1390" spans="1:6" x14ac:dyDescent="0.25">
      <c r="A1390" s="1" t="s">
        <v>6</v>
      </c>
      <c r="B1390" s="1" t="s">
        <v>7</v>
      </c>
      <c r="C1390" s="1" t="s">
        <v>7</v>
      </c>
      <c r="D1390" s="1" t="s">
        <v>71</v>
      </c>
      <c r="E1390" s="2">
        <v>43525</v>
      </c>
      <c r="F1390">
        <v>7</v>
      </c>
    </row>
    <row r="1391" spans="1:6" x14ac:dyDescent="0.25">
      <c r="A1391" s="1" t="s">
        <v>6</v>
      </c>
      <c r="B1391" s="1" t="s">
        <v>7</v>
      </c>
      <c r="C1391" s="1" t="s">
        <v>7</v>
      </c>
      <c r="D1391" s="1" t="s">
        <v>71</v>
      </c>
      <c r="E1391" s="2">
        <v>43556</v>
      </c>
      <c r="F1391">
        <v>4</v>
      </c>
    </row>
    <row r="1392" spans="1:6" x14ac:dyDescent="0.25">
      <c r="A1392" s="1" t="s">
        <v>6</v>
      </c>
      <c r="B1392" s="1" t="s">
        <v>7</v>
      </c>
      <c r="C1392" s="1" t="s">
        <v>7</v>
      </c>
      <c r="D1392" s="1" t="s">
        <v>71</v>
      </c>
      <c r="E1392" s="2">
        <v>43586</v>
      </c>
      <c r="F1392">
        <v>14</v>
      </c>
    </row>
    <row r="1393" spans="1:6" x14ac:dyDescent="0.25">
      <c r="A1393" s="1" t="s">
        <v>6</v>
      </c>
      <c r="B1393" s="1" t="s">
        <v>7</v>
      </c>
      <c r="C1393" s="1" t="s">
        <v>7</v>
      </c>
      <c r="D1393" s="1" t="s">
        <v>71</v>
      </c>
      <c r="E1393" s="2">
        <v>43617</v>
      </c>
      <c r="F1393">
        <v>16</v>
      </c>
    </row>
    <row r="1394" spans="1:6" x14ac:dyDescent="0.25">
      <c r="A1394" s="1" t="s">
        <v>6</v>
      </c>
      <c r="B1394" s="1" t="s">
        <v>7</v>
      </c>
      <c r="C1394" s="1" t="s">
        <v>7</v>
      </c>
      <c r="D1394" s="1" t="s">
        <v>71</v>
      </c>
      <c r="E1394" s="2">
        <v>43647</v>
      </c>
      <c r="F1394">
        <v>2</v>
      </c>
    </row>
    <row r="1395" spans="1:6" x14ac:dyDescent="0.25">
      <c r="A1395" s="1" t="s">
        <v>6</v>
      </c>
      <c r="B1395" s="1" t="s">
        <v>7</v>
      </c>
      <c r="C1395" s="1" t="s">
        <v>7</v>
      </c>
      <c r="D1395" s="1" t="s">
        <v>71</v>
      </c>
      <c r="E1395" s="2">
        <v>43678</v>
      </c>
      <c r="F1395">
        <v>13</v>
      </c>
    </row>
    <row r="1396" spans="1:6" x14ac:dyDescent="0.25">
      <c r="A1396" s="1" t="s">
        <v>10</v>
      </c>
      <c r="B1396" s="1" t="s">
        <v>7</v>
      </c>
      <c r="C1396" s="1" t="s">
        <v>7</v>
      </c>
      <c r="D1396" s="1" t="s">
        <v>71</v>
      </c>
      <c r="E1396" s="2">
        <v>43709</v>
      </c>
      <c r="F1396">
        <v>18</v>
      </c>
    </row>
    <row r="1397" spans="1:6" x14ac:dyDescent="0.25">
      <c r="A1397" s="1" t="s">
        <v>6</v>
      </c>
      <c r="B1397" s="1" t="s">
        <v>7</v>
      </c>
      <c r="C1397" s="1" t="s">
        <v>7</v>
      </c>
      <c r="D1397" s="1" t="s">
        <v>71</v>
      </c>
      <c r="E1397" s="2">
        <v>43709</v>
      </c>
      <c r="F1397">
        <v>4</v>
      </c>
    </row>
    <row r="1398" spans="1:6" x14ac:dyDescent="0.25">
      <c r="A1398" s="1" t="s">
        <v>10</v>
      </c>
      <c r="B1398" s="1" t="s">
        <v>7</v>
      </c>
      <c r="C1398" s="1" t="s">
        <v>7</v>
      </c>
      <c r="D1398" s="1" t="s">
        <v>71</v>
      </c>
      <c r="E1398" s="2">
        <v>43739</v>
      </c>
      <c r="F1398">
        <v>14</v>
      </c>
    </row>
    <row r="1399" spans="1:6" x14ac:dyDescent="0.25">
      <c r="A1399" s="1" t="s">
        <v>10</v>
      </c>
      <c r="B1399" s="1" t="s">
        <v>7</v>
      </c>
      <c r="C1399" s="1" t="s">
        <v>7</v>
      </c>
      <c r="D1399" s="1" t="s">
        <v>71</v>
      </c>
      <c r="E1399" s="2">
        <v>43770</v>
      </c>
      <c r="F1399">
        <v>12</v>
      </c>
    </row>
    <row r="1400" spans="1:6" x14ac:dyDescent="0.25">
      <c r="A1400" s="1" t="s">
        <v>10</v>
      </c>
      <c r="B1400" s="1" t="s">
        <v>7</v>
      </c>
      <c r="C1400" s="1" t="s">
        <v>7</v>
      </c>
      <c r="D1400" s="1" t="s">
        <v>71</v>
      </c>
      <c r="E1400" s="2">
        <v>43800</v>
      </c>
      <c r="F1400">
        <v>10</v>
      </c>
    </row>
    <row r="1401" spans="1:6" x14ac:dyDescent="0.25">
      <c r="A1401" s="1" t="s">
        <v>10</v>
      </c>
      <c r="B1401" s="1" t="s">
        <v>7</v>
      </c>
      <c r="C1401" s="1" t="s">
        <v>7</v>
      </c>
      <c r="D1401" s="1" t="s">
        <v>71</v>
      </c>
      <c r="E1401" s="2">
        <v>43831</v>
      </c>
      <c r="F1401">
        <v>19</v>
      </c>
    </row>
    <row r="1402" spans="1:6" x14ac:dyDescent="0.25">
      <c r="A1402" s="1" t="s">
        <v>6</v>
      </c>
      <c r="B1402" s="1" t="s">
        <v>7</v>
      </c>
      <c r="C1402" s="1" t="s">
        <v>7</v>
      </c>
      <c r="D1402" s="1" t="s">
        <v>71</v>
      </c>
      <c r="E1402" s="2">
        <v>43831</v>
      </c>
      <c r="F1402">
        <v>1</v>
      </c>
    </row>
    <row r="1403" spans="1:6" x14ac:dyDescent="0.25">
      <c r="A1403" s="1" t="s">
        <v>10</v>
      </c>
      <c r="B1403" s="1" t="s">
        <v>7</v>
      </c>
      <c r="C1403" s="1" t="s">
        <v>7</v>
      </c>
      <c r="D1403" s="1" t="s">
        <v>71</v>
      </c>
      <c r="E1403" s="2">
        <v>43862</v>
      </c>
      <c r="F1403">
        <v>13</v>
      </c>
    </row>
    <row r="1404" spans="1:6" x14ac:dyDescent="0.25">
      <c r="A1404" s="1" t="s">
        <v>10</v>
      </c>
      <c r="B1404" s="1" t="s">
        <v>7</v>
      </c>
      <c r="C1404" s="1" t="s">
        <v>7</v>
      </c>
      <c r="D1404" s="1" t="s">
        <v>71</v>
      </c>
      <c r="E1404" s="2">
        <v>43891</v>
      </c>
      <c r="F1404">
        <v>4</v>
      </c>
    </row>
    <row r="1405" spans="1:6" x14ac:dyDescent="0.25">
      <c r="A1405" s="1" t="s">
        <v>10</v>
      </c>
      <c r="B1405" s="1" t="s">
        <v>7</v>
      </c>
      <c r="C1405" s="1" t="s">
        <v>7</v>
      </c>
      <c r="D1405" s="1" t="s">
        <v>71</v>
      </c>
      <c r="E1405" s="2">
        <v>43983</v>
      </c>
      <c r="F1405">
        <v>3</v>
      </c>
    </row>
    <row r="1406" spans="1:6" x14ac:dyDescent="0.25">
      <c r="A1406" s="1" t="s">
        <v>10</v>
      </c>
      <c r="B1406" s="1" t="s">
        <v>7</v>
      </c>
      <c r="C1406" s="1" t="s">
        <v>7</v>
      </c>
      <c r="D1406" s="1" t="s">
        <v>71</v>
      </c>
      <c r="E1406" s="2">
        <v>44013</v>
      </c>
      <c r="F1406">
        <v>15</v>
      </c>
    </row>
    <row r="1407" spans="1:6" x14ac:dyDescent="0.25">
      <c r="A1407" s="1" t="s">
        <v>10</v>
      </c>
      <c r="B1407" s="1" t="s">
        <v>7</v>
      </c>
      <c r="C1407" s="1" t="s">
        <v>7</v>
      </c>
      <c r="D1407" s="1" t="s">
        <v>71</v>
      </c>
      <c r="E1407" s="2">
        <v>44044</v>
      </c>
      <c r="F1407">
        <v>11</v>
      </c>
    </row>
    <row r="1408" spans="1:6" x14ac:dyDescent="0.25">
      <c r="A1408" s="1" t="s">
        <v>10</v>
      </c>
      <c r="B1408" s="1" t="s">
        <v>7</v>
      </c>
      <c r="C1408" s="1" t="s">
        <v>7</v>
      </c>
      <c r="D1408" s="1" t="s">
        <v>71</v>
      </c>
      <c r="E1408" s="2">
        <v>44075</v>
      </c>
      <c r="F1408">
        <v>12</v>
      </c>
    </row>
    <row r="1409" spans="1:6" x14ac:dyDescent="0.25">
      <c r="A1409" s="1" t="s">
        <v>10</v>
      </c>
      <c r="B1409" s="1" t="s">
        <v>7</v>
      </c>
      <c r="C1409" s="1" t="s">
        <v>7</v>
      </c>
      <c r="D1409" s="1" t="s">
        <v>71</v>
      </c>
      <c r="E1409" s="2">
        <v>44105</v>
      </c>
      <c r="F1409">
        <v>19</v>
      </c>
    </row>
    <row r="1410" spans="1:6" x14ac:dyDescent="0.25">
      <c r="A1410" s="1" t="s">
        <v>10</v>
      </c>
      <c r="B1410" s="1" t="s">
        <v>7</v>
      </c>
      <c r="C1410" s="1" t="s">
        <v>7</v>
      </c>
      <c r="D1410" s="1" t="s">
        <v>71</v>
      </c>
      <c r="E1410" s="2">
        <v>44136</v>
      </c>
      <c r="F1410">
        <v>12</v>
      </c>
    </row>
    <row r="1411" spans="1:6" x14ac:dyDescent="0.25">
      <c r="A1411" s="1" t="s">
        <v>10</v>
      </c>
      <c r="B1411" s="1" t="s">
        <v>7</v>
      </c>
      <c r="C1411" s="1" t="s">
        <v>7</v>
      </c>
      <c r="D1411" s="1" t="s">
        <v>71</v>
      </c>
      <c r="E1411" s="2">
        <v>44166</v>
      </c>
      <c r="F1411">
        <v>10</v>
      </c>
    </row>
    <row r="1412" spans="1:6" x14ac:dyDescent="0.25">
      <c r="A1412" s="1" t="s">
        <v>10</v>
      </c>
      <c r="B1412" s="1" t="s">
        <v>7</v>
      </c>
      <c r="C1412" s="1" t="s">
        <v>7</v>
      </c>
      <c r="D1412" s="1" t="s">
        <v>71</v>
      </c>
      <c r="E1412" s="2">
        <v>44197</v>
      </c>
      <c r="F1412">
        <v>13</v>
      </c>
    </row>
    <row r="1413" spans="1:6" x14ac:dyDescent="0.25">
      <c r="A1413" s="1" t="s">
        <v>10</v>
      </c>
      <c r="B1413" s="1" t="s">
        <v>7</v>
      </c>
      <c r="C1413" s="1" t="s">
        <v>7</v>
      </c>
      <c r="D1413" s="1" t="s">
        <v>71</v>
      </c>
      <c r="E1413" s="2">
        <v>44228</v>
      </c>
      <c r="F1413">
        <v>7</v>
      </c>
    </row>
    <row r="1414" spans="1:6" x14ac:dyDescent="0.25">
      <c r="A1414" s="1" t="s">
        <v>10</v>
      </c>
      <c r="B1414" s="1" t="s">
        <v>7</v>
      </c>
      <c r="C1414" s="1" t="s">
        <v>7</v>
      </c>
      <c r="D1414" s="1" t="s">
        <v>71</v>
      </c>
      <c r="E1414" s="2">
        <v>44256</v>
      </c>
      <c r="F1414">
        <v>11</v>
      </c>
    </row>
    <row r="1415" spans="1:6" x14ac:dyDescent="0.25">
      <c r="A1415" s="1" t="s">
        <v>10</v>
      </c>
      <c r="B1415" s="1" t="s">
        <v>7</v>
      </c>
      <c r="C1415" s="1" t="s">
        <v>7</v>
      </c>
      <c r="D1415" s="1" t="s">
        <v>71</v>
      </c>
      <c r="E1415" s="2">
        <v>44287</v>
      </c>
      <c r="F1415">
        <v>25</v>
      </c>
    </row>
    <row r="1416" spans="1:6" x14ac:dyDescent="0.25">
      <c r="A1416" s="1" t="s">
        <v>10</v>
      </c>
      <c r="B1416" s="1" t="s">
        <v>7</v>
      </c>
      <c r="C1416" s="1" t="s">
        <v>7</v>
      </c>
      <c r="D1416" s="1" t="s">
        <v>71</v>
      </c>
      <c r="E1416" s="2">
        <v>44317</v>
      </c>
      <c r="F1416">
        <v>16</v>
      </c>
    </row>
    <row r="1417" spans="1:6" x14ac:dyDescent="0.25">
      <c r="A1417" s="1" t="s">
        <v>10</v>
      </c>
      <c r="B1417" s="1" t="s">
        <v>7</v>
      </c>
      <c r="C1417" s="1" t="s">
        <v>7</v>
      </c>
      <c r="D1417" s="1" t="s">
        <v>71</v>
      </c>
      <c r="E1417" s="2">
        <v>44348</v>
      </c>
      <c r="F1417">
        <v>13</v>
      </c>
    </row>
    <row r="1418" spans="1:6" x14ac:dyDescent="0.25">
      <c r="A1418" s="1" t="s">
        <v>10</v>
      </c>
      <c r="B1418" s="1" t="s">
        <v>7</v>
      </c>
      <c r="C1418" s="1" t="s">
        <v>7</v>
      </c>
      <c r="D1418" s="1" t="s">
        <v>71</v>
      </c>
      <c r="E1418" s="2">
        <v>44378</v>
      </c>
      <c r="F1418">
        <v>38</v>
      </c>
    </row>
    <row r="1419" spans="1:6" x14ac:dyDescent="0.25">
      <c r="A1419" s="1" t="s">
        <v>10</v>
      </c>
      <c r="B1419" s="1" t="s">
        <v>7</v>
      </c>
      <c r="C1419" s="1" t="s">
        <v>7</v>
      </c>
      <c r="D1419" s="1" t="s">
        <v>71</v>
      </c>
      <c r="E1419" s="2">
        <v>44409</v>
      </c>
      <c r="F1419">
        <v>5</v>
      </c>
    </row>
    <row r="1420" spans="1:6" x14ac:dyDescent="0.25">
      <c r="A1420" s="1" t="s">
        <v>6</v>
      </c>
      <c r="B1420" s="1" t="s">
        <v>7</v>
      </c>
      <c r="C1420" s="1" t="s">
        <v>7</v>
      </c>
      <c r="D1420" s="1" t="s">
        <v>72</v>
      </c>
      <c r="E1420" s="2">
        <v>43497</v>
      </c>
      <c r="F1420">
        <v>14</v>
      </c>
    </row>
    <row r="1421" spans="1:6" x14ac:dyDescent="0.25">
      <c r="A1421" s="1" t="s">
        <v>6</v>
      </c>
      <c r="B1421" s="1" t="s">
        <v>7</v>
      </c>
      <c r="C1421" s="1" t="s">
        <v>7</v>
      </c>
      <c r="D1421" s="1" t="s">
        <v>72</v>
      </c>
      <c r="E1421" s="2">
        <v>43525</v>
      </c>
      <c r="F1421">
        <v>11</v>
      </c>
    </row>
    <row r="1422" spans="1:6" x14ac:dyDescent="0.25">
      <c r="A1422" s="1" t="s">
        <v>6</v>
      </c>
      <c r="B1422" s="1" t="s">
        <v>7</v>
      </c>
      <c r="C1422" s="1" t="s">
        <v>7</v>
      </c>
      <c r="D1422" s="1" t="s">
        <v>72</v>
      </c>
      <c r="E1422" s="2">
        <v>43556</v>
      </c>
      <c r="F1422">
        <v>7</v>
      </c>
    </row>
    <row r="1423" spans="1:6" x14ac:dyDescent="0.25">
      <c r="A1423" s="1" t="s">
        <v>6</v>
      </c>
      <c r="B1423" s="1" t="s">
        <v>7</v>
      </c>
      <c r="C1423" s="1" t="s">
        <v>7</v>
      </c>
      <c r="D1423" s="1" t="s">
        <v>72</v>
      </c>
      <c r="E1423" s="2">
        <v>43586</v>
      </c>
      <c r="F1423">
        <v>15</v>
      </c>
    </row>
    <row r="1424" spans="1:6" x14ac:dyDescent="0.25">
      <c r="A1424" s="1" t="s">
        <v>6</v>
      </c>
      <c r="B1424" s="1" t="s">
        <v>7</v>
      </c>
      <c r="C1424" s="1" t="s">
        <v>7</v>
      </c>
      <c r="D1424" s="1" t="s">
        <v>72</v>
      </c>
      <c r="E1424" s="2">
        <v>43617</v>
      </c>
      <c r="F1424">
        <v>8</v>
      </c>
    </row>
    <row r="1425" spans="1:6" x14ac:dyDescent="0.25">
      <c r="A1425" s="1" t="s">
        <v>6</v>
      </c>
      <c r="B1425" s="1" t="s">
        <v>7</v>
      </c>
      <c r="C1425" s="1" t="s">
        <v>7</v>
      </c>
      <c r="D1425" s="1" t="s">
        <v>72</v>
      </c>
      <c r="E1425" s="2">
        <v>43647</v>
      </c>
      <c r="F1425">
        <v>6</v>
      </c>
    </row>
    <row r="1426" spans="1:6" x14ac:dyDescent="0.25">
      <c r="A1426" s="1" t="s">
        <v>6</v>
      </c>
      <c r="B1426" s="1" t="s">
        <v>7</v>
      </c>
      <c r="C1426" s="1" t="s">
        <v>7</v>
      </c>
      <c r="D1426" s="1" t="s">
        <v>72</v>
      </c>
      <c r="E1426" s="2">
        <v>43678</v>
      </c>
      <c r="F1426">
        <v>6</v>
      </c>
    </row>
    <row r="1427" spans="1:6" x14ac:dyDescent="0.25">
      <c r="A1427" s="1" t="s">
        <v>10</v>
      </c>
      <c r="B1427" s="1" t="s">
        <v>7</v>
      </c>
      <c r="C1427" s="1" t="s">
        <v>7</v>
      </c>
      <c r="D1427" s="1" t="s">
        <v>72</v>
      </c>
      <c r="E1427" s="2">
        <v>43709</v>
      </c>
      <c r="F1427">
        <v>7</v>
      </c>
    </row>
    <row r="1428" spans="1:6" x14ac:dyDescent="0.25">
      <c r="A1428" s="1" t="s">
        <v>10</v>
      </c>
      <c r="B1428" s="1" t="s">
        <v>7</v>
      </c>
      <c r="C1428" s="1" t="s">
        <v>7</v>
      </c>
      <c r="D1428" s="1" t="s">
        <v>72</v>
      </c>
      <c r="E1428" s="2">
        <v>43770</v>
      </c>
      <c r="F1428">
        <v>4</v>
      </c>
    </row>
    <row r="1429" spans="1:6" x14ac:dyDescent="0.25">
      <c r="A1429" s="1" t="s">
        <v>10</v>
      </c>
      <c r="B1429" s="1" t="s">
        <v>7</v>
      </c>
      <c r="C1429" s="1" t="s">
        <v>7</v>
      </c>
      <c r="D1429" s="1" t="s">
        <v>72</v>
      </c>
      <c r="E1429" s="2">
        <v>43800</v>
      </c>
      <c r="F1429">
        <v>6</v>
      </c>
    </row>
    <row r="1430" spans="1:6" x14ac:dyDescent="0.25">
      <c r="A1430" s="1" t="s">
        <v>10</v>
      </c>
      <c r="B1430" s="1" t="s">
        <v>7</v>
      </c>
      <c r="C1430" s="1" t="s">
        <v>7</v>
      </c>
      <c r="D1430" s="1" t="s">
        <v>72</v>
      </c>
      <c r="E1430" s="2">
        <v>43831</v>
      </c>
      <c r="F1430">
        <v>2</v>
      </c>
    </row>
    <row r="1431" spans="1:6" x14ac:dyDescent="0.25">
      <c r="A1431" s="1" t="s">
        <v>10</v>
      </c>
      <c r="B1431" s="1" t="s">
        <v>7</v>
      </c>
      <c r="C1431" s="1" t="s">
        <v>7</v>
      </c>
      <c r="D1431" s="1" t="s">
        <v>72</v>
      </c>
      <c r="E1431" s="2">
        <v>43891</v>
      </c>
      <c r="F1431">
        <v>4</v>
      </c>
    </row>
    <row r="1432" spans="1:6" x14ac:dyDescent="0.25">
      <c r="A1432" s="1" t="s">
        <v>6</v>
      </c>
      <c r="B1432" s="1" t="s">
        <v>7</v>
      </c>
      <c r="C1432" s="1" t="s">
        <v>7</v>
      </c>
      <c r="D1432" s="1" t="s">
        <v>73</v>
      </c>
      <c r="E1432" s="2">
        <v>43466</v>
      </c>
      <c r="F1432">
        <v>100</v>
      </c>
    </row>
    <row r="1433" spans="1:6" x14ac:dyDescent="0.25">
      <c r="A1433" s="1" t="s">
        <v>6</v>
      </c>
      <c r="B1433" s="1" t="s">
        <v>7</v>
      </c>
      <c r="C1433" s="1" t="s">
        <v>7</v>
      </c>
      <c r="D1433" s="1" t="s">
        <v>73</v>
      </c>
      <c r="E1433" s="2">
        <v>43497</v>
      </c>
      <c r="F1433">
        <v>145</v>
      </c>
    </row>
    <row r="1434" spans="1:6" x14ac:dyDescent="0.25">
      <c r="A1434" s="1" t="s">
        <v>6</v>
      </c>
      <c r="B1434" s="1" t="s">
        <v>7</v>
      </c>
      <c r="C1434" s="1" t="s">
        <v>7</v>
      </c>
      <c r="D1434" s="1" t="s">
        <v>73</v>
      </c>
      <c r="E1434" s="2">
        <v>43525</v>
      </c>
      <c r="F1434">
        <v>106</v>
      </c>
    </row>
    <row r="1435" spans="1:6" x14ac:dyDescent="0.25">
      <c r="A1435" s="1" t="s">
        <v>6</v>
      </c>
      <c r="B1435" s="1" t="s">
        <v>7</v>
      </c>
      <c r="C1435" s="1" t="s">
        <v>7</v>
      </c>
      <c r="D1435" s="1" t="s">
        <v>73</v>
      </c>
      <c r="E1435" s="2">
        <v>43556</v>
      </c>
      <c r="F1435">
        <v>136</v>
      </c>
    </row>
    <row r="1436" spans="1:6" x14ac:dyDescent="0.25">
      <c r="A1436" s="1" t="s">
        <v>6</v>
      </c>
      <c r="B1436" s="1" t="s">
        <v>7</v>
      </c>
      <c r="C1436" s="1" t="s">
        <v>7</v>
      </c>
      <c r="D1436" s="1" t="s">
        <v>73</v>
      </c>
      <c r="E1436" s="2">
        <v>43586</v>
      </c>
      <c r="F1436">
        <v>107</v>
      </c>
    </row>
    <row r="1437" spans="1:6" x14ac:dyDescent="0.25">
      <c r="A1437" s="1" t="s">
        <v>6</v>
      </c>
      <c r="B1437" s="1" t="s">
        <v>7</v>
      </c>
      <c r="C1437" s="1" t="s">
        <v>7</v>
      </c>
      <c r="D1437" s="1" t="s">
        <v>73</v>
      </c>
      <c r="E1437" s="2">
        <v>43617</v>
      </c>
      <c r="F1437">
        <v>113</v>
      </c>
    </row>
    <row r="1438" spans="1:6" x14ac:dyDescent="0.25">
      <c r="A1438" s="1" t="s">
        <v>6</v>
      </c>
      <c r="B1438" s="1" t="s">
        <v>7</v>
      </c>
      <c r="C1438" s="1" t="s">
        <v>7</v>
      </c>
      <c r="D1438" s="1" t="s">
        <v>73</v>
      </c>
      <c r="E1438" s="2">
        <v>43647</v>
      </c>
      <c r="F1438">
        <v>159</v>
      </c>
    </row>
    <row r="1439" spans="1:6" x14ac:dyDescent="0.25">
      <c r="A1439" s="1" t="s">
        <v>6</v>
      </c>
      <c r="B1439" s="1" t="s">
        <v>7</v>
      </c>
      <c r="C1439" s="1" t="s">
        <v>7</v>
      </c>
      <c r="D1439" s="1" t="s">
        <v>73</v>
      </c>
      <c r="E1439" s="2">
        <v>43678</v>
      </c>
      <c r="F1439">
        <v>73</v>
      </c>
    </row>
    <row r="1440" spans="1:6" x14ac:dyDescent="0.25">
      <c r="A1440" s="1" t="s">
        <v>10</v>
      </c>
      <c r="B1440" s="1" t="s">
        <v>7</v>
      </c>
      <c r="C1440" s="1" t="s">
        <v>7</v>
      </c>
      <c r="D1440" s="1" t="s">
        <v>73</v>
      </c>
      <c r="E1440" s="2">
        <v>43709</v>
      </c>
      <c r="F1440">
        <v>95</v>
      </c>
    </row>
    <row r="1441" spans="1:6" x14ac:dyDescent="0.25">
      <c r="A1441" s="1" t="s">
        <v>6</v>
      </c>
      <c r="B1441" s="1" t="s">
        <v>7</v>
      </c>
      <c r="C1441" s="1" t="s">
        <v>7</v>
      </c>
      <c r="D1441" s="1" t="s">
        <v>73</v>
      </c>
      <c r="E1441" s="2">
        <v>43709</v>
      </c>
      <c r="F1441">
        <v>5</v>
      </c>
    </row>
    <row r="1442" spans="1:6" x14ac:dyDescent="0.25">
      <c r="A1442" s="1" t="s">
        <v>10</v>
      </c>
      <c r="B1442" s="1" t="s">
        <v>7</v>
      </c>
      <c r="C1442" s="1" t="s">
        <v>7</v>
      </c>
      <c r="D1442" s="1" t="s">
        <v>73</v>
      </c>
      <c r="E1442" s="2">
        <v>43739</v>
      </c>
      <c r="F1442">
        <v>181</v>
      </c>
    </row>
    <row r="1443" spans="1:6" x14ac:dyDescent="0.25">
      <c r="A1443" s="1" t="s">
        <v>10</v>
      </c>
      <c r="B1443" s="1" t="s">
        <v>7</v>
      </c>
      <c r="C1443" s="1" t="s">
        <v>7</v>
      </c>
      <c r="D1443" s="1" t="s">
        <v>73</v>
      </c>
      <c r="E1443" s="2">
        <v>43770</v>
      </c>
      <c r="F1443">
        <v>134</v>
      </c>
    </row>
    <row r="1444" spans="1:6" x14ac:dyDescent="0.25">
      <c r="A1444" s="1" t="s">
        <v>10</v>
      </c>
      <c r="B1444" s="1" t="s">
        <v>7</v>
      </c>
      <c r="C1444" s="1" t="s">
        <v>7</v>
      </c>
      <c r="D1444" s="1" t="s">
        <v>73</v>
      </c>
      <c r="E1444" s="2">
        <v>43800</v>
      </c>
      <c r="F1444">
        <v>142</v>
      </c>
    </row>
    <row r="1445" spans="1:6" x14ac:dyDescent="0.25">
      <c r="A1445" s="1" t="s">
        <v>10</v>
      </c>
      <c r="B1445" s="1" t="s">
        <v>7</v>
      </c>
      <c r="C1445" s="1" t="s">
        <v>7</v>
      </c>
      <c r="D1445" s="1" t="s">
        <v>73</v>
      </c>
      <c r="E1445" s="2">
        <v>43831</v>
      </c>
      <c r="F1445">
        <v>180</v>
      </c>
    </row>
    <row r="1446" spans="1:6" x14ac:dyDescent="0.25">
      <c r="A1446" s="1" t="s">
        <v>10</v>
      </c>
      <c r="B1446" s="1" t="s">
        <v>7</v>
      </c>
      <c r="C1446" s="1" t="s">
        <v>7</v>
      </c>
      <c r="D1446" s="1" t="s">
        <v>73</v>
      </c>
      <c r="E1446" s="2">
        <v>43862</v>
      </c>
      <c r="F1446">
        <v>136</v>
      </c>
    </row>
    <row r="1447" spans="1:6" x14ac:dyDescent="0.25">
      <c r="A1447" s="1" t="s">
        <v>10</v>
      </c>
      <c r="B1447" s="1" t="s">
        <v>7</v>
      </c>
      <c r="C1447" s="1" t="s">
        <v>7</v>
      </c>
      <c r="D1447" s="1" t="s">
        <v>73</v>
      </c>
      <c r="E1447" s="2">
        <v>43891</v>
      </c>
      <c r="F1447">
        <v>55</v>
      </c>
    </row>
    <row r="1448" spans="1:6" x14ac:dyDescent="0.25">
      <c r="A1448" s="1" t="s">
        <v>10</v>
      </c>
      <c r="B1448" s="1" t="s">
        <v>7</v>
      </c>
      <c r="C1448" s="1" t="s">
        <v>7</v>
      </c>
      <c r="D1448" s="1" t="s">
        <v>73</v>
      </c>
      <c r="E1448" s="2">
        <v>43922</v>
      </c>
      <c r="F1448">
        <v>11</v>
      </c>
    </row>
    <row r="1449" spans="1:6" x14ac:dyDescent="0.25">
      <c r="A1449" s="1" t="s">
        <v>6</v>
      </c>
      <c r="B1449" s="1" t="s">
        <v>7</v>
      </c>
      <c r="C1449" s="1" t="s">
        <v>7</v>
      </c>
      <c r="D1449" s="1" t="s">
        <v>73</v>
      </c>
      <c r="E1449" s="2">
        <v>43922</v>
      </c>
      <c r="F1449">
        <v>1</v>
      </c>
    </row>
    <row r="1450" spans="1:6" x14ac:dyDescent="0.25">
      <c r="A1450" s="1" t="s">
        <v>10</v>
      </c>
      <c r="B1450" s="1" t="s">
        <v>7</v>
      </c>
      <c r="C1450" s="1" t="s">
        <v>7</v>
      </c>
      <c r="D1450" s="1" t="s">
        <v>73</v>
      </c>
      <c r="E1450" s="2">
        <v>43952</v>
      </c>
      <c r="F1450">
        <v>13</v>
      </c>
    </row>
    <row r="1451" spans="1:6" x14ac:dyDescent="0.25">
      <c r="A1451" s="1" t="s">
        <v>10</v>
      </c>
      <c r="B1451" s="1" t="s">
        <v>7</v>
      </c>
      <c r="C1451" s="1" t="s">
        <v>7</v>
      </c>
      <c r="D1451" s="1" t="s">
        <v>73</v>
      </c>
      <c r="E1451" s="2">
        <v>43983</v>
      </c>
      <c r="F1451">
        <v>35</v>
      </c>
    </row>
    <row r="1452" spans="1:6" x14ac:dyDescent="0.25">
      <c r="A1452" s="1" t="s">
        <v>10</v>
      </c>
      <c r="B1452" s="1" t="s">
        <v>7</v>
      </c>
      <c r="C1452" s="1" t="s">
        <v>7</v>
      </c>
      <c r="D1452" s="1" t="s">
        <v>73</v>
      </c>
      <c r="E1452" s="2">
        <v>44013</v>
      </c>
      <c r="F1452">
        <v>69</v>
      </c>
    </row>
    <row r="1453" spans="1:6" x14ac:dyDescent="0.25">
      <c r="A1453" s="1" t="s">
        <v>10</v>
      </c>
      <c r="B1453" s="1" t="s">
        <v>7</v>
      </c>
      <c r="C1453" s="1" t="s">
        <v>7</v>
      </c>
      <c r="D1453" s="1" t="s">
        <v>73</v>
      </c>
      <c r="E1453" s="2">
        <v>44044</v>
      </c>
      <c r="F1453">
        <v>88</v>
      </c>
    </row>
    <row r="1454" spans="1:6" x14ac:dyDescent="0.25">
      <c r="A1454" s="1" t="s">
        <v>10</v>
      </c>
      <c r="B1454" s="1" t="s">
        <v>7</v>
      </c>
      <c r="C1454" s="1" t="s">
        <v>7</v>
      </c>
      <c r="D1454" s="1" t="s">
        <v>73</v>
      </c>
      <c r="E1454" s="2">
        <v>44075</v>
      </c>
      <c r="F1454">
        <v>89</v>
      </c>
    </row>
    <row r="1455" spans="1:6" x14ac:dyDescent="0.25">
      <c r="A1455" s="1" t="s">
        <v>10</v>
      </c>
      <c r="B1455" s="1" t="s">
        <v>7</v>
      </c>
      <c r="C1455" s="1" t="s">
        <v>7</v>
      </c>
      <c r="D1455" s="1" t="s">
        <v>73</v>
      </c>
      <c r="E1455" s="2">
        <v>44105</v>
      </c>
      <c r="F1455">
        <v>95</v>
      </c>
    </row>
    <row r="1456" spans="1:6" x14ac:dyDescent="0.25">
      <c r="A1456" s="1" t="s">
        <v>10</v>
      </c>
      <c r="B1456" s="1" t="s">
        <v>7</v>
      </c>
      <c r="C1456" s="1" t="s">
        <v>7</v>
      </c>
      <c r="D1456" s="1" t="s">
        <v>73</v>
      </c>
      <c r="E1456" s="2">
        <v>44136</v>
      </c>
      <c r="F1456">
        <v>75</v>
      </c>
    </row>
    <row r="1457" spans="1:6" x14ac:dyDescent="0.25">
      <c r="A1457" s="1" t="s">
        <v>10</v>
      </c>
      <c r="B1457" s="1" t="s">
        <v>7</v>
      </c>
      <c r="C1457" s="1" t="s">
        <v>7</v>
      </c>
      <c r="D1457" s="1" t="s">
        <v>73</v>
      </c>
      <c r="E1457" s="2">
        <v>44166</v>
      </c>
      <c r="F1457">
        <v>148</v>
      </c>
    </row>
    <row r="1458" spans="1:6" x14ac:dyDescent="0.25">
      <c r="A1458" s="1" t="s">
        <v>10</v>
      </c>
      <c r="B1458" s="1" t="s">
        <v>7</v>
      </c>
      <c r="C1458" s="1" t="s">
        <v>7</v>
      </c>
      <c r="D1458" s="1" t="s">
        <v>73</v>
      </c>
      <c r="E1458" s="2">
        <v>44197</v>
      </c>
      <c r="F1458">
        <v>86</v>
      </c>
    </row>
    <row r="1459" spans="1:6" x14ac:dyDescent="0.25">
      <c r="A1459" s="1" t="s">
        <v>10</v>
      </c>
      <c r="B1459" s="1" t="s">
        <v>7</v>
      </c>
      <c r="C1459" s="1" t="s">
        <v>7</v>
      </c>
      <c r="D1459" s="1" t="s">
        <v>73</v>
      </c>
      <c r="E1459" s="2">
        <v>44228</v>
      </c>
      <c r="F1459">
        <v>125</v>
      </c>
    </row>
    <row r="1460" spans="1:6" x14ac:dyDescent="0.25">
      <c r="A1460" s="1" t="s">
        <v>10</v>
      </c>
      <c r="B1460" s="1" t="s">
        <v>7</v>
      </c>
      <c r="C1460" s="1" t="s">
        <v>7</v>
      </c>
      <c r="D1460" s="1" t="s">
        <v>73</v>
      </c>
      <c r="E1460" s="2">
        <v>44256</v>
      </c>
      <c r="F1460">
        <v>144</v>
      </c>
    </row>
    <row r="1461" spans="1:6" x14ac:dyDescent="0.25">
      <c r="A1461" s="1" t="s">
        <v>10</v>
      </c>
      <c r="B1461" s="1" t="s">
        <v>7</v>
      </c>
      <c r="C1461" s="1" t="s">
        <v>7</v>
      </c>
      <c r="D1461" s="1" t="s">
        <v>73</v>
      </c>
      <c r="E1461" s="2">
        <v>44287</v>
      </c>
      <c r="F1461">
        <v>158</v>
      </c>
    </row>
    <row r="1462" spans="1:6" x14ac:dyDescent="0.25">
      <c r="A1462" s="1" t="s">
        <v>10</v>
      </c>
      <c r="B1462" s="1" t="s">
        <v>7</v>
      </c>
      <c r="C1462" s="1" t="s">
        <v>7</v>
      </c>
      <c r="D1462" s="1" t="s">
        <v>73</v>
      </c>
      <c r="E1462" s="2">
        <v>44317</v>
      </c>
      <c r="F1462">
        <v>101</v>
      </c>
    </row>
    <row r="1463" spans="1:6" x14ac:dyDescent="0.25">
      <c r="A1463" s="1" t="s">
        <v>10</v>
      </c>
      <c r="B1463" s="1" t="s">
        <v>7</v>
      </c>
      <c r="C1463" s="1" t="s">
        <v>7</v>
      </c>
      <c r="D1463" s="1" t="s">
        <v>73</v>
      </c>
      <c r="E1463" s="2">
        <v>44348</v>
      </c>
      <c r="F1463">
        <v>122</v>
      </c>
    </row>
    <row r="1464" spans="1:6" x14ac:dyDescent="0.25">
      <c r="A1464" s="1" t="s">
        <v>10</v>
      </c>
      <c r="B1464" s="1" t="s">
        <v>7</v>
      </c>
      <c r="C1464" s="1" t="s">
        <v>7</v>
      </c>
      <c r="D1464" s="1" t="s">
        <v>73</v>
      </c>
      <c r="E1464" s="2">
        <v>44378</v>
      </c>
      <c r="F1464">
        <v>97</v>
      </c>
    </row>
    <row r="1465" spans="1:6" x14ac:dyDescent="0.25">
      <c r="A1465" s="1" t="s">
        <v>10</v>
      </c>
      <c r="B1465" s="1" t="s">
        <v>7</v>
      </c>
      <c r="C1465" s="1" t="s">
        <v>7</v>
      </c>
      <c r="D1465" s="1" t="s">
        <v>73</v>
      </c>
      <c r="E1465" s="2">
        <v>44409</v>
      </c>
      <c r="F1465">
        <v>8</v>
      </c>
    </row>
    <row r="1466" spans="1:6" x14ac:dyDescent="0.25">
      <c r="A1466" s="1" t="s">
        <v>10</v>
      </c>
      <c r="B1466" s="1" t="s">
        <v>74</v>
      </c>
      <c r="C1466" s="1" t="s">
        <v>74</v>
      </c>
      <c r="D1466" s="1" t="s">
        <v>75</v>
      </c>
      <c r="E1466" s="2">
        <v>44256</v>
      </c>
      <c r="F1466">
        <v>13</v>
      </c>
    </row>
    <row r="1467" spans="1:6" x14ac:dyDescent="0.25">
      <c r="A1467" s="1" t="s">
        <v>10</v>
      </c>
      <c r="B1467" s="1" t="s">
        <v>74</v>
      </c>
      <c r="C1467" s="1" t="s">
        <v>74</v>
      </c>
      <c r="D1467" s="1" t="s">
        <v>75</v>
      </c>
      <c r="E1467" s="2">
        <v>44287</v>
      </c>
      <c r="F1467">
        <v>19</v>
      </c>
    </row>
    <row r="1468" spans="1:6" x14ac:dyDescent="0.25">
      <c r="A1468" s="1" t="s">
        <v>10</v>
      </c>
      <c r="B1468" s="1" t="s">
        <v>74</v>
      </c>
      <c r="C1468" s="1" t="s">
        <v>74</v>
      </c>
      <c r="D1468" s="1" t="s">
        <v>75</v>
      </c>
      <c r="E1468" s="2">
        <v>44317</v>
      </c>
      <c r="F1468">
        <v>34</v>
      </c>
    </row>
    <row r="1469" spans="1:6" x14ac:dyDescent="0.25">
      <c r="A1469" s="1" t="s">
        <v>10</v>
      </c>
      <c r="B1469" s="1" t="s">
        <v>74</v>
      </c>
      <c r="C1469" s="1" t="s">
        <v>74</v>
      </c>
      <c r="D1469" s="1" t="s">
        <v>75</v>
      </c>
      <c r="E1469" s="2">
        <v>44348</v>
      </c>
      <c r="F1469">
        <v>35</v>
      </c>
    </row>
    <row r="1470" spans="1:6" x14ac:dyDescent="0.25">
      <c r="A1470" s="1" t="s">
        <v>10</v>
      </c>
      <c r="B1470" s="1" t="s">
        <v>74</v>
      </c>
      <c r="C1470" s="1" t="s">
        <v>74</v>
      </c>
      <c r="D1470" s="1" t="s">
        <v>75</v>
      </c>
      <c r="E1470" s="2">
        <v>44378</v>
      </c>
      <c r="F1470">
        <v>30</v>
      </c>
    </row>
    <row r="1471" spans="1:6" x14ac:dyDescent="0.25">
      <c r="A1471" s="1" t="s">
        <v>10</v>
      </c>
      <c r="B1471" s="1" t="s">
        <v>74</v>
      </c>
      <c r="C1471" s="1" t="s">
        <v>74</v>
      </c>
      <c r="D1471" s="1" t="s">
        <v>75</v>
      </c>
      <c r="E1471" s="2">
        <v>44409</v>
      </c>
      <c r="F1471">
        <v>3</v>
      </c>
    </row>
    <row r="1472" spans="1:6" x14ac:dyDescent="0.25">
      <c r="A1472" s="1" t="s">
        <v>10</v>
      </c>
      <c r="B1472" s="1" t="s">
        <v>74</v>
      </c>
      <c r="C1472" s="1" t="s">
        <v>74</v>
      </c>
      <c r="D1472" s="1" t="s">
        <v>76</v>
      </c>
      <c r="E1472" s="2">
        <v>44256</v>
      </c>
      <c r="F1472">
        <v>88</v>
      </c>
    </row>
    <row r="1473" spans="1:6" x14ac:dyDescent="0.25">
      <c r="A1473" s="1" t="s">
        <v>10</v>
      </c>
      <c r="B1473" s="1" t="s">
        <v>74</v>
      </c>
      <c r="C1473" s="1" t="s">
        <v>74</v>
      </c>
      <c r="D1473" s="1" t="s">
        <v>76</v>
      </c>
      <c r="E1473" s="2">
        <v>44287</v>
      </c>
      <c r="F1473">
        <v>200</v>
      </c>
    </row>
    <row r="1474" spans="1:6" x14ac:dyDescent="0.25">
      <c r="A1474" s="1" t="s">
        <v>10</v>
      </c>
      <c r="B1474" s="1" t="s">
        <v>74</v>
      </c>
      <c r="C1474" s="1" t="s">
        <v>74</v>
      </c>
      <c r="D1474" s="1" t="s">
        <v>76</v>
      </c>
      <c r="E1474" s="2">
        <v>44317</v>
      </c>
      <c r="F1474">
        <v>121</v>
      </c>
    </row>
    <row r="1475" spans="1:6" x14ac:dyDescent="0.25">
      <c r="A1475" s="1" t="s">
        <v>10</v>
      </c>
      <c r="B1475" s="1" t="s">
        <v>74</v>
      </c>
      <c r="C1475" s="1" t="s">
        <v>74</v>
      </c>
      <c r="D1475" s="1" t="s">
        <v>76</v>
      </c>
      <c r="E1475" s="2">
        <v>44348</v>
      </c>
      <c r="F1475">
        <v>134</v>
      </c>
    </row>
    <row r="1476" spans="1:6" x14ac:dyDescent="0.25">
      <c r="A1476" s="1" t="s">
        <v>10</v>
      </c>
      <c r="B1476" s="1" t="s">
        <v>74</v>
      </c>
      <c r="C1476" s="1" t="s">
        <v>74</v>
      </c>
      <c r="D1476" s="1" t="s">
        <v>76</v>
      </c>
      <c r="E1476" s="2">
        <v>44378</v>
      </c>
      <c r="F1476">
        <v>119</v>
      </c>
    </row>
    <row r="1477" spans="1:6" x14ac:dyDescent="0.25">
      <c r="A1477" s="1" t="s">
        <v>10</v>
      </c>
      <c r="B1477" s="1" t="s">
        <v>74</v>
      </c>
      <c r="C1477" s="1" t="s">
        <v>74</v>
      </c>
      <c r="D1477" s="1" t="s">
        <v>76</v>
      </c>
      <c r="E1477" s="2">
        <v>44409</v>
      </c>
      <c r="F1477">
        <v>7</v>
      </c>
    </row>
    <row r="1478" spans="1:6" x14ac:dyDescent="0.25">
      <c r="A1478" s="1" t="s">
        <v>6</v>
      </c>
      <c r="B1478" s="1" t="s">
        <v>74</v>
      </c>
      <c r="C1478" s="1" t="s">
        <v>74</v>
      </c>
      <c r="D1478" s="1" t="s">
        <v>77</v>
      </c>
      <c r="E1478" s="2">
        <v>43466</v>
      </c>
      <c r="F1478">
        <v>27</v>
      </c>
    </row>
    <row r="1479" spans="1:6" x14ac:dyDescent="0.25">
      <c r="A1479" s="1" t="s">
        <v>6</v>
      </c>
      <c r="B1479" s="1" t="s">
        <v>74</v>
      </c>
      <c r="C1479" s="1" t="s">
        <v>74</v>
      </c>
      <c r="D1479" s="1" t="s">
        <v>77</v>
      </c>
      <c r="E1479" s="2">
        <v>43497</v>
      </c>
      <c r="F1479">
        <v>24</v>
      </c>
    </row>
    <row r="1480" spans="1:6" x14ac:dyDescent="0.25">
      <c r="A1480" s="1" t="s">
        <v>6</v>
      </c>
      <c r="B1480" s="1" t="s">
        <v>74</v>
      </c>
      <c r="C1480" s="1" t="s">
        <v>74</v>
      </c>
      <c r="D1480" s="1" t="s">
        <v>77</v>
      </c>
      <c r="E1480" s="2">
        <v>43525</v>
      </c>
      <c r="F1480">
        <v>4</v>
      </c>
    </row>
    <row r="1481" spans="1:6" x14ac:dyDescent="0.25">
      <c r="A1481" s="1" t="s">
        <v>6</v>
      </c>
      <c r="B1481" s="1" t="s">
        <v>74</v>
      </c>
      <c r="C1481" s="1" t="s">
        <v>74</v>
      </c>
      <c r="D1481" s="1" t="s">
        <v>77</v>
      </c>
      <c r="E1481" s="2">
        <v>43556</v>
      </c>
      <c r="F1481">
        <v>1</v>
      </c>
    </row>
    <row r="1482" spans="1:6" x14ac:dyDescent="0.25">
      <c r="A1482" s="1" t="s">
        <v>6</v>
      </c>
      <c r="B1482" s="1" t="s">
        <v>74</v>
      </c>
      <c r="C1482" s="1" t="s">
        <v>74</v>
      </c>
      <c r="D1482" s="1" t="s">
        <v>77</v>
      </c>
      <c r="E1482" s="2">
        <v>43617</v>
      </c>
      <c r="F1482">
        <v>9</v>
      </c>
    </row>
    <row r="1483" spans="1:6" x14ac:dyDescent="0.25">
      <c r="A1483" s="1" t="s">
        <v>6</v>
      </c>
      <c r="B1483" s="1" t="s">
        <v>74</v>
      </c>
      <c r="C1483" s="1" t="s">
        <v>74</v>
      </c>
      <c r="D1483" s="1" t="s">
        <v>77</v>
      </c>
      <c r="E1483" s="2">
        <v>43647</v>
      </c>
      <c r="F1483">
        <v>3</v>
      </c>
    </row>
    <row r="1484" spans="1:6" x14ac:dyDescent="0.25">
      <c r="A1484" s="1" t="s">
        <v>10</v>
      </c>
      <c r="B1484" s="1" t="s">
        <v>74</v>
      </c>
      <c r="C1484" s="1" t="s">
        <v>74</v>
      </c>
      <c r="D1484" s="1" t="s">
        <v>77</v>
      </c>
      <c r="E1484" s="2">
        <v>43831</v>
      </c>
      <c r="F1484">
        <v>1</v>
      </c>
    </row>
    <row r="1485" spans="1:6" x14ac:dyDescent="0.25">
      <c r="A1485" s="1" t="s">
        <v>10</v>
      </c>
      <c r="B1485" s="1" t="s">
        <v>74</v>
      </c>
      <c r="C1485" s="1" t="s">
        <v>74</v>
      </c>
      <c r="D1485" s="1" t="s">
        <v>77</v>
      </c>
      <c r="E1485" s="2">
        <v>43862</v>
      </c>
      <c r="F1485">
        <v>3</v>
      </c>
    </row>
    <row r="1486" spans="1:6" x14ac:dyDescent="0.25">
      <c r="A1486" s="1" t="s">
        <v>10</v>
      </c>
      <c r="B1486" s="1" t="s">
        <v>74</v>
      </c>
      <c r="C1486" s="1" t="s">
        <v>74</v>
      </c>
      <c r="D1486" s="1" t="s">
        <v>77</v>
      </c>
      <c r="E1486" s="2">
        <v>43891</v>
      </c>
      <c r="F1486">
        <v>5</v>
      </c>
    </row>
    <row r="1487" spans="1:6" x14ac:dyDescent="0.25">
      <c r="A1487" s="1" t="s">
        <v>10</v>
      </c>
      <c r="B1487" s="1" t="s">
        <v>74</v>
      </c>
      <c r="C1487" s="1" t="s">
        <v>74</v>
      </c>
      <c r="D1487" s="1" t="s">
        <v>77</v>
      </c>
      <c r="E1487" s="2">
        <v>44075</v>
      </c>
      <c r="F1487">
        <v>39</v>
      </c>
    </row>
    <row r="1488" spans="1:6" x14ac:dyDescent="0.25">
      <c r="A1488" s="1" t="s">
        <v>10</v>
      </c>
      <c r="B1488" s="1" t="s">
        <v>74</v>
      </c>
      <c r="C1488" s="1" t="s">
        <v>74</v>
      </c>
      <c r="D1488" s="1" t="s">
        <v>77</v>
      </c>
      <c r="E1488" s="2">
        <v>44105</v>
      </c>
      <c r="F1488">
        <v>8</v>
      </c>
    </row>
    <row r="1489" spans="1:6" x14ac:dyDescent="0.25">
      <c r="A1489" s="1" t="s">
        <v>10</v>
      </c>
      <c r="B1489" s="1" t="s">
        <v>74</v>
      </c>
      <c r="C1489" s="1" t="s">
        <v>74</v>
      </c>
      <c r="D1489" s="1" t="s">
        <v>77</v>
      </c>
      <c r="E1489" s="2">
        <v>44136</v>
      </c>
      <c r="F1489">
        <v>11</v>
      </c>
    </row>
    <row r="1490" spans="1:6" x14ac:dyDescent="0.25">
      <c r="A1490" s="1" t="s">
        <v>10</v>
      </c>
      <c r="B1490" s="1" t="s">
        <v>74</v>
      </c>
      <c r="C1490" s="1" t="s">
        <v>74</v>
      </c>
      <c r="D1490" s="1" t="s">
        <v>77</v>
      </c>
      <c r="E1490" s="2">
        <v>44166</v>
      </c>
      <c r="F1490">
        <v>7</v>
      </c>
    </row>
    <row r="1491" spans="1:6" x14ac:dyDescent="0.25">
      <c r="A1491" s="1" t="s">
        <v>10</v>
      </c>
      <c r="B1491" s="1" t="s">
        <v>74</v>
      </c>
      <c r="C1491" s="1" t="s">
        <v>74</v>
      </c>
      <c r="D1491" s="1" t="s">
        <v>77</v>
      </c>
      <c r="E1491" s="2">
        <v>44197</v>
      </c>
      <c r="F1491">
        <v>8</v>
      </c>
    </row>
    <row r="1492" spans="1:6" x14ac:dyDescent="0.25">
      <c r="A1492" s="1" t="s">
        <v>10</v>
      </c>
      <c r="B1492" s="1" t="s">
        <v>74</v>
      </c>
      <c r="C1492" s="1" t="s">
        <v>74</v>
      </c>
      <c r="D1492" s="1" t="s">
        <v>77</v>
      </c>
      <c r="E1492" s="2">
        <v>44228</v>
      </c>
      <c r="F1492">
        <v>10</v>
      </c>
    </row>
    <row r="1493" spans="1:6" x14ac:dyDescent="0.25">
      <c r="A1493" s="1" t="s">
        <v>10</v>
      </c>
      <c r="B1493" s="1" t="s">
        <v>74</v>
      </c>
      <c r="C1493" s="1" t="s">
        <v>74</v>
      </c>
      <c r="D1493" s="1" t="s">
        <v>77</v>
      </c>
      <c r="E1493" s="2">
        <v>44256</v>
      </c>
      <c r="F1493">
        <v>10</v>
      </c>
    </row>
    <row r="1494" spans="1:6" x14ac:dyDescent="0.25">
      <c r="A1494" s="1" t="s">
        <v>10</v>
      </c>
      <c r="B1494" s="1" t="s">
        <v>74</v>
      </c>
      <c r="C1494" s="1" t="s">
        <v>74</v>
      </c>
      <c r="D1494" s="1" t="s">
        <v>77</v>
      </c>
      <c r="E1494" s="2">
        <v>44287</v>
      </c>
      <c r="F1494">
        <v>10</v>
      </c>
    </row>
    <row r="1495" spans="1:6" x14ac:dyDescent="0.25">
      <c r="A1495" s="1" t="s">
        <v>10</v>
      </c>
      <c r="B1495" s="1" t="s">
        <v>74</v>
      </c>
      <c r="C1495" s="1" t="s">
        <v>74</v>
      </c>
      <c r="D1495" s="1" t="s">
        <v>78</v>
      </c>
      <c r="E1495" s="2">
        <v>43952</v>
      </c>
      <c r="F1495">
        <v>4</v>
      </c>
    </row>
    <row r="1496" spans="1:6" x14ac:dyDescent="0.25">
      <c r="A1496" s="1" t="s">
        <v>10</v>
      </c>
      <c r="B1496" s="1" t="s">
        <v>74</v>
      </c>
      <c r="C1496" s="1" t="s">
        <v>74</v>
      </c>
      <c r="D1496" s="1" t="s">
        <v>78</v>
      </c>
      <c r="E1496" s="2">
        <v>43983</v>
      </c>
      <c r="F1496">
        <v>32</v>
      </c>
    </row>
    <row r="1497" spans="1:6" x14ac:dyDescent="0.25">
      <c r="A1497" s="1" t="s">
        <v>10</v>
      </c>
      <c r="B1497" s="1" t="s">
        <v>74</v>
      </c>
      <c r="C1497" s="1" t="s">
        <v>74</v>
      </c>
      <c r="D1497" s="1" t="s">
        <v>78</v>
      </c>
      <c r="E1497" s="2">
        <v>44013</v>
      </c>
      <c r="F1497">
        <v>20</v>
      </c>
    </row>
    <row r="1498" spans="1:6" x14ac:dyDescent="0.25">
      <c r="A1498" s="1" t="s">
        <v>10</v>
      </c>
      <c r="B1498" s="1" t="s">
        <v>74</v>
      </c>
      <c r="C1498" s="1" t="s">
        <v>74</v>
      </c>
      <c r="D1498" s="1" t="s">
        <v>78</v>
      </c>
      <c r="E1498" s="2">
        <v>44044</v>
      </c>
      <c r="F1498">
        <v>31</v>
      </c>
    </row>
    <row r="1499" spans="1:6" x14ac:dyDescent="0.25">
      <c r="A1499" s="1" t="s">
        <v>10</v>
      </c>
      <c r="B1499" s="1" t="s">
        <v>74</v>
      </c>
      <c r="C1499" s="1" t="s">
        <v>74</v>
      </c>
      <c r="D1499" s="1" t="s">
        <v>78</v>
      </c>
      <c r="E1499" s="2">
        <v>44075</v>
      </c>
      <c r="F1499">
        <v>32</v>
      </c>
    </row>
    <row r="1500" spans="1:6" x14ac:dyDescent="0.25">
      <c r="A1500" s="1" t="s">
        <v>10</v>
      </c>
      <c r="B1500" s="1" t="s">
        <v>74</v>
      </c>
      <c r="C1500" s="1" t="s">
        <v>74</v>
      </c>
      <c r="D1500" s="1" t="s">
        <v>78</v>
      </c>
      <c r="E1500" s="2">
        <v>44105</v>
      </c>
      <c r="F1500">
        <v>26</v>
      </c>
    </row>
    <row r="1501" spans="1:6" x14ac:dyDescent="0.25">
      <c r="A1501" s="1" t="s">
        <v>10</v>
      </c>
      <c r="B1501" s="1" t="s">
        <v>74</v>
      </c>
      <c r="C1501" s="1" t="s">
        <v>74</v>
      </c>
      <c r="D1501" s="1" t="s">
        <v>78</v>
      </c>
      <c r="E1501" s="2">
        <v>44136</v>
      </c>
      <c r="F1501">
        <v>29</v>
      </c>
    </row>
    <row r="1502" spans="1:6" x14ac:dyDescent="0.25">
      <c r="A1502" s="1" t="s">
        <v>10</v>
      </c>
      <c r="B1502" s="1" t="s">
        <v>74</v>
      </c>
      <c r="C1502" s="1" t="s">
        <v>74</v>
      </c>
      <c r="D1502" s="1" t="s">
        <v>78</v>
      </c>
      <c r="E1502" s="2">
        <v>44166</v>
      </c>
      <c r="F1502">
        <v>23</v>
      </c>
    </row>
    <row r="1503" spans="1:6" x14ac:dyDescent="0.25">
      <c r="A1503" s="1" t="s">
        <v>10</v>
      </c>
      <c r="B1503" s="1" t="s">
        <v>74</v>
      </c>
      <c r="C1503" s="1" t="s">
        <v>74</v>
      </c>
      <c r="D1503" s="1" t="s">
        <v>78</v>
      </c>
      <c r="E1503" s="2">
        <v>44197</v>
      </c>
      <c r="F1503">
        <v>2</v>
      </c>
    </row>
    <row r="1504" spans="1:6" x14ac:dyDescent="0.25">
      <c r="A1504" s="1" t="s">
        <v>10</v>
      </c>
      <c r="B1504" s="1" t="s">
        <v>74</v>
      </c>
      <c r="C1504" s="1" t="s">
        <v>74</v>
      </c>
      <c r="D1504" s="1" t="s">
        <v>78</v>
      </c>
      <c r="E1504" s="2">
        <v>44228</v>
      </c>
      <c r="F1504">
        <v>36</v>
      </c>
    </row>
    <row r="1505" spans="1:6" x14ac:dyDescent="0.25">
      <c r="A1505" s="1" t="s">
        <v>10</v>
      </c>
      <c r="B1505" s="1" t="s">
        <v>74</v>
      </c>
      <c r="C1505" s="1" t="s">
        <v>74</v>
      </c>
      <c r="D1505" s="1" t="s">
        <v>78</v>
      </c>
      <c r="E1505" s="2">
        <v>44256</v>
      </c>
      <c r="F1505">
        <v>45</v>
      </c>
    </row>
    <row r="1506" spans="1:6" x14ac:dyDescent="0.25">
      <c r="A1506" s="1" t="s">
        <v>10</v>
      </c>
      <c r="B1506" s="1" t="s">
        <v>74</v>
      </c>
      <c r="C1506" s="1" t="s">
        <v>74</v>
      </c>
      <c r="D1506" s="1" t="s">
        <v>78</v>
      </c>
      <c r="E1506" s="2">
        <v>44287</v>
      </c>
      <c r="F1506">
        <v>27</v>
      </c>
    </row>
    <row r="1507" spans="1:6" x14ac:dyDescent="0.25">
      <c r="A1507" s="1" t="s">
        <v>10</v>
      </c>
      <c r="B1507" s="1" t="s">
        <v>74</v>
      </c>
      <c r="C1507" s="1" t="s">
        <v>74</v>
      </c>
      <c r="D1507" s="1" t="s">
        <v>78</v>
      </c>
      <c r="E1507" s="2">
        <v>44317</v>
      </c>
      <c r="F1507">
        <v>36</v>
      </c>
    </row>
    <row r="1508" spans="1:6" x14ac:dyDescent="0.25">
      <c r="A1508" s="1" t="s">
        <v>10</v>
      </c>
      <c r="B1508" s="1" t="s">
        <v>74</v>
      </c>
      <c r="C1508" s="1" t="s">
        <v>74</v>
      </c>
      <c r="D1508" s="1" t="s">
        <v>78</v>
      </c>
      <c r="E1508" s="2">
        <v>44348</v>
      </c>
      <c r="F1508">
        <v>43</v>
      </c>
    </row>
    <row r="1509" spans="1:6" x14ac:dyDescent="0.25">
      <c r="A1509" s="1" t="s">
        <v>10</v>
      </c>
      <c r="B1509" s="1" t="s">
        <v>74</v>
      </c>
      <c r="C1509" s="1" t="s">
        <v>74</v>
      </c>
      <c r="D1509" s="1" t="s">
        <v>78</v>
      </c>
      <c r="E1509" s="2">
        <v>44378</v>
      </c>
      <c r="F1509">
        <v>20</v>
      </c>
    </row>
    <row r="1510" spans="1:6" x14ac:dyDescent="0.25">
      <c r="A1510" s="1" t="s">
        <v>10</v>
      </c>
      <c r="B1510" s="1" t="s">
        <v>74</v>
      </c>
      <c r="C1510" s="1" t="s">
        <v>74</v>
      </c>
      <c r="D1510" s="1" t="s">
        <v>79</v>
      </c>
      <c r="E1510" s="2">
        <v>43922</v>
      </c>
      <c r="F1510">
        <v>3</v>
      </c>
    </row>
    <row r="1511" spans="1:6" x14ac:dyDescent="0.25">
      <c r="A1511" s="1" t="s">
        <v>10</v>
      </c>
      <c r="B1511" s="1" t="s">
        <v>74</v>
      </c>
      <c r="C1511" s="1" t="s">
        <v>74</v>
      </c>
      <c r="D1511" s="1" t="s">
        <v>79</v>
      </c>
      <c r="E1511" s="2">
        <v>43952</v>
      </c>
      <c r="F1511">
        <v>30</v>
      </c>
    </row>
    <row r="1512" spans="1:6" x14ac:dyDescent="0.25">
      <c r="A1512" s="1" t="s">
        <v>10</v>
      </c>
      <c r="B1512" s="1" t="s">
        <v>74</v>
      </c>
      <c r="C1512" s="1" t="s">
        <v>74</v>
      </c>
      <c r="D1512" s="1" t="s">
        <v>79</v>
      </c>
      <c r="E1512" s="2">
        <v>43983</v>
      </c>
      <c r="F1512">
        <v>51</v>
      </c>
    </row>
    <row r="1513" spans="1:6" x14ac:dyDescent="0.25">
      <c r="A1513" s="1" t="s">
        <v>10</v>
      </c>
      <c r="B1513" s="1" t="s">
        <v>74</v>
      </c>
      <c r="C1513" s="1" t="s">
        <v>74</v>
      </c>
      <c r="D1513" s="1" t="s">
        <v>79</v>
      </c>
      <c r="E1513" s="2">
        <v>44013</v>
      </c>
      <c r="F1513">
        <v>29</v>
      </c>
    </row>
    <row r="1514" spans="1:6" x14ac:dyDescent="0.25">
      <c r="A1514" s="1" t="s">
        <v>10</v>
      </c>
      <c r="B1514" s="1" t="s">
        <v>74</v>
      </c>
      <c r="C1514" s="1" t="s">
        <v>74</v>
      </c>
      <c r="D1514" s="1" t="s">
        <v>79</v>
      </c>
      <c r="E1514" s="2">
        <v>44044</v>
      </c>
      <c r="F1514">
        <v>51</v>
      </c>
    </row>
    <row r="1515" spans="1:6" x14ac:dyDescent="0.25">
      <c r="A1515" s="1" t="s">
        <v>10</v>
      </c>
      <c r="B1515" s="1" t="s">
        <v>74</v>
      </c>
      <c r="C1515" s="1" t="s">
        <v>74</v>
      </c>
      <c r="D1515" s="1" t="s">
        <v>79</v>
      </c>
      <c r="E1515" s="2">
        <v>44075</v>
      </c>
      <c r="F1515">
        <v>66</v>
      </c>
    </row>
    <row r="1516" spans="1:6" x14ac:dyDescent="0.25">
      <c r="A1516" s="1" t="s">
        <v>10</v>
      </c>
      <c r="B1516" s="1" t="s">
        <v>74</v>
      </c>
      <c r="C1516" s="1" t="s">
        <v>74</v>
      </c>
      <c r="D1516" s="1" t="s">
        <v>79</v>
      </c>
      <c r="E1516" s="2">
        <v>44105</v>
      </c>
      <c r="F1516">
        <v>59</v>
      </c>
    </row>
    <row r="1517" spans="1:6" x14ac:dyDescent="0.25">
      <c r="A1517" s="1" t="s">
        <v>10</v>
      </c>
      <c r="B1517" s="1" t="s">
        <v>74</v>
      </c>
      <c r="C1517" s="1" t="s">
        <v>74</v>
      </c>
      <c r="D1517" s="1" t="s">
        <v>79</v>
      </c>
      <c r="E1517" s="2">
        <v>44136</v>
      </c>
      <c r="F1517">
        <v>40</v>
      </c>
    </row>
    <row r="1518" spans="1:6" x14ac:dyDescent="0.25">
      <c r="A1518" s="1" t="s">
        <v>10</v>
      </c>
      <c r="B1518" s="1" t="s">
        <v>74</v>
      </c>
      <c r="C1518" s="1" t="s">
        <v>74</v>
      </c>
      <c r="D1518" s="1" t="s">
        <v>79</v>
      </c>
      <c r="E1518" s="2">
        <v>44166</v>
      </c>
      <c r="F1518">
        <v>39</v>
      </c>
    </row>
    <row r="1519" spans="1:6" x14ac:dyDescent="0.25">
      <c r="A1519" s="1" t="s">
        <v>10</v>
      </c>
      <c r="B1519" s="1" t="s">
        <v>74</v>
      </c>
      <c r="C1519" s="1" t="s">
        <v>74</v>
      </c>
      <c r="D1519" s="1" t="s">
        <v>79</v>
      </c>
      <c r="E1519" s="2">
        <v>44197</v>
      </c>
      <c r="F1519">
        <v>76</v>
      </c>
    </row>
    <row r="1520" spans="1:6" x14ac:dyDescent="0.25">
      <c r="A1520" s="1" t="s">
        <v>10</v>
      </c>
      <c r="B1520" s="1" t="s">
        <v>74</v>
      </c>
      <c r="C1520" s="1" t="s">
        <v>74</v>
      </c>
      <c r="D1520" s="1" t="s">
        <v>79</v>
      </c>
      <c r="E1520" s="2">
        <v>44228</v>
      </c>
      <c r="F1520">
        <v>71</v>
      </c>
    </row>
    <row r="1521" spans="1:6" x14ac:dyDescent="0.25">
      <c r="A1521" s="1" t="s">
        <v>10</v>
      </c>
      <c r="B1521" s="1" t="s">
        <v>74</v>
      </c>
      <c r="C1521" s="1" t="s">
        <v>74</v>
      </c>
      <c r="D1521" s="1" t="s">
        <v>79</v>
      </c>
      <c r="E1521" s="2">
        <v>44256</v>
      </c>
      <c r="F1521">
        <v>53</v>
      </c>
    </row>
    <row r="1522" spans="1:6" x14ac:dyDescent="0.25">
      <c r="A1522" s="1" t="s">
        <v>10</v>
      </c>
      <c r="B1522" s="1" t="s">
        <v>74</v>
      </c>
      <c r="C1522" s="1" t="s">
        <v>74</v>
      </c>
      <c r="D1522" s="1" t="s">
        <v>79</v>
      </c>
      <c r="E1522" s="2">
        <v>44287</v>
      </c>
      <c r="F1522">
        <v>61</v>
      </c>
    </row>
    <row r="1523" spans="1:6" x14ac:dyDescent="0.25">
      <c r="A1523" s="1" t="s">
        <v>10</v>
      </c>
      <c r="B1523" s="1" t="s">
        <v>74</v>
      </c>
      <c r="C1523" s="1" t="s">
        <v>74</v>
      </c>
      <c r="D1523" s="1" t="s">
        <v>79</v>
      </c>
      <c r="E1523" s="2">
        <v>44317</v>
      </c>
      <c r="F1523">
        <v>58</v>
      </c>
    </row>
    <row r="1524" spans="1:6" x14ac:dyDescent="0.25">
      <c r="A1524" s="1" t="s">
        <v>10</v>
      </c>
      <c r="B1524" s="1" t="s">
        <v>74</v>
      </c>
      <c r="C1524" s="1" t="s">
        <v>74</v>
      </c>
      <c r="D1524" s="1" t="s">
        <v>79</v>
      </c>
      <c r="E1524" s="2">
        <v>44348</v>
      </c>
      <c r="F1524">
        <v>88</v>
      </c>
    </row>
    <row r="1525" spans="1:6" x14ac:dyDescent="0.25">
      <c r="A1525" s="1" t="s">
        <v>10</v>
      </c>
      <c r="B1525" s="1" t="s">
        <v>74</v>
      </c>
      <c r="C1525" s="1" t="s">
        <v>74</v>
      </c>
      <c r="D1525" s="1" t="s">
        <v>79</v>
      </c>
      <c r="E1525" s="2">
        <v>44378</v>
      </c>
      <c r="F1525">
        <v>180</v>
      </c>
    </row>
    <row r="1526" spans="1:6" x14ac:dyDescent="0.25">
      <c r="A1526" s="1" t="s">
        <v>10</v>
      </c>
      <c r="B1526" s="1" t="s">
        <v>74</v>
      </c>
      <c r="C1526" s="1" t="s">
        <v>74</v>
      </c>
      <c r="D1526" s="1" t="s">
        <v>79</v>
      </c>
      <c r="E1526" s="2">
        <v>44409</v>
      </c>
      <c r="F1526">
        <v>14</v>
      </c>
    </row>
    <row r="1527" spans="1:6" x14ac:dyDescent="0.25">
      <c r="A1527" s="1" t="s">
        <v>10</v>
      </c>
      <c r="B1527" s="1" t="s">
        <v>74</v>
      </c>
      <c r="C1527" s="1" t="s">
        <v>74</v>
      </c>
      <c r="D1527" s="1" t="s">
        <v>80</v>
      </c>
      <c r="E1527" s="2">
        <v>44044</v>
      </c>
      <c r="F1527">
        <v>5</v>
      </c>
    </row>
    <row r="1528" spans="1:6" x14ac:dyDescent="0.25">
      <c r="A1528" s="1" t="s">
        <v>10</v>
      </c>
      <c r="B1528" s="1" t="s">
        <v>74</v>
      </c>
      <c r="C1528" s="1" t="s">
        <v>74</v>
      </c>
      <c r="D1528" s="1" t="s">
        <v>80</v>
      </c>
      <c r="E1528" s="2">
        <v>44075</v>
      </c>
      <c r="F1528">
        <v>10</v>
      </c>
    </row>
    <row r="1529" spans="1:6" x14ac:dyDescent="0.25">
      <c r="A1529" s="1" t="s">
        <v>10</v>
      </c>
      <c r="B1529" s="1" t="s">
        <v>74</v>
      </c>
      <c r="C1529" s="1" t="s">
        <v>74</v>
      </c>
      <c r="D1529" s="1" t="s">
        <v>80</v>
      </c>
      <c r="E1529" s="2">
        <v>44105</v>
      </c>
      <c r="F1529">
        <v>10</v>
      </c>
    </row>
    <row r="1530" spans="1:6" x14ac:dyDescent="0.25">
      <c r="A1530" s="1" t="s">
        <v>10</v>
      </c>
      <c r="B1530" s="1" t="s">
        <v>74</v>
      </c>
      <c r="C1530" s="1" t="s">
        <v>74</v>
      </c>
      <c r="D1530" s="1" t="s">
        <v>80</v>
      </c>
      <c r="E1530" s="2">
        <v>44136</v>
      </c>
      <c r="F1530">
        <v>7</v>
      </c>
    </row>
    <row r="1531" spans="1:6" x14ac:dyDescent="0.25">
      <c r="A1531" s="1" t="s">
        <v>10</v>
      </c>
      <c r="B1531" s="1" t="s">
        <v>74</v>
      </c>
      <c r="C1531" s="1" t="s">
        <v>74</v>
      </c>
      <c r="D1531" s="1" t="s">
        <v>80</v>
      </c>
      <c r="E1531" s="2">
        <v>44166</v>
      </c>
      <c r="F1531">
        <v>11</v>
      </c>
    </row>
    <row r="1532" spans="1:6" x14ac:dyDescent="0.25">
      <c r="A1532" s="1" t="s">
        <v>10</v>
      </c>
      <c r="B1532" s="1" t="s">
        <v>74</v>
      </c>
      <c r="C1532" s="1" t="s">
        <v>74</v>
      </c>
      <c r="D1532" s="1" t="s">
        <v>80</v>
      </c>
      <c r="E1532" s="2">
        <v>44197</v>
      </c>
      <c r="F1532">
        <v>11</v>
      </c>
    </row>
    <row r="1533" spans="1:6" x14ac:dyDescent="0.25">
      <c r="A1533" s="1" t="s">
        <v>10</v>
      </c>
      <c r="B1533" s="1" t="s">
        <v>74</v>
      </c>
      <c r="C1533" s="1" t="s">
        <v>74</v>
      </c>
      <c r="D1533" s="1" t="s">
        <v>80</v>
      </c>
      <c r="E1533" s="2">
        <v>44228</v>
      </c>
      <c r="F1533">
        <v>7</v>
      </c>
    </row>
    <row r="1534" spans="1:6" x14ac:dyDescent="0.25">
      <c r="A1534" s="1" t="s">
        <v>10</v>
      </c>
      <c r="B1534" s="1" t="s">
        <v>74</v>
      </c>
      <c r="C1534" s="1" t="s">
        <v>74</v>
      </c>
      <c r="D1534" s="1" t="s">
        <v>80</v>
      </c>
      <c r="E1534" s="2">
        <v>44256</v>
      </c>
      <c r="F1534">
        <v>26</v>
      </c>
    </row>
    <row r="1535" spans="1:6" x14ac:dyDescent="0.25">
      <c r="A1535" s="1" t="s">
        <v>10</v>
      </c>
      <c r="B1535" s="1" t="s">
        <v>74</v>
      </c>
      <c r="C1535" s="1" t="s">
        <v>74</v>
      </c>
      <c r="D1535" s="1" t="s">
        <v>80</v>
      </c>
      <c r="E1535" s="2">
        <v>44287</v>
      </c>
      <c r="F1535">
        <v>10</v>
      </c>
    </row>
    <row r="1536" spans="1:6" x14ac:dyDescent="0.25">
      <c r="A1536" s="1" t="s">
        <v>10</v>
      </c>
      <c r="B1536" s="1" t="s">
        <v>74</v>
      </c>
      <c r="C1536" s="1" t="s">
        <v>74</v>
      </c>
      <c r="D1536" s="1" t="s">
        <v>80</v>
      </c>
      <c r="E1536" s="2">
        <v>44317</v>
      </c>
      <c r="F1536">
        <v>8</v>
      </c>
    </row>
    <row r="1537" spans="1:6" x14ac:dyDescent="0.25">
      <c r="A1537" s="1" t="s">
        <v>10</v>
      </c>
      <c r="B1537" s="1" t="s">
        <v>74</v>
      </c>
      <c r="C1537" s="1" t="s">
        <v>74</v>
      </c>
      <c r="D1537" s="1" t="s">
        <v>80</v>
      </c>
      <c r="E1537" s="2">
        <v>44348</v>
      </c>
      <c r="F1537">
        <v>17</v>
      </c>
    </row>
    <row r="1538" spans="1:6" x14ac:dyDescent="0.25">
      <c r="A1538" s="1" t="s">
        <v>10</v>
      </c>
      <c r="B1538" s="1" t="s">
        <v>74</v>
      </c>
      <c r="C1538" s="1" t="s">
        <v>74</v>
      </c>
      <c r="D1538" s="1" t="s">
        <v>80</v>
      </c>
      <c r="E1538" s="2">
        <v>44378</v>
      </c>
      <c r="F1538">
        <v>18</v>
      </c>
    </row>
    <row r="1539" spans="1:6" x14ac:dyDescent="0.25">
      <c r="A1539" s="1" t="s">
        <v>10</v>
      </c>
      <c r="B1539" s="1" t="s">
        <v>74</v>
      </c>
      <c r="C1539" s="1" t="s">
        <v>74</v>
      </c>
      <c r="D1539" s="1" t="s">
        <v>81</v>
      </c>
      <c r="E1539" s="2">
        <v>43862</v>
      </c>
      <c r="F1539">
        <v>2</v>
      </c>
    </row>
    <row r="1540" spans="1:6" x14ac:dyDescent="0.25">
      <c r="A1540" s="1" t="s">
        <v>10</v>
      </c>
      <c r="B1540" s="1" t="s">
        <v>74</v>
      </c>
      <c r="C1540" s="1" t="s">
        <v>74</v>
      </c>
      <c r="D1540" s="1" t="s">
        <v>81</v>
      </c>
      <c r="E1540" s="2">
        <v>43891</v>
      </c>
      <c r="F1540">
        <v>2</v>
      </c>
    </row>
    <row r="1541" spans="1:6" x14ac:dyDescent="0.25">
      <c r="A1541" s="1" t="s">
        <v>10</v>
      </c>
      <c r="B1541" s="1" t="s">
        <v>74</v>
      </c>
      <c r="C1541" s="1" t="s">
        <v>74</v>
      </c>
      <c r="D1541" s="1" t="s">
        <v>81</v>
      </c>
      <c r="E1541" s="2">
        <v>44013</v>
      </c>
      <c r="F1541">
        <v>1</v>
      </c>
    </row>
    <row r="1542" spans="1:6" x14ac:dyDescent="0.25">
      <c r="A1542" s="1" t="s">
        <v>10</v>
      </c>
      <c r="B1542" s="1" t="s">
        <v>74</v>
      </c>
      <c r="C1542" s="1" t="s">
        <v>74</v>
      </c>
      <c r="D1542" s="1" t="s">
        <v>81</v>
      </c>
      <c r="E1542" s="2">
        <v>44136</v>
      </c>
      <c r="F1542">
        <v>2</v>
      </c>
    </row>
    <row r="1543" spans="1:6" x14ac:dyDescent="0.25">
      <c r="A1543" s="1" t="s">
        <v>6</v>
      </c>
      <c r="B1543" s="1" t="s">
        <v>74</v>
      </c>
      <c r="C1543" s="1" t="s">
        <v>74</v>
      </c>
      <c r="D1543" s="1" t="s">
        <v>82</v>
      </c>
      <c r="E1543" s="2">
        <v>43466</v>
      </c>
      <c r="F1543">
        <v>83</v>
      </c>
    </row>
    <row r="1544" spans="1:6" x14ac:dyDescent="0.25">
      <c r="A1544" s="1" t="s">
        <v>6</v>
      </c>
      <c r="B1544" s="1" t="s">
        <v>74</v>
      </c>
      <c r="C1544" s="1" t="s">
        <v>74</v>
      </c>
      <c r="D1544" s="1" t="s">
        <v>82</v>
      </c>
      <c r="E1544" s="2">
        <v>43497</v>
      </c>
      <c r="F1544">
        <v>100</v>
      </c>
    </row>
    <row r="1545" spans="1:6" x14ac:dyDescent="0.25">
      <c r="A1545" s="1" t="s">
        <v>6</v>
      </c>
      <c r="B1545" s="1" t="s">
        <v>74</v>
      </c>
      <c r="C1545" s="1" t="s">
        <v>74</v>
      </c>
      <c r="D1545" s="1" t="s">
        <v>82</v>
      </c>
      <c r="E1545" s="2">
        <v>43525</v>
      </c>
      <c r="F1545">
        <v>102</v>
      </c>
    </row>
    <row r="1546" spans="1:6" x14ac:dyDescent="0.25">
      <c r="A1546" s="1" t="s">
        <v>6</v>
      </c>
      <c r="B1546" s="1" t="s">
        <v>74</v>
      </c>
      <c r="C1546" s="1" t="s">
        <v>74</v>
      </c>
      <c r="D1546" s="1" t="s">
        <v>82</v>
      </c>
      <c r="E1546" s="2">
        <v>43556</v>
      </c>
      <c r="F1546">
        <v>101</v>
      </c>
    </row>
    <row r="1547" spans="1:6" x14ac:dyDescent="0.25">
      <c r="A1547" s="1" t="s">
        <v>6</v>
      </c>
      <c r="B1547" s="1" t="s">
        <v>74</v>
      </c>
      <c r="C1547" s="1" t="s">
        <v>74</v>
      </c>
      <c r="D1547" s="1" t="s">
        <v>82</v>
      </c>
      <c r="E1547" s="2">
        <v>43586</v>
      </c>
      <c r="F1547">
        <v>98</v>
      </c>
    </row>
    <row r="1548" spans="1:6" x14ac:dyDescent="0.25">
      <c r="A1548" s="1" t="s">
        <v>6</v>
      </c>
      <c r="B1548" s="1" t="s">
        <v>74</v>
      </c>
      <c r="C1548" s="1" t="s">
        <v>74</v>
      </c>
      <c r="D1548" s="1" t="s">
        <v>82</v>
      </c>
      <c r="E1548" s="2">
        <v>43617</v>
      </c>
      <c r="F1548">
        <v>85</v>
      </c>
    </row>
    <row r="1549" spans="1:6" x14ac:dyDescent="0.25">
      <c r="A1549" s="1" t="s">
        <v>6</v>
      </c>
      <c r="B1549" s="1" t="s">
        <v>74</v>
      </c>
      <c r="C1549" s="1" t="s">
        <v>74</v>
      </c>
      <c r="D1549" s="1" t="s">
        <v>82</v>
      </c>
      <c r="E1549" s="2">
        <v>43647</v>
      </c>
      <c r="F1549">
        <v>78</v>
      </c>
    </row>
    <row r="1550" spans="1:6" x14ac:dyDescent="0.25">
      <c r="A1550" s="1" t="s">
        <v>10</v>
      </c>
      <c r="B1550" s="1" t="s">
        <v>74</v>
      </c>
      <c r="C1550" s="1" t="s">
        <v>74</v>
      </c>
      <c r="D1550" s="1" t="s">
        <v>82</v>
      </c>
      <c r="E1550" s="2">
        <v>43831</v>
      </c>
      <c r="F1550">
        <v>97</v>
      </c>
    </row>
    <row r="1551" spans="1:6" x14ac:dyDescent="0.25">
      <c r="A1551" s="1" t="s">
        <v>10</v>
      </c>
      <c r="B1551" s="1" t="s">
        <v>74</v>
      </c>
      <c r="C1551" s="1" t="s">
        <v>74</v>
      </c>
      <c r="D1551" s="1" t="s">
        <v>82</v>
      </c>
      <c r="E1551" s="2">
        <v>43862</v>
      </c>
      <c r="F1551">
        <v>64</v>
      </c>
    </row>
    <row r="1552" spans="1:6" x14ac:dyDescent="0.25">
      <c r="A1552" s="1" t="s">
        <v>10</v>
      </c>
      <c r="B1552" s="1" t="s">
        <v>74</v>
      </c>
      <c r="C1552" s="1" t="s">
        <v>74</v>
      </c>
      <c r="D1552" s="1" t="s">
        <v>82</v>
      </c>
      <c r="E1552" s="2">
        <v>43891</v>
      </c>
      <c r="F1552">
        <v>71</v>
      </c>
    </row>
    <row r="1553" spans="1:6" x14ac:dyDescent="0.25">
      <c r="A1553" s="1" t="s">
        <v>10</v>
      </c>
      <c r="B1553" s="1" t="s">
        <v>74</v>
      </c>
      <c r="C1553" s="1" t="s">
        <v>74</v>
      </c>
      <c r="D1553" s="1" t="s">
        <v>82</v>
      </c>
      <c r="E1553" s="2">
        <v>43922</v>
      </c>
      <c r="F1553">
        <v>38</v>
      </c>
    </row>
    <row r="1554" spans="1:6" x14ac:dyDescent="0.25">
      <c r="A1554" s="1" t="s">
        <v>10</v>
      </c>
      <c r="B1554" s="1" t="s">
        <v>74</v>
      </c>
      <c r="C1554" s="1" t="s">
        <v>74</v>
      </c>
      <c r="D1554" s="1" t="s">
        <v>82</v>
      </c>
      <c r="E1554" s="2">
        <v>43952</v>
      </c>
      <c r="F1554">
        <v>32</v>
      </c>
    </row>
    <row r="1555" spans="1:6" x14ac:dyDescent="0.25">
      <c r="A1555" s="1" t="s">
        <v>10</v>
      </c>
      <c r="B1555" s="1" t="s">
        <v>74</v>
      </c>
      <c r="C1555" s="1" t="s">
        <v>74</v>
      </c>
      <c r="D1555" s="1" t="s">
        <v>82</v>
      </c>
      <c r="E1555" s="2">
        <v>43983</v>
      </c>
      <c r="F1555">
        <v>61</v>
      </c>
    </row>
    <row r="1556" spans="1:6" x14ac:dyDescent="0.25">
      <c r="A1556" s="1" t="s">
        <v>10</v>
      </c>
      <c r="B1556" s="1" t="s">
        <v>74</v>
      </c>
      <c r="C1556" s="1" t="s">
        <v>74</v>
      </c>
      <c r="D1556" s="1" t="s">
        <v>82</v>
      </c>
      <c r="E1556" s="2">
        <v>44013</v>
      </c>
      <c r="F1556">
        <v>58</v>
      </c>
    </row>
    <row r="1557" spans="1:6" x14ac:dyDescent="0.25">
      <c r="A1557" s="1" t="s">
        <v>10</v>
      </c>
      <c r="B1557" s="1" t="s">
        <v>74</v>
      </c>
      <c r="C1557" s="1" t="s">
        <v>74</v>
      </c>
      <c r="D1557" s="1" t="s">
        <v>82</v>
      </c>
      <c r="E1557" s="2">
        <v>44044</v>
      </c>
      <c r="F1557">
        <v>72</v>
      </c>
    </row>
    <row r="1558" spans="1:6" x14ac:dyDescent="0.25">
      <c r="A1558" s="1" t="s">
        <v>10</v>
      </c>
      <c r="B1558" s="1" t="s">
        <v>74</v>
      </c>
      <c r="C1558" s="1" t="s">
        <v>74</v>
      </c>
      <c r="D1558" s="1" t="s">
        <v>82</v>
      </c>
      <c r="E1558" s="2">
        <v>44075</v>
      </c>
      <c r="F1558">
        <v>77</v>
      </c>
    </row>
    <row r="1559" spans="1:6" x14ac:dyDescent="0.25">
      <c r="A1559" s="1" t="s">
        <v>10</v>
      </c>
      <c r="B1559" s="1" t="s">
        <v>74</v>
      </c>
      <c r="C1559" s="1" t="s">
        <v>74</v>
      </c>
      <c r="D1559" s="1" t="s">
        <v>82</v>
      </c>
      <c r="E1559" s="2">
        <v>44105</v>
      </c>
      <c r="F1559">
        <v>108</v>
      </c>
    </row>
    <row r="1560" spans="1:6" x14ac:dyDescent="0.25">
      <c r="A1560" s="1" t="s">
        <v>10</v>
      </c>
      <c r="B1560" s="1" t="s">
        <v>74</v>
      </c>
      <c r="C1560" s="1" t="s">
        <v>74</v>
      </c>
      <c r="D1560" s="1" t="s">
        <v>82</v>
      </c>
      <c r="E1560" s="2">
        <v>44136</v>
      </c>
      <c r="F1560">
        <v>84</v>
      </c>
    </row>
    <row r="1561" spans="1:6" x14ac:dyDescent="0.25">
      <c r="A1561" s="1" t="s">
        <v>10</v>
      </c>
      <c r="B1561" s="1" t="s">
        <v>74</v>
      </c>
      <c r="C1561" s="1" t="s">
        <v>74</v>
      </c>
      <c r="D1561" s="1" t="s">
        <v>82</v>
      </c>
      <c r="E1561" s="2">
        <v>44166</v>
      </c>
      <c r="F1561">
        <v>62</v>
      </c>
    </row>
    <row r="1562" spans="1:6" x14ac:dyDescent="0.25">
      <c r="A1562" s="1" t="s">
        <v>10</v>
      </c>
      <c r="B1562" s="1" t="s">
        <v>74</v>
      </c>
      <c r="C1562" s="1" t="s">
        <v>74</v>
      </c>
      <c r="D1562" s="1" t="s">
        <v>82</v>
      </c>
      <c r="E1562" s="2">
        <v>44197</v>
      </c>
      <c r="F1562">
        <v>71</v>
      </c>
    </row>
    <row r="1563" spans="1:6" x14ac:dyDescent="0.25">
      <c r="A1563" s="1" t="s">
        <v>10</v>
      </c>
      <c r="B1563" s="1" t="s">
        <v>74</v>
      </c>
      <c r="C1563" s="1" t="s">
        <v>74</v>
      </c>
      <c r="D1563" s="1" t="s">
        <v>82</v>
      </c>
      <c r="E1563" s="2">
        <v>44228</v>
      </c>
      <c r="F1563">
        <v>69</v>
      </c>
    </row>
    <row r="1564" spans="1:6" x14ac:dyDescent="0.25">
      <c r="A1564" s="1" t="s">
        <v>10</v>
      </c>
      <c r="B1564" s="1" t="s">
        <v>74</v>
      </c>
      <c r="C1564" s="1" t="s">
        <v>74</v>
      </c>
      <c r="D1564" s="1" t="s">
        <v>82</v>
      </c>
      <c r="E1564" s="2">
        <v>44256</v>
      </c>
      <c r="F1564">
        <v>57</v>
      </c>
    </row>
    <row r="1565" spans="1:6" x14ac:dyDescent="0.25">
      <c r="A1565" s="1" t="s">
        <v>10</v>
      </c>
      <c r="B1565" s="1" t="s">
        <v>74</v>
      </c>
      <c r="C1565" s="1" t="s">
        <v>74</v>
      </c>
      <c r="D1565" s="1" t="s">
        <v>82</v>
      </c>
      <c r="E1565" s="2">
        <v>44287</v>
      </c>
      <c r="F1565">
        <v>47</v>
      </c>
    </row>
    <row r="1566" spans="1:6" x14ac:dyDescent="0.25">
      <c r="A1566" s="1" t="s">
        <v>10</v>
      </c>
      <c r="B1566" s="1" t="s">
        <v>74</v>
      </c>
      <c r="C1566" s="1" t="s">
        <v>74</v>
      </c>
      <c r="D1566" s="1" t="s">
        <v>82</v>
      </c>
      <c r="E1566" s="2">
        <v>44317</v>
      </c>
      <c r="F1566">
        <v>51</v>
      </c>
    </row>
    <row r="1567" spans="1:6" x14ac:dyDescent="0.25">
      <c r="A1567" s="1" t="s">
        <v>10</v>
      </c>
      <c r="B1567" s="1" t="s">
        <v>74</v>
      </c>
      <c r="C1567" s="1" t="s">
        <v>74</v>
      </c>
      <c r="D1567" s="1" t="s">
        <v>82</v>
      </c>
      <c r="E1567" s="2">
        <v>44348</v>
      </c>
      <c r="F1567">
        <v>44</v>
      </c>
    </row>
    <row r="1568" spans="1:6" x14ac:dyDescent="0.25">
      <c r="A1568" s="1" t="s">
        <v>10</v>
      </c>
      <c r="B1568" s="1" t="s">
        <v>74</v>
      </c>
      <c r="C1568" s="1" t="s">
        <v>74</v>
      </c>
      <c r="D1568" s="1" t="s">
        <v>82</v>
      </c>
      <c r="E1568" s="2">
        <v>44378</v>
      </c>
      <c r="F1568">
        <v>38</v>
      </c>
    </row>
    <row r="1569" spans="1:6" x14ac:dyDescent="0.25">
      <c r="A1569" s="1" t="s">
        <v>10</v>
      </c>
      <c r="B1569" s="1" t="s">
        <v>74</v>
      </c>
      <c r="C1569" s="1" t="s">
        <v>74</v>
      </c>
      <c r="D1569" s="1" t="s">
        <v>82</v>
      </c>
      <c r="E1569" s="2">
        <v>44409</v>
      </c>
      <c r="F1569">
        <v>9</v>
      </c>
    </row>
    <row r="1570" spans="1:6" x14ac:dyDescent="0.25">
      <c r="A1570" s="1" t="s">
        <v>10</v>
      </c>
      <c r="B1570" s="1" t="s">
        <v>74</v>
      </c>
      <c r="C1570" s="1" t="s">
        <v>74</v>
      </c>
      <c r="D1570" s="1" t="s">
        <v>83</v>
      </c>
      <c r="E1570" s="2">
        <v>43831</v>
      </c>
      <c r="F1570">
        <v>24</v>
      </c>
    </row>
    <row r="1571" spans="1:6" x14ac:dyDescent="0.25">
      <c r="A1571" s="1" t="s">
        <v>10</v>
      </c>
      <c r="B1571" s="1" t="s">
        <v>74</v>
      </c>
      <c r="C1571" s="1" t="s">
        <v>74</v>
      </c>
      <c r="D1571" s="1" t="s">
        <v>83</v>
      </c>
      <c r="E1571" s="2">
        <v>43862</v>
      </c>
      <c r="F1571">
        <v>30</v>
      </c>
    </row>
    <row r="1572" spans="1:6" x14ac:dyDescent="0.25">
      <c r="A1572" s="1" t="s">
        <v>10</v>
      </c>
      <c r="B1572" s="1" t="s">
        <v>74</v>
      </c>
      <c r="C1572" s="1" t="s">
        <v>74</v>
      </c>
      <c r="D1572" s="1" t="s">
        <v>83</v>
      </c>
      <c r="E1572" s="2">
        <v>43891</v>
      </c>
      <c r="F1572">
        <v>7</v>
      </c>
    </row>
    <row r="1573" spans="1:6" x14ac:dyDescent="0.25">
      <c r="A1573" s="1" t="s">
        <v>10</v>
      </c>
      <c r="B1573" s="1" t="s">
        <v>74</v>
      </c>
      <c r="C1573" s="1" t="s">
        <v>74</v>
      </c>
      <c r="D1573" s="1" t="s">
        <v>83</v>
      </c>
      <c r="E1573" s="2">
        <v>43983</v>
      </c>
      <c r="F1573">
        <v>49</v>
      </c>
    </row>
    <row r="1574" spans="1:6" x14ac:dyDescent="0.25">
      <c r="A1574" s="1" t="s">
        <v>10</v>
      </c>
      <c r="B1574" s="1" t="s">
        <v>74</v>
      </c>
      <c r="C1574" s="1" t="s">
        <v>74</v>
      </c>
      <c r="D1574" s="1" t="s">
        <v>83</v>
      </c>
      <c r="E1574" s="2">
        <v>44013</v>
      </c>
      <c r="F1574">
        <v>59</v>
      </c>
    </row>
    <row r="1575" spans="1:6" x14ac:dyDescent="0.25">
      <c r="A1575" s="1" t="s">
        <v>10</v>
      </c>
      <c r="B1575" s="1" t="s">
        <v>74</v>
      </c>
      <c r="C1575" s="1" t="s">
        <v>74</v>
      </c>
      <c r="D1575" s="1" t="s">
        <v>83</v>
      </c>
      <c r="E1575" s="2">
        <v>44044</v>
      </c>
      <c r="F1575">
        <v>49</v>
      </c>
    </row>
    <row r="1576" spans="1:6" x14ac:dyDescent="0.25">
      <c r="A1576" s="1" t="s">
        <v>10</v>
      </c>
      <c r="B1576" s="1" t="s">
        <v>74</v>
      </c>
      <c r="C1576" s="1" t="s">
        <v>74</v>
      </c>
      <c r="D1576" s="1" t="s">
        <v>83</v>
      </c>
      <c r="E1576" s="2">
        <v>44075</v>
      </c>
      <c r="F1576">
        <v>64</v>
      </c>
    </row>
    <row r="1577" spans="1:6" x14ac:dyDescent="0.25">
      <c r="A1577" s="1" t="s">
        <v>10</v>
      </c>
      <c r="B1577" s="1" t="s">
        <v>74</v>
      </c>
      <c r="C1577" s="1" t="s">
        <v>74</v>
      </c>
      <c r="D1577" s="1" t="s">
        <v>83</v>
      </c>
      <c r="E1577" s="2">
        <v>44105</v>
      </c>
      <c r="F1577">
        <v>48</v>
      </c>
    </row>
    <row r="1578" spans="1:6" x14ac:dyDescent="0.25">
      <c r="A1578" s="1" t="s">
        <v>10</v>
      </c>
      <c r="B1578" s="1" t="s">
        <v>74</v>
      </c>
      <c r="C1578" s="1" t="s">
        <v>74</v>
      </c>
      <c r="D1578" s="1" t="s">
        <v>83</v>
      </c>
      <c r="E1578" s="2">
        <v>44136</v>
      </c>
      <c r="F1578">
        <v>34</v>
      </c>
    </row>
    <row r="1579" spans="1:6" x14ac:dyDescent="0.25">
      <c r="A1579" s="1" t="s">
        <v>10</v>
      </c>
      <c r="B1579" s="1" t="s">
        <v>74</v>
      </c>
      <c r="C1579" s="1" t="s">
        <v>74</v>
      </c>
      <c r="D1579" s="1" t="s">
        <v>83</v>
      </c>
      <c r="E1579" s="2">
        <v>44166</v>
      </c>
      <c r="F1579">
        <v>50</v>
      </c>
    </row>
    <row r="1580" spans="1:6" x14ac:dyDescent="0.25">
      <c r="A1580" s="1" t="s">
        <v>10</v>
      </c>
      <c r="B1580" s="1" t="s">
        <v>74</v>
      </c>
      <c r="C1580" s="1" t="s">
        <v>74</v>
      </c>
      <c r="D1580" s="1" t="s">
        <v>83</v>
      </c>
      <c r="E1580" s="2">
        <v>44197</v>
      </c>
      <c r="F1580">
        <v>34</v>
      </c>
    </row>
    <row r="1581" spans="1:6" x14ac:dyDescent="0.25">
      <c r="A1581" s="1" t="s">
        <v>10</v>
      </c>
      <c r="B1581" s="1" t="s">
        <v>74</v>
      </c>
      <c r="C1581" s="1" t="s">
        <v>74</v>
      </c>
      <c r="D1581" s="1" t="s">
        <v>83</v>
      </c>
      <c r="E1581" s="2">
        <v>44228</v>
      </c>
      <c r="F1581">
        <v>55</v>
      </c>
    </row>
    <row r="1582" spans="1:6" x14ac:dyDescent="0.25">
      <c r="A1582" s="1" t="s">
        <v>10</v>
      </c>
      <c r="B1582" s="1" t="s">
        <v>74</v>
      </c>
      <c r="C1582" s="1" t="s">
        <v>74</v>
      </c>
      <c r="D1582" s="1" t="s">
        <v>83</v>
      </c>
      <c r="E1582" s="2">
        <v>44256</v>
      </c>
      <c r="F1582">
        <v>61</v>
      </c>
    </row>
    <row r="1583" spans="1:6" x14ac:dyDescent="0.25">
      <c r="A1583" s="1" t="s">
        <v>10</v>
      </c>
      <c r="B1583" s="1" t="s">
        <v>74</v>
      </c>
      <c r="C1583" s="1" t="s">
        <v>74</v>
      </c>
      <c r="D1583" s="1" t="s">
        <v>83</v>
      </c>
      <c r="E1583" s="2">
        <v>44287</v>
      </c>
      <c r="F1583">
        <v>37</v>
      </c>
    </row>
    <row r="1584" spans="1:6" x14ac:dyDescent="0.25">
      <c r="A1584" s="1" t="s">
        <v>10</v>
      </c>
      <c r="B1584" s="1" t="s">
        <v>74</v>
      </c>
      <c r="C1584" s="1" t="s">
        <v>74</v>
      </c>
      <c r="D1584" s="1" t="s">
        <v>83</v>
      </c>
      <c r="E1584" s="2">
        <v>44317</v>
      </c>
      <c r="F1584">
        <v>55</v>
      </c>
    </row>
    <row r="1585" spans="1:6" x14ac:dyDescent="0.25">
      <c r="A1585" s="1" t="s">
        <v>10</v>
      </c>
      <c r="B1585" s="1" t="s">
        <v>74</v>
      </c>
      <c r="C1585" s="1" t="s">
        <v>74</v>
      </c>
      <c r="D1585" s="1" t="s">
        <v>83</v>
      </c>
      <c r="E1585" s="2">
        <v>44348</v>
      </c>
      <c r="F1585">
        <v>76</v>
      </c>
    </row>
    <row r="1586" spans="1:6" x14ac:dyDescent="0.25">
      <c r="A1586" s="1" t="s">
        <v>10</v>
      </c>
      <c r="B1586" s="1" t="s">
        <v>74</v>
      </c>
      <c r="C1586" s="1" t="s">
        <v>74</v>
      </c>
      <c r="D1586" s="1" t="s">
        <v>83</v>
      </c>
      <c r="E1586" s="2">
        <v>44378</v>
      </c>
      <c r="F1586">
        <v>65</v>
      </c>
    </row>
    <row r="1587" spans="1:6" x14ac:dyDescent="0.25">
      <c r="A1587" s="1" t="s">
        <v>10</v>
      </c>
      <c r="B1587" s="1" t="s">
        <v>74</v>
      </c>
      <c r="C1587" s="1" t="s">
        <v>74</v>
      </c>
      <c r="D1587" s="1" t="s">
        <v>83</v>
      </c>
      <c r="E1587" s="2">
        <v>44409</v>
      </c>
      <c r="F1587">
        <v>14</v>
      </c>
    </row>
    <row r="1588" spans="1:6" x14ac:dyDescent="0.25">
      <c r="A1588" s="1" t="s">
        <v>10</v>
      </c>
      <c r="B1588" s="1" t="s">
        <v>74</v>
      </c>
      <c r="C1588" s="1" t="s">
        <v>74</v>
      </c>
      <c r="D1588" s="1" t="s">
        <v>84</v>
      </c>
      <c r="E1588" s="2">
        <v>44228</v>
      </c>
      <c r="F1588">
        <v>1</v>
      </c>
    </row>
    <row r="1589" spans="1:6" x14ac:dyDescent="0.25">
      <c r="A1589" s="1" t="s">
        <v>6</v>
      </c>
      <c r="B1589" s="1" t="s">
        <v>74</v>
      </c>
      <c r="C1589" s="1" t="s">
        <v>74</v>
      </c>
      <c r="D1589" s="1" t="s">
        <v>85</v>
      </c>
      <c r="E1589" s="2">
        <v>43466</v>
      </c>
      <c r="F1589">
        <v>74</v>
      </c>
    </row>
    <row r="1590" spans="1:6" x14ac:dyDescent="0.25">
      <c r="A1590" s="1" t="s">
        <v>6</v>
      </c>
      <c r="B1590" s="1" t="s">
        <v>74</v>
      </c>
      <c r="C1590" s="1" t="s">
        <v>74</v>
      </c>
      <c r="D1590" s="1" t="s">
        <v>85</v>
      </c>
      <c r="E1590" s="2">
        <v>43497</v>
      </c>
      <c r="F1590">
        <v>63</v>
      </c>
    </row>
    <row r="1591" spans="1:6" x14ac:dyDescent="0.25">
      <c r="A1591" s="1" t="s">
        <v>6</v>
      </c>
      <c r="B1591" s="1" t="s">
        <v>74</v>
      </c>
      <c r="C1591" s="1" t="s">
        <v>74</v>
      </c>
      <c r="D1591" s="1" t="s">
        <v>85</v>
      </c>
      <c r="E1591" s="2">
        <v>43525</v>
      </c>
      <c r="F1591">
        <v>77</v>
      </c>
    </row>
    <row r="1592" spans="1:6" x14ac:dyDescent="0.25">
      <c r="A1592" s="1" t="s">
        <v>6</v>
      </c>
      <c r="B1592" s="1" t="s">
        <v>74</v>
      </c>
      <c r="C1592" s="1" t="s">
        <v>74</v>
      </c>
      <c r="D1592" s="1" t="s">
        <v>85</v>
      </c>
      <c r="E1592" s="2">
        <v>43556</v>
      </c>
      <c r="F1592">
        <v>76</v>
      </c>
    </row>
    <row r="1593" spans="1:6" x14ac:dyDescent="0.25">
      <c r="A1593" s="1" t="s">
        <v>6</v>
      </c>
      <c r="B1593" s="1" t="s">
        <v>74</v>
      </c>
      <c r="C1593" s="1" t="s">
        <v>74</v>
      </c>
      <c r="D1593" s="1" t="s">
        <v>85</v>
      </c>
      <c r="E1593" s="2">
        <v>43586</v>
      </c>
      <c r="F1593">
        <v>84</v>
      </c>
    </row>
    <row r="1594" spans="1:6" x14ac:dyDescent="0.25">
      <c r="A1594" s="1" t="s">
        <v>6</v>
      </c>
      <c r="B1594" s="1" t="s">
        <v>74</v>
      </c>
      <c r="C1594" s="1" t="s">
        <v>74</v>
      </c>
      <c r="D1594" s="1" t="s">
        <v>85</v>
      </c>
      <c r="E1594" s="2">
        <v>43617</v>
      </c>
      <c r="F1594">
        <v>86</v>
      </c>
    </row>
    <row r="1595" spans="1:6" x14ac:dyDescent="0.25">
      <c r="A1595" s="1" t="s">
        <v>6</v>
      </c>
      <c r="B1595" s="1" t="s">
        <v>74</v>
      </c>
      <c r="C1595" s="1" t="s">
        <v>74</v>
      </c>
      <c r="D1595" s="1" t="s">
        <v>85</v>
      </c>
      <c r="E1595" s="2">
        <v>43647</v>
      </c>
      <c r="F1595">
        <v>46</v>
      </c>
    </row>
    <row r="1596" spans="1:6" x14ac:dyDescent="0.25">
      <c r="A1596" s="1" t="s">
        <v>10</v>
      </c>
      <c r="B1596" s="1" t="s">
        <v>74</v>
      </c>
      <c r="C1596" s="1" t="s">
        <v>74</v>
      </c>
      <c r="D1596" s="1" t="s">
        <v>85</v>
      </c>
      <c r="E1596" s="2">
        <v>43831</v>
      </c>
      <c r="F1596">
        <v>60</v>
      </c>
    </row>
    <row r="1597" spans="1:6" x14ac:dyDescent="0.25">
      <c r="A1597" s="1" t="s">
        <v>10</v>
      </c>
      <c r="B1597" s="1" t="s">
        <v>74</v>
      </c>
      <c r="C1597" s="1" t="s">
        <v>74</v>
      </c>
      <c r="D1597" s="1" t="s">
        <v>85</v>
      </c>
      <c r="E1597" s="2">
        <v>43862</v>
      </c>
      <c r="F1597">
        <v>71</v>
      </c>
    </row>
    <row r="1598" spans="1:6" x14ac:dyDescent="0.25">
      <c r="A1598" s="1" t="s">
        <v>10</v>
      </c>
      <c r="B1598" s="1" t="s">
        <v>74</v>
      </c>
      <c r="C1598" s="1" t="s">
        <v>74</v>
      </c>
      <c r="D1598" s="1" t="s">
        <v>85</v>
      </c>
      <c r="E1598" s="2">
        <v>43891</v>
      </c>
      <c r="F1598">
        <v>36</v>
      </c>
    </row>
    <row r="1599" spans="1:6" x14ac:dyDescent="0.25">
      <c r="A1599" s="1" t="s">
        <v>10</v>
      </c>
      <c r="B1599" s="1" t="s">
        <v>74</v>
      </c>
      <c r="C1599" s="1" t="s">
        <v>74</v>
      </c>
      <c r="D1599" s="1" t="s">
        <v>85</v>
      </c>
      <c r="E1599" s="2">
        <v>43922</v>
      </c>
      <c r="F1599">
        <v>3</v>
      </c>
    </row>
    <row r="1600" spans="1:6" x14ac:dyDescent="0.25">
      <c r="A1600" s="1" t="s">
        <v>10</v>
      </c>
      <c r="B1600" s="1" t="s">
        <v>74</v>
      </c>
      <c r="C1600" s="1" t="s">
        <v>74</v>
      </c>
      <c r="D1600" s="1" t="s">
        <v>85</v>
      </c>
      <c r="E1600" s="2">
        <v>43952</v>
      </c>
      <c r="F1600">
        <v>36</v>
      </c>
    </row>
    <row r="1601" spans="1:6" x14ac:dyDescent="0.25">
      <c r="A1601" s="1" t="s">
        <v>10</v>
      </c>
      <c r="B1601" s="1" t="s">
        <v>74</v>
      </c>
      <c r="C1601" s="1" t="s">
        <v>74</v>
      </c>
      <c r="D1601" s="1" t="s">
        <v>85</v>
      </c>
      <c r="E1601" s="2">
        <v>43983</v>
      </c>
      <c r="F1601">
        <v>68</v>
      </c>
    </row>
    <row r="1602" spans="1:6" x14ac:dyDescent="0.25">
      <c r="A1602" s="1" t="s">
        <v>10</v>
      </c>
      <c r="B1602" s="1" t="s">
        <v>74</v>
      </c>
      <c r="C1602" s="1" t="s">
        <v>74</v>
      </c>
      <c r="D1602" s="1" t="s">
        <v>85</v>
      </c>
      <c r="E1602" s="2">
        <v>44013</v>
      </c>
      <c r="F1602">
        <v>81</v>
      </c>
    </row>
    <row r="1603" spans="1:6" x14ac:dyDescent="0.25">
      <c r="A1603" s="1" t="s">
        <v>10</v>
      </c>
      <c r="B1603" s="1" t="s">
        <v>74</v>
      </c>
      <c r="C1603" s="1" t="s">
        <v>74</v>
      </c>
      <c r="D1603" s="1" t="s">
        <v>85</v>
      </c>
      <c r="E1603" s="2">
        <v>44044</v>
      </c>
      <c r="F1603">
        <v>64</v>
      </c>
    </row>
    <row r="1604" spans="1:6" x14ac:dyDescent="0.25">
      <c r="A1604" s="1" t="s">
        <v>10</v>
      </c>
      <c r="B1604" s="1" t="s">
        <v>74</v>
      </c>
      <c r="C1604" s="1" t="s">
        <v>74</v>
      </c>
      <c r="D1604" s="1" t="s">
        <v>85</v>
      </c>
      <c r="E1604" s="2">
        <v>44075</v>
      </c>
      <c r="F1604">
        <v>80</v>
      </c>
    </row>
    <row r="1605" spans="1:6" x14ac:dyDescent="0.25">
      <c r="A1605" s="1" t="s">
        <v>10</v>
      </c>
      <c r="B1605" s="1" t="s">
        <v>74</v>
      </c>
      <c r="C1605" s="1" t="s">
        <v>74</v>
      </c>
      <c r="D1605" s="1" t="s">
        <v>85</v>
      </c>
      <c r="E1605" s="2">
        <v>44105</v>
      </c>
      <c r="F1605">
        <v>83</v>
      </c>
    </row>
    <row r="1606" spans="1:6" x14ac:dyDescent="0.25">
      <c r="A1606" s="1" t="s">
        <v>10</v>
      </c>
      <c r="B1606" s="1" t="s">
        <v>74</v>
      </c>
      <c r="C1606" s="1" t="s">
        <v>74</v>
      </c>
      <c r="D1606" s="1" t="s">
        <v>85</v>
      </c>
      <c r="E1606" s="2">
        <v>44136</v>
      </c>
      <c r="F1606">
        <v>56</v>
      </c>
    </row>
    <row r="1607" spans="1:6" x14ac:dyDescent="0.25">
      <c r="A1607" s="1" t="s">
        <v>10</v>
      </c>
      <c r="B1607" s="1" t="s">
        <v>74</v>
      </c>
      <c r="C1607" s="1" t="s">
        <v>74</v>
      </c>
      <c r="D1607" s="1" t="s">
        <v>85</v>
      </c>
      <c r="E1607" s="2">
        <v>44166</v>
      </c>
      <c r="F1607">
        <v>23</v>
      </c>
    </row>
    <row r="1608" spans="1:6" x14ac:dyDescent="0.25">
      <c r="A1608" s="1" t="s">
        <v>10</v>
      </c>
      <c r="B1608" s="1" t="s">
        <v>74</v>
      </c>
      <c r="C1608" s="1" t="s">
        <v>74</v>
      </c>
      <c r="D1608" s="1" t="s">
        <v>85</v>
      </c>
      <c r="E1608" s="2">
        <v>44197</v>
      </c>
      <c r="F1608">
        <v>59</v>
      </c>
    </row>
    <row r="1609" spans="1:6" x14ac:dyDescent="0.25">
      <c r="A1609" s="1" t="s">
        <v>10</v>
      </c>
      <c r="B1609" s="1" t="s">
        <v>74</v>
      </c>
      <c r="C1609" s="1" t="s">
        <v>74</v>
      </c>
      <c r="D1609" s="1" t="s">
        <v>85</v>
      </c>
      <c r="E1609" s="2">
        <v>44228</v>
      </c>
      <c r="F1609">
        <v>78</v>
      </c>
    </row>
    <row r="1610" spans="1:6" x14ac:dyDescent="0.25">
      <c r="A1610" s="1" t="s">
        <v>10</v>
      </c>
      <c r="B1610" s="1" t="s">
        <v>74</v>
      </c>
      <c r="C1610" s="1" t="s">
        <v>74</v>
      </c>
      <c r="D1610" s="1" t="s">
        <v>85</v>
      </c>
      <c r="E1610" s="2">
        <v>44256</v>
      </c>
      <c r="F1610">
        <v>70</v>
      </c>
    </row>
    <row r="1611" spans="1:6" x14ac:dyDescent="0.25">
      <c r="A1611" s="1" t="s">
        <v>10</v>
      </c>
      <c r="B1611" s="1" t="s">
        <v>74</v>
      </c>
      <c r="C1611" s="1" t="s">
        <v>74</v>
      </c>
      <c r="D1611" s="1" t="s">
        <v>85</v>
      </c>
      <c r="E1611" s="2">
        <v>44287</v>
      </c>
      <c r="F1611">
        <v>76</v>
      </c>
    </row>
    <row r="1612" spans="1:6" x14ac:dyDescent="0.25">
      <c r="A1612" s="1" t="s">
        <v>10</v>
      </c>
      <c r="B1612" s="1" t="s">
        <v>74</v>
      </c>
      <c r="C1612" s="1" t="s">
        <v>74</v>
      </c>
      <c r="D1612" s="1" t="s">
        <v>85</v>
      </c>
      <c r="E1612" s="2">
        <v>44317</v>
      </c>
      <c r="F1612">
        <v>77</v>
      </c>
    </row>
    <row r="1613" spans="1:6" x14ac:dyDescent="0.25">
      <c r="A1613" s="1" t="s">
        <v>10</v>
      </c>
      <c r="B1613" s="1" t="s">
        <v>74</v>
      </c>
      <c r="C1613" s="1" t="s">
        <v>74</v>
      </c>
      <c r="D1613" s="1" t="s">
        <v>85</v>
      </c>
      <c r="E1613" s="2">
        <v>44348</v>
      </c>
      <c r="F1613">
        <v>62</v>
      </c>
    </row>
    <row r="1614" spans="1:6" x14ac:dyDescent="0.25">
      <c r="A1614" s="1" t="s">
        <v>10</v>
      </c>
      <c r="B1614" s="1" t="s">
        <v>74</v>
      </c>
      <c r="C1614" s="1" t="s">
        <v>74</v>
      </c>
      <c r="D1614" s="1" t="s">
        <v>85</v>
      </c>
      <c r="E1614" s="2">
        <v>44378</v>
      </c>
      <c r="F1614">
        <v>98</v>
      </c>
    </row>
    <row r="1615" spans="1:6" x14ac:dyDescent="0.25">
      <c r="A1615" s="1" t="s">
        <v>10</v>
      </c>
      <c r="B1615" s="1" t="s">
        <v>74</v>
      </c>
      <c r="C1615" s="1" t="s">
        <v>74</v>
      </c>
      <c r="D1615" s="1" t="s">
        <v>85</v>
      </c>
      <c r="E1615" s="2">
        <v>44409</v>
      </c>
      <c r="F1615">
        <v>20</v>
      </c>
    </row>
    <row r="1616" spans="1:6" x14ac:dyDescent="0.25">
      <c r="A1616" s="1" t="s">
        <v>6</v>
      </c>
      <c r="B1616" s="1" t="s">
        <v>74</v>
      </c>
      <c r="C1616" s="1" t="s">
        <v>74</v>
      </c>
      <c r="D1616" s="1" t="s">
        <v>86</v>
      </c>
      <c r="E1616" s="2">
        <v>43497</v>
      </c>
      <c r="F1616">
        <v>2</v>
      </c>
    </row>
    <row r="1617" spans="1:6" x14ac:dyDescent="0.25">
      <c r="A1617" s="1" t="s">
        <v>6</v>
      </c>
      <c r="B1617" s="1" t="s">
        <v>74</v>
      </c>
      <c r="C1617" s="1" t="s">
        <v>74</v>
      </c>
      <c r="D1617" s="1" t="s">
        <v>86</v>
      </c>
      <c r="E1617" s="2">
        <v>43525</v>
      </c>
      <c r="F1617">
        <v>82</v>
      </c>
    </row>
    <row r="1618" spans="1:6" x14ac:dyDescent="0.25">
      <c r="A1618" s="1" t="s">
        <v>6</v>
      </c>
      <c r="B1618" s="1" t="s">
        <v>74</v>
      </c>
      <c r="C1618" s="1" t="s">
        <v>74</v>
      </c>
      <c r="D1618" s="1" t="s">
        <v>86</v>
      </c>
      <c r="E1618" s="2">
        <v>43556</v>
      </c>
      <c r="F1618">
        <v>88</v>
      </c>
    </row>
    <row r="1619" spans="1:6" x14ac:dyDescent="0.25">
      <c r="A1619" s="1" t="s">
        <v>6</v>
      </c>
      <c r="B1619" s="1" t="s">
        <v>74</v>
      </c>
      <c r="C1619" s="1" t="s">
        <v>74</v>
      </c>
      <c r="D1619" s="1" t="s">
        <v>86</v>
      </c>
      <c r="E1619" s="2">
        <v>43586</v>
      </c>
      <c r="F1619">
        <v>100</v>
      </c>
    </row>
    <row r="1620" spans="1:6" x14ac:dyDescent="0.25">
      <c r="A1620" s="1" t="s">
        <v>6</v>
      </c>
      <c r="B1620" s="1" t="s">
        <v>74</v>
      </c>
      <c r="C1620" s="1" t="s">
        <v>74</v>
      </c>
      <c r="D1620" s="1" t="s">
        <v>86</v>
      </c>
      <c r="E1620" s="2">
        <v>43617</v>
      </c>
      <c r="F1620">
        <v>92</v>
      </c>
    </row>
    <row r="1621" spans="1:6" x14ac:dyDescent="0.25">
      <c r="A1621" s="1" t="s">
        <v>6</v>
      </c>
      <c r="B1621" s="1" t="s">
        <v>74</v>
      </c>
      <c r="C1621" s="1" t="s">
        <v>74</v>
      </c>
      <c r="D1621" s="1" t="s">
        <v>86</v>
      </c>
      <c r="E1621" s="2">
        <v>43647</v>
      </c>
      <c r="F1621">
        <v>80</v>
      </c>
    </row>
    <row r="1622" spans="1:6" x14ac:dyDescent="0.25">
      <c r="A1622" s="1" t="s">
        <v>10</v>
      </c>
      <c r="B1622" s="1" t="s">
        <v>74</v>
      </c>
      <c r="C1622" s="1" t="s">
        <v>74</v>
      </c>
      <c r="D1622" s="1" t="s">
        <v>86</v>
      </c>
      <c r="E1622" s="2">
        <v>43831</v>
      </c>
      <c r="F1622">
        <v>93</v>
      </c>
    </row>
    <row r="1623" spans="1:6" x14ac:dyDescent="0.25">
      <c r="A1623" s="1" t="s">
        <v>10</v>
      </c>
      <c r="B1623" s="1" t="s">
        <v>74</v>
      </c>
      <c r="C1623" s="1" t="s">
        <v>74</v>
      </c>
      <c r="D1623" s="1" t="s">
        <v>86</v>
      </c>
      <c r="E1623" s="2">
        <v>43862</v>
      </c>
      <c r="F1623">
        <v>94</v>
      </c>
    </row>
    <row r="1624" spans="1:6" x14ac:dyDescent="0.25">
      <c r="A1624" s="1" t="s">
        <v>10</v>
      </c>
      <c r="B1624" s="1" t="s">
        <v>74</v>
      </c>
      <c r="C1624" s="1" t="s">
        <v>74</v>
      </c>
      <c r="D1624" s="1" t="s">
        <v>86</v>
      </c>
      <c r="E1624" s="2">
        <v>43891</v>
      </c>
      <c r="F1624">
        <v>47</v>
      </c>
    </row>
    <row r="1625" spans="1:6" x14ac:dyDescent="0.25">
      <c r="A1625" s="1" t="s">
        <v>10</v>
      </c>
      <c r="B1625" s="1" t="s">
        <v>74</v>
      </c>
      <c r="C1625" s="1" t="s">
        <v>74</v>
      </c>
      <c r="D1625" s="1" t="s">
        <v>86</v>
      </c>
      <c r="E1625" s="2">
        <v>43922</v>
      </c>
      <c r="F1625">
        <v>35</v>
      </c>
    </row>
    <row r="1626" spans="1:6" x14ac:dyDescent="0.25">
      <c r="A1626" s="1" t="s">
        <v>10</v>
      </c>
      <c r="B1626" s="1" t="s">
        <v>74</v>
      </c>
      <c r="C1626" s="1" t="s">
        <v>74</v>
      </c>
      <c r="D1626" s="1" t="s">
        <v>86</v>
      </c>
      <c r="E1626" s="2">
        <v>43952</v>
      </c>
      <c r="F1626">
        <v>42</v>
      </c>
    </row>
    <row r="1627" spans="1:6" x14ac:dyDescent="0.25">
      <c r="A1627" s="1" t="s">
        <v>10</v>
      </c>
      <c r="B1627" s="1" t="s">
        <v>74</v>
      </c>
      <c r="C1627" s="1" t="s">
        <v>74</v>
      </c>
      <c r="D1627" s="1" t="s">
        <v>86</v>
      </c>
      <c r="E1627" s="2">
        <v>43983</v>
      </c>
      <c r="F1627">
        <v>38</v>
      </c>
    </row>
    <row r="1628" spans="1:6" x14ac:dyDescent="0.25">
      <c r="A1628" s="1" t="s">
        <v>10</v>
      </c>
      <c r="B1628" s="1" t="s">
        <v>74</v>
      </c>
      <c r="C1628" s="1" t="s">
        <v>74</v>
      </c>
      <c r="D1628" s="1" t="s">
        <v>86</v>
      </c>
      <c r="E1628" s="2">
        <v>44013</v>
      </c>
      <c r="F1628">
        <v>54</v>
      </c>
    </row>
    <row r="1629" spans="1:6" x14ac:dyDescent="0.25">
      <c r="A1629" s="1" t="s">
        <v>10</v>
      </c>
      <c r="B1629" s="1" t="s">
        <v>74</v>
      </c>
      <c r="C1629" s="1" t="s">
        <v>74</v>
      </c>
      <c r="D1629" s="1" t="s">
        <v>86</v>
      </c>
      <c r="E1629" s="2">
        <v>44044</v>
      </c>
      <c r="F1629">
        <v>83</v>
      </c>
    </row>
    <row r="1630" spans="1:6" x14ac:dyDescent="0.25">
      <c r="A1630" s="1" t="s">
        <v>10</v>
      </c>
      <c r="B1630" s="1" t="s">
        <v>74</v>
      </c>
      <c r="C1630" s="1" t="s">
        <v>74</v>
      </c>
      <c r="D1630" s="1" t="s">
        <v>86</v>
      </c>
      <c r="E1630" s="2">
        <v>44075</v>
      </c>
      <c r="F1630">
        <v>86</v>
      </c>
    </row>
    <row r="1631" spans="1:6" x14ac:dyDescent="0.25">
      <c r="A1631" s="1" t="s">
        <v>10</v>
      </c>
      <c r="B1631" s="1" t="s">
        <v>74</v>
      </c>
      <c r="C1631" s="1" t="s">
        <v>74</v>
      </c>
      <c r="D1631" s="1" t="s">
        <v>86</v>
      </c>
      <c r="E1631" s="2">
        <v>44105</v>
      </c>
      <c r="F1631">
        <v>111</v>
      </c>
    </row>
    <row r="1632" spans="1:6" x14ac:dyDescent="0.25">
      <c r="A1632" s="1" t="s">
        <v>10</v>
      </c>
      <c r="B1632" s="1" t="s">
        <v>74</v>
      </c>
      <c r="C1632" s="1" t="s">
        <v>74</v>
      </c>
      <c r="D1632" s="1" t="s">
        <v>86</v>
      </c>
      <c r="E1632" s="2">
        <v>44136</v>
      </c>
      <c r="F1632">
        <v>104</v>
      </c>
    </row>
    <row r="1633" spans="1:6" x14ac:dyDescent="0.25">
      <c r="A1633" s="1" t="s">
        <v>10</v>
      </c>
      <c r="B1633" s="1" t="s">
        <v>74</v>
      </c>
      <c r="C1633" s="1" t="s">
        <v>74</v>
      </c>
      <c r="D1633" s="1" t="s">
        <v>86</v>
      </c>
      <c r="E1633" s="2">
        <v>44166</v>
      </c>
      <c r="F1633">
        <v>93</v>
      </c>
    </row>
    <row r="1634" spans="1:6" x14ac:dyDescent="0.25">
      <c r="A1634" s="1" t="s">
        <v>10</v>
      </c>
      <c r="B1634" s="1" t="s">
        <v>74</v>
      </c>
      <c r="C1634" s="1" t="s">
        <v>74</v>
      </c>
      <c r="D1634" s="1" t="s">
        <v>86</v>
      </c>
      <c r="E1634" s="2">
        <v>44197</v>
      </c>
      <c r="F1634">
        <v>94</v>
      </c>
    </row>
    <row r="1635" spans="1:6" x14ac:dyDescent="0.25">
      <c r="A1635" s="1" t="s">
        <v>10</v>
      </c>
      <c r="B1635" s="1" t="s">
        <v>74</v>
      </c>
      <c r="C1635" s="1" t="s">
        <v>74</v>
      </c>
      <c r="D1635" s="1" t="s">
        <v>86</v>
      </c>
      <c r="E1635" s="2">
        <v>44228</v>
      </c>
      <c r="F1635">
        <v>103</v>
      </c>
    </row>
    <row r="1636" spans="1:6" x14ac:dyDescent="0.25">
      <c r="A1636" s="1" t="s">
        <v>10</v>
      </c>
      <c r="B1636" s="1" t="s">
        <v>74</v>
      </c>
      <c r="C1636" s="1" t="s">
        <v>74</v>
      </c>
      <c r="D1636" s="1" t="s">
        <v>86</v>
      </c>
      <c r="E1636" s="2">
        <v>44256</v>
      </c>
      <c r="F1636">
        <v>73</v>
      </c>
    </row>
    <row r="1637" spans="1:6" x14ac:dyDescent="0.25">
      <c r="A1637" s="1" t="s">
        <v>10</v>
      </c>
      <c r="B1637" s="1" t="s">
        <v>74</v>
      </c>
      <c r="C1637" s="1" t="s">
        <v>74</v>
      </c>
      <c r="D1637" s="1" t="s">
        <v>86</v>
      </c>
      <c r="E1637" s="2">
        <v>44287</v>
      </c>
      <c r="F1637">
        <v>58</v>
      </c>
    </row>
    <row r="1638" spans="1:6" x14ac:dyDescent="0.25">
      <c r="A1638" s="1" t="s">
        <v>10</v>
      </c>
      <c r="B1638" s="1" t="s">
        <v>74</v>
      </c>
      <c r="C1638" s="1" t="s">
        <v>74</v>
      </c>
      <c r="D1638" s="1" t="s">
        <v>86</v>
      </c>
      <c r="E1638" s="2">
        <v>44317</v>
      </c>
      <c r="F1638">
        <v>59</v>
      </c>
    </row>
    <row r="1639" spans="1:6" x14ac:dyDescent="0.25">
      <c r="A1639" s="1" t="s">
        <v>10</v>
      </c>
      <c r="B1639" s="1" t="s">
        <v>74</v>
      </c>
      <c r="C1639" s="1" t="s">
        <v>74</v>
      </c>
      <c r="D1639" s="1" t="s">
        <v>86</v>
      </c>
      <c r="E1639" s="2">
        <v>44348</v>
      </c>
      <c r="F1639">
        <v>83</v>
      </c>
    </row>
    <row r="1640" spans="1:6" x14ac:dyDescent="0.25">
      <c r="A1640" s="1" t="s">
        <v>10</v>
      </c>
      <c r="B1640" s="1" t="s">
        <v>74</v>
      </c>
      <c r="C1640" s="1" t="s">
        <v>74</v>
      </c>
      <c r="D1640" s="1" t="s">
        <v>86</v>
      </c>
      <c r="E1640" s="2">
        <v>44378</v>
      </c>
      <c r="F1640">
        <v>65</v>
      </c>
    </row>
    <row r="1641" spans="1:6" x14ac:dyDescent="0.25">
      <c r="A1641" s="1" t="s">
        <v>10</v>
      </c>
      <c r="B1641" s="1" t="s">
        <v>74</v>
      </c>
      <c r="C1641" s="1" t="s">
        <v>74</v>
      </c>
      <c r="D1641" s="1" t="s">
        <v>86</v>
      </c>
      <c r="E1641" s="2">
        <v>44409</v>
      </c>
      <c r="F1641">
        <v>10</v>
      </c>
    </row>
    <row r="1642" spans="1:6" x14ac:dyDescent="0.25">
      <c r="A1642" s="1" t="s">
        <v>6</v>
      </c>
      <c r="B1642" s="1" t="s">
        <v>87</v>
      </c>
      <c r="C1642" s="1" t="s">
        <v>87</v>
      </c>
      <c r="D1642" s="1" t="s">
        <v>88</v>
      </c>
      <c r="E1642" s="2">
        <v>43466</v>
      </c>
      <c r="F1642">
        <v>92</v>
      </c>
    </row>
    <row r="1643" spans="1:6" x14ac:dyDescent="0.25">
      <c r="A1643" s="1" t="s">
        <v>6</v>
      </c>
      <c r="B1643" s="1" t="s">
        <v>87</v>
      </c>
      <c r="C1643" s="1" t="s">
        <v>87</v>
      </c>
      <c r="D1643" s="1" t="s">
        <v>88</v>
      </c>
      <c r="E1643" s="2">
        <v>43497</v>
      </c>
      <c r="F1643">
        <v>75</v>
      </c>
    </row>
    <row r="1644" spans="1:6" x14ac:dyDescent="0.25">
      <c r="A1644" s="1" t="s">
        <v>6</v>
      </c>
      <c r="B1644" s="1" t="s">
        <v>87</v>
      </c>
      <c r="C1644" s="1" t="s">
        <v>87</v>
      </c>
      <c r="D1644" s="1" t="s">
        <v>88</v>
      </c>
      <c r="E1644" s="2">
        <v>43525</v>
      </c>
      <c r="F1644">
        <v>78</v>
      </c>
    </row>
    <row r="1645" spans="1:6" x14ac:dyDescent="0.25">
      <c r="A1645" s="1" t="s">
        <v>6</v>
      </c>
      <c r="B1645" s="1" t="s">
        <v>87</v>
      </c>
      <c r="C1645" s="1" t="s">
        <v>87</v>
      </c>
      <c r="D1645" s="1" t="s">
        <v>88</v>
      </c>
      <c r="E1645" s="2">
        <v>43556</v>
      </c>
      <c r="F1645">
        <v>89</v>
      </c>
    </row>
    <row r="1646" spans="1:6" x14ac:dyDescent="0.25">
      <c r="A1646" s="1" t="s">
        <v>6</v>
      </c>
      <c r="B1646" s="1" t="s">
        <v>87</v>
      </c>
      <c r="C1646" s="1" t="s">
        <v>87</v>
      </c>
      <c r="D1646" s="1" t="s">
        <v>88</v>
      </c>
      <c r="E1646" s="2">
        <v>43586</v>
      </c>
      <c r="F1646">
        <v>59</v>
      </c>
    </row>
    <row r="1647" spans="1:6" x14ac:dyDescent="0.25">
      <c r="A1647" s="1" t="s">
        <v>6</v>
      </c>
      <c r="B1647" s="1" t="s">
        <v>87</v>
      </c>
      <c r="C1647" s="1" t="s">
        <v>87</v>
      </c>
      <c r="D1647" s="1" t="s">
        <v>88</v>
      </c>
      <c r="E1647" s="2">
        <v>43617</v>
      </c>
      <c r="F1647">
        <v>106</v>
      </c>
    </row>
    <row r="1648" spans="1:6" x14ac:dyDescent="0.25">
      <c r="A1648" s="1" t="s">
        <v>6</v>
      </c>
      <c r="B1648" s="1" t="s">
        <v>87</v>
      </c>
      <c r="C1648" s="1" t="s">
        <v>87</v>
      </c>
      <c r="D1648" s="1" t="s">
        <v>88</v>
      </c>
      <c r="E1648" s="2">
        <v>43647</v>
      </c>
      <c r="F1648">
        <v>92</v>
      </c>
    </row>
    <row r="1649" spans="1:6" x14ac:dyDescent="0.25">
      <c r="A1649" s="1" t="s">
        <v>6</v>
      </c>
      <c r="B1649" s="1" t="s">
        <v>87</v>
      </c>
      <c r="C1649" s="1" t="s">
        <v>87</v>
      </c>
      <c r="D1649" s="1" t="s">
        <v>88</v>
      </c>
      <c r="E1649" s="2">
        <v>43678</v>
      </c>
      <c r="F1649">
        <v>88</v>
      </c>
    </row>
    <row r="1650" spans="1:6" x14ac:dyDescent="0.25">
      <c r="A1650" s="1" t="s">
        <v>6</v>
      </c>
      <c r="B1650" s="1" t="s">
        <v>87</v>
      </c>
      <c r="C1650" s="1" t="s">
        <v>87</v>
      </c>
      <c r="D1650" s="1" t="s">
        <v>88</v>
      </c>
      <c r="E1650" s="2">
        <v>43709</v>
      </c>
      <c r="F1650">
        <v>67</v>
      </c>
    </row>
    <row r="1651" spans="1:6" x14ac:dyDescent="0.25">
      <c r="A1651" s="1" t="s">
        <v>6</v>
      </c>
      <c r="B1651" s="1" t="s">
        <v>87</v>
      </c>
      <c r="C1651" s="1" t="s">
        <v>87</v>
      </c>
      <c r="D1651" s="1" t="s">
        <v>88</v>
      </c>
      <c r="E1651" s="2">
        <v>43739</v>
      </c>
      <c r="F1651">
        <v>69</v>
      </c>
    </row>
    <row r="1652" spans="1:6" x14ac:dyDescent="0.25">
      <c r="A1652" s="1" t="s">
        <v>6</v>
      </c>
      <c r="B1652" s="1" t="s">
        <v>87</v>
      </c>
      <c r="C1652" s="1" t="s">
        <v>87</v>
      </c>
      <c r="D1652" s="1" t="s">
        <v>88</v>
      </c>
      <c r="E1652" s="2">
        <v>43770</v>
      </c>
      <c r="F1652">
        <v>89</v>
      </c>
    </row>
    <row r="1653" spans="1:6" x14ac:dyDescent="0.25">
      <c r="A1653" s="1" t="s">
        <v>6</v>
      </c>
      <c r="B1653" s="1" t="s">
        <v>87</v>
      </c>
      <c r="C1653" s="1" t="s">
        <v>87</v>
      </c>
      <c r="D1653" s="1" t="s">
        <v>88</v>
      </c>
      <c r="E1653" s="2">
        <v>43800</v>
      </c>
      <c r="F1653">
        <v>78</v>
      </c>
    </row>
    <row r="1654" spans="1:6" x14ac:dyDescent="0.25">
      <c r="A1654" s="1" t="s">
        <v>6</v>
      </c>
      <c r="B1654" s="1" t="s">
        <v>87</v>
      </c>
      <c r="C1654" s="1" t="s">
        <v>87</v>
      </c>
      <c r="D1654" s="1" t="s">
        <v>88</v>
      </c>
      <c r="E1654" s="2">
        <v>43831</v>
      </c>
      <c r="F1654">
        <v>95</v>
      </c>
    </row>
    <row r="1655" spans="1:6" x14ac:dyDescent="0.25">
      <c r="A1655" s="1" t="s">
        <v>6</v>
      </c>
      <c r="B1655" s="1" t="s">
        <v>87</v>
      </c>
      <c r="C1655" s="1" t="s">
        <v>87</v>
      </c>
      <c r="D1655" s="1" t="s">
        <v>88</v>
      </c>
      <c r="E1655" s="2">
        <v>43862</v>
      </c>
      <c r="F1655">
        <v>100</v>
      </c>
    </row>
    <row r="1656" spans="1:6" x14ac:dyDescent="0.25">
      <c r="A1656" s="1" t="s">
        <v>6</v>
      </c>
      <c r="B1656" s="1" t="s">
        <v>87</v>
      </c>
      <c r="C1656" s="1" t="s">
        <v>87</v>
      </c>
      <c r="D1656" s="1" t="s">
        <v>88</v>
      </c>
      <c r="E1656" s="2">
        <v>43891</v>
      </c>
      <c r="F1656">
        <v>68</v>
      </c>
    </row>
    <row r="1657" spans="1:6" x14ac:dyDescent="0.25">
      <c r="A1657" s="1" t="s">
        <v>6</v>
      </c>
      <c r="B1657" s="1" t="s">
        <v>87</v>
      </c>
      <c r="C1657" s="1" t="s">
        <v>87</v>
      </c>
      <c r="D1657" s="1" t="s">
        <v>88</v>
      </c>
      <c r="E1657" s="2">
        <v>43922</v>
      </c>
      <c r="F1657">
        <v>39</v>
      </c>
    </row>
    <row r="1658" spans="1:6" x14ac:dyDescent="0.25">
      <c r="A1658" s="1" t="s">
        <v>6</v>
      </c>
      <c r="B1658" s="1" t="s">
        <v>87</v>
      </c>
      <c r="C1658" s="1" t="s">
        <v>87</v>
      </c>
      <c r="D1658" s="1" t="s">
        <v>88</v>
      </c>
      <c r="E1658" s="2">
        <v>43952</v>
      </c>
      <c r="F1658">
        <v>65</v>
      </c>
    </row>
    <row r="1659" spans="1:6" x14ac:dyDescent="0.25">
      <c r="A1659" s="1" t="s">
        <v>6</v>
      </c>
      <c r="B1659" s="1" t="s">
        <v>87</v>
      </c>
      <c r="C1659" s="1" t="s">
        <v>87</v>
      </c>
      <c r="D1659" s="1" t="s">
        <v>88</v>
      </c>
      <c r="E1659" s="2">
        <v>43983</v>
      </c>
      <c r="F1659">
        <v>67</v>
      </c>
    </row>
    <row r="1660" spans="1:6" x14ac:dyDescent="0.25">
      <c r="A1660" s="1" t="s">
        <v>6</v>
      </c>
      <c r="B1660" s="1" t="s">
        <v>87</v>
      </c>
      <c r="C1660" s="1" t="s">
        <v>87</v>
      </c>
      <c r="D1660" s="1" t="s">
        <v>88</v>
      </c>
      <c r="E1660" s="2">
        <v>44013</v>
      </c>
      <c r="F1660">
        <v>52</v>
      </c>
    </row>
    <row r="1661" spans="1:6" x14ac:dyDescent="0.25">
      <c r="A1661" s="1" t="s">
        <v>6</v>
      </c>
      <c r="B1661" s="1" t="s">
        <v>87</v>
      </c>
      <c r="C1661" s="1" t="s">
        <v>87</v>
      </c>
      <c r="D1661" s="1" t="s">
        <v>88</v>
      </c>
      <c r="E1661" s="2">
        <v>44044</v>
      </c>
      <c r="F1661">
        <v>77</v>
      </c>
    </row>
    <row r="1662" spans="1:6" x14ac:dyDescent="0.25">
      <c r="A1662" s="1" t="s">
        <v>6</v>
      </c>
      <c r="B1662" s="1" t="s">
        <v>87</v>
      </c>
      <c r="C1662" s="1" t="s">
        <v>87</v>
      </c>
      <c r="D1662" s="1" t="s">
        <v>88</v>
      </c>
      <c r="E1662" s="2">
        <v>44075</v>
      </c>
      <c r="F1662">
        <v>80</v>
      </c>
    </row>
    <row r="1663" spans="1:6" x14ac:dyDescent="0.25">
      <c r="A1663" s="1" t="s">
        <v>6</v>
      </c>
      <c r="B1663" s="1" t="s">
        <v>87</v>
      </c>
      <c r="C1663" s="1" t="s">
        <v>87</v>
      </c>
      <c r="D1663" s="1" t="s">
        <v>88</v>
      </c>
      <c r="E1663" s="2">
        <v>44105</v>
      </c>
      <c r="F1663">
        <v>101</v>
      </c>
    </row>
    <row r="1664" spans="1:6" x14ac:dyDescent="0.25">
      <c r="A1664" s="1" t="s">
        <v>6</v>
      </c>
      <c r="B1664" s="1" t="s">
        <v>87</v>
      </c>
      <c r="C1664" s="1" t="s">
        <v>87</v>
      </c>
      <c r="D1664" s="1" t="s">
        <v>88</v>
      </c>
      <c r="E1664" s="2">
        <v>44136</v>
      </c>
      <c r="F1664">
        <v>83</v>
      </c>
    </row>
    <row r="1665" spans="1:6" x14ac:dyDescent="0.25">
      <c r="A1665" s="1" t="s">
        <v>6</v>
      </c>
      <c r="B1665" s="1" t="s">
        <v>87</v>
      </c>
      <c r="C1665" s="1" t="s">
        <v>87</v>
      </c>
      <c r="D1665" s="1" t="s">
        <v>88</v>
      </c>
      <c r="E1665" s="2">
        <v>44166</v>
      </c>
      <c r="F1665">
        <v>94</v>
      </c>
    </row>
    <row r="1666" spans="1:6" x14ac:dyDescent="0.25">
      <c r="A1666" s="1" t="s">
        <v>6</v>
      </c>
      <c r="B1666" s="1" t="s">
        <v>87</v>
      </c>
      <c r="C1666" s="1" t="s">
        <v>87</v>
      </c>
      <c r="D1666" s="1" t="s">
        <v>88</v>
      </c>
      <c r="E1666" s="2">
        <v>44197</v>
      </c>
      <c r="F1666">
        <v>120</v>
      </c>
    </row>
    <row r="1667" spans="1:6" x14ac:dyDescent="0.25">
      <c r="A1667" s="1" t="s">
        <v>6</v>
      </c>
      <c r="B1667" s="1" t="s">
        <v>87</v>
      </c>
      <c r="C1667" s="1" t="s">
        <v>87</v>
      </c>
      <c r="D1667" s="1" t="s">
        <v>88</v>
      </c>
      <c r="E1667" s="2">
        <v>44228</v>
      </c>
      <c r="F1667">
        <v>132</v>
      </c>
    </row>
    <row r="1668" spans="1:6" x14ac:dyDescent="0.25">
      <c r="A1668" s="1" t="s">
        <v>6</v>
      </c>
      <c r="B1668" s="1" t="s">
        <v>87</v>
      </c>
      <c r="C1668" s="1" t="s">
        <v>87</v>
      </c>
      <c r="D1668" s="1" t="s">
        <v>88</v>
      </c>
      <c r="E1668" s="2">
        <v>44256</v>
      </c>
      <c r="F1668">
        <v>110</v>
      </c>
    </row>
    <row r="1669" spans="1:6" x14ac:dyDescent="0.25">
      <c r="A1669" s="1" t="s">
        <v>6</v>
      </c>
      <c r="B1669" s="1" t="s">
        <v>87</v>
      </c>
      <c r="C1669" s="1" t="s">
        <v>87</v>
      </c>
      <c r="D1669" s="1" t="s">
        <v>88</v>
      </c>
      <c r="E1669" s="2">
        <v>44287</v>
      </c>
      <c r="F1669">
        <v>83</v>
      </c>
    </row>
    <row r="1670" spans="1:6" x14ac:dyDescent="0.25">
      <c r="A1670" s="1" t="s">
        <v>6</v>
      </c>
      <c r="B1670" s="1" t="s">
        <v>87</v>
      </c>
      <c r="C1670" s="1" t="s">
        <v>87</v>
      </c>
      <c r="D1670" s="1" t="s">
        <v>88</v>
      </c>
      <c r="E1670" s="2">
        <v>44317</v>
      </c>
      <c r="F1670">
        <v>79</v>
      </c>
    </row>
    <row r="1671" spans="1:6" x14ac:dyDescent="0.25">
      <c r="A1671" s="1" t="s">
        <v>6</v>
      </c>
      <c r="B1671" s="1" t="s">
        <v>87</v>
      </c>
      <c r="C1671" s="1" t="s">
        <v>87</v>
      </c>
      <c r="D1671" s="1" t="s">
        <v>88</v>
      </c>
      <c r="E1671" s="2">
        <v>44348</v>
      </c>
      <c r="F1671">
        <v>100</v>
      </c>
    </row>
    <row r="1672" spans="1:6" x14ac:dyDescent="0.25">
      <c r="A1672" s="1" t="s">
        <v>6</v>
      </c>
      <c r="B1672" s="1" t="s">
        <v>87</v>
      </c>
      <c r="C1672" s="1" t="s">
        <v>87</v>
      </c>
      <c r="D1672" s="1" t="s">
        <v>88</v>
      </c>
      <c r="E1672" s="2">
        <v>44378</v>
      </c>
      <c r="F1672">
        <v>124</v>
      </c>
    </row>
    <row r="1673" spans="1:6" x14ac:dyDescent="0.25">
      <c r="A1673" s="1" t="s">
        <v>6</v>
      </c>
      <c r="B1673" s="1" t="s">
        <v>87</v>
      </c>
      <c r="C1673" s="1" t="s">
        <v>87</v>
      </c>
      <c r="D1673" s="1" t="s">
        <v>89</v>
      </c>
      <c r="E1673" s="2">
        <v>43466</v>
      </c>
      <c r="F1673">
        <v>249</v>
      </c>
    </row>
    <row r="1674" spans="1:6" x14ac:dyDescent="0.25">
      <c r="A1674" s="1" t="s">
        <v>6</v>
      </c>
      <c r="B1674" s="1" t="s">
        <v>87</v>
      </c>
      <c r="C1674" s="1" t="s">
        <v>87</v>
      </c>
      <c r="D1674" s="1" t="s">
        <v>89</v>
      </c>
      <c r="E1674" s="2">
        <v>43497</v>
      </c>
      <c r="F1674">
        <v>249</v>
      </c>
    </row>
    <row r="1675" spans="1:6" x14ac:dyDescent="0.25">
      <c r="A1675" s="1" t="s">
        <v>6</v>
      </c>
      <c r="B1675" s="1" t="s">
        <v>87</v>
      </c>
      <c r="C1675" s="1" t="s">
        <v>87</v>
      </c>
      <c r="D1675" s="1" t="s">
        <v>89</v>
      </c>
      <c r="E1675" s="2">
        <v>43525</v>
      </c>
      <c r="F1675">
        <v>243</v>
      </c>
    </row>
    <row r="1676" spans="1:6" x14ac:dyDescent="0.25">
      <c r="A1676" s="1" t="s">
        <v>6</v>
      </c>
      <c r="B1676" s="1" t="s">
        <v>87</v>
      </c>
      <c r="C1676" s="1" t="s">
        <v>87</v>
      </c>
      <c r="D1676" s="1" t="s">
        <v>89</v>
      </c>
      <c r="E1676" s="2">
        <v>43556</v>
      </c>
      <c r="F1676">
        <v>247</v>
      </c>
    </row>
    <row r="1677" spans="1:6" x14ac:dyDescent="0.25">
      <c r="A1677" s="1" t="s">
        <v>6</v>
      </c>
      <c r="B1677" s="1" t="s">
        <v>87</v>
      </c>
      <c r="C1677" s="1" t="s">
        <v>87</v>
      </c>
      <c r="D1677" s="1" t="s">
        <v>89</v>
      </c>
      <c r="E1677" s="2">
        <v>43586</v>
      </c>
      <c r="F1677">
        <v>248</v>
      </c>
    </row>
    <row r="1678" spans="1:6" x14ac:dyDescent="0.25">
      <c r="A1678" s="1" t="s">
        <v>6</v>
      </c>
      <c r="B1678" s="1" t="s">
        <v>87</v>
      </c>
      <c r="C1678" s="1" t="s">
        <v>87</v>
      </c>
      <c r="D1678" s="1" t="s">
        <v>89</v>
      </c>
      <c r="E1678" s="2">
        <v>43617</v>
      </c>
      <c r="F1678">
        <v>266</v>
      </c>
    </row>
    <row r="1679" spans="1:6" x14ac:dyDescent="0.25">
      <c r="A1679" s="1" t="s">
        <v>6</v>
      </c>
      <c r="B1679" s="1" t="s">
        <v>87</v>
      </c>
      <c r="C1679" s="1" t="s">
        <v>87</v>
      </c>
      <c r="D1679" s="1" t="s">
        <v>89</v>
      </c>
      <c r="E1679" s="2">
        <v>43647</v>
      </c>
      <c r="F1679">
        <v>248</v>
      </c>
    </row>
    <row r="1680" spans="1:6" x14ac:dyDescent="0.25">
      <c r="A1680" s="1" t="s">
        <v>6</v>
      </c>
      <c r="B1680" s="1" t="s">
        <v>87</v>
      </c>
      <c r="C1680" s="1" t="s">
        <v>87</v>
      </c>
      <c r="D1680" s="1" t="s">
        <v>89</v>
      </c>
      <c r="E1680" s="2">
        <v>43678</v>
      </c>
      <c r="F1680">
        <v>273</v>
      </c>
    </row>
    <row r="1681" spans="1:6" x14ac:dyDescent="0.25">
      <c r="A1681" s="1" t="s">
        <v>6</v>
      </c>
      <c r="B1681" s="1" t="s">
        <v>87</v>
      </c>
      <c r="C1681" s="1" t="s">
        <v>87</v>
      </c>
      <c r="D1681" s="1" t="s">
        <v>89</v>
      </c>
      <c r="E1681" s="2">
        <v>43709</v>
      </c>
      <c r="F1681">
        <v>208</v>
      </c>
    </row>
    <row r="1682" spans="1:6" x14ac:dyDescent="0.25">
      <c r="A1682" s="1" t="s">
        <v>6</v>
      </c>
      <c r="B1682" s="1" t="s">
        <v>87</v>
      </c>
      <c r="C1682" s="1" t="s">
        <v>87</v>
      </c>
      <c r="D1682" s="1" t="s">
        <v>89</v>
      </c>
      <c r="E1682" s="2">
        <v>43739</v>
      </c>
      <c r="F1682">
        <v>255</v>
      </c>
    </row>
    <row r="1683" spans="1:6" x14ac:dyDescent="0.25">
      <c r="A1683" s="1" t="s">
        <v>6</v>
      </c>
      <c r="B1683" s="1" t="s">
        <v>87</v>
      </c>
      <c r="C1683" s="1" t="s">
        <v>87</v>
      </c>
      <c r="D1683" s="1" t="s">
        <v>89</v>
      </c>
      <c r="E1683" s="2">
        <v>43770</v>
      </c>
      <c r="F1683">
        <v>214</v>
      </c>
    </row>
    <row r="1684" spans="1:6" x14ac:dyDescent="0.25">
      <c r="A1684" s="1" t="s">
        <v>6</v>
      </c>
      <c r="B1684" s="1" t="s">
        <v>87</v>
      </c>
      <c r="C1684" s="1" t="s">
        <v>87</v>
      </c>
      <c r="D1684" s="1" t="s">
        <v>89</v>
      </c>
      <c r="E1684" s="2">
        <v>43800</v>
      </c>
      <c r="F1684">
        <v>194</v>
      </c>
    </row>
    <row r="1685" spans="1:6" x14ac:dyDescent="0.25">
      <c r="A1685" s="1" t="s">
        <v>6</v>
      </c>
      <c r="B1685" s="1" t="s">
        <v>87</v>
      </c>
      <c r="C1685" s="1" t="s">
        <v>87</v>
      </c>
      <c r="D1685" s="1" t="s">
        <v>89</v>
      </c>
      <c r="E1685" s="2">
        <v>43831</v>
      </c>
      <c r="F1685">
        <v>256</v>
      </c>
    </row>
    <row r="1686" spans="1:6" x14ac:dyDescent="0.25">
      <c r="A1686" s="1" t="s">
        <v>6</v>
      </c>
      <c r="B1686" s="1" t="s">
        <v>87</v>
      </c>
      <c r="C1686" s="1" t="s">
        <v>87</v>
      </c>
      <c r="D1686" s="1" t="s">
        <v>89</v>
      </c>
      <c r="E1686" s="2">
        <v>43862</v>
      </c>
      <c r="F1686">
        <v>282</v>
      </c>
    </row>
    <row r="1687" spans="1:6" x14ac:dyDescent="0.25">
      <c r="A1687" s="1" t="s">
        <v>6</v>
      </c>
      <c r="B1687" s="1" t="s">
        <v>87</v>
      </c>
      <c r="C1687" s="1" t="s">
        <v>87</v>
      </c>
      <c r="D1687" s="1" t="s">
        <v>89</v>
      </c>
      <c r="E1687" s="2">
        <v>43891</v>
      </c>
      <c r="F1687">
        <v>182</v>
      </c>
    </row>
    <row r="1688" spans="1:6" x14ac:dyDescent="0.25">
      <c r="A1688" s="1" t="s">
        <v>6</v>
      </c>
      <c r="B1688" s="1" t="s">
        <v>87</v>
      </c>
      <c r="C1688" s="1" t="s">
        <v>87</v>
      </c>
      <c r="D1688" s="1" t="s">
        <v>89</v>
      </c>
      <c r="E1688" s="2">
        <v>43922</v>
      </c>
      <c r="F1688">
        <v>83</v>
      </c>
    </row>
    <row r="1689" spans="1:6" x14ac:dyDescent="0.25">
      <c r="A1689" s="1" t="s">
        <v>6</v>
      </c>
      <c r="B1689" s="1" t="s">
        <v>87</v>
      </c>
      <c r="C1689" s="1" t="s">
        <v>87</v>
      </c>
      <c r="D1689" s="1" t="s">
        <v>89</v>
      </c>
      <c r="E1689" s="2">
        <v>43952</v>
      </c>
      <c r="F1689">
        <v>109</v>
      </c>
    </row>
    <row r="1690" spans="1:6" x14ac:dyDescent="0.25">
      <c r="A1690" s="1" t="s">
        <v>6</v>
      </c>
      <c r="B1690" s="1" t="s">
        <v>87</v>
      </c>
      <c r="C1690" s="1" t="s">
        <v>87</v>
      </c>
      <c r="D1690" s="1" t="s">
        <v>89</v>
      </c>
      <c r="E1690" s="2">
        <v>43983</v>
      </c>
      <c r="F1690">
        <v>202</v>
      </c>
    </row>
    <row r="1691" spans="1:6" x14ac:dyDescent="0.25">
      <c r="A1691" s="1" t="s">
        <v>6</v>
      </c>
      <c r="B1691" s="1" t="s">
        <v>87</v>
      </c>
      <c r="C1691" s="1" t="s">
        <v>87</v>
      </c>
      <c r="D1691" s="1" t="s">
        <v>89</v>
      </c>
      <c r="E1691" s="2">
        <v>44013</v>
      </c>
      <c r="F1691">
        <v>196</v>
      </c>
    </row>
    <row r="1692" spans="1:6" x14ac:dyDescent="0.25">
      <c r="A1692" s="1" t="s">
        <v>6</v>
      </c>
      <c r="B1692" s="1" t="s">
        <v>87</v>
      </c>
      <c r="C1692" s="1" t="s">
        <v>87</v>
      </c>
      <c r="D1692" s="1" t="s">
        <v>89</v>
      </c>
      <c r="E1692" s="2">
        <v>44044</v>
      </c>
      <c r="F1692">
        <v>216</v>
      </c>
    </row>
    <row r="1693" spans="1:6" x14ac:dyDescent="0.25">
      <c r="A1693" s="1" t="s">
        <v>6</v>
      </c>
      <c r="B1693" s="1" t="s">
        <v>87</v>
      </c>
      <c r="C1693" s="1" t="s">
        <v>87</v>
      </c>
      <c r="D1693" s="1" t="s">
        <v>89</v>
      </c>
      <c r="E1693" s="2">
        <v>44075</v>
      </c>
      <c r="F1693">
        <v>208</v>
      </c>
    </row>
    <row r="1694" spans="1:6" x14ac:dyDescent="0.25">
      <c r="A1694" s="1" t="s">
        <v>6</v>
      </c>
      <c r="B1694" s="1" t="s">
        <v>87</v>
      </c>
      <c r="C1694" s="1" t="s">
        <v>87</v>
      </c>
      <c r="D1694" s="1" t="s">
        <v>89</v>
      </c>
      <c r="E1694" s="2">
        <v>44105</v>
      </c>
      <c r="F1694">
        <v>229</v>
      </c>
    </row>
    <row r="1695" spans="1:6" x14ac:dyDescent="0.25">
      <c r="A1695" s="1" t="s">
        <v>6</v>
      </c>
      <c r="B1695" s="1" t="s">
        <v>87</v>
      </c>
      <c r="C1695" s="1" t="s">
        <v>87</v>
      </c>
      <c r="D1695" s="1" t="s">
        <v>89</v>
      </c>
      <c r="E1695" s="2">
        <v>44136</v>
      </c>
      <c r="F1695">
        <v>216</v>
      </c>
    </row>
    <row r="1696" spans="1:6" x14ac:dyDescent="0.25">
      <c r="A1696" s="1" t="s">
        <v>6</v>
      </c>
      <c r="B1696" s="1" t="s">
        <v>87</v>
      </c>
      <c r="C1696" s="1" t="s">
        <v>87</v>
      </c>
      <c r="D1696" s="1" t="s">
        <v>89</v>
      </c>
      <c r="E1696" s="2">
        <v>44166</v>
      </c>
      <c r="F1696">
        <v>248</v>
      </c>
    </row>
    <row r="1697" spans="1:6" x14ac:dyDescent="0.25">
      <c r="A1697" s="1" t="s">
        <v>6</v>
      </c>
      <c r="B1697" s="1" t="s">
        <v>87</v>
      </c>
      <c r="C1697" s="1" t="s">
        <v>87</v>
      </c>
      <c r="D1697" s="1" t="s">
        <v>89</v>
      </c>
      <c r="E1697" s="2">
        <v>44197</v>
      </c>
      <c r="F1697">
        <v>238</v>
      </c>
    </row>
    <row r="1698" spans="1:6" x14ac:dyDescent="0.25">
      <c r="A1698" s="1" t="s">
        <v>6</v>
      </c>
      <c r="B1698" s="1" t="s">
        <v>87</v>
      </c>
      <c r="C1698" s="1" t="s">
        <v>87</v>
      </c>
      <c r="D1698" s="1" t="s">
        <v>89</v>
      </c>
      <c r="E1698" s="2">
        <v>44228</v>
      </c>
      <c r="F1698">
        <v>253</v>
      </c>
    </row>
    <row r="1699" spans="1:6" x14ac:dyDescent="0.25">
      <c r="A1699" s="1" t="s">
        <v>6</v>
      </c>
      <c r="B1699" s="1" t="s">
        <v>87</v>
      </c>
      <c r="C1699" s="1" t="s">
        <v>87</v>
      </c>
      <c r="D1699" s="1" t="s">
        <v>89</v>
      </c>
      <c r="E1699" s="2">
        <v>44256</v>
      </c>
      <c r="F1699">
        <v>253</v>
      </c>
    </row>
    <row r="1700" spans="1:6" x14ac:dyDescent="0.25">
      <c r="A1700" s="1" t="s">
        <v>6</v>
      </c>
      <c r="B1700" s="1" t="s">
        <v>87</v>
      </c>
      <c r="C1700" s="1" t="s">
        <v>87</v>
      </c>
      <c r="D1700" s="1" t="s">
        <v>89</v>
      </c>
      <c r="E1700" s="2">
        <v>44287</v>
      </c>
      <c r="F1700">
        <v>211</v>
      </c>
    </row>
    <row r="1701" spans="1:6" x14ac:dyDescent="0.25">
      <c r="A1701" s="1" t="s">
        <v>6</v>
      </c>
      <c r="B1701" s="1" t="s">
        <v>87</v>
      </c>
      <c r="C1701" s="1" t="s">
        <v>87</v>
      </c>
      <c r="D1701" s="1" t="s">
        <v>89</v>
      </c>
      <c r="E1701" s="2">
        <v>44317</v>
      </c>
      <c r="F1701">
        <v>226</v>
      </c>
    </row>
    <row r="1702" spans="1:6" x14ac:dyDescent="0.25">
      <c r="A1702" s="1" t="s">
        <v>6</v>
      </c>
      <c r="B1702" s="1" t="s">
        <v>87</v>
      </c>
      <c r="C1702" s="1" t="s">
        <v>87</v>
      </c>
      <c r="D1702" s="1" t="s">
        <v>89</v>
      </c>
      <c r="E1702" s="2">
        <v>44348</v>
      </c>
      <c r="F1702">
        <v>256</v>
      </c>
    </row>
    <row r="1703" spans="1:6" x14ac:dyDescent="0.25">
      <c r="A1703" s="1" t="s">
        <v>6</v>
      </c>
      <c r="B1703" s="1" t="s">
        <v>87</v>
      </c>
      <c r="C1703" s="1" t="s">
        <v>87</v>
      </c>
      <c r="D1703" s="1" t="s">
        <v>89</v>
      </c>
      <c r="E1703" s="2">
        <v>44378</v>
      </c>
      <c r="F1703">
        <v>219</v>
      </c>
    </row>
    <row r="1704" spans="1:6" x14ac:dyDescent="0.25">
      <c r="A1704" s="1" t="s">
        <v>6</v>
      </c>
      <c r="B1704" s="1" t="s">
        <v>87</v>
      </c>
      <c r="C1704" s="1" t="s">
        <v>87</v>
      </c>
      <c r="D1704" s="1" t="s">
        <v>90</v>
      </c>
      <c r="E1704" s="2">
        <v>43466</v>
      </c>
      <c r="F1704">
        <v>129</v>
      </c>
    </row>
    <row r="1705" spans="1:6" x14ac:dyDescent="0.25">
      <c r="A1705" s="1" t="s">
        <v>6</v>
      </c>
      <c r="B1705" s="1" t="s">
        <v>87</v>
      </c>
      <c r="C1705" s="1" t="s">
        <v>87</v>
      </c>
      <c r="D1705" s="1" t="s">
        <v>90</v>
      </c>
      <c r="E1705" s="2">
        <v>43497</v>
      </c>
      <c r="F1705">
        <v>94</v>
      </c>
    </row>
    <row r="1706" spans="1:6" x14ac:dyDescent="0.25">
      <c r="A1706" s="1" t="s">
        <v>6</v>
      </c>
      <c r="B1706" s="1" t="s">
        <v>87</v>
      </c>
      <c r="C1706" s="1" t="s">
        <v>87</v>
      </c>
      <c r="D1706" s="1" t="s">
        <v>90</v>
      </c>
      <c r="E1706" s="2">
        <v>43525</v>
      </c>
      <c r="F1706">
        <v>87</v>
      </c>
    </row>
    <row r="1707" spans="1:6" x14ac:dyDescent="0.25">
      <c r="A1707" s="1" t="s">
        <v>6</v>
      </c>
      <c r="B1707" s="1" t="s">
        <v>87</v>
      </c>
      <c r="C1707" s="1" t="s">
        <v>87</v>
      </c>
      <c r="D1707" s="1" t="s">
        <v>90</v>
      </c>
      <c r="E1707" s="2">
        <v>43556</v>
      </c>
      <c r="F1707">
        <v>102</v>
      </c>
    </row>
    <row r="1708" spans="1:6" x14ac:dyDescent="0.25">
      <c r="A1708" s="1" t="s">
        <v>6</v>
      </c>
      <c r="B1708" s="1" t="s">
        <v>87</v>
      </c>
      <c r="C1708" s="1" t="s">
        <v>87</v>
      </c>
      <c r="D1708" s="1" t="s">
        <v>90</v>
      </c>
      <c r="E1708" s="2">
        <v>43586</v>
      </c>
      <c r="F1708">
        <v>100</v>
      </c>
    </row>
    <row r="1709" spans="1:6" x14ac:dyDescent="0.25">
      <c r="A1709" s="1" t="s">
        <v>6</v>
      </c>
      <c r="B1709" s="1" t="s">
        <v>87</v>
      </c>
      <c r="C1709" s="1" t="s">
        <v>87</v>
      </c>
      <c r="D1709" s="1" t="s">
        <v>90</v>
      </c>
      <c r="E1709" s="2">
        <v>43617</v>
      </c>
      <c r="F1709">
        <v>97</v>
      </c>
    </row>
    <row r="1710" spans="1:6" x14ac:dyDescent="0.25">
      <c r="A1710" s="1" t="s">
        <v>6</v>
      </c>
      <c r="B1710" s="1" t="s">
        <v>87</v>
      </c>
      <c r="C1710" s="1" t="s">
        <v>87</v>
      </c>
      <c r="D1710" s="1" t="s">
        <v>90</v>
      </c>
      <c r="E1710" s="2">
        <v>43647</v>
      </c>
      <c r="F1710">
        <v>89</v>
      </c>
    </row>
    <row r="1711" spans="1:6" x14ac:dyDescent="0.25">
      <c r="A1711" s="1" t="s">
        <v>6</v>
      </c>
      <c r="B1711" s="1" t="s">
        <v>87</v>
      </c>
      <c r="C1711" s="1" t="s">
        <v>87</v>
      </c>
      <c r="D1711" s="1" t="s">
        <v>90</v>
      </c>
      <c r="E1711" s="2">
        <v>43678</v>
      </c>
      <c r="F1711">
        <v>90</v>
      </c>
    </row>
    <row r="1712" spans="1:6" x14ac:dyDescent="0.25">
      <c r="A1712" s="1" t="s">
        <v>6</v>
      </c>
      <c r="B1712" s="1" t="s">
        <v>87</v>
      </c>
      <c r="C1712" s="1" t="s">
        <v>87</v>
      </c>
      <c r="D1712" s="1" t="s">
        <v>90</v>
      </c>
      <c r="E1712" s="2">
        <v>43709</v>
      </c>
      <c r="F1712">
        <v>56</v>
      </c>
    </row>
    <row r="1713" spans="1:6" x14ac:dyDescent="0.25">
      <c r="A1713" s="1" t="s">
        <v>6</v>
      </c>
      <c r="B1713" s="1" t="s">
        <v>87</v>
      </c>
      <c r="C1713" s="1" t="s">
        <v>87</v>
      </c>
      <c r="D1713" s="1" t="s">
        <v>90</v>
      </c>
      <c r="E1713" s="2">
        <v>43739</v>
      </c>
      <c r="F1713">
        <v>83</v>
      </c>
    </row>
    <row r="1714" spans="1:6" x14ac:dyDescent="0.25">
      <c r="A1714" s="1" t="s">
        <v>6</v>
      </c>
      <c r="B1714" s="1" t="s">
        <v>87</v>
      </c>
      <c r="C1714" s="1" t="s">
        <v>87</v>
      </c>
      <c r="D1714" s="1" t="s">
        <v>90</v>
      </c>
      <c r="E1714" s="2">
        <v>43770</v>
      </c>
      <c r="F1714">
        <v>82</v>
      </c>
    </row>
    <row r="1715" spans="1:6" x14ac:dyDescent="0.25">
      <c r="A1715" s="1" t="s">
        <v>6</v>
      </c>
      <c r="B1715" s="1" t="s">
        <v>87</v>
      </c>
      <c r="C1715" s="1" t="s">
        <v>87</v>
      </c>
      <c r="D1715" s="1" t="s">
        <v>90</v>
      </c>
      <c r="E1715" s="2">
        <v>43800</v>
      </c>
      <c r="F1715">
        <v>66</v>
      </c>
    </row>
    <row r="1716" spans="1:6" x14ac:dyDescent="0.25">
      <c r="A1716" s="1" t="s">
        <v>6</v>
      </c>
      <c r="B1716" s="1" t="s">
        <v>87</v>
      </c>
      <c r="C1716" s="1" t="s">
        <v>87</v>
      </c>
      <c r="D1716" s="1" t="s">
        <v>90</v>
      </c>
      <c r="E1716" s="2">
        <v>43831</v>
      </c>
      <c r="F1716">
        <v>98</v>
      </c>
    </row>
    <row r="1717" spans="1:6" x14ac:dyDescent="0.25">
      <c r="A1717" s="1" t="s">
        <v>6</v>
      </c>
      <c r="B1717" s="1" t="s">
        <v>87</v>
      </c>
      <c r="C1717" s="1" t="s">
        <v>87</v>
      </c>
      <c r="D1717" s="1" t="s">
        <v>90</v>
      </c>
      <c r="E1717" s="2">
        <v>43862</v>
      </c>
      <c r="F1717">
        <v>103</v>
      </c>
    </row>
    <row r="1718" spans="1:6" x14ac:dyDescent="0.25">
      <c r="A1718" s="1" t="s">
        <v>6</v>
      </c>
      <c r="B1718" s="1" t="s">
        <v>87</v>
      </c>
      <c r="C1718" s="1" t="s">
        <v>87</v>
      </c>
      <c r="D1718" s="1" t="s">
        <v>90</v>
      </c>
      <c r="E1718" s="2">
        <v>43891</v>
      </c>
      <c r="F1718">
        <v>66</v>
      </c>
    </row>
    <row r="1719" spans="1:6" x14ac:dyDescent="0.25">
      <c r="A1719" s="1" t="s">
        <v>6</v>
      </c>
      <c r="B1719" s="1" t="s">
        <v>87</v>
      </c>
      <c r="C1719" s="1" t="s">
        <v>87</v>
      </c>
      <c r="D1719" s="1" t="s">
        <v>90</v>
      </c>
      <c r="E1719" s="2">
        <v>43922</v>
      </c>
      <c r="F1719">
        <v>54</v>
      </c>
    </row>
    <row r="1720" spans="1:6" x14ac:dyDescent="0.25">
      <c r="A1720" s="1" t="s">
        <v>6</v>
      </c>
      <c r="B1720" s="1" t="s">
        <v>87</v>
      </c>
      <c r="C1720" s="1" t="s">
        <v>87</v>
      </c>
      <c r="D1720" s="1" t="s">
        <v>90</v>
      </c>
      <c r="E1720" s="2">
        <v>43952</v>
      </c>
      <c r="F1720">
        <v>59</v>
      </c>
    </row>
    <row r="1721" spans="1:6" x14ac:dyDescent="0.25">
      <c r="A1721" s="1" t="s">
        <v>6</v>
      </c>
      <c r="B1721" s="1" t="s">
        <v>87</v>
      </c>
      <c r="C1721" s="1" t="s">
        <v>87</v>
      </c>
      <c r="D1721" s="1" t="s">
        <v>90</v>
      </c>
      <c r="E1721" s="2">
        <v>43983</v>
      </c>
      <c r="F1721">
        <v>118</v>
      </c>
    </row>
    <row r="1722" spans="1:6" x14ac:dyDescent="0.25">
      <c r="A1722" s="1" t="s">
        <v>6</v>
      </c>
      <c r="B1722" s="1" t="s">
        <v>87</v>
      </c>
      <c r="C1722" s="1" t="s">
        <v>87</v>
      </c>
      <c r="D1722" s="1" t="s">
        <v>90</v>
      </c>
      <c r="E1722" s="2">
        <v>44013</v>
      </c>
      <c r="F1722">
        <v>104</v>
      </c>
    </row>
    <row r="1723" spans="1:6" x14ac:dyDescent="0.25">
      <c r="A1723" s="1" t="s">
        <v>6</v>
      </c>
      <c r="B1723" s="1" t="s">
        <v>87</v>
      </c>
      <c r="C1723" s="1" t="s">
        <v>87</v>
      </c>
      <c r="D1723" s="1" t="s">
        <v>90</v>
      </c>
      <c r="E1723" s="2">
        <v>44044</v>
      </c>
      <c r="F1723">
        <v>96</v>
      </c>
    </row>
    <row r="1724" spans="1:6" x14ac:dyDescent="0.25">
      <c r="A1724" s="1" t="s">
        <v>6</v>
      </c>
      <c r="B1724" s="1" t="s">
        <v>87</v>
      </c>
      <c r="C1724" s="1" t="s">
        <v>87</v>
      </c>
      <c r="D1724" s="1" t="s">
        <v>90</v>
      </c>
      <c r="E1724" s="2">
        <v>44075</v>
      </c>
      <c r="F1724">
        <v>103</v>
      </c>
    </row>
    <row r="1725" spans="1:6" x14ac:dyDescent="0.25">
      <c r="A1725" s="1" t="s">
        <v>6</v>
      </c>
      <c r="B1725" s="1" t="s">
        <v>87</v>
      </c>
      <c r="C1725" s="1" t="s">
        <v>87</v>
      </c>
      <c r="D1725" s="1" t="s">
        <v>90</v>
      </c>
      <c r="E1725" s="2">
        <v>44105</v>
      </c>
      <c r="F1725">
        <v>69</v>
      </c>
    </row>
    <row r="1726" spans="1:6" x14ac:dyDescent="0.25">
      <c r="A1726" s="1" t="s">
        <v>6</v>
      </c>
      <c r="B1726" s="1" t="s">
        <v>87</v>
      </c>
      <c r="C1726" s="1" t="s">
        <v>87</v>
      </c>
      <c r="D1726" s="1" t="s">
        <v>90</v>
      </c>
      <c r="E1726" s="2">
        <v>44136</v>
      </c>
      <c r="F1726">
        <v>74</v>
      </c>
    </row>
    <row r="1727" spans="1:6" x14ac:dyDescent="0.25">
      <c r="A1727" s="1" t="s">
        <v>6</v>
      </c>
      <c r="B1727" s="1" t="s">
        <v>87</v>
      </c>
      <c r="C1727" s="1" t="s">
        <v>87</v>
      </c>
      <c r="D1727" s="1" t="s">
        <v>90</v>
      </c>
      <c r="E1727" s="2">
        <v>44166</v>
      </c>
      <c r="F1727">
        <v>82</v>
      </c>
    </row>
    <row r="1728" spans="1:6" x14ac:dyDescent="0.25">
      <c r="A1728" s="1" t="s">
        <v>6</v>
      </c>
      <c r="B1728" s="1" t="s">
        <v>87</v>
      </c>
      <c r="C1728" s="1" t="s">
        <v>87</v>
      </c>
      <c r="D1728" s="1" t="s">
        <v>90</v>
      </c>
      <c r="E1728" s="2">
        <v>44197</v>
      </c>
      <c r="F1728">
        <v>87</v>
      </c>
    </row>
    <row r="1729" spans="1:6" x14ac:dyDescent="0.25">
      <c r="A1729" s="1" t="s">
        <v>6</v>
      </c>
      <c r="B1729" s="1" t="s">
        <v>87</v>
      </c>
      <c r="C1729" s="1" t="s">
        <v>87</v>
      </c>
      <c r="D1729" s="1" t="s">
        <v>90</v>
      </c>
      <c r="E1729" s="2">
        <v>44228</v>
      </c>
      <c r="F1729">
        <v>69</v>
      </c>
    </row>
    <row r="1730" spans="1:6" x14ac:dyDescent="0.25">
      <c r="A1730" s="1" t="s">
        <v>6</v>
      </c>
      <c r="B1730" s="1" t="s">
        <v>87</v>
      </c>
      <c r="C1730" s="1" t="s">
        <v>87</v>
      </c>
      <c r="D1730" s="1" t="s">
        <v>90</v>
      </c>
      <c r="E1730" s="2">
        <v>44256</v>
      </c>
      <c r="F1730">
        <v>87</v>
      </c>
    </row>
    <row r="1731" spans="1:6" x14ac:dyDescent="0.25">
      <c r="A1731" s="1" t="s">
        <v>6</v>
      </c>
      <c r="B1731" s="1" t="s">
        <v>87</v>
      </c>
      <c r="C1731" s="1" t="s">
        <v>87</v>
      </c>
      <c r="D1731" s="1" t="s">
        <v>90</v>
      </c>
      <c r="E1731" s="2">
        <v>44287</v>
      </c>
      <c r="F1731">
        <v>103</v>
      </c>
    </row>
    <row r="1732" spans="1:6" x14ac:dyDescent="0.25">
      <c r="A1732" s="1" t="s">
        <v>6</v>
      </c>
      <c r="B1732" s="1" t="s">
        <v>87</v>
      </c>
      <c r="C1732" s="1" t="s">
        <v>87</v>
      </c>
      <c r="D1732" s="1" t="s">
        <v>90</v>
      </c>
      <c r="E1732" s="2">
        <v>44317</v>
      </c>
      <c r="F1732">
        <v>100</v>
      </c>
    </row>
    <row r="1733" spans="1:6" x14ac:dyDescent="0.25">
      <c r="A1733" s="1" t="s">
        <v>6</v>
      </c>
      <c r="B1733" s="1" t="s">
        <v>87</v>
      </c>
      <c r="C1733" s="1" t="s">
        <v>87</v>
      </c>
      <c r="D1733" s="1" t="s">
        <v>90</v>
      </c>
      <c r="E1733" s="2">
        <v>44348</v>
      </c>
      <c r="F1733">
        <v>105</v>
      </c>
    </row>
    <row r="1734" spans="1:6" x14ac:dyDescent="0.25">
      <c r="A1734" s="1" t="s">
        <v>6</v>
      </c>
      <c r="B1734" s="1" t="s">
        <v>87</v>
      </c>
      <c r="C1734" s="1" t="s">
        <v>87</v>
      </c>
      <c r="D1734" s="1" t="s">
        <v>90</v>
      </c>
      <c r="E1734" s="2">
        <v>44378</v>
      </c>
      <c r="F1734">
        <v>92</v>
      </c>
    </row>
    <row r="1735" spans="1:6" x14ac:dyDescent="0.25">
      <c r="A1735" s="1" t="s">
        <v>6</v>
      </c>
      <c r="B1735" s="1" t="s">
        <v>87</v>
      </c>
      <c r="C1735" s="1" t="s">
        <v>87</v>
      </c>
      <c r="D1735" s="1" t="s">
        <v>91</v>
      </c>
      <c r="E1735" s="2">
        <v>43466</v>
      </c>
      <c r="F1735">
        <v>62</v>
      </c>
    </row>
    <row r="1736" spans="1:6" x14ac:dyDescent="0.25">
      <c r="A1736" s="1" t="s">
        <v>6</v>
      </c>
      <c r="B1736" s="1" t="s">
        <v>87</v>
      </c>
      <c r="C1736" s="1" t="s">
        <v>87</v>
      </c>
      <c r="D1736" s="1" t="s">
        <v>91</v>
      </c>
      <c r="E1736" s="2">
        <v>43497</v>
      </c>
      <c r="F1736">
        <v>52</v>
      </c>
    </row>
    <row r="1737" spans="1:6" x14ac:dyDescent="0.25">
      <c r="A1737" s="1" t="s">
        <v>6</v>
      </c>
      <c r="B1737" s="1" t="s">
        <v>87</v>
      </c>
      <c r="C1737" s="1" t="s">
        <v>87</v>
      </c>
      <c r="D1737" s="1" t="s">
        <v>91</v>
      </c>
      <c r="E1737" s="2">
        <v>43525</v>
      </c>
      <c r="F1737">
        <v>47</v>
      </c>
    </row>
    <row r="1738" spans="1:6" x14ac:dyDescent="0.25">
      <c r="A1738" s="1" t="s">
        <v>6</v>
      </c>
      <c r="B1738" s="1" t="s">
        <v>87</v>
      </c>
      <c r="C1738" s="1" t="s">
        <v>87</v>
      </c>
      <c r="D1738" s="1" t="s">
        <v>91</v>
      </c>
      <c r="E1738" s="2">
        <v>43556</v>
      </c>
      <c r="F1738">
        <v>58</v>
      </c>
    </row>
    <row r="1739" spans="1:6" x14ac:dyDescent="0.25">
      <c r="A1739" s="1" t="s">
        <v>6</v>
      </c>
      <c r="B1739" s="1" t="s">
        <v>87</v>
      </c>
      <c r="C1739" s="1" t="s">
        <v>87</v>
      </c>
      <c r="D1739" s="1" t="s">
        <v>91</v>
      </c>
      <c r="E1739" s="2">
        <v>43586</v>
      </c>
      <c r="F1739">
        <v>55</v>
      </c>
    </row>
    <row r="1740" spans="1:6" x14ac:dyDescent="0.25">
      <c r="A1740" s="1" t="s">
        <v>6</v>
      </c>
      <c r="B1740" s="1" t="s">
        <v>87</v>
      </c>
      <c r="C1740" s="1" t="s">
        <v>87</v>
      </c>
      <c r="D1740" s="1" t="s">
        <v>91</v>
      </c>
      <c r="E1740" s="2">
        <v>43617</v>
      </c>
      <c r="F1740">
        <v>53</v>
      </c>
    </row>
    <row r="1741" spans="1:6" x14ac:dyDescent="0.25">
      <c r="A1741" s="1" t="s">
        <v>6</v>
      </c>
      <c r="B1741" s="1" t="s">
        <v>87</v>
      </c>
      <c r="C1741" s="1" t="s">
        <v>87</v>
      </c>
      <c r="D1741" s="1" t="s">
        <v>91</v>
      </c>
      <c r="E1741" s="2">
        <v>43647</v>
      </c>
      <c r="F1741">
        <v>54</v>
      </c>
    </row>
    <row r="1742" spans="1:6" x14ac:dyDescent="0.25">
      <c r="A1742" s="1" t="s">
        <v>6</v>
      </c>
      <c r="B1742" s="1" t="s">
        <v>87</v>
      </c>
      <c r="C1742" s="1" t="s">
        <v>87</v>
      </c>
      <c r="D1742" s="1" t="s">
        <v>91</v>
      </c>
      <c r="E1742" s="2">
        <v>43678</v>
      </c>
      <c r="F1742">
        <v>46</v>
      </c>
    </row>
    <row r="1743" spans="1:6" x14ac:dyDescent="0.25">
      <c r="A1743" s="1" t="s">
        <v>6</v>
      </c>
      <c r="B1743" s="1" t="s">
        <v>87</v>
      </c>
      <c r="C1743" s="1" t="s">
        <v>87</v>
      </c>
      <c r="D1743" s="1" t="s">
        <v>91</v>
      </c>
      <c r="E1743" s="2">
        <v>43709</v>
      </c>
      <c r="F1743">
        <v>44</v>
      </c>
    </row>
    <row r="1744" spans="1:6" x14ac:dyDescent="0.25">
      <c r="A1744" s="1" t="s">
        <v>6</v>
      </c>
      <c r="B1744" s="1" t="s">
        <v>87</v>
      </c>
      <c r="C1744" s="1" t="s">
        <v>87</v>
      </c>
      <c r="D1744" s="1" t="s">
        <v>91</v>
      </c>
      <c r="E1744" s="2">
        <v>43739</v>
      </c>
      <c r="F1744">
        <v>53</v>
      </c>
    </row>
    <row r="1745" spans="1:6" x14ac:dyDescent="0.25">
      <c r="A1745" s="1" t="s">
        <v>6</v>
      </c>
      <c r="B1745" s="1" t="s">
        <v>87</v>
      </c>
      <c r="C1745" s="1" t="s">
        <v>87</v>
      </c>
      <c r="D1745" s="1" t="s">
        <v>91</v>
      </c>
      <c r="E1745" s="2">
        <v>43770</v>
      </c>
      <c r="F1745">
        <v>36</v>
      </c>
    </row>
    <row r="1746" spans="1:6" x14ac:dyDescent="0.25">
      <c r="A1746" s="1" t="s">
        <v>6</v>
      </c>
      <c r="B1746" s="1" t="s">
        <v>87</v>
      </c>
      <c r="C1746" s="1" t="s">
        <v>87</v>
      </c>
      <c r="D1746" s="1" t="s">
        <v>91</v>
      </c>
      <c r="E1746" s="2">
        <v>43800</v>
      </c>
      <c r="F1746">
        <v>42</v>
      </c>
    </row>
    <row r="1747" spans="1:6" x14ac:dyDescent="0.25">
      <c r="A1747" s="1" t="s">
        <v>6</v>
      </c>
      <c r="B1747" s="1" t="s">
        <v>87</v>
      </c>
      <c r="C1747" s="1" t="s">
        <v>87</v>
      </c>
      <c r="D1747" s="1" t="s">
        <v>91</v>
      </c>
      <c r="E1747" s="2">
        <v>43831</v>
      </c>
      <c r="F1747">
        <v>68</v>
      </c>
    </row>
    <row r="1748" spans="1:6" x14ac:dyDescent="0.25">
      <c r="A1748" s="1" t="s">
        <v>6</v>
      </c>
      <c r="B1748" s="1" t="s">
        <v>87</v>
      </c>
      <c r="C1748" s="1" t="s">
        <v>87</v>
      </c>
      <c r="D1748" s="1" t="s">
        <v>91</v>
      </c>
      <c r="E1748" s="2">
        <v>43862</v>
      </c>
      <c r="F1748">
        <v>66</v>
      </c>
    </row>
    <row r="1749" spans="1:6" x14ac:dyDescent="0.25">
      <c r="A1749" s="1" t="s">
        <v>6</v>
      </c>
      <c r="B1749" s="1" t="s">
        <v>87</v>
      </c>
      <c r="C1749" s="1" t="s">
        <v>87</v>
      </c>
      <c r="D1749" s="1" t="s">
        <v>91</v>
      </c>
      <c r="E1749" s="2">
        <v>43891</v>
      </c>
      <c r="F1749">
        <v>48</v>
      </c>
    </row>
    <row r="1750" spans="1:6" x14ac:dyDescent="0.25">
      <c r="A1750" s="1" t="s">
        <v>6</v>
      </c>
      <c r="B1750" s="1" t="s">
        <v>87</v>
      </c>
      <c r="C1750" s="1" t="s">
        <v>87</v>
      </c>
      <c r="D1750" s="1" t="s">
        <v>91</v>
      </c>
      <c r="E1750" s="2">
        <v>43922</v>
      </c>
      <c r="F1750">
        <v>3</v>
      </c>
    </row>
    <row r="1751" spans="1:6" x14ac:dyDescent="0.25">
      <c r="A1751" s="1" t="s">
        <v>6</v>
      </c>
      <c r="B1751" s="1" t="s">
        <v>87</v>
      </c>
      <c r="C1751" s="1" t="s">
        <v>87</v>
      </c>
      <c r="D1751" s="1" t="s">
        <v>91</v>
      </c>
      <c r="E1751" s="2">
        <v>43952</v>
      </c>
      <c r="F1751">
        <v>33</v>
      </c>
    </row>
    <row r="1752" spans="1:6" x14ac:dyDescent="0.25">
      <c r="A1752" s="1" t="s">
        <v>6</v>
      </c>
      <c r="B1752" s="1" t="s">
        <v>87</v>
      </c>
      <c r="C1752" s="1" t="s">
        <v>87</v>
      </c>
      <c r="D1752" s="1" t="s">
        <v>91</v>
      </c>
      <c r="E1752" s="2">
        <v>43983</v>
      </c>
      <c r="F1752">
        <v>70</v>
      </c>
    </row>
    <row r="1753" spans="1:6" x14ac:dyDescent="0.25">
      <c r="A1753" s="1" t="s">
        <v>6</v>
      </c>
      <c r="B1753" s="1" t="s">
        <v>87</v>
      </c>
      <c r="C1753" s="1" t="s">
        <v>87</v>
      </c>
      <c r="D1753" s="1" t="s">
        <v>91</v>
      </c>
      <c r="E1753" s="2">
        <v>44013</v>
      </c>
      <c r="F1753">
        <v>68</v>
      </c>
    </row>
    <row r="1754" spans="1:6" x14ac:dyDescent="0.25">
      <c r="A1754" s="1" t="s">
        <v>6</v>
      </c>
      <c r="B1754" s="1" t="s">
        <v>87</v>
      </c>
      <c r="C1754" s="1" t="s">
        <v>87</v>
      </c>
      <c r="D1754" s="1" t="s">
        <v>91</v>
      </c>
      <c r="E1754" s="2">
        <v>44044</v>
      </c>
      <c r="F1754">
        <v>54</v>
      </c>
    </row>
    <row r="1755" spans="1:6" x14ac:dyDescent="0.25">
      <c r="A1755" s="1" t="s">
        <v>6</v>
      </c>
      <c r="B1755" s="1" t="s">
        <v>87</v>
      </c>
      <c r="C1755" s="1" t="s">
        <v>87</v>
      </c>
      <c r="D1755" s="1" t="s">
        <v>91</v>
      </c>
      <c r="E1755" s="2">
        <v>44075</v>
      </c>
      <c r="F1755">
        <v>56</v>
      </c>
    </row>
    <row r="1756" spans="1:6" x14ac:dyDescent="0.25">
      <c r="A1756" s="1" t="s">
        <v>6</v>
      </c>
      <c r="B1756" s="1" t="s">
        <v>87</v>
      </c>
      <c r="C1756" s="1" t="s">
        <v>87</v>
      </c>
      <c r="D1756" s="1" t="s">
        <v>91</v>
      </c>
      <c r="E1756" s="2">
        <v>44105</v>
      </c>
      <c r="F1756">
        <v>63</v>
      </c>
    </row>
    <row r="1757" spans="1:6" x14ac:dyDescent="0.25">
      <c r="A1757" s="1" t="s">
        <v>6</v>
      </c>
      <c r="B1757" s="1" t="s">
        <v>87</v>
      </c>
      <c r="C1757" s="1" t="s">
        <v>87</v>
      </c>
      <c r="D1757" s="1" t="s">
        <v>91</v>
      </c>
      <c r="E1757" s="2">
        <v>44136</v>
      </c>
      <c r="F1757">
        <v>33</v>
      </c>
    </row>
    <row r="1758" spans="1:6" x14ac:dyDescent="0.25">
      <c r="A1758" s="1" t="s">
        <v>6</v>
      </c>
      <c r="B1758" s="1" t="s">
        <v>87</v>
      </c>
      <c r="C1758" s="1" t="s">
        <v>87</v>
      </c>
      <c r="D1758" s="1" t="s">
        <v>91</v>
      </c>
      <c r="E1758" s="2">
        <v>44166</v>
      </c>
      <c r="F1758">
        <v>50</v>
      </c>
    </row>
    <row r="1759" spans="1:6" x14ac:dyDescent="0.25">
      <c r="A1759" s="1" t="s">
        <v>6</v>
      </c>
      <c r="B1759" s="1" t="s">
        <v>87</v>
      </c>
      <c r="C1759" s="1" t="s">
        <v>87</v>
      </c>
      <c r="D1759" s="1" t="s">
        <v>91</v>
      </c>
      <c r="E1759" s="2">
        <v>44197</v>
      </c>
      <c r="F1759">
        <v>55</v>
      </c>
    </row>
    <row r="1760" spans="1:6" x14ac:dyDescent="0.25">
      <c r="A1760" s="1" t="s">
        <v>6</v>
      </c>
      <c r="B1760" s="1" t="s">
        <v>87</v>
      </c>
      <c r="C1760" s="1" t="s">
        <v>87</v>
      </c>
      <c r="D1760" s="1" t="s">
        <v>91</v>
      </c>
      <c r="E1760" s="2">
        <v>44228</v>
      </c>
      <c r="F1760">
        <v>49</v>
      </c>
    </row>
    <row r="1761" spans="1:6" x14ac:dyDescent="0.25">
      <c r="A1761" s="1" t="s">
        <v>6</v>
      </c>
      <c r="B1761" s="1" t="s">
        <v>87</v>
      </c>
      <c r="C1761" s="1" t="s">
        <v>87</v>
      </c>
      <c r="D1761" s="1" t="s">
        <v>91</v>
      </c>
      <c r="E1761" s="2">
        <v>44256</v>
      </c>
      <c r="F1761">
        <v>55</v>
      </c>
    </row>
    <row r="1762" spans="1:6" x14ac:dyDescent="0.25">
      <c r="A1762" s="1" t="s">
        <v>6</v>
      </c>
      <c r="B1762" s="1" t="s">
        <v>87</v>
      </c>
      <c r="C1762" s="1" t="s">
        <v>87</v>
      </c>
      <c r="D1762" s="1" t="s">
        <v>91</v>
      </c>
      <c r="E1762" s="2">
        <v>44287</v>
      </c>
      <c r="F1762">
        <v>70</v>
      </c>
    </row>
    <row r="1763" spans="1:6" x14ac:dyDescent="0.25">
      <c r="A1763" s="1" t="s">
        <v>6</v>
      </c>
      <c r="B1763" s="1" t="s">
        <v>87</v>
      </c>
      <c r="C1763" s="1" t="s">
        <v>87</v>
      </c>
      <c r="D1763" s="1" t="s">
        <v>91</v>
      </c>
      <c r="E1763" s="2">
        <v>44317</v>
      </c>
      <c r="F1763">
        <v>48</v>
      </c>
    </row>
    <row r="1764" spans="1:6" x14ac:dyDescent="0.25">
      <c r="A1764" s="1" t="s">
        <v>6</v>
      </c>
      <c r="B1764" s="1" t="s">
        <v>87</v>
      </c>
      <c r="C1764" s="1" t="s">
        <v>87</v>
      </c>
      <c r="D1764" s="1" t="s">
        <v>91</v>
      </c>
      <c r="E1764" s="2">
        <v>44348</v>
      </c>
      <c r="F1764">
        <v>46</v>
      </c>
    </row>
    <row r="1765" spans="1:6" x14ac:dyDescent="0.25">
      <c r="A1765" s="1" t="s">
        <v>6</v>
      </c>
      <c r="B1765" s="1" t="s">
        <v>87</v>
      </c>
      <c r="C1765" s="1" t="s">
        <v>87</v>
      </c>
      <c r="D1765" s="1" t="s">
        <v>91</v>
      </c>
      <c r="E1765" s="2">
        <v>44378</v>
      </c>
      <c r="F1765">
        <v>55</v>
      </c>
    </row>
    <row r="1766" spans="1:6" x14ac:dyDescent="0.25">
      <c r="A1766" s="1" t="s">
        <v>6</v>
      </c>
      <c r="B1766" s="1" t="s">
        <v>87</v>
      </c>
      <c r="C1766" s="1" t="s">
        <v>87</v>
      </c>
      <c r="D1766" s="1" t="s">
        <v>92</v>
      </c>
      <c r="E1766" s="2">
        <v>43983</v>
      </c>
      <c r="F1766">
        <v>31</v>
      </c>
    </row>
    <row r="1767" spans="1:6" x14ac:dyDescent="0.25">
      <c r="A1767" s="1" t="s">
        <v>6</v>
      </c>
      <c r="B1767" s="1" t="s">
        <v>87</v>
      </c>
      <c r="C1767" s="1" t="s">
        <v>87</v>
      </c>
      <c r="D1767" s="1" t="s">
        <v>92</v>
      </c>
      <c r="E1767" s="2">
        <v>44013</v>
      </c>
      <c r="F1767">
        <v>99</v>
      </c>
    </row>
    <row r="1768" spans="1:6" x14ac:dyDescent="0.25">
      <c r="A1768" s="1" t="s">
        <v>6</v>
      </c>
      <c r="B1768" s="1" t="s">
        <v>87</v>
      </c>
      <c r="C1768" s="1" t="s">
        <v>87</v>
      </c>
      <c r="D1768" s="1" t="s">
        <v>92</v>
      </c>
      <c r="E1768" s="2">
        <v>44044</v>
      </c>
      <c r="F1768">
        <v>121</v>
      </c>
    </row>
    <row r="1769" spans="1:6" x14ac:dyDescent="0.25">
      <c r="A1769" s="1" t="s">
        <v>6</v>
      </c>
      <c r="B1769" s="1" t="s">
        <v>87</v>
      </c>
      <c r="C1769" s="1" t="s">
        <v>87</v>
      </c>
      <c r="D1769" s="1" t="s">
        <v>92</v>
      </c>
      <c r="E1769" s="2">
        <v>44075</v>
      </c>
      <c r="F1769">
        <v>124</v>
      </c>
    </row>
    <row r="1770" spans="1:6" x14ac:dyDescent="0.25">
      <c r="A1770" s="1" t="s">
        <v>6</v>
      </c>
      <c r="B1770" s="1" t="s">
        <v>87</v>
      </c>
      <c r="C1770" s="1" t="s">
        <v>87</v>
      </c>
      <c r="D1770" s="1" t="s">
        <v>92</v>
      </c>
      <c r="E1770" s="2">
        <v>44105</v>
      </c>
      <c r="F1770">
        <v>150</v>
      </c>
    </row>
    <row r="1771" spans="1:6" x14ac:dyDescent="0.25">
      <c r="A1771" s="1" t="s">
        <v>6</v>
      </c>
      <c r="B1771" s="1" t="s">
        <v>87</v>
      </c>
      <c r="C1771" s="1" t="s">
        <v>87</v>
      </c>
      <c r="D1771" s="1" t="s">
        <v>92</v>
      </c>
      <c r="E1771" s="2">
        <v>44136</v>
      </c>
      <c r="F1771">
        <v>110</v>
      </c>
    </row>
    <row r="1772" spans="1:6" x14ac:dyDescent="0.25">
      <c r="A1772" s="1" t="s">
        <v>6</v>
      </c>
      <c r="B1772" s="1" t="s">
        <v>87</v>
      </c>
      <c r="C1772" s="1" t="s">
        <v>87</v>
      </c>
      <c r="D1772" s="1" t="s">
        <v>92</v>
      </c>
      <c r="E1772" s="2">
        <v>44166</v>
      </c>
      <c r="F1772">
        <v>182</v>
      </c>
    </row>
    <row r="1773" spans="1:6" x14ac:dyDescent="0.25">
      <c r="A1773" s="1" t="s">
        <v>6</v>
      </c>
      <c r="B1773" s="1" t="s">
        <v>87</v>
      </c>
      <c r="C1773" s="1" t="s">
        <v>87</v>
      </c>
      <c r="D1773" s="1" t="s">
        <v>92</v>
      </c>
      <c r="E1773" s="2">
        <v>44197</v>
      </c>
      <c r="F1773">
        <v>122</v>
      </c>
    </row>
    <row r="1774" spans="1:6" x14ac:dyDescent="0.25">
      <c r="A1774" s="1" t="s">
        <v>6</v>
      </c>
      <c r="B1774" s="1" t="s">
        <v>87</v>
      </c>
      <c r="C1774" s="1" t="s">
        <v>87</v>
      </c>
      <c r="D1774" s="1" t="s">
        <v>92</v>
      </c>
      <c r="E1774" s="2">
        <v>44228</v>
      </c>
      <c r="F1774">
        <v>154</v>
      </c>
    </row>
    <row r="1775" spans="1:6" x14ac:dyDescent="0.25">
      <c r="A1775" s="1" t="s">
        <v>6</v>
      </c>
      <c r="B1775" s="1" t="s">
        <v>87</v>
      </c>
      <c r="C1775" s="1" t="s">
        <v>87</v>
      </c>
      <c r="D1775" s="1" t="s">
        <v>92</v>
      </c>
      <c r="E1775" s="2">
        <v>44256</v>
      </c>
      <c r="F1775">
        <v>185</v>
      </c>
    </row>
    <row r="1776" spans="1:6" x14ac:dyDescent="0.25">
      <c r="A1776" s="1" t="s">
        <v>6</v>
      </c>
      <c r="B1776" s="1" t="s">
        <v>87</v>
      </c>
      <c r="C1776" s="1" t="s">
        <v>87</v>
      </c>
      <c r="D1776" s="1" t="s">
        <v>92</v>
      </c>
      <c r="E1776" s="2">
        <v>44287</v>
      </c>
      <c r="F1776">
        <v>139</v>
      </c>
    </row>
    <row r="1777" spans="1:6" x14ac:dyDescent="0.25">
      <c r="A1777" s="1" t="s">
        <v>6</v>
      </c>
      <c r="B1777" s="1" t="s">
        <v>87</v>
      </c>
      <c r="C1777" s="1" t="s">
        <v>87</v>
      </c>
      <c r="D1777" s="1" t="s">
        <v>92</v>
      </c>
      <c r="E1777" s="2">
        <v>44317</v>
      </c>
      <c r="F1777">
        <v>157</v>
      </c>
    </row>
    <row r="1778" spans="1:6" x14ac:dyDescent="0.25">
      <c r="A1778" s="1" t="s">
        <v>6</v>
      </c>
      <c r="B1778" s="1" t="s">
        <v>87</v>
      </c>
      <c r="C1778" s="1" t="s">
        <v>87</v>
      </c>
      <c r="D1778" s="1" t="s">
        <v>92</v>
      </c>
      <c r="E1778" s="2">
        <v>44348</v>
      </c>
      <c r="F1778">
        <v>141</v>
      </c>
    </row>
    <row r="1779" spans="1:6" x14ac:dyDescent="0.25">
      <c r="A1779" s="1" t="s">
        <v>6</v>
      </c>
      <c r="B1779" s="1" t="s">
        <v>87</v>
      </c>
      <c r="C1779" s="1" t="s">
        <v>87</v>
      </c>
      <c r="D1779" s="1" t="s">
        <v>92</v>
      </c>
      <c r="E1779" s="2">
        <v>44378</v>
      </c>
      <c r="F1779">
        <v>139</v>
      </c>
    </row>
    <row r="1780" spans="1:6" x14ac:dyDescent="0.25">
      <c r="A1780" s="1" t="s">
        <v>6</v>
      </c>
      <c r="B1780" s="1" t="s">
        <v>87</v>
      </c>
      <c r="C1780" s="1" t="s">
        <v>87</v>
      </c>
      <c r="D1780" s="1" t="s">
        <v>93</v>
      </c>
      <c r="E1780" s="2">
        <v>43466</v>
      </c>
      <c r="F1780">
        <v>99</v>
      </c>
    </row>
    <row r="1781" spans="1:6" x14ac:dyDescent="0.25">
      <c r="A1781" s="1" t="s">
        <v>6</v>
      </c>
      <c r="B1781" s="1" t="s">
        <v>87</v>
      </c>
      <c r="C1781" s="1" t="s">
        <v>87</v>
      </c>
      <c r="D1781" s="1" t="s">
        <v>93</v>
      </c>
      <c r="E1781" s="2">
        <v>43497</v>
      </c>
      <c r="F1781">
        <v>79</v>
      </c>
    </row>
    <row r="1782" spans="1:6" x14ac:dyDescent="0.25">
      <c r="A1782" s="1" t="s">
        <v>6</v>
      </c>
      <c r="B1782" s="1" t="s">
        <v>87</v>
      </c>
      <c r="C1782" s="1" t="s">
        <v>87</v>
      </c>
      <c r="D1782" s="1" t="s">
        <v>93</v>
      </c>
      <c r="E1782" s="2">
        <v>43525</v>
      </c>
      <c r="F1782">
        <v>80</v>
      </c>
    </row>
    <row r="1783" spans="1:6" x14ac:dyDescent="0.25">
      <c r="A1783" s="1" t="s">
        <v>6</v>
      </c>
      <c r="B1783" s="1" t="s">
        <v>87</v>
      </c>
      <c r="C1783" s="1" t="s">
        <v>87</v>
      </c>
      <c r="D1783" s="1" t="s">
        <v>93</v>
      </c>
      <c r="E1783" s="2">
        <v>43556</v>
      </c>
      <c r="F1783">
        <v>94</v>
      </c>
    </row>
    <row r="1784" spans="1:6" x14ac:dyDescent="0.25">
      <c r="A1784" s="1" t="s">
        <v>6</v>
      </c>
      <c r="B1784" s="1" t="s">
        <v>87</v>
      </c>
      <c r="C1784" s="1" t="s">
        <v>87</v>
      </c>
      <c r="D1784" s="1" t="s">
        <v>93</v>
      </c>
      <c r="E1784" s="2">
        <v>43586</v>
      </c>
      <c r="F1784">
        <v>66</v>
      </c>
    </row>
    <row r="1785" spans="1:6" x14ac:dyDescent="0.25">
      <c r="A1785" s="1" t="s">
        <v>6</v>
      </c>
      <c r="B1785" s="1" t="s">
        <v>87</v>
      </c>
      <c r="C1785" s="1" t="s">
        <v>87</v>
      </c>
      <c r="D1785" s="1" t="s">
        <v>93</v>
      </c>
      <c r="E1785" s="2">
        <v>43617</v>
      </c>
      <c r="F1785">
        <v>94</v>
      </c>
    </row>
    <row r="1786" spans="1:6" x14ac:dyDescent="0.25">
      <c r="A1786" s="1" t="s">
        <v>6</v>
      </c>
      <c r="B1786" s="1" t="s">
        <v>87</v>
      </c>
      <c r="C1786" s="1" t="s">
        <v>87</v>
      </c>
      <c r="D1786" s="1" t="s">
        <v>93</v>
      </c>
      <c r="E1786" s="2">
        <v>43647</v>
      </c>
      <c r="F1786">
        <v>65</v>
      </c>
    </row>
    <row r="1787" spans="1:6" x14ac:dyDescent="0.25">
      <c r="A1787" s="1" t="s">
        <v>6</v>
      </c>
      <c r="B1787" s="1" t="s">
        <v>87</v>
      </c>
      <c r="C1787" s="1" t="s">
        <v>87</v>
      </c>
      <c r="D1787" s="1" t="s">
        <v>93</v>
      </c>
      <c r="E1787" s="2">
        <v>43678</v>
      </c>
      <c r="F1787">
        <v>80</v>
      </c>
    </row>
    <row r="1788" spans="1:6" x14ac:dyDescent="0.25">
      <c r="A1788" s="1" t="s">
        <v>6</v>
      </c>
      <c r="B1788" s="1" t="s">
        <v>87</v>
      </c>
      <c r="C1788" s="1" t="s">
        <v>87</v>
      </c>
      <c r="D1788" s="1" t="s">
        <v>93</v>
      </c>
      <c r="E1788" s="2">
        <v>43709</v>
      </c>
      <c r="F1788">
        <v>43</v>
      </c>
    </row>
    <row r="1789" spans="1:6" x14ac:dyDescent="0.25">
      <c r="A1789" s="1" t="s">
        <v>6</v>
      </c>
      <c r="B1789" s="1" t="s">
        <v>87</v>
      </c>
      <c r="C1789" s="1" t="s">
        <v>87</v>
      </c>
      <c r="D1789" s="1" t="s">
        <v>93</v>
      </c>
      <c r="E1789" s="2">
        <v>43739</v>
      </c>
      <c r="F1789">
        <v>62</v>
      </c>
    </row>
    <row r="1790" spans="1:6" x14ac:dyDescent="0.25">
      <c r="A1790" s="1" t="s">
        <v>6</v>
      </c>
      <c r="B1790" s="1" t="s">
        <v>87</v>
      </c>
      <c r="C1790" s="1" t="s">
        <v>87</v>
      </c>
      <c r="D1790" s="1" t="s">
        <v>93</v>
      </c>
      <c r="E1790" s="2">
        <v>43770</v>
      </c>
      <c r="F1790">
        <v>54</v>
      </c>
    </row>
    <row r="1791" spans="1:6" x14ac:dyDescent="0.25">
      <c r="A1791" s="1" t="s">
        <v>6</v>
      </c>
      <c r="B1791" s="1" t="s">
        <v>87</v>
      </c>
      <c r="C1791" s="1" t="s">
        <v>87</v>
      </c>
      <c r="D1791" s="1" t="s">
        <v>93</v>
      </c>
      <c r="E1791" s="2">
        <v>43800</v>
      </c>
      <c r="F1791">
        <v>58</v>
      </c>
    </row>
    <row r="1792" spans="1:6" x14ac:dyDescent="0.25">
      <c r="A1792" s="1" t="s">
        <v>6</v>
      </c>
      <c r="B1792" s="1" t="s">
        <v>87</v>
      </c>
      <c r="C1792" s="1" t="s">
        <v>87</v>
      </c>
      <c r="D1792" s="1" t="s">
        <v>93</v>
      </c>
      <c r="E1792" s="2">
        <v>43831</v>
      </c>
      <c r="F1792">
        <v>85</v>
      </c>
    </row>
    <row r="1793" spans="1:6" x14ac:dyDescent="0.25">
      <c r="A1793" s="1" t="s">
        <v>6</v>
      </c>
      <c r="B1793" s="1" t="s">
        <v>87</v>
      </c>
      <c r="C1793" s="1" t="s">
        <v>87</v>
      </c>
      <c r="D1793" s="1" t="s">
        <v>93</v>
      </c>
      <c r="E1793" s="2">
        <v>43862</v>
      </c>
      <c r="F1793">
        <v>67</v>
      </c>
    </row>
    <row r="1794" spans="1:6" x14ac:dyDescent="0.25">
      <c r="A1794" s="1" t="s">
        <v>6</v>
      </c>
      <c r="B1794" s="1" t="s">
        <v>87</v>
      </c>
      <c r="C1794" s="1" t="s">
        <v>87</v>
      </c>
      <c r="D1794" s="1" t="s">
        <v>93</v>
      </c>
      <c r="E1794" s="2">
        <v>43891</v>
      </c>
      <c r="F1794">
        <v>51</v>
      </c>
    </row>
    <row r="1795" spans="1:6" x14ac:dyDescent="0.25">
      <c r="A1795" s="1" t="s">
        <v>6</v>
      </c>
      <c r="B1795" s="1" t="s">
        <v>87</v>
      </c>
      <c r="C1795" s="1" t="s">
        <v>87</v>
      </c>
      <c r="D1795" s="1" t="s">
        <v>93</v>
      </c>
      <c r="E1795" s="2">
        <v>43922</v>
      </c>
      <c r="F1795">
        <v>23</v>
      </c>
    </row>
    <row r="1796" spans="1:6" x14ac:dyDescent="0.25">
      <c r="A1796" s="1" t="s">
        <v>6</v>
      </c>
      <c r="B1796" s="1" t="s">
        <v>87</v>
      </c>
      <c r="C1796" s="1" t="s">
        <v>87</v>
      </c>
      <c r="D1796" s="1" t="s">
        <v>93</v>
      </c>
      <c r="E1796" s="2">
        <v>43952</v>
      </c>
      <c r="F1796">
        <v>50</v>
      </c>
    </row>
    <row r="1797" spans="1:6" x14ac:dyDescent="0.25">
      <c r="A1797" s="1" t="s">
        <v>6</v>
      </c>
      <c r="B1797" s="1" t="s">
        <v>87</v>
      </c>
      <c r="C1797" s="1" t="s">
        <v>87</v>
      </c>
      <c r="D1797" s="1" t="s">
        <v>93</v>
      </c>
      <c r="E1797" s="2">
        <v>43983</v>
      </c>
      <c r="F1797">
        <v>87</v>
      </c>
    </row>
    <row r="1798" spans="1:6" x14ac:dyDescent="0.25">
      <c r="A1798" s="1" t="s">
        <v>6</v>
      </c>
      <c r="B1798" s="1" t="s">
        <v>87</v>
      </c>
      <c r="C1798" s="1" t="s">
        <v>87</v>
      </c>
      <c r="D1798" s="1" t="s">
        <v>93</v>
      </c>
      <c r="E1798" s="2">
        <v>44013</v>
      </c>
      <c r="F1798">
        <v>67</v>
      </c>
    </row>
    <row r="1799" spans="1:6" x14ac:dyDescent="0.25">
      <c r="A1799" s="1" t="s">
        <v>6</v>
      </c>
      <c r="B1799" s="1" t="s">
        <v>87</v>
      </c>
      <c r="C1799" s="1" t="s">
        <v>87</v>
      </c>
      <c r="D1799" s="1" t="s">
        <v>93</v>
      </c>
      <c r="E1799" s="2">
        <v>44044</v>
      </c>
      <c r="F1799">
        <v>77</v>
      </c>
    </row>
    <row r="1800" spans="1:6" x14ac:dyDescent="0.25">
      <c r="A1800" s="1" t="s">
        <v>6</v>
      </c>
      <c r="B1800" s="1" t="s">
        <v>87</v>
      </c>
      <c r="C1800" s="1" t="s">
        <v>87</v>
      </c>
      <c r="D1800" s="1" t="s">
        <v>93</v>
      </c>
      <c r="E1800" s="2">
        <v>44075</v>
      </c>
      <c r="F1800">
        <v>64</v>
      </c>
    </row>
    <row r="1801" spans="1:6" x14ac:dyDescent="0.25">
      <c r="A1801" s="1" t="s">
        <v>6</v>
      </c>
      <c r="B1801" s="1" t="s">
        <v>87</v>
      </c>
      <c r="C1801" s="1" t="s">
        <v>87</v>
      </c>
      <c r="D1801" s="1" t="s">
        <v>93</v>
      </c>
      <c r="E1801" s="2">
        <v>44105</v>
      </c>
      <c r="F1801">
        <v>54</v>
      </c>
    </row>
    <row r="1802" spans="1:6" x14ac:dyDescent="0.25">
      <c r="A1802" s="1" t="s">
        <v>6</v>
      </c>
      <c r="B1802" s="1" t="s">
        <v>87</v>
      </c>
      <c r="C1802" s="1" t="s">
        <v>87</v>
      </c>
      <c r="D1802" s="1" t="s">
        <v>93</v>
      </c>
      <c r="E1802" s="2">
        <v>44136</v>
      </c>
      <c r="F1802">
        <v>51</v>
      </c>
    </row>
    <row r="1803" spans="1:6" x14ac:dyDescent="0.25">
      <c r="A1803" s="1" t="s">
        <v>6</v>
      </c>
      <c r="B1803" s="1" t="s">
        <v>87</v>
      </c>
      <c r="C1803" s="1" t="s">
        <v>87</v>
      </c>
      <c r="D1803" s="1" t="s">
        <v>93</v>
      </c>
      <c r="E1803" s="2">
        <v>44166</v>
      </c>
      <c r="F1803">
        <v>59</v>
      </c>
    </row>
    <row r="1804" spans="1:6" x14ac:dyDescent="0.25">
      <c r="A1804" s="1" t="s">
        <v>6</v>
      </c>
      <c r="B1804" s="1" t="s">
        <v>87</v>
      </c>
      <c r="C1804" s="1" t="s">
        <v>87</v>
      </c>
      <c r="D1804" s="1" t="s">
        <v>93</v>
      </c>
      <c r="E1804" s="2">
        <v>44197</v>
      </c>
      <c r="F1804">
        <v>35</v>
      </c>
    </row>
    <row r="1805" spans="1:6" x14ac:dyDescent="0.25">
      <c r="A1805" s="1" t="s">
        <v>6</v>
      </c>
      <c r="B1805" s="1" t="s">
        <v>87</v>
      </c>
      <c r="C1805" s="1" t="s">
        <v>87</v>
      </c>
      <c r="D1805" s="1" t="s">
        <v>93</v>
      </c>
      <c r="E1805" s="2">
        <v>44228</v>
      </c>
      <c r="F1805">
        <v>68</v>
      </c>
    </row>
    <row r="1806" spans="1:6" x14ac:dyDescent="0.25">
      <c r="A1806" s="1" t="s">
        <v>6</v>
      </c>
      <c r="B1806" s="1" t="s">
        <v>87</v>
      </c>
      <c r="C1806" s="1" t="s">
        <v>87</v>
      </c>
      <c r="D1806" s="1" t="s">
        <v>93</v>
      </c>
      <c r="E1806" s="2">
        <v>44256</v>
      </c>
      <c r="F1806">
        <v>56</v>
      </c>
    </row>
    <row r="1807" spans="1:6" x14ac:dyDescent="0.25">
      <c r="A1807" s="1" t="s">
        <v>6</v>
      </c>
      <c r="B1807" s="1" t="s">
        <v>87</v>
      </c>
      <c r="C1807" s="1" t="s">
        <v>87</v>
      </c>
      <c r="D1807" s="1" t="s">
        <v>93</v>
      </c>
      <c r="E1807" s="2">
        <v>44287</v>
      </c>
      <c r="F1807">
        <v>59</v>
      </c>
    </row>
    <row r="1808" spans="1:6" x14ac:dyDescent="0.25">
      <c r="A1808" s="1" t="s">
        <v>6</v>
      </c>
      <c r="B1808" s="1" t="s">
        <v>87</v>
      </c>
      <c r="C1808" s="1" t="s">
        <v>87</v>
      </c>
      <c r="D1808" s="1" t="s">
        <v>93</v>
      </c>
      <c r="E1808" s="2">
        <v>44317</v>
      </c>
      <c r="F1808">
        <v>53</v>
      </c>
    </row>
    <row r="1809" spans="1:6" x14ac:dyDescent="0.25">
      <c r="A1809" s="1" t="s">
        <v>6</v>
      </c>
      <c r="B1809" s="1" t="s">
        <v>87</v>
      </c>
      <c r="C1809" s="1" t="s">
        <v>87</v>
      </c>
      <c r="D1809" s="1" t="s">
        <v>93</v>
      </c>
      <c r="E1809" s="2">
        <v>44348</v>
      </c>
      <c r="F1809">
        <v>55</v>
      </c>
    </row>
    <row r="1810" spans="1:6" x14ac:dyDescent="0.25">
      <c r="A1810" s="1" t="s">
        <v>6</v>
      </c>
      <c r="B1810" s="1" t="s">
        <v>87</v>
      </c>
      <c r="C1810" s="1" t="s">
        <v>87</v>
      </c>
      <c r="D1810" s="1" t="s">
        <v>93</v>
      </c>
      <c r="E1810" s="2">
        <v>44378</v>
      </c>
      <c r="F1810">
        <v>67</v>
      </c>
    </row>
    <row r="1811" spans="1:6" x14ac:dyDescent="0.25">
      <c r="A1811" s="1" t="s">
        <v>6</v>
      </c>
      <c r="B1811" s="1" t="s">
        <v>94</v>
      </c>
      <c r="C1811" s="1" t="s">
        <v>94</v>
      </c>
      <c r="D1811" s="1" t="s">
        <v>95</v>
      </c>
      <c r="E1811" s="2">
        <v>43466</v>
      </c>
      <c r="F1811">
        <v>282</v>
      </c>
    </row>
    <row r="1812" spans="1:6" x14ac:dyDescent="0.25">
      <c r="A1812" s="1" t="s">
        <v>6</v>
      </c>
      <c r="B1812" s="1" t="s">
        <v>94</v>
      </c>
      <c r="C1812" s="1" t="s">
        <v>94</v>
      </c>
      <c r="D1812" s="1" t="s">
        <v>95</v>
      </c>
      <c r="E1812" s="2">
        <v>43497</v>
      </c>
      <c r="F1812">
        <v>240</v>
      </c>
    </row>
    <row r="1813" spans="1:6" x14ac:dyDescent="0.25">
      <c r="A1813" s="1" t="s">
        <v>6</v>
      </c>
      <c r="B1813" s="1" t="s">
        <v>94</v>
      </c>
      <c r="C1813" s="1" t="s">
        <v>94</v>
      </c>
      <c r="D1813" s="1" t="s">
        <v>95</v>
      </c>
      <c r="E1813" s="2">
        <v>43525</v>
      </c>
      <c r="F1813">
        <v>247</v>
      </c>
    </row>
    <row r="1814" spans="1:6" x14ac:dyDescent="0.25">
      <c r="A1814" s="1" t="s">
        <v>6</v>
      </c>
      <c r="B1814" s="1" t="s">
        <v>94</v>
      </c>
      <c r="C1814" s="1" t="s">
        <v>94</v>
      </c>
      <c r="D1814" s="1" t="s">
        <v>95</v>
      </c>
      <c r="E1814" s="2">
        <v>43556</v>
      </c>
      <c r="F1814">
        <v>230</v>
      </c>
    </row>
    <row r="1815" spans="1:6" x14ac:dyDescent="0.25">
      <c r="A1815" s="1" t="s">
        <v>6</v>
      </c>
      <c r="B1815" s="1" t="s">
        <v>94</v>
      </c>
      <c r="C1815" s="1" t="s">
        <v>94</v>
      </c>
      <c r="D1815" s="1" t="s">
        <v>95</v>
      </c>
      <c r="E1815" s="2">
        <v>43586</v>
      </c>
      <c r="F1815">
        <v>266</v>
      </c>
    </row>
    <row r="1816" spans="1:6" x14ac:dyDescent="0.25">
      <c r="A1816" s="1" t="s">
        <v>6</v>
      </c>
      <c r="B1816" s="1" t="s">
        <v>94</v>
      </c>
      <c r="C1816" s="1" t="s">
        <v>94</v>
      </c>
      <c r="D1816" s="1" t="s">
        <v>95</v>
      </c>
      <c r="E1816" s="2">
        <v>43617</v>
      </c>
      <c r="F1816">
        <v>275</v>
      </c>
    </row>
    <row r="1817" spans="1:6" x14ac:dyDescent="0.25">
      <c r="A1817" s="1" t="s">
        <v>6</v>
      </c>
      <c r="B1817" s="1" t="s">
        <v>94</v>
      </c>
      <c r="C1817" s="1" t="s">
        <v>94</v>
      </c>
      <c r="D1817" s="1" t="s">
        <v>95</v>
      </c>
      <c r="E1817" s="2">
        <v>43647</v>
      </c>
      <c r="F1817">
        <v>277</v>
      </c>
    </row>
    <row r="1818" spans="1:6" x14ac:dyDescent="0.25">
      <c r="A1818" s="1" t="s">
        <v>6</v>
      </c>
      <c r="B1818" s="1" t="s">
        <v>94</v>
      </c>
      <c r="C1818" s="1" t="s">
        <v>94</v>
      </c>
      <c r="D1818" s="1" t="s">
        <v>95</v>
      </c>
      <c r="E1818" s="2">
        <v>43678</v>
      </c>
      <c r="F1818">
        <v>353</v>
      </c>
    </row>
    <row r="1819" spans="1:6" x14ac:dyDescent="0.25">
      <c r="A1819" s="1" t="s">
        <v>6</v>
      </c>
      <c r="B1819" s="1" t="s">
        <v>94</v>
      </c>
      <c r="C1819" s="1" t="s">
        <v>94</v>
      </c>
      <c r="D1819" s="1" t="s">
        <v>95</v>
      </c>
      <c r="E1819" s="2">
        <v>43709</v>
      </c>
      <c r="F1819">
        <v>259</v>
      </c>
    </row>
    <row r="1820" spans="1:6" x14ac:dyDescent="0.25">
      <c r="A1820" s="1" t="s">
        <v>6</v>
      </c>
      <c r="B1820" s="1" t="s">
        <v>94</v>
      </c>
      <c r="C1820" s="1" t="s">
        <v>94</v>
      </c>
      <c r="D1820" s="1" t="s">
        <v>95</v>
      </c>
      <c r="E1820" s="2">
        <v>43739</v>
      </c>
      <c r="F1820">
        <v>345</v>
      </c>
    </row>
    <row r="1821" spans="1:6" x14ac:dyDescent="0.25">
      <c r="A1821" s="1" t="s">
        <v>6</v>
      </c>
      <c r="B1821" s="1" t="s">
        <v>94</v>
      </c>
      <c r="C1821" s="1" t="s">
        <v>94</v>
      </c>
      <c r="D1821" s="1" t="s">
        <v>95</v>
      </c>
      <c r="E1821" s="2">
        <v>43770</v>
      </c>
      <c r="F1821">
        <v>220</v>
      </c>
    </row>
    <row r="1822" spans="1:6" x14ac:dyDescent="0.25">
      <c r="A1822" s="1" t="s">
        <v>6</v>
      </c>
      <c r="B1822" s="1" t="s">
        <v>94</v>
      </c>
      <c r="C1822" s="1" t="s">
        <v>94</v>
      </c>
      <c r="D1822" s="1" t="s">
        <v>95</v>
      </c>
      <c r="E1822" s="2">
        <v>43800</v>
      </c>
      <c r="F1822">
        <v>300</v>
      </c>
    </row>
    <row r="1823" spans="1:6" x14ac:dyDescent="0.25">
      <c r="A1823" s="1" t="s">
        <v>10</v>
      </c>
      <c r="B1823" s="1" t="s">
        <v>94</v>
      </c>
      <c r="C1823" s="1" t="s">
        <v>94</v>
      </c>
      <c r="D1823" s="1" t="s">
        <v>95</v>
      </c>
      <c r="E1823" s="2">
        <v>43831</v>
      </c>
      <c r="F1823">
        <v>65</v>
      </c>
    </row>
    <row r="1824" spans="1:6" x14ac:dyDescent="0.25">
      <c r="A1824" s="1" t="s">
        <v>6</v>
      </c>
      <c r="B1824" s="1" t="s">
        <v>94</v>
      </c>
      <c r="C1824" s="1" t="s">
        <v>94</v>
      </c>
      <c r="D1824" s="1" t="s">
        <v>95</v>
      </c>
      <c r="E1824" s="2">
        <v>43831</v>
      </c>
      <c r="F1824">
        <v>228</v>
      </c>
    </row>
    <row r="1825" spans="1:6" x14ac:dyDescent="0.25">
      <c r="A1825" s="1" t="s">
        <v>10</v>
      </c>
      <c r="B1825" s="1" t="s">
        <v>94</v>
      </c>
      <c r="C1825" s="1" t="s">
        <v>94</v>
      </c>
      <c r="D1825" s="1" t="s">
        <v>95</v>
      </c>
      <c r="E1825" s="2">
        <v>43862</v>
      </c>
      <c r="F1825">
        <v>265</v>
      </c>
    </row>
    <row r="1826" spans="1:6" x14ac:dyDescent="0.25">
      <c r="A1826" s="1" t="s">
        <v>10</v>
      </c>
      <c r="B1826" s="1" t="s">
        <v>94</v>
      </c>
      <c r="C1826" s="1" t="s">
        <v>94</v>
      </c>
      <c r="D1826" s="1" t="s">
        <v>95</v>
      </c>
      <c r="E1826" s="2">
        <v>43891</v>
      </c>
      <c r="F1826">
        <v>210</v>
      </c>
    </row>
    <row r="1827" spans="1:6" x14ac:dyDescent="0.25">
      <c r="A1827" s="1" t="s">
        <v>10</v>
      </c>
      <c r="B1827" s="1" t="s">
        <v>94</v>
      </c>
      <c r="C1827" s="1" t="s">
        <v>94</v>
      </c>
      <c r="D1827" s="1" t="s">
        <v>95</v>
      </c>
      <c r="E1827" s="2">
        <v>43922</v>
      </c>
      <c r="F1827">
        <v>85</v>
      </c>
    </row>
    <row r="1828" spans="1:6" x14ac:dyDescent="0.25">
      <c r="A1828" s="1" t="s">
        <v>10</v>
      </c>
      <c r="B1828" s="1" t="s">
        <v>94</v>
      </c>
      <c r="C1828" s="1" t="s">
        <v>94</v>
      </c>
      <c r="D1828" s="1" t="s">
        <v>95</v>
      </c>
      <c r="E1828" s="2">
        <v>43952</v>
      </c>
      <c r="F1828">
        <v>138</v>
      </c>
    </row>
    <row r="1829" spans="1:6" x14ac:dyDescent="0.25">
      <c r="A1829" s="1" t="s">
        <v>10</v>
      </c>
      <c r="B1829" s="1" t="s">
        <v>94</v>
      </c>
      <c r="C1829" s="1" t="s">
        <v>94</v>
      </c>
      <c r="D1829" s="1" t="s">
        <v>95</v>
      </c>
      <c r="E1829" s="2">
        <v>43983</v>
      </c>
      <c r="F1829">
        <v>227</v>
      </c>
    </row>
    <row r="1830" spans="1:6" x14ac:dyDescent="0.25">
      <c r="A1830" s="1" t="s">
        <v>10</v>
      </c>
      <c r="B1830" s="1" t="s">
        <v>94</v>
      </c>
      <c r="C1830" s="1" t="s">
        <v>94</v>
      </c>
      <c r="D1830" s="1" t="s">
        <v>95</v>
      </c>
      <c r="E1830" s="2">
        <v>44013</v>
      </c>
      <c r="F1830">
        <v>292</v>
      </c>
    </row>
    <row r="1831" spans="1:6" x14ac:dyDescent="0.25">
      <c r="A1831" s="1" t="s">
        <v>10</v>
      </c>
      <c r="B1831" s="1" t="s">
        <v>94</v>
      </c>
      <c r="C1831" s="1" t="s">
        <v>94</v>
      </c>
      <c r="D1831" s="1" t="s">
        <v>95</v>
      </c>
      <c r="E1831" s="2">
        <v>44044</v>
      </c>
      <c r="F1831">
        <v>335</v>
      </c>
    </row>
    <row r="1832" spans="1:6" x14ac:dyDescent="0.25">
      <c r="A1832" s="1" t="s">
        <v>10</v>
      </c>
      <c r="B1832" s="1" t="s">
        <v>94</v>
      </c>
      <c r="C1832" s="1" t="s">
        <v>94</v>
      </c>
      <c r="D1832" s="1" t="s">
        <v>95</v>
      </c>
      <c r="E1832" s="2">
        <v>44075</v>
      </c>
      <c r="F1832">
        <v>320</v>
      </c>
    </row>
    <row r="1833" spans="1:6" x14ac:dyDescent="0.25">
      <c r="A1833" s="1" t="s">
        <v>10</v>
      </c>
      <c r="B1833" s="1" t="s">
        <v>94</v>
      </c>
      <c r="C1833" s="1" t="s">
        <v>94</v>
      </c>
      <c r="D1833" s="1" t="s">
        <v>95</v>
      </c>
      <c r="E1833" s="2">
        <v>44105</v>
      </c>
      <c r="F1833">
        <v>289</v>
      </c>
    </row>
    <row r="1834" spans="1:6" x14ac:dyDescent="0.25">
      <c r="A1834" s="1" t="s">
        <v>10</v>
      </c>
      <c r="B1834" s="1" t="s">
        <v>94</v>
      </c>
      <c r="C1834" s="1" t="s">
        <v>94</v>
      </c>
      <c r="D1834" s="1" t="s">
        <v>95</v>
      </c>
      <c r="E1834" s="2">
        <v>44136</v>
      </c>
      <c r="F1834">
        <v>278</v>
      </c>
    </row>
    <row r="1835" spans="1:6" x14ac:dyDescent="0.25">
      <c r="A1835" s="1" t="s">
        <v>10</v>
      </c>
      <c r="B1835" s="1" t="s">
        <v>94</v>
      </c>
      <c r="C1835" s="1" t="s">
        <v>94</v>
      </c>
      <c r="D1835" s="1" t="s">
        <v>95</v>
      </c>
      <c r="E1835" s="2">
        <v>44166</v>
      </c>
      <c r="F1835">
        <v>248</v>
      </c>
    </row>
    <row r="1836" spans="1:6" x14ac:dyDescent="0.25">
      <c r="A1836" s="1" t="s">
        <v>10</v>
      </c>
      <c r="B1836" s="1" t="s">
        <v>94</v>
      </c>
      <c r="C1836" s="1" t="s">
        <v>94</v>
      </c>
      <c r="D1836" s="1" t="s">
        <v>95</v>
      </c>
      <c r="E1836" s="2">
        <v>44197</v>
      </c>
      <c r="F1836">
        <v>216</v>
      </c>
    </row>
    <row r="1837" spans="1:6" x14ac:dyDescent="0.25">
      <c r="A1837" s="1" t="s">
        <v>10</v>
      </c>
      <c r="B1837" s="1" t="s">
        <v>94</v>
      </c>
      <c r="C1837" s="1" t="s">
        <v>94</v>
      </c>
      <c r="D1837" s="1" t="s">
        <v>95</v>
      </c>
      <c r="E1837" s="2">
        <v>44228</v>
      </c>
      <c r="F1837">
        <v>213</v>
      </c>
    </row>
    <row r="1838" spans="1:6" x14ac:dyDescent="0.25">
      <c r="A1838" s="1" t="s">
        <v>10</v>
      </c>
      <c r="B1838" s="1" t="s">
        <v>94</v>
      </c>
      <c r="C1838" s="1" t="s">
        <v>94</v>
      </c>
      <c r="D1838" s="1" t="s">
        <v>95</v>
      </c>
      <c r="E1838" s="2">
        <v>44256</v>
      </c>
      <c r="F1838">
        <v>280</v>
      </c>
    </row>
    <row r="1839" spans="1:6" x14ac:dyDescent="0.25">
      <c r="A1839" s="1" t="s">
        <v>10</v>
      </c>
      <c r="B1839" s="1" t="s">
        <v>94</v>
      </c>
      <c r="C1839" s="1" t="s">
        <v>94</v>
      </c>
      <c r="D1839" s="1" t="s">
        <v>95</v>
      </c>
      <c r="E1839" s="2">
        <v>44287</v>
      </c>
      <c r="F1839">
        <v>287</v>
      </c>
    </row>
    <row r="1840" spans="1:6" x14ac:dyDescent="0.25">
      <c r="A1840" s="1" t="s">
        <v>10</v>
      </c>
      <c r="B1840" s="1" t="s">
        <v>94</v>
      </c>
      <c r="C1840" s="1" t="s">
        <v>94</v>
      </c>
      <c r="D1840" s="1" t="s">
        <v>95</v>
      </c>
      <c r="E1840" s="2">
        <v>44317</v>
      </c>
      <c r="F1840">
        <v>292</v>
      </c>
    </row>
    <row r="1841" spans="1:6" x14ac:dyDescent="0.25">
      <c r="A1841" s="1" t="s">
        <v>10</v>
      </c>
      <c r="B1841" s="1" t="s">
        <v>94</v>
      </c>
      <c r="C1841" s="1" t="s">
        <v>94</v>
      </c>
      <c r="D1841" s="1" t="s">
        <v>95</v>
      </c>
      <c r="E1841" s="2">
        <v>44348</v>
      </c>
      <c r="F1841">
        <v>268</v>
      </c>
    </row>
    <row r="1842" spans="1:6" x14ac:dyDescent="0.25">
      <c r="A1842" s="1" t="s">
        <v>10</v>
      </c>
      <c r="B1842" s="1" t="s">
        <v>94</v>
      </c>
      <c r="C1842" s="1" t="s">
        <v>94</v>
      </c>
      <c r="D1842" s="1" t="s">
        <v>95</v>
      </c>
      <c r="E1842" s="2">
        <v>44378</v>
      </c>
      <c r="F1842">
        <v>333</v>
      </c>
    </row>
    <row r="1843" spans="1:6" x14ac:dyDescent="0.25">
      <c r="A1843" s="1" t="s">
        <v>10</v>
      </c>
      <c r="B1843" s="1" t="s">
        <v>94</v>
      </c>
      <c r="C1843" s="1" t="s">
        <v>94</v>
      </c>
      <c r="D1843" s="1" t="s">
        <v>95</v>
      </c>
      <c r="E1843" s="2">
        <v>44409</v>
      </c>
      <c r="F1843">
        <v>71</v>
      </c>
    </row>
    <row r="1844" spans="1:6" x14ac:dyDescent="0.25">
      <c r="A1844" s="1" t="s">
        <v>10</v>
      </c>
      <c r="B1844" s="1" t="s">
        <v>94</v>
      </c>
      <c r="C1844" s="1" t="s">
        <v>94</v>
      </c>
      <c r="D1844" s="1" t="s">
        <v>96</v>
      </c>
      <c r="E1844" s="2">
        <v>43891</v>
      </c>
      <c r="F1844">
        <v>3</v>
      </c>
    </row>
    <row r="1845" spans="1:6" x14ac:dyDescent="0.25">
      <c r="A1845" s="1" t="s">
        <v>10</v>
      </c>
      <c r="B1845" s="1" t="s">
        <v>94</v>
      </c>
      <c r="C1845" s="1" t="s">
        <v>94</v>
      </c>
      <c r="D1845" s="1" t="s">
        <v>96</v>
      </c>
      <c r="E1845" s="2">
        <v>43922</v>
      </c>
      <c r="F1845">
        <v>5</v>
      </c>
    </row>
    <row r="1846" spans="1:6" x14ac:dyDescent="0.25">
      <c r="A1846" s="1" t="s">
        <v>10</v>
      </c>
      <c r="B1846" s="1" t="s">
        <v>32</v>
      </c>
      <c r="C1846" s="1" t="s">
        <v>97</v>
      </c>
      <c r="D1846" s="1" t="s">
        <v>98</v>
      </c>
      <c r="E1846" s="2">
        <v>44256</v>
      </c>
      <c r="F1846">
        <v>3</v>
      </c>
    </row>
    <row r="1847" spans="1:6" x14ac:dyDescent="0.25">
      <c r="A1847" s="1" t="s">
        <v>10</v>
      </c>
      <c r="B1847" s="1" t="s">
        <v>32</v>
      </c>
      <c r="C1847" s="1" t="s">
        <v>97</v>
      </c>
      <c r="D1847" s="1" t="s">
        <v>99</v>
      </c>
      <c r="E1847" s="2">
        <v>44256</v>
      </c>
      <c r="F1847">
        <v>63</v>
      </c>
    </row>
    <row r="1848" spans="1:6" x14ac:dyDescent="0.25">
      <c r="A1848" s="1" t="s">
        <v>10</v>
      </c>
      <c r="B1848" s="1" t="s">
        <v>32</v>
      </c>
      <c r="C1848" s="1" t="s">
        <v>97</v>
      </c>
      <c r="D1848" s="1" t="s">
        <v>99</v>
      </c>
      <c r="E1848" s="2">
        <v>44287</v>
      </c>
      <c r="F1848">
        <v>67</v>
      </c>
    </row>
    <row r="1849" spans="1:6" x14ac:dyDescent="0.25">
      <c r="A1849" s="1" t="s">
        <v>10</v>
      </c>
      <c r="B1849" s="1" t="s">
        <v>32</v>
      </c>
      <c r="C1849" s="1" t="s">
        <v>97</v>
      </c>
      <c r="D1849" s="1" t="s">
        <v>99</v>
      </c>
      <c r="E1849" s="2">
        <v>44317</v>
      </c>
      <c r="F1849">
        <v>70</v>
      </c>
    </row>
    <row r="1850" spans="1:6" x14ac:dyDescent="0.25">
      <c r="A1850" s="1" t="s">
        <v>10</v>
      </c>
      <c r="B1850" s="1" t="s">
        <v>32</v>
      </c>
      <c r="C1850" s="1" t="s">
        <v>97</v>
      </c>
      <c r="D1850" s="1" t="s">
        <v>99</v>
      </c>
      <c r="E1850" s="2">
        <v>44348</v>
      </c>
      <c r="F1850">
        <v>69</v>
      </c>
    </row>
    <row r="1851" spans="1:6" x14ac:dyDescent="0.25">
      <c r="A1851" s="1" t="s">
        <v>10</v>
      </c>
      <c r="B1851" s="1" t="s">
        <v>32</v>
      </c>
      <c r="C1851" s="1" t="s">
        <v>97</v>
      </c>
      <c r="D1851" s="1" t="s">
        <v>99</v>
      </c>
      <c r="E1851" s="2">
        <v>44378</v>
      </c>
      <c r="F1851">
        <v>68</v>
      </c>
    </row>
    <row r="1852" spans="1:6" x14ac:dyDescent="0.25">
      <c r="A1852" s="1" t="s">
        <v>10</v>
      </c>
      <c r="B1852" s="1" t="s">
        <v>32</v>
      </c>
      <c r="C1852" s="1" t="s">
        <v>97</v>
      </c>
      <c r="D1852" s="1" t="s">
        <v>99</v>
      </c>
      <c r="E1852" s="2">
        <v>44409</v>
      </c>
      <c r="F1852">
        <v>11</v>
      </c>
    </row>
    <row r="1853" spans="1:6" x14ac:dyDescent="0.25">
      <c r="A1853" s="1" t="s">
        <v>10</v>
      </c>
      <c r="B1853" s="1" t="s">
        <v>32</v>
      </c>
      <c r="C1853" s="1" t="s">
        <v>97</v>
      </c>
      <c r="D1853" s="1" t="s">
        <v>100</v>
      </c>
      <c r="E1853" s="2">
        <v>44256</v>
      </c>
      <c r="F1853">
        <v>40</v>
      </c>
    </row>
    <row r="1854" spans="1:6" x14ac:dyDescent="0.25">
      <c r="A1854" s="1" t="s">
        <v>10</v>
      </c>
      <c r="B1854" s="1" t="s">
        <v>32</v>
      </c>
      <c r="C1854" s="1" t="s">
        <v>97</v>
      </c>
      <c r="D1854" s="1" t="s">
        <v>100</v>
      </c>
      <c r="E1854" s="2">
        <v>44287</v>
      </c>
      <c r="F1854">
        <v>39</v>
      </c>
    </row>
    <row r="1855" spans="1:6" x14ac:dyDescent="0.25">
      <c r="A1855" s="1" t="s">
        <v>10</v>
      </c>
      <c r="B1855" s="1" t="s">
        <v>32</v>
      </c>
      <c r="C1855" s="1" t="s">
        <v>97</v>
      </c>
      <c r="D1855" s="1" t="s">
        <v>100</v>
      </c>
      <c r="E1855" s="2">
        <v>44317</v>
      </c>
      <c r="F1855">
        <v>46</v>
      </c>
    </row>
    <row r="1856" spans="1:6" x14ac:dyDescent="0.25">
      <c r="A1856" s="1" t="s">
        <v>10</v>
      </c>
      <c r="B1856" s="1" t="s">
        <v>32</v>
      </c>
      <c r="C1856" s="1" t="s">
        <v>97</v>
      </c>
      <c r="D1856" s="1" t="s">
        <v>100</v>
      </c>
      <c r="E1856" s="2">
        <v>44348</v>
      </c>
      <c r="F1856">
        <v>52</v>
      </c>
    </row>
    <row r="1857" spans="1:6" x14ac:dyDescent="0.25">
      <c r="A1857" s="1" t="s">
        <v>10</v>
      </c>
      <c r="B1857" s="1" t="s">
        <v>32</v>
      </c>
      <c r="C1857" s="1" t="s">
        <v>97</v>
      </c>
      <c r="D1857" s="1" t="s">
        <v>100</v>
      </c>
      <c r="E1857" s="2">
        <v>44378</v>
      </c>
      <c r="F1857">
        <v>53</v>
      </c>
    </row>
    <row r="1858" spans="1:6" x14ac:dyDescent="0.25">
      <c r="A1858" s="1" t="s">
        <v>10</v>
      </c>
      <c r="B1858" s="1" t="s">
        <v>32</v>
      </c>
      <c r="C1858" s="1" t="s">
        <v>97</v>
      </c>
      <c r="D1858" s="1" t="s">
        <v>100</v>
      </c>
      <c r="E1858" s="2">
        <v>44409</v>
      </c>
      <c r="F1858">
        <v>12</v>
      </c>
    </row>
    <row r="1859" spans="1:6" x14ac:dyDescent="0.25">
      <c r="A1859" s="1" t="s">
        <v>6</v>
      </c>
      <c r="B1859" s="1" t="s">
        <v>32</v>
      </c>
      <c r="C1859" s="1" t="s">
        <v>97</v>
      </c>
      <c r="D1859" s="1" t="s">
        <v>101</v>
      </c>
      <c r="E1859" s="2">
        <v>43497</v>
      </c>
      <c r="F1859">
        <v>1</v>
      </c>
    </row>
    <row r="1860" spans="1:6" x14ac:dyDescent="0.25">
      <c r="A1860" s="1" t="s">
        <v>6</v>
      </c>
      <c r="B1860" s="1" t="s">
        <v>32</v>
      </c>
      <c r="C1860" s="1" t="s">
        <v>97</v>
      </c>
      <c r="D1860" s="1" t="s">
        <v>101</v>
      </c>
      <c r="E1860" s="2">
        <v>43586</v>
      </c>
      <c r="F1860">
        <v>1</v>
      </c>
    </row>
    <row r="1861" spans="1:6" x14ac:dyDescent="0.25">
      <c r="A1861" s="1" t="s">
        <v>6</v>
      </c>
      <c r="B1861" s="1" t="s">
        <v>32</v>
      </c>
      <c r="C1861" s="1" t="s">
        <v>97</v>
      </c>
      <c r="D1861" s="1" t="s">
        <v>101</v>
      </c>
      <c r="E1861" s="2">
        <v>43617</v>
      </c>
      <c r="F1861">
        <v>2</v>
      </c>
    </row>
    <row r="1862" spans="1:6" x14ac:dyDescent="0.25">
      <c r="A1862" s="1" t="s">
        <v>6</v>
      </c>
      <c r="B1862" s="1" t="s">
        <v>32</v>
      </c>
      <c r="C1862" s="1" t="s">
        <v>97</v>
      </c>
      <c r="D1862" s="1" t="s">
        <v>101</v>
      </c>
      <c r="E1862" s="2">
        <v>43647</v>
      </c>
      <c r="F1862">
        <v>2</v>
      </c>
    </row>
    <row r="1863" spans="1:6" x14ac:dyDescent="0.25">
      <c r="A1863" s="1" t="s">
        <v>6</v>
      </c>
      <c r="B1863" s="1" t="s">
        <v>32</v>
      </c>
      <c r="C1863" s="1" t="s">
        <v>97</v>
      </c>
      <c r="D1863" s="1" t="s">
        <v>101</v>
      </c>
      <c r="E1863" s="2">
        <v>43678</v>
      </c>
      <c r="F1863">
        <v>4</v>
      </c>
    </row>
    <row r="1864" spans="1:6" x14ac:dyDescent="0.25">
      <c r="A1864" s="1" t="s">
        <v>6</v>
      </c>
      <c r="B1864" s="1" t="s">
        <v>32</v>
      </c>
      <c r="C1864" s="1" t="s">
        <v>97</v>
      </c>
      <c r="D1864" s="1" t="s">
        <v>101</v>
      </c>
      <c r="E1864" s="2">
        <v>43709</v>
      </c>
      <c r="F1864">
        <v>2</v>
      </c>
    </row>
    <row r="1865" spans="1:6" x14ac:dyDescent="0.25">
      <c r="A1865" s="1" t="s">
        <v>6</v>
      </c>
      <c r="B1865" s="1" t="s">
        <v>32</v>
      </c>
      <c r="C1865" s="1" t="s">
        <v>97</v>
      </c>
      <c r="D1865" s="1" t="s">
        <v>101</v>
      </c>
      <c r="E1865" s="2">
        <v>43739</v>
      </c>
      <c r="F1865">
        <v>13</v>
      </c>
    </row>
    <row r="1866" spans="1:6" x14ac:dyDescent="0.25">
      <c r="A1866" s="1" t="s">
        <v>6</v>
      </c>
      <c r="B1866" s="1" t="s">
        <v>32</v>
      </c>
      <c r="C1866" s="1" t="s">
        <v>97</v>
      </c>
      <c r="D1866" s="1" t="s">
        <v>101</v>
      </c>
      <c r="E1866" s="2">
        <v>43770</v>
      </c>
      <c r="F1866">
        <v>27</v>
      </c>
    </row>
    <row r="1867" spans="1:6" x14ac:dyDescent="0.25">
      <c r="A1867" s="1" t="s">
        <v>6</v>
      </c>
      <c r="B1867" s="1" t="s">
        <v>32</v>
      </c>
      <c r="C1867" s="1" t="s">
        <v>97</v>
      </c>
      <c r="D1867" s="1" t="s">
        <v>101</v>
      </c>
      <c r="E1867" s="2">
        <v>43800</v>
      </c>
      <c r="F1867">
        <v>35</v>
      </c>
    </row>
    <row r="1868" spans="1:6" x14ac:dyDescent="0.25">
      <c r="A1868" s="1" t="s">
        <v>6</v>
      </c>
      <c r="B1868" s="1" t="s">
        <v>32</v>
      </c>
      <c r="C1868" s="1" t="s">
        <v>97</v>
      </c>
      <c r="D1868" s="1" t="s">
        <v>101</v>
      </c>
      <c r="E1868" s="2">
        <v>43831</v>
      </c>
      <c r="F1868">
        <v>78</v>
      </c>
    </row>
    <row r="1869" spans="1:6" x14ac:dyDescent="0.25">
      <c r="A1869" s="1" t="s">
        <v>6</v>
      </c>
      <c r="B1869" s="1" t="s">
        <v>32</v>
      </c>
      <c r="C1869" s="1" t="s">
        <v>97</v>
      </c>
      <c r="D1869" s="1" t="s">
        <v>101</v>
      </c>
      <c r="E1869" s="2">
        <v>43862</v>
      </c>
      <c r="F1869">
        <v>65</v>
      </c>
    </row>
    <row r="1870" spans="1:6" x14ac:dyDescent="0.25">
      <c r="A1870" s="1" t="s">
        <v>6</v>
      </c>
      <c r="B1870" s="1" t="s">
        <v>32</v>
      </c>
      <c r="C1870" s="1" t="s">
        <v>97</v>
      </c>
      <c r="D1870" s="1" t="s">
        <v>101</v>
      </c>
      <c r="E1870" s="2">
        <v>43891</v>
      </c>
      <c r="F1870">
        <v>32</v>
      </c>
    </row>
    <row r="1871" spans="1:6" x14ac:dyDescent="0.25">
      <c r="A1871" s="1" t="s">
        <v>6</v>
      </c>
      <c r="B1871" s="1" t="s">
        <v>32</v>
      </c>
      <c r="C1871" s="1" t="s">
        <v>97</v>
      </c>
      <c r="D1871" s="1" t="s">
        <v>101</v>
      </c>
      <c r="E1871" s="2">
        <v>43922</v>
      </c>
      <c r="F1871">
        <v>11</v>
      </c>
    </row>
    <row r="1872" spans="1:6" x14ac:dyDescent="0.25">
      <c r="A1872" s="1" t="s">
        <v>6</v>
      </c>
      <c r="B1872" s="1" t="s">
        <v>32</v>
      </c>
      <c r="C1872" s="1" t="s">
        <v>97</v>
      </c>
      <c r="D1872" s="1" t="s">
        <v>101</v>
      </c>
      <c r="E1872" s="2">
        <v>43952</v>
      </c>
      <c r="F1872">
        <v>25</v>
      </c>
    </row>
    <row r="1873" spans="1:6" x14ac:dyDescent="0.25">
      <c r="A1873" s="1" t="s">
        <v>6</v>
      </c>
      <c r="B1873" s="1" t="s">
        <v>32</v>
      </c>
      <c r="C1873" s="1" t="s">
        <v>97</v>
      </c>
      <c r="D1873" s="1" t="s">
        <v>101</v>
      </c>
      <c r="E1873" s="2">
        <v>43983</v>
      </c>
      <c r="F1873">
        <v>62</v>
      </c>
    </row>
    <row r="1874" spans="1:6" x14ac:dyDescent="0.25">
      <c r="A1874" s="1" t="s">
        <v>6</v>
      </c>
      <c r="B1874" s="1" t="s">
        <v>32</v>
      </c>
      <c r="C1874" s="1" t="s">
        <v>97</v>
      </c>
      <c r="D1874" s="1" t="s">
        <v>101</v>
      </c>
      <c r="E1874" s="2">
        <v>44013</v>
      </c>
      <c r="F1874">
        <v>57</v>
      </c>
    </row>
    <row r="1875" spans="1:6" x14ac:dyDescent="0.25">
      <c r="A1875" s="1" t="s">
        <v>6</v>
      </c>
      <c r="B1875" s="1" t="s">
        <v>32</v>
      </c>
      <c r="C1875" s="1" t="s">
        <v>97</v>
      </c>
      <c r="D1875" s="1" t="s">
        <v>101</v>
      </c>
      <c r="E1875" s="2">
        <v>44044</v>
      </c>
      <c r="F1875">
        <v>90</v>
      </c>
    </row>
    <row r="1876" spans="1:6" x14ac:dyDescent="0.25">
      <c r="A1876" s="1" t="s">
        <v>6</v>
      </c>
      <c r="B1876" s="1" t="s">
        <v>32</v>
      </c>
      <c r="C1876" s="1" t="s">
        <v>97</v>
      </c>
      <c r="D1876" s="1" t="s">
        <v>101</v>
      </c>
      <c r="E1876" s="2">
        <v>44075</v>
      </c>
      <c r="F1876">
        <v>69</v>
      </c>
    </row>
    <row r="1877" spans="1:6" x14ac:dyDescent="0.25">
      <c r="A1877" s="1" t="s">
        <v>6</v>
      </c>
      <c r="B1877" s="1" t="s">
        <v>32</v>
      </c>
      <c r="C1877" s="1" t="s">
        <v>97</v>
      </c>
      <c r="D1877" s="1" t="s">
        <v>101</v>
      </c>
      <c r="E1877" s="2">
        <v>44105</v>
      </c>
      <c r="F1877">
        <v>83</v>
      </c>
    </row>
    <row r="1878" spans="1:6" x14ac:dyDescent="0.25">
      <c r="A1878" s="1" t="s">
        <v>6</v>
      </c>
      <c r="B1878" s="1" t="s">
        <v>32</v>
      </c>
      <c r="C1878" s="1" t="s">
        <v>97</v>
      </c>
      <c r="D1878" s="1" t="s">
        <v>101</v>
      </c>
      <c r="E1878" s="2">
        <v>44136</v>
      </c>
      <c r="F1878">
        <v>67</v>
      </c>
    </row>
    <row r="1879" spans="1:6" x14ac:dyDescent="0.25">
      <c r="A1879" s="1" t="s">
        <v>6</v>
      </c>
      <c r="B1879" s="1" t="s">
        <v>32</v>
      </c>
      <c r="C1879" s="1" t="s">
        <v>97</v>
      </c>
      <c r="D1879" s="1" t="s">
        <v>101</v>
      </c>
      <c r="E1879" s="2">
        <v>44166</v>
      </c>
      <c r="F1879">
        <v>86</v>
      </c>
    </row>
    <row r="1880" spans="1:6" x14ac:dyDescent="0.25">
      <c r="A1880" s="1" t="s">
        <v>6</v>
      </c>
      <c r="B1880" s="1" t="s">
        <v>32</v>
      </c>
      <c r="C1880" s="1" t="s">
        <v>97</v>
      </c>
      <c r="D1880" s="1" t="s">
        <v>101</v>
      </c>
      <c r="E1880" s="2">
        <v>44197</v>
      </c>
      <c r="F1880">
        <v>60</v>
      </c>
    </row>
    <row r="1881" spans="1:6" x14ac:dyDescent="0.25">
      <c r="A1881" s="1" t="s">
        <v>6</v>
      </c>
      <c r="B1881" s="1" t="s">
        <v>32</v>
      </c>
      <c r="C1881" s="1" t="s">
        <v>97</v>
      </c>
      <c r="D1881" s="1" t="s">
        <v>101</v>
      </c>
      <c r="E1881" s="2">
        <v>44228</v>
      </c>
      <c r="F1881">
        <v>52</v>
      </c>
    </row>
    <row r="1882" spans="1:6" x14ac:dyDescent="0.25">
      <c r="A1882" s="1" t="s">
        <v>6</v>
      </c>
      <c r="B1882" s="1" t="s">
        <v>32</v>
      </c>
      <c r="C1882" s="1" t="s">
        <v>97</v>
      </c>
      <c r="D1882" s="1" t="s">
        <v>102</v>
      </c>
      <c r="E1882" s="2">
        <v>43466</v>
      </c>
      <c r="F1882">
        <v>1</v>
      </c>
    </row>
    <row r="1883" spans="1:6" x14ac:dyDescent="0.25">
      <c r="A1883" s="1" t="s">
        <v>6</v>
      </c>
      <c r="B1883" s="1" t="s">
        <v>32</v>
      </c>
      <c r="C1883" s="1" t="s">
        <v>97</v>
      </c>
      <c r="D1883" s="1" t="s">
        <v>102</v>
      </c>
      <c r="E1883" s="2">
        <v>43617</v>
      </c>
      <c r="F1883">
        <v>4</v>
      </c>
    </row>
    <row r="1884" spans="1:6" x14ac:dyDescent="0.25">
      <c r="A1884" s="1" t="s">
        <v>6</v>
      </c>
      <c r="B1884" s="1" t="s">
        <v>32</v>
      </c>
      <c r="C1884" s="1" t="s">
        <v>97</v>
      </c>
      <c r="D1884" s="1" t="s">
        <v>102</v>
      </c>
      <c r="E1884" s="2">
        <v>43678</v>
      </c>
      <c r="F1884">
        <v>3</v>
      </c>
    </row>
    <row r="1885" spans="1:6" x14ac:dyDescent="0.25">
      <c r="A1885" s="1" t="s">
        <v>6</v>
      </c>
      <c r="B1885" s="1" t="s">
        <v>32</v>
      </c>
      <c r="C1885" s="1" t="s">
        <v>97</v>
      </c>
      <c r="D1885" s="1" t="s">
        <v>102</v>
      </c>
      <c r="E1885" s="2">
        <v>43709</v>
      </c>
      <c r="F1885">
        <v>1</v>
      </c>
    </row>
    <row r="1886" spans="1:6" x14ac:dyDescent="0.25">
      <c r="A1886" s="1" t="s">
        <v>6</v>
      </c>
      <c r="B1886" s="1" t="s">
        <v>32</v>
      </c>
      <c r="C1886" s="1" t="s">
        <v>97</v>
      </c>
      <c r="D1886" s="1" t="s">
        <v>102</v>
      </c>
      <c r="E1886" s="2">
        <v>43739</v>
      </c>
      <c r="F1886">
        <v>12</v>
      </c>
    </row>
    <row r="1887" spans="1:6" x14ac:dyDescent="0.25">
      <c r="A1887" s="1" t="s">
        <v>6</v>
      </c>
      <c r="B1887" s="1" t="s">
        <v>32</v>
      </c>
      <c r="C1887" s="1" t="s">
        <v>97</v>
      </c>
      <c r="D1887" s="1" t="s">
        <v>102</v>
      </c>
      <c r="E1887" s="2">
        <v>43770</v>
      </c>
      <c r="F1887">
        <v>22</v>
      </c>
    </row>
    <row r="1888" spans="1:6" x14ac:dyDescent="0.25">
      <c r="A1888" s="1" t="s">
        <v>6</v>
      </c>
      <c r="B1888" s="1" t="s">
        <v>32</v>
      </c>
      <c r="C1888" s="1" t="s">
        <v>97</v>
      </c>
      <c r="D1888" s="1" t="s">
        <v>102</v>
      </c>
      <c r="E1888" s="2">
        <v>43800</v>
      </c>
      <c r="F1888">
        <v>30</v>
      </c>
    </row>
    <row r="1889" spans="1:6" x14ac:dyDescent="0.25">
      <c r="A1889" s="1" t="s">
        <v>6</v>
      </c>
      <c r="B1889" s="1" t="s">
        <v>32</v>
      </c>
      <c r="C1889" s="1" t="s">
        <v>97</v>
      </c>
      <c r="D1889" s="1" t="s">
        <v>102</v>
      </c>
      <c r="E1889" s="2">
        <v>43831</v>
      </c>
      <c r="F1889">
        <v>50</v>
      </c>
    </row>
    <row r="1890" spans="1:6" x14ac:dyDescent="0.25">
      <c r="A1890" s="1" t="s">
        <v>6</v>
      </c>
      <c r="B1890" s="1" t="s">
        <v>32</v>
      </c>
      <c r="C1890" s="1" t="s">
        <v>97</v>
      </c>
      <c r="D1890" s="1" t="s">
        <v>102</v>
      </c>
      <c r="E1890" s="2">
        <v>43862</v>
      </c>
      <c r="F1890">
        <v>45</v>
      </c>
    </row>
    <row r="1891" spans="1:6" x14ac:dyDescent="0.25">
      <c r="A1891" s="1" t="s">
        <v>6</v>
      </c>
      <c r="B1891" s="1" t="s">
        <v>32</v>
      </c>
      <c r="C1891" s="1" t="s">
        <v>97</v>
      </c>
      <c r="D1891" s="1" t="s">
        <v>102</v>
      </c>
      <c r="E1891" s="2">
        <v>43891</v>
      </c>
      <c r="F1891">
        <v>21</v>
      </c>
    </row>
    <row r="1892" spans="1:6" x14ac:dyDescent="0.25">
      <c r="A1892" s="1" t="s">
        <v>6</v>
      </c>
      <c r="B1892" s="1" t="s">
        <v>32</v>
      </c>
      <c r="C1892" s="1" t="s">
        <v>97</v>
      </c>
      <c r="D1892" s="1" t="s">
        <v>102</v>
      </c>
      <c r="E1892" s="2">
        <v>43922</v>
      </c>
      <c r="F1892">
        <v>5</v>
      </c>
    </row>
    <row r="1893" spans="1:6" x14ac:dyDescent="0.25">
      <c r="A1893" s="1" t="s">
        <v>6</v>
      </c>
      <c r="B1893" s="1" t="s">
        <v>32</v>
      </c>
      <c r="C1893" s="1" t="s">
        <v>97</v>
      </c>
      <c r="D1893" s="1" t="s">
        <v>102</v>
      </c>
      <c r="E1893" s="2">
        <v>43952</v>
      </c>
      <c r="F1893">
        <v>23</v>
      </c>
    </row>
    <row r="1894" spans="1:6" x14ac:dyDescent="0.25">
      <c r="A1894" s="1" t="s">
        <v>6</v>
      </c>
      <c r="B1894" s="1" t="s">
        <v>32</v>
      </c>
      <c r="C1894" s="1" t="s">
        <v>97</v>
      </c>
      <c r="D1894" s="1" t="s">
        <v>102</v>
      </c>
      <c r="E1894" s="2">
        <v>43983</v>
      </c>
      <c r="F1894">
        <v>60</v>
      </c>
    </row>
    <row r="1895" spans="1:6" x14ac:dyDescent="0.25">
      <c r="A1895" s="1" t="s">
        <v>6</v>
      </c>
      <c r="B1895" s="1" t="s">
        <v>32</v>
      </c>
      <c r="C1895" s="1" t="s">
        <v>97</v>
      </c>
      <c r="D1895" s="1" t="s">
        <v>102</v>
      </c>
      <c r="E1895" s="2">
        <v>44013</v>
      </c>
      <c r="F1895">
        <v>60</v>
      </c>
    </row>
    <row r="1896" spans="1:6" x14ac:dyDescent="0.25">
      <c r="A1896" s="1" t="s">
        <v>6</v>
      </c>
      <c r="B1896" s="1" t="s">
        <v>32</v>
      </c>
      <c r="C1896" s="1" t="s">
        <v>97</v>
      </c>
      <c r="D1896" s="1" t="s">
        <v>102</v>
      </c>
      <c r="E1896" s="2">
        <v>44044</v>
      </c>
      <c r="F1896">
        <v>48</v>
      </c>
    </row>
    <row r="1897" spans="1:6" x14ac:dyDescent="0.25">
      <c r="A1897" s="1" t="s">
        <v>6</v>
      </c>
      <c r="B1897" s="1" t="s">
        <v>32</v>
      </c>
      <c r="C1897" s="1" t="s">
        <v>97</v>
      </c>
      <c r="D1897" s="1" t="s">
        <v>102</v>
      </c>
      <c r="E1897" s="2">
        <v>44075</v>
      </c>
      <c r="F1897">
        <v>64</v>
      </c>
    </row>
    <row r="1898" spans="1:6" x14ac:dyDescent="0.25">
      <c r="A1898" s="1" t="s">
        <v>6</v>
      </c>
      <c r="B1898" s="1" t="s">
        <v>32</v>
      </c>
      <c r="C1898" s="1" t="s">
        <v>97</v>
      </c>
      <c r="D1898" s="1" t="s">
        <v>102</v>
      </c>
      <c r="E1898" s="2">
        <v>44105</v>
      </c>
      <c r="F1898">
        <v>65</v>
      </c>
    </row>
    <row r="1899" spans="1:6" x14ac:dyDescent="0.25">
      <c r="A1899" s="1" t="s">
        <v>6</v>
      </c>
      <c r="B1899" s="1" t="s">
        <v>32</v>
      </c>
      <c r="C1899" s="1" t="s">
        <v>97</v>
      </c>
      <c r="D1899" s="1" t="s">
        <v>102</v>
      </c>
      <c r="E1899" s="2">
        <v>44136</v>
      </c>
      <c r="F1899">
        <v>54</v>
      </c>
    </row>
    <row r="1900" spans="1:6" x14ac:dyDescent="0.25">
      <c r="A1900" s="1" t="s">
        <v>6</v>
      </c>
      <c r="B1900" s="1" t="s">
        <v>32</v>
      </c>
      <c r="C1900" s="1" t="s">
        <v>97</v>
      </c>
      <c r="D1900" s="1" t="s">
        <v>102</v>
      </c>
      <c r="E1900" s="2">
        <v>44166</v>
      </c>
      <c r="F1900">
        <v>51</v>
      </c>
    </row>
    <row r="1901" spans="1:6" x14ac:dyDescent="0.25">
      <c r="A1901" s="1" t="s">
        <v>6</v>
      </c>
      <c r="B1901" s="1" t="s">
        <v>32</v>
      </c>
      <c r="C1901" s="1" t="s">
        <v>97</v>
      </c>
      <c r="D1901" s="1" t="s">
        <v>102</v>
      </c>
      <c r="E1901" s="2">
        <v>44197</v>
      </c>
      <c r="F1901">
        <v>57</v>
      </c>
    </row>
    <row r="1902" spans="1:6" x14ac:dyDescent="0.25">
      <c r="A1902" s="1" t="s">
        <v>6</v>
      </c>
      <c r="B1902" s="1" t="s">
        <v>32</v>
      </c>
      <c r="C1902" s="1" t="s">
        <v>97</v>
      </c>
      <c r="D1902" s="1" t="s">
        <v>102</v>
      </c>
      <c r="E1902" s="2">
        <v>44228</v>
      </c>
      <c r="F1902">
        <v>61</v>
      </c>
    </row>
    <row r="1903" spans="1:6" x14ac:dyDescent="0.25">
      <c r="A1903" s="1" t="s">
        <v>6</v>
      </c>
      <c r="B1903" s="1" t="s">
        <v>7</v>
      </c>
      <c r="C1903" s="1" t="s">
        <v>103</v>
      </c>
      <c r="D1903" s="1" t="s">
        <v>104</v>
      </c>
      <c r="E1903" s="2">
        <v>43466</v>
      </c>
      <c r="F1903">
        <v>475</v>
      </c>
    </row>
    <row r="1904" spans="1:6" x14ac:dyDescent="0.25">
      <c r="A1904" s="1" t="s">
        <v>6</v>
      </c>
      <c r="B1904" s="1" t="s">
        <v>7</v>
      </c>
      <c r="C1904" s="1" t="s">
        <v>103</v>
      </c>
      <c r="D1904" s="1" t="s">
        <v>104</v>
      </c>
      <c r="E1904" s="2">
        <v>43497</v>
      </c>
      <c r="F1904">
        <v>485</v>
      </c>
    </row>
    <row r="1905" spans="1:6" x14ac:dyDescent="0.25">
      <c r="A1905" s="1" t="s">
        <v>6</v>
      </c>
      <c r="B1905" s="1" t="s">
        <v>7</v>
      </c>
      <c r="C1905" s="1" t="s">
        <v>103</v>
      </c>
      <c r="D1905" s="1" t="s">
        <v>104</v>
      </c>
      <c r="E1905" s="2">
        <v>43525</v>
      </c>
      <c r="F1905">
        <v>467</v>
      </c>
    </row>
    <row r="1906" spans="1:6" x14ac:dyDescent="0.25">
      <c r="A1906" s="1" t="s">
        <v>10</v>
      </c>
      <c r="B1906" s="1" t="s">
        <v>7</v>
      </c>
      <c r="C1906" s="1" t="s">
        <v>103</v>
      </c>
      <c r="D1906" s="1" t="s">
        <v>104</v>
      </c>
      <c r="E1906" s="2">
        <v>43556</v>
      </c>
      <c r="F1906">
        <v>219</v>
      </c>
    </row>
    <row r="1907" spans="1:6" x14ac:dyDescent="0.25">
      <c r="A1907" s="1" t="s">
        <v>6</v>
      </c>
      <c r="B1907" s="1" t="s">
        <v>7</v>
      </c>
      <c r="C1907" s="1" t="s">
        <v>103</v>
      </c>
      <c r="D1907" s="1" t="s">
        <v>104</v>
      </c>
      <c r="E1907" s="2">
        <v>43556</v>
      </c>
      <c r="F1907">
        <v>181</v>
      </c>
    </row>
    <row r="1908" spans="1:6" x14ac:dyDescent="0.25">
      <c r="A1908" s="1" t="s">
        <v>10</v>
      </c>
      <c r="B1908" s="1" t="s">
        <v>7</v>
      </c>
      <c r="C1908" s="1" t="s">
        <v>103</v>
      </c>
      <c r="D1908" s="1" t="s">
        <v>104</v>
      </c>
      <c r="E1908" s="2">
        <v>43586</v>
      </c>
      <c r="F1908">
        <v>446</v>
      </c>
    </row>
    <row r="1909" spans="1:6" x14ac:dyDescent="0.25">
      <c r="A1909" s="1" t="s">
        <v>10</v>
      </c>
      <c r="B1909" s="1" t="s">
        <v>7</v>
      </c>
      <c r="C1909" s="1" t="s">
        <v>103</v>
      </c>
      <c r="D1909" s="1" t="s">
        <v>104</v>
      </c>
      <c r="E1909" s="2">
        <v>43617</v>
      </c>
      <c r="F1909">
        <v>413</v>
      </c>
    </row>
    <row r="1910" spans="1:6" x14ac:dyDescent="0.25">
      <c r="A1910" s="1" t="s">
        <v>10</v>
      </c>
      <c r="B1910" s="1" t="s">
        <v>7</v>
      </c>
      <c r="C1910" s="1" t="s">
        <v>103</v>
      </c>
      <c r="D1910" s="1" t="s">
        <v>104</v>
      </c>
      <c r="E1910" s="2">
        <v>43647</v>
      </c>
      <c r="F1910">
        <v>397</v>
      </c>
    </row>
    <row r="1911" spans="1:6" x14ac:dyDescent="0.25">
      <c r="A1911" s="1" t="s">
        <v>10</v>
      </c>
      <c r="B1911" s="1" t="s">
        <v>7</v>
      </c>
      <c r="C1911" s="1" t="s">
        <v>103</v>
      </c>
      <c r="D1911" s="1" t="s">
        <v>104</v>
      </c>
      <c r="E1911" s="2">
        <v>43678</v>
      </c>
      <c r="F1911">
        <v>441</v>
      </c>
    </row>
    <row r="1912" spans="1:6" x14ac:dyDescent="0.25">
      <c r="A1912" s="1" t="s">
        <v>10</v>
      </c>
      <c r="B1912" s="1" t="s">
        <v>7</v>
      </c>
      <c r="C1912" s="1" t="s">
        <v>103</v>
      </c>
      <c r="D1912" s="1" t="s">
        <v>104</v>
      </c>
      <c r="E1912" s="2">
        <v>43709</v>
      </c>
      <c r="F1912">
        <v>397</v>
      </c>
    </row>
    <row r="1913" spans="1:6" x14ac:dyDescent="0.25">
      <c r="A1913" s="1" t="s">
        <v>10</v>
      </c>
      <c r="B1913" s="1" t="s">
        <v>7</v>
      </c>
      <c r="C1913" s="1" t="s">
        <v>103</v>
      </c>
      <c r="D1913" s="1" t="s">
        <v>104</v>
      </c>
      <c r="E1913" s="2">
        <v>43739</v>
      </c>
      <c r="F1913">
        <v>349</v>
      </c>
    </row>
    <row r="1914" spans="1:6" x14ac:dyDescent="0.25">
      <c r="A1914" s="1" t="s">
        <v>10</v>
      </c>
      <c r="B1914" s="1" t="s">
        <v>7</v>
      </c>
      <c r="C1914" s="1" t="s">
        <v>103</v>
      </c>
      <c r="D1914" s="1" t="s">
        <v>104</v>
      </c>
      <c r="E1914" s="2">
        <v>43770</v>
      </c>
      <c r="F1914">
        <v>359</v>
      </c>
    </row>
    <row r="1915" spans="1:6" x14ac:dyDescent="0.25">
      <c r="A1915" s="1" t="s">
        <v>10</v>
      </c>
      <c r="B1915" s="1" t="s">
        <v>7</v>
      </c>
      <c r="C1915" s="1" t="s">
        <v>103</v>
      </c>
      <c r="D1915" s="1" t="s">
        <v>104</v>
      </c>
      <c r="E1915" s="2">
        <v>43800</v>
      </c>
      <c r="F1915">
        <v>308</v>
      </c>
    </row>
    <row r="1916" spans="1:6" x14ac:dyDescent="0.25">
      <c r="A1916" s="1" t="s">
        <v>10</v>
      </c>
      <c r="B1916" s="1" t="s">
        <v>7</v>
      </c>
      <c r="C1916" s="1" t="s">
        <v>103</v>
      </c>
      <c r="D1916" s="1" t="s">
        <v>104</v>
      </c>
      <c r="E1916" s="2">
        <v>43831</v>
      </c>
      <c r="F1916">
        <v>391</v>
      </c>
    </row>
    <row r="1917" spans="1:6" x14ac:dyDescent="0.25">
      <c r="A1917" s="1" t="s">
        <v>10</v>
      </c>
      <c r="B1917" s="1" t="s">
        <v>7</v>
      </c>
      <c r="C1917" s="1" t="s">
        <v>103</v>
      </c>
      <c r="D1917" s="1" t="s">
        <v>104</v>
      </c>
      <c r="E1917" s="2">
        <v>43862</v>
      </c>
      <c r="F1917">
        <v>389</v>
      </c>
    </row>
    <row r="1918" spans="1:6" x14ac:dyDescent="0.25">
      <c r="A1918" s="1" t="s">
        <v>10</v>
      </c>
      <c r="B1918" s="1" t="s">
        <v>7</v>
      </c>
      <c r="C1918" s="1" t="s">
        <v>103</v>
      </c>
      <c r="D1918" s="1" t="s">
        <v>104</v>
      </c>
      <c r="E1918" s="2">
        <v>43891</v>
      </c>
      <c r="F1918">
        <v>214</v>
      </c>
    </row>
    <row r="1919" spans="1:6" x14ac:dyDescent="0.25">
      <c r="A1919" s="1" t="s">
        <v>10</v>
      </c>
      <c r="B1919" s="1" t="s">
        <v>7</v>
      </c>
      <c r="C1919" s="1" t="s">
        <v>103</v>
      </c>
      <c r="D1919" s="1" t="s">
        <v>104</v>
      </c>
      <c r="E1919" s="2">
        <v>43922</v>
      </c>
      <c r="F1919">
        <v>48</v>
      </c>
    </row>
    <row r="1920" spans="1:6" x14ac:dyDescent="0.25">
      <c r="A1920" s="1" t="s">
        <v>10</v>
      </c>
      <c r="B1920" s="1" t="s">
        <v>7</v>
      </c>
      <c r="C1920" s="1" t="s">
        <v>103</v>
      </c>
      <c r="D1920" s="1" t="s">
        <v>104</v>
      </c>
      <c r="E1920" s="2">
        <v>43952</v>
      </c>
      <c r="F1920">
        <v>90</v>
      </c>
    </row>
    <row r="1921" spans="1:6" x14ac:dyDescent="0.25">
      <c r="A1921" s="1" t="s">
        <v>10</v>
      </c>
      <c r="B1921" s="1" t="s">
        <v>7</v>
      </c>
      <c r="C1921" s="1" t="s">
        <v>103</v>
      </c>
      <c r="D1921" s="1" t="s">
        <v>104</v>
      </c>
      <c r="E1921" s="2">
        <v>43983</v>
      </c>
      <c r="F1921">
        <v>101</v>
      </c>
    </row>
    <row r="1922" spans="1:6" x14ac:dyDescent="0.25">
      <c r="A1922" s="1" t="s">
        <v>10</v>
      </c>
      <c r="B1922" s="1" t="s">
        <v>7</v>
      </c>
      <c r="C1922" s="1" t="s">
        <v>103</v>
      </c>
      <c r="D1922" s="1" t="s">
        <v>104</v>
      </c>
      <c r="E1922" s="2">
        <v>44013</v>
      </c>
      <c r="F1922">
        <v>219</v>
      </c>
    </row>
    <row r="1923" spans="1:6" x14ac:dyDescent="0.25">
      <c r="A1923" s="1" t="s">
        <v>10</v>
      </c>
      <c r="B1923" s="1" t="s">
        <v>7</v>
      </c>
      <c r="C1923" s="1" t="s">
        <v>103</v>
      </c>
      <c r="D1923" s="1" t="s">
        <v>104</v>
      </c>
      <c r="E1923" s="2">
        <v>44044</v>
      </c>
      <c r="F1923">
        <v>277</v>
      </c>
    </row>
    <row r="1924" spans="1:6" x14ac:dyDescent="0.25">
      <c r="A1924" s="1" t="s">
        <v>10</v>
      </c>
      <c r="B1924" s="1" t="s">
        <v>7</v>
      </c>
      <c r="C1924" s="1" t="s">
        <v>103</v>
      </c>
      <c r="D1924" s="1" t="s">
        <v>104</v>
      </c>
      <c r="E1924" s="2">
        <v>44075</v>
      </c>
      <c r="F1924">
        <v>254</v>
      </c>
    </row>
    <row r="1925" spans="1:6" x14ac:dyDescent="0.25">
      <c r="A1925" s="1" t="s">
        <v>10</v>
      </c>
      <c r="B1925" s="1" t="s">
        <v>7</v>
      </c>
      <c r="C1925" s="1" t="s">
        <v>103</v>
      </c>
      <c r="D1925" s="1" t="s">
        <v>104</v>
      </c>
      <c r="E1925" s="2">
        <v>44105</v>
      </c>
      <c r="F1925">
        <v>361</v>
      </c>
    </row>
    <row r="1926" spans="1:6" x14ac:dyDescent="0.25">
      <c r="A1926" s="1" t="s">
        <v>10</v>
      </c>
      <c r="B1926" s="1" t="s">
        <v>7</v>
      </c>
      <c r="C1926" s="1" t="s">
        <v>103</v>
      </c>
      <c r="D1926" s="1" t="s">
        <v>104</v>
      </c>
      <c r="E1926" s="2">
        <v>44136</v>
      </c>
      <c r="F1926">
        <v>366</v>
      </c>
    </row>
    <row r="1927" spans="1:6" x14ac:dyDescent="0.25">
      <c r="A1927" s="1" t="s">
        <v>10</v>
      </c>
      <c r="B1927" s="1" t="s">
        <v>7</v>
      </c>
      <c r="C1927" s="1" t="s">
        <v>103</v>
      </c>
      <c r="D1927" s="1" t="s">
        <v>104</v>
      </c>
      <c r="E1927" s="2">
        <v>44166</v>
      </c>
      <c r="F1927">
        <v>401</v>
      </c>
    </row>
    <row r="1928" spans="1:6" x14ac:dyDescent="0.25">
      <c r="A1928" s="1" t="s">
        <v>10</v>
      </c>
      <c r="B1928" s="1" t="s">
        <v>7</v>
      </c>
      <c r="C1928" s="1" t="s">
        <v>103</v>
      </c>
      <c r="D1928" s="1" t="s">
        <v>104</v>
      </c>
      <c r="E1928" s="2">
        <v>44197</v>
      </c>
      <c r="F1928">
        <v>499</v>
      </c>
    </row>
    <row r="1929" spans="1:6" x14ac:dyDescent="0.25">
      <c r="A1929" s="1" t="s">
        <v>10</v>
      </c>
      <c r="B1929" s="1" t="s">
        <v>7</v>
      </c>
      <c r="C1929" s="1" t="s">
        <v>103</v>
      </c>
      <c r="D1929" s="1" t="s">
        <v>104</v>
      </c>
      <c r="E1929" s="2">
        <v>44228</v>
      </c>
      <c r="F1929">
        <v>557</v>
      </c>
    </row>
    <row r="1930" spans="1:6" x14ac:dyDescent="0.25">
      <c r="A1930" s="1" t="s">
        <v>10</v>
      </c>
      <c r="B1930" s="1" t="s">
        <v>7</v>
      </c>
      <c r="C1930" s="1" t="s">
        <v>103</v>
      </c>
      <c r="D1930" s="1" t="s">
        <v>104</v>
      </c>
      <c r="E1930" s="2">
        <v>44256</v>
      </c>
      <c r="F1930">
        <v>575</v>
      </c>
    </row>
    <row r="1931" spans="1:6" x14ac:dyDescent="0.25">
      <c r="A1931" s="1" t="s">
        <v>10</v>
      </c>
      <c r="B1931" s="1" t="s">
        <v>7</v>
      </c>
      <c r="C1931" s="1" t="s">
        <v>103</v>
      </c>
      <c r="D1931" s="1" t="s">
        <v>104</v>
      </c>
      <c r="E1931" s="2">
        <v>44287</v>
      </c>
      <c r="F1931">
        <v>538</v>
      </c>
    </row>
    <row r="1932" spans="1:6" x14ac:dyDescent="0.25">
      <c r="A1932" s="1" t="s">
        <v>10</v>
      </c>
      <c r="B1932" s="1" t="s">
        <v>7</v>
      </c>
      <c r="C1932" s="1" t="s">
        <v>103</v>
      </c>
      <c r="D1932" s="1" t="s">
        <v>104</v>
      </c>
      <c r="E1932" s="2">
        <v>44317</v>
      </c>
      <c r="F1932">
        <v>578</v>
      </c>
    </row>
    <row r="1933" spans="1:6" x14ac:dyDescent="0.25">
      <c r="A1933" s="1" t="s">
        <v>10</v>
      </c>
      <c r="B1933" s="1" t="s">
        <v>7</v>
      </c>
      <c r="C1933" s="1" t="s">
        <v>103</v>
      </c>
      <c r="D1933" s="1" t="s">
        <v>104</v>
      </c>
      <c r="E1933" s="2">
        <v>44348</v>
      </c>
      <c r="F1933">
        <v>420</v>
      </c>
    </row>
    <row r="1934" spans="1:6" x14ac:dyDescent="0.25">
      <c r="A1934" s="1" t="s">
        <v>10</v>
      </c>
      <c r="B1934" s="1" t="s">
        <v>7</v>
      </c>
      <c r="C1934" s="1" t="s">
        <v>103</v>
      </c>
      <c r="D1934" s="1" t="s">
        <v>104</v>
      </c>
      <c r="E1934" s="2">
        <v>44378</v>
      </c>
      <c r="F1934">
        <v>426</v>
      </c>
    </row>
    <row r="1935" spans="1:6" x14ac:dyDescent="0.25">
      <c r="A1935" s="1" t="s">
        <v>10</v>
      </c>
      <c r="B1935" s="1" t="s">
        <v>7</v>
      </c>
      <c r="C1935" s="1" t="s">
        <v>103</v>
      </c>
      <c r="D1935" s="1" t="s">
        <v>104</v>
      </c>
      <c r="E1935" s="2">
        <v>44409</v>
      </c>
      <c r="F1935">
        <v>65</v>
      </c>
    </row>
    <row r="1936" spans="1:6" x14ac:dyDescent="0.25">
      <c r="A1936" s="1" t="s">
        <v>6</v>
      </c>
      <c r="B1936" s="1" t="s">
        <v>7</v>
      </c>
      <c r="C1936" s="1" t="s">
        <v>103</v>
      </c>
      <c r="D1936" s="1" t="s">
        <v>105</v>
      </c>
      <c r="E1936" s="2">
        <v>43466</v>
      </c>
      <c r="F1936">
        <v>386</v>
      </c>
    </row>
    <row r="1937" spans="1:6" x14ac:dyDescent="0.25">
      <c r="A1937" s="1" t="s">
        <v>6</v>
      </c>
      <c r="B1937" s="1" t="s">
        <v>7</v>
      </c>
      <c r="C1937" s="1" t="s">
        <v>103</v>
      </c>
      <c r="D1937" s="1" t="s">
        <v>105</v>
      </c>
      <c r="E1937" s="2">
        <v>43497</v>
      </c>
      <c r="F1937">
        <v>377</v>
      </c>
    </row>
    <row r="1938" spans="1:6" x14ac:dyDescent="0.25">
      <c r="A1938" s="1" t="s">
        <v>6</v>
      </c>
      <c r="B1938" s="1" t="s">
        <v>7</v>
      </c>
      <c r="C1938" s="1" t="s">
        <v>103</v>
      </c>
      <c r="D1938" s="1" t="s">
        <v>105</v>
      </c>
      <c r="E1938" s="2">
        <v>43525</v>
      </c>
      <c r="F1938">
        <v>449</v>
      </c>
    </row>
    <row r="1939" spans="1:6" x14ac:dyDescent="0.25">
      <c r="A1939" s="1" t="s">
        <v>10</v>
      </c>
      <c r="B1939" s="1" t="s">
        <v>7</v>
      </c>
      <c r="C1939" s="1" t="s">
        <v>103</v>
      </c>
      <c r="D1939" s="1" t="s">
        <v>105</v>
      </c>
      <c r="E1939" s="2">
        <v>43556</v>
      </c>
      <c r="F1939">
        <v>162</v>
      </c>
    </row>
    <row r="1940" spans="1:6" x14ac:dyDescent="0.25">
      <c r="A1940" s="1" t="s">
        <v>6</v>
      </c>
      <c r="B1940" s="1" t="s">
        <v>7</v>
      </c>
      <c r="C1940" s="1" t="s">
        <v>103</v>
      </c>
      <c r="D1940" s="1" t="s">
        <v>105</v>
      </c>
      <c r="E1940" s="2">
        <v>43556</v>
      </c>
      <c r="F1940">
        <v>165</v>
      </c>
    </row>
    <row r="1941" spans="1:6" x14ac:dyDescent="0.25">
      <c r="A1941" s="1" t="s">
        <v>10</v>
      </c>
      <c r="B1941" s="1" t="s">
        <v>7</v>
      </c>
      <c r="C1941" s="1" t="s">
        <v>103</v>
      </c>
      <c r="D1941" s="1" t="s">
        <v>105</v>
      </c>
      <c r="E1941" s="2">
        <v>43586</v>
      </c>
      <c r="F1941">
        <v>361</v>
      </c>
    </row>
    <row r="1942" spans="1:6" x14ac:dyDescent="0.25">
      <c r="A1942" s="1" t="s">
        <v>10</v>
      </c>
      <c r="B1942" s="1" t="s">
        <v>7</v>
      </c>
      <c r="C1942" s="1" t="s">
        <v>103</v>
      </c>
      <c r="D1942" s="1" t="s">
        <v>105</v>
      </c>
      <c r="E1942" s="2">
        <v>43617</v>
      </c>
      <c r="F1942">
        <v>324</v>
      </c>
    </row>
    <row r="1943" spans="1:6" x14ac:dyDescent="0.25">
      <c r="A1943" s="1" t="s">
        <v>10</v>
      </c>
      <c r="B1943" s="1" t="s">
        <v>7</v>
      </c>
      <c r="C1943" s="1" t="s">
        <v>103</v>
      </c>
      <c r="D1943" s="1" t="s">
        <v>105</v>
      </c>
      <c r="E1943" s="2">
        <v>43647</v>
      </c>
      <c r="F1943">
        <v>295</v>
      </c>
    </row>
    <row r="1944" spans="1:6" x14ac:dyDescent="0.25">
      <c r="A1944" s="1" t="s">
        <v>10</v>
      </c>
      <c r="B1944" s="1" t="s">
        <v>7</v>
      </c>
      <c r="C1944" s="1" t="s">
        <v>103</v>
      </c>
      <c r="D1944" s="1" t="s">
        <v>105</v>
      </c>
      <c r="E1944" s="2">
        <v>43678</v>
      </c>
      <c r="F1944">
        <v>228</v>
      </c>
    </row>
    <row r="1945" spans="1:6" x14ac:dyDescent="0.25">
      <c r="A1945" s="1" t="s">
        <v>10</v>
      </c>
      <c r="B1945" s="1" t="s">
        <v>7</v>
      </c>
      <c r="C1945" s="1" t="s">
        <v>103</v>
      </c>
      <c r="D1945" s="1" t="s">
        <v>105</v>
      </c>
      <c r="E1945" s="2">
        <v>43709</v>
      </c>
      <c r="F1945">
        <v>192</v>
      </c>
    </row>
    <row r="1946" spans="1:6" x14ac:dyDescent="0.25">
      <c r="A1946" s="1" t="s">
        <v>10</v>
      </c>
      <c r="B1946" s="1" t="s">
        <v>7</v>
      </c>
      <c r="C1946" s="1" t="s">
        <v>103</v>
      </c>
      <c r="D1946" s="1" t="s">
        <v>105</v>
      </c>
      <c r="E1946" s="2">
        <v>43739</v>
      </c>
      <c r="F1946">
        <v>294</v>
      </c>
    </row>
    <row r="1947" spans="1:6" x14ac:dyDescent="0.25">
      <c r="A1947" s="1" t="s">
        <v>10</v>
      </c>
      <c r="B1947" s="1" t="s">
        <v>7</v>
      </c>
      <c r="C1947" s="1" t="s">
        <v>103</v>
      </c>
      <c r="D1947" s="1" t="s">
        <v>105</v>
      </c>
      <c r="E1947" s="2">
        <v>43770</v>
      </c>
      <c r="F1947">
        <v>254</v>
      </c>
    </row>
    <row r="1948" spans="1:6" x14ac:dyDescent="0.25">
      <c r="A1948" s="1" t="s">
        <v>10</v>
      </c>
      <c r="B1948" s="1" t="s">
        <v>7</v>
      </c>
      <c r="C1948" s="1" t="s">
        <v>103</v>
      </c>
      <c r="D1948" s="1" t="s">
        <v>105</v>
      </c>
      <c r="E1948" s="2">
        <v>43800</v>
      </c>
      <c r="F1948">
        <v>264</v>
      </c>
    </row>
    <row r="1949" spans="1:6" x14ac:dyDescent="0.25">
      <c r="A1949" s="1" t="s">
        <v>10</v>
      </c>
      <c r="B1949" s="1" t="s">
        <v>7</v>
      </c>
      <c r="C1949" s="1" t="s">
        <v>103</v>
      </c>
      <c r="D1949" s="1" t="s">
        <v>105</v>
      </c>
      <c r="E1949" s="2">
        <v>43831</v>
      </c>
      <c r="F1949">
        <v>332</v>
      </c>
    </row>
    <row r="1950" spans="1:6" x14ac:dyDescent="0.25">
      <c r="A1950" s="1" t="s">
        <v>10</v>
      </c>
      <c r="B1950" s="1" t="s">
        <v>7</v>
      </c>
      <c r="C1950" s="1" t="s">
        <v>103</v>
      </c>
      <c r="D1950" s="1" t="s">
        <v>105</v>
      </c>
      <c r="E1950" s="2">
        <v>43862</v>
      </c>
      <c r="F1950">
        <v>299</v>
      </c>
    </row>
    <row r="1951" spans="1:6" x14ac:dyDescent="0.25">
      <c r="A1951" s="1" t="s">
        <v>10</v>
      </c>
      <c r="B1951" s="1" t="s">
        <v>7</v>
      </c>
      <c r="C1951" s="1" t="s">
        <v>103</v>
      </c>
      <c r="D1951" s="1" t="s">
        <v>105</v>
      </c>
      <c r="E1951" s="2">
        <v>43891</v>
      </c>
      <c r="F1951">
        <v>182</v>
      </c>
    </row>
    <row r="1952" spans="1:6" x14ac:dyDescent="0.25">
      <c r="A1952" s="1" t="s">
        <v>10</v>
      </c>
      <c r="B1952" s="1" t="s">
        <v>7</v>
      </c>
      <c r="C1952" s="1" t="s">
        <v>103</v>
      </c>
      <c r="D1952" s="1" t="s">
        <v>105</v>
      </c>
      <c r="E1952" s="2">
        <v>43922</v>
      </c>
      <c r="F1952">
        <v>26</v>
      </c>
    </row>
    <row r="1953" spans="1:6" x14ac:dyDescent="0.25">
      <c r="A1953" s="1" t="s">
        <v>10</v>
      </c>
      <c r="B1953" s="1" t="s">
        <v>7</v>
      </c>
      <c r="C1953" s="1" t="s">
        <v>103</v>
      </c>
      <c r="D1953" s="1" t="s">
        <v>105</v>
      </c>
      <c r="E1953" s="2">
        <v>43952</v>
      </c>
      <c r="F1953">
        <v>66</v>
      </c>
    </row>
    <row r="1954" spans="1:6" x14ac:dyDescent="0.25">
      <c r="A1954" s="1" t="s">
        <v>10</v>
      </c>
      <c r="B1954" s="1" t="s">
        <v>7</v>
      </c>
      <c r="C1954" s="1" t="s">
        <v>103</v>
      </c>
      <c r="D1954" s="1" t="s">
        <v>105</v>
      </c>
      <c r="E1954" s="2">
        <v>43983</v>
      </c>
      <c r="F1954">
        <v>100</v>
      </c>
    </row>
    <row r="1955" spans="1:6" x14ac:dyDescent="0.25">
      <c r="A1955" s="1" t="s">
        <v>10</v>
      </c>
      <c r="B1955" s="1" t="s">
        <v>7</v>
      </c>
      <c r="C1955" s="1" t="s">
        <v>103</v>
      </c>
      <c r="D1955" s="1" t="s">
        <v>105</v>
      </c>
      <c r="E1955" s="2">
        <v>44013</v>
      </c>
      <c r="F1955">
        <v>199</v>
      </c>
    </row>
    <row r="1956" spans="1:6" x14ac:dyDescent="0.25">
      <c r="A1956" s="1" t="s">
        <v>10</v>
      </c>
      <c r="B1956" s="1" t="s">
        <v>7</v>
      </c>
      <c r="C1956" s="1" t="s">
        <v>103</v>
      </c>
      <c r="D1956" s="1" t="s">
        <v>105</v>
      </c>
      <c r="E1956" s="2">
        <v>44044</v>
      </c>
      <c r="F1956">
        <v>239</v>
      </c>
    </row>
    <row r="1957" spans="1:6" x14ac:dyDescent="0.25">
      <c r="A1957" s="1" t="s">
        <v>10</v>
      </c>
      <c r="B1957" s="1" t="s">
        <v>7</v>
      </c>
      <c r="C1957" s="1" t="s">
        <v>103</v>
      </c>
      <c r="D1957" s="1" t="s">
        <v>105</v>
      </c>
      <c r="E1957" s="2">
        <v>44075</v>
      </c>
      <c r="F1957">
        <v>200</v>
      </c>
    </row>
    <row r="1958" spans="1:6" x14ac:dyDescent="0.25">
      <c r="A1958" s="1" t="s">
        <v>10</v>
      </c>
      <c r="B1958" s="1" t="s">
        <v>7</v>
      </c>
      <c r="C1958" s="1" t="s">
        <v>103</v>
      </c>
      <c r="D1958" s="1" t="s">
        <v>105</v>
      </c>
      <c r="E1958" s="2">
        <v>44105</v>
      </c>
      <c r="F1958">
        <v>238</v>
      </c>
    </row>
    <row r="1959" spans="1:6" x14ac:dyDescent="0.25">
      <c r="A1959" s="1" t="s">
        <v>10</v>
      </c>
      <c r="B1959" s="1" t="s">
        <v>7</v>
      </c>
      <c r="C1959" s="1" t="s">
        <v>103</v>
      </c>
      <c r="D1959" s="1" t="s">
        <v>105</v>
      </c>
      <c r="E1959" s="2">
        <v>44136</v>
      </c>
      <c r="F1959">
        <v>187</v>
      </c>
    </row>
    <row r="1960" spans="1:6" x14ac:dyDescent="0.25">
      <c r="A1960" s="1" t="s">
        <v>10</v>
      </c>
      <c r="B1960" s="1" t="s">
        <v>7</v>
      </c>
      <c r="C1960" s="1" t="s">
        <v>103</v>
      </c>
      <c r="D1960" s="1" t="s">
        <v>105</v>
      </c>
      <c r="E1960" s="2">
        <v>44166</v>
      </c>
      <c r="F1960">
        <v>267</v>
      </c>
    </row>
    <row r="1961" spans="1:6" x14ac:dyDescent="0.25">
      <c r="A1961" s="1" t="s">
        <v>10</v>
      </c>
      <c r="B1961" s="1" t="s">
        <v>7</v>
      </c>
      <c r="C1961" s="1" t="s">
        <v>103</v>
      </c>
      <c r="D1961" s="1" t="s">
        <v>105</v>
      </c>
      <c r="E1961" s="2">
        <v>44197</v>
      </c>
      <c r="F1961">
        <v>423</v>
      </c>
    </row>
    <row r="1962" spans="1:6" x14ac:dyDescent="0.25">
      <c r="A1962" s="1" t="s">
        <v>10</v>
      </c>
      <c r="B1962" s="1" t="s">
        <v>7</v>
      </c>
      <c r="C1962" s="1" t="s">
        <v>103</v>
      </c>
      <c r="D1962" s="1" t="s">
        <v>105</v>
      </c>
      <c r="E1962" s="2">
        <v>44228</v>
      </c>
      <c r="F1962">
        <v>388</v>
      </c>
    </row>
    <row r="1963" spans="1:6" x14ac:dyDescent="0.25">
      <c r="A1963" s="1" t="s">
        <v>10</v>
      </c>
      <c r="B1963" s="1" t="s">
        <v>7</v>
      </c>
      <c r="C1963" s="1" t="s">
        <v>103</v>
      </c>
      <c r="D1963" s="1" t="s">
        <v>105</v>
      </c>
      <c r="E1963" s="2">
        <v>44256</v>
      </c>
      <c r="F1963">
        <v>468</v>
      </c>
    </row>
    <row r="1964" spans="1:6" x14ac:dyDescent="0.25">
      <c r="A1964" s="1" t="s">
        <v>10</v>
      </c>
      <c r="B1964" s="1" t="s">
        <v>7</v>
      </c>
      <c r="C1964" s="1" t="s">
        <v>103</v>
      </c>
      <c r="D1964" s="1" t="s">
        <v>105</v>
      </c>
      <c r="E1964" s="2">
        <v>44287</v>
      </c>
      <c r="F1964">
        <v>425</v>
      </c>
    </row>
    <row r="1965" spans="1:6" x14ac:dyDescent="0.25">
      <c r="A1965" s="1" t="s">
        <v>10</v>
      </c>
      <c r="B1965" s="1" t="s">
        <v>7</v>
      </c>
      <c r="C1965" s="1" t="s">
        <v>103</v>
      </c>
      <c r="D1965" s="1" t="s">
        <v>105</v>
      </c>
      <c r="E1965" s="2">
        <v>44317</v>
      </c>
      <c r="F1965">
        <v>386</v>
      </c>
    </row>
    <row r="1966" spans="1:6" x14ac:dyDescent="0.25">
      <c r="A1966" s="1" t="s">
        <v>10</v>
      </c>
      <c r="B1966" s="1" t="s">
        <v>7</v>
      </c>
      <c r="C1966" s="1" t="s">
        <v>103</v>
      </c>
      <c r="D1966" s="1" t="s">
        <v>105</v>
      </c>
      <c r="E1966" s="2">
        <v>44348</v>
      </c>
      <c r="F1966">
        <v>354</v>
      </c>
    </row>
    <row r="1967" spans="1:6" x14ac:dyDescent="0.25">
      <c r="A1967" s="1" t="s">
        <v>10</v>
      </c>
      <c r="B1967" s="1" t="s">
        <v>7</v>
      </c>
      <c r="C1967" s="1" t="s">
        <v>103</v>
      </c>
      <c r="D1967" s="1" t="s">
        <v>105</v>
      </c>
      <c r="E1967" s="2">
        <v>44378</v>
      </c>
      <c r="F1967">
        <v>325</v>
      </c>
    </row>
    <row r="1968" spans="1:6" x14ac:dyDescent="0.25">
      <c r="A1968" s="1" t="s">
        <v>10</v>
      </c>
      <c r="B1968" s="1" t="s">
        <v>7</v>
      </c>
      <c r="C1968" s="1" t="s">
        <v>103</v>
      </c>
      <c r="D1968" s="1" t="s">
        <v>105</v>
      </c>
      <c r="E1968" s="2">
        <v>44409</v>
      </c>
      <c r="F1968">
        <v>42</v>
      </c>
    </row>
    <row r="1969" spans="1:6" x14ac:dyDescent="0.25">
      <c r="A1969" s="1" t="s">
        <v>10</v>
      </c>
      <c r="B1969" s="1" t="s">
        <v>7</v>
      </c>
      <c r="C1969" s="1" t="s">
        <v>103</v>
      </c>
      <c r="D1969" s="1" t="s">
        <v>106</v>
      </c>
      <c r="E1969" s="2">
        <v>43891</v>
      </c>
      <c r="F1969">
        <v>2</v>
      </c>
    </row>
    <row r="1970" spans="1:6" x14ac:dyDescent="0.25">
      <c r="A1970" s="1" t="s">
        <v>10</v>
      </c>
      <c r="B1970" s="1" t="s">
        <v>7</v>
      </c>
      <c r="C1970" s="1" t="s">
        <v>103</v>
      </c>
      <c r="D1970" s="1" t="s">
        <v>106</v>
      </c>
      <c r="E1970" s="2">
        <v>43922</v>
      </c>
      <c r="F1970">
        <v>30</v>
      </c>
    </row>
    <row r="1971" spans="1:6" x14ac:dyDescent="0.25">
      <c r="A1971" s="1" t="s">
        <v>10</v>
      </c>
      <c r="B1971" s="1" t="s">
        <v>7</v>
      </c>
      <c r="C1971" s="1" t="s">
        <v>103</v>
      </c>
      <c r="D1971" s="1" t="s">
        <v>106</v>
      </c>
      <c r="E1971" s="2">
        <v>43952</v>
      </c>
      <c r="F1971">
        <v>29</v>
      </c>
    </row>
    <row r="1972" spans="1:6" x14ac:dyDescent="0.25">
      <c r="A1972" s="1" t="s">
        <v>10</v>
      </c>
      <c r="B1972" s="1" t="s">
        <v>7</v>
      </c>
      <c r="C1972" s="1" t="s">
        <v>103</v>
      </c>
      <c r="D1972" s="1" t="s">
        <v>106</v>
      </c>
      <c r="E1972" s="2">
        <v>43983</v>
      </c>
      <c r="F1972">
        <v>9</v>
      </c>
    </row>
    <row r="1973" spans="1:6" x14ac:dyDescent="0.25">
      <c r="A1973" s="1" t="s">
        <v>10</v>
      </c>
      <c r="B1973" s="1" t="s">
        <v>7</v>
      </c>
      <c r="C1973" s="1" t="s">
        <v>103</v>
      </c>
      <c r="D1973" s="1" t="s">
        <v>106</v>
      </c>
      <c r="E1973" s="2">
        <v>44013</v>
      </c>
      <c r="F1973">
        <v>6</v>
      </c>
    </row>
    <row r="1974" spans="1:6" x14ac:dyDescent="0.25">
      <c r="A1974" s="1" t="s">
        <v>10</v>
      </c>
      <c r="B1974" s="1" t="s">
        <v>7</v>
      </c>
      <c r="C1974" s="1" t="s">
        <v>103</v>
      </c>
      <c r="D1974" s="1" t="s">
        <v>106</v>
      </c>
      <c r="E1974" s="2">
        <v>44044</v>
      </c>
      <c r="F1974">
        <v>4</v>
      </c>
    </row>
    <row r="1975" spans="1:6" x14ac:dyDescent="0.25">
      <c r="A1975" s="1" t="s">
        <v>10</v>
      </c>
      <c r="B1975" s="1" t="s">
        <v>7</v>
      </c>
      <c r="C1975" s="1" t="s">
        <v>103</v>
      </c>
      <c r="D1975" s="1" t="s">
        <v>106</v>
      </c>
      <c r="E1975" s="2">
        <v>44075</v>
      </c>
      <c r="F1975">
        <v>1</v>
      </c>
    </row>
    <row r="1976" spans="1:6" x14ac:dyDescent="0.25">
      <c r="A1976" s="1" t="s">
        <v>10</v>
      </c>
      <c r="B1976" s="1" t="s">
        <v>7</v>
      </c>
      <c r="C1976" s="1" t="s">
        <v>103</v>
      </c>
      <c r="D1976" s="1" t="s">
        <v>106</v>
      </c>
      <c r="E1976" s="2">
        <v>44105</v>
      </c>
      <c r="F1976">
        <v>5</v>
      </c>
    </row>
    <row r="1977" spans="1:6" x14ac:dyDescent="0.25">
      <c r="A1977" s="1" t="s">
        <v>10</v>
      </c>
      <c r="B1977" s="1" t="s">
        <v>7</v>
      </c>
      <c r="C1977" s="1" t="s">
        <v>103</v>
      </c>
      <c r="D1977" s="1" t="s">
        <v>106</v>
      </c>
      <c r="E1977" s="2">
        <v>44136</v>
      </c>
      <c r="F1977">
        <v>1</v>
      </c>
    </row>
    <row r="1978" spans="1:6" x14ac:dyDescent="0.25">
      <c r="A1978" s="1" t="s">
        <v>10</v>
      </c>
      <c r="B1978" s="1" t="s">
        <v>7</v>
      </c>
      <c r="C1978" s="1" t="s">
        <v>103</v>
      </c>
      <c r="D1978" s="1" t="s">
        <v>106</v>
      </c>
      <c r="E1978" s="2">
        <v>44166</v>
      </c>
      <c r="F1978">
        <v>8</v>
      </c>
    </row>
    <row r="1979" spans="1:6" x14ac:dyDescent="0.25">
      <c r="A1979" s="1" t="s">
        <v>10</v>
      </c>
      <c r="B1979" s="1" t="s">
        <v>7</v>
      </c>
      <c r="C1979" s="1" t="s">
        <v>103</v>
      </c>
      <c r="D1979" s="1" t="s">
        <v>106</v>
      </c>
      <c r="E1979" s="2">
        <v>44197</v>
      </c>
      <c r="F1979">
        <v>5</v>
      </c>
    </row>
    <row r="1980" spans="1:6" x14ac:dyDescent="0.25">
      <c r="A1980" s="1" t="s">
        <v>10</v>
      </c>
      <c r="B1980" s="1" t="s">
        <v>7</v>
      </c>
      <c r="C1980" s="1" t="s">
        <v>103</v>
      </c>
      <c r="D1980" s="1" t="s">
        <v>106</v>
      </c>
      <c r="E1980" s="2">
        <v>44287</v>
      </c>
      <c r="F1980">
        <v>7</v>
      </c>
    </row>
    <row r="1981" spans="1:6" x14ac:dyDescent="0.25">
      <c r="A1981" s="1" t="s">
        <v>10</v>
      </c>
      <c r="B1981" s="1" t="s">
        <v>7</v>
      </c>
      <c r="C1981" s="1" t="s">
        <v>103</v>
      </c>
      <c r="D1981" s="1" t="s">
        <v>106</v>
      </c>
      <c r="E1981" s="2">
        <v>44317</v>
      </c>
      <c r="F1981">
        <v>1</v>
      </c>
    </row>
    <row r="1982" spans="1:6" x14ac:dyDescent="0.25">
      <c r="A1982" s="1" t="s">
        <v>10</v>
      </c>
      <c r="B1982" s="1" t="s">
        <v>7</v>
      </c>
      <c r="C1982" s="1" t="s">
        <v>103</v>
      </c>
      <c r="D1982" s="1" t="s">
        <v>106</v>
      </c>
      <c r="E1982" s="2">
        <v>44348</v>
      </c>
      <c r="F1982">
        <v>2</v>
      </c>
    </row>
    <row r="1983" spans="1:6" x14ac:dyDescent="0.25">
      <c r="A1983" s="1" t="s">
        <v>10</v>
      </c>
      <c r="B1983" s="1" t="s">
        <v>7</v>
      </c>
      <c r="C1983" s="1" t="s">
        <v>103</v>
      </c>
      <c r="D1983" s="1" t="s">
        <v>106</v>
      </c>
      <c r="E1983" s="2">
        <v>44378</v>
      </c>
      <c r="F1983">
        <v>2</v>
      </c>
    </row>
    <row r="1984" spans="1:6" x14ac:dyDescent="0.25">
      <c r="A1984" s="1" t="s">
        <v>6</v>
      </c>
      <c r="B1984" s="1" t="s">
        <v>107</v>
      </c>
      <c r="C1984" s="1" t="s">
        <v>108</v>
      </c>
      <c r="D1984" s="1" t="s">
        <v>109</v>
      </c>
      <c r="E1984" s="2">
        <v>43466</v>
      </c>
      <c r="F1984">
        <v>187</v>
      </c>
    </row>
    <row r="1985" spans="1:6" x14ac:dyDescent="0.25">
      <c r="A1985" s="1" t="s">
        <v>6</v>
      </c>
      <c r="B1985" s="1" t="s">
        <v>107</v>
      </c>
      <c r="C1985" s="1" t="s">
        <v>108</v>
      </c>
      <c r="D1985" s="1" t="s">
        <v>109</v>
      </c>
      <c r="E1985" s="2">
        <v>43497</v>
      </c>
      <c r="F1985">
        <v>146</v>
      </c>
    </row>
    <row r="1986" spans="1:6" x14ac:dyDescent="0.25">
      <c r="A1986" s="1" t="s">
        <v>6</v>
      </c>
      <c r="B1986" s="1" t="s">
        <v>107</v>
      </c>
      <c r="C1986" s="1" t="s">
        <v>108</v>
      </c>
      <c r="D1986" s="1" t="s">
        <v>109</v>
      </c>
      <c r="E1986" s="2">
        <v>43525</v>
      </c>
      <c r="F1986">
        <v>182</v>
      </c>
    </row>
    <row r="1987" spans="1:6" x14ac:dyDescent="0.25">
      <c r="A1987" s="1" t="s">
        <v>6</v>
      </c>
      <c r="B1987" s="1" t="s">
        <v>107</v>
      </c>
      <c r="C1987" s="1" t="s">
        <v>108</v>
      </c>
      <c r="D1987" s="1" t="s">
        <v>109</v>
      </c>
      <c r="E1987" s="2">
        <v>43556</v>
      </c>
      <c r="F1987">
        <v>202</v>
      </c>
    </row>
    <row r="1988" spans="1:6" x14ac:dyDescent="0.25">
      <c r="A1988" s="1" t="s">
        <v>6</v>
      </c>
      <c r="B1988" s="1" t="s">
        <v>107</v>
      </c>
      <c r="C1988" s="1" t="s">
        <v>108</v>
      </c>
      <c r="D1988" s="1" t="s">
        <v>109</v>
      </c>
      <c r="E1988" s="2">
        <v>43586</v>
      </c>
      <c r="F1988">
        <v>167</v>
      </c>
    </row>
    <row r="1989" spans="1:6" x14ac:dyDescent="0.25">
      <c r="A1989" s="1" t="s">
        <v>6</v>
      </c>
      <c r="B1989" s="1" t="s">
        <v>107</v>
      </c>
      <c r="C1989" s="1" t="s">
        <v>108</v>
      </c>
      <c r="D1989" s="1" t="s">
        <v>109</v>
      </c>
      <c r="E1989" s="2">
        <v>43617</v>
      </c>
      <c r="F1989">
        <v>149</v>
      </c>
    </row>
    <row r="1990" spans="1:6" x14ac:dyDescent="0.25">
      <c r="A1990" s="1" t="s">
        <v>6</v>
      </c>
      <c r="B1990" s="1" t="s">
        <v>107</v>
      </c>
      <c r="C1990" s="1" t="s">
        <v>108</v>
      </c>
      <c r="D1990" s="1" t="s">
        <v>109</v>
      </c>
      <c r="E1990" s="2">
        <v>43647</v>
      </c>
      <c r="F1990">
        <v>189</v>
      </c>
    </row>
    <row r="1991" spans="1:6" x14ac:dyDescent="0.25">
      <c r="A1991" s="1" t="s">
        <v>10</v>
      </c>
      <c r="B1991" s="1" t="s">
        <v>107</v>
      </c>
      <c r="C1991" s="1" t="s">
        <v>108</v>
      </c>
      <c r="D1991" s="1" t="s">
        <v>109</v>
      </c>
      <c r="E1991" s="2">
        <v>43678</v>
      </c>
      <c r="F1991">
        <v>369</v>
      </c>
    </row>
    <row r="1992" spans="1:6" x14ac:dyDescent="0.25">
      <c r="A1992" s="1" t="s">
        <v>6</v>
      </c>
      <c r="B1992" s="1" t="s">
        <v>107</v>
      </c>
      <c r="C1992" s="1" t="s">
        <v>108</v>
      </c>
      <c r="D1992" s="1" t="s">
        <v>109</v>
      </c>
      <c r="E1992" s="2">
        <v>43678</v>
      </c>
      <c r="F1992">
        <v>17</v>
      </c>
    </row>
    <row r="1993" spans="1:6" x14ac:dyDescent="0.25">
      <c r="A1993" s="1" t="s">
        <v>10</v>
      </c>
      <c r="B1993" s="1" t="s">
        <v>107</v>
      </c>
      <c r="C1993" s="1" t="s">
        <v>108</v>
      </c>
      <c r="D1993" s="1" t="s">
        <v>109</v>
      </c>
      <c r="E1993" s="2">
        <v>43709</v>
      </c>
      <c r="F1993">
        <v>350</v>
      </c>
    </row>
    <row r="1994" spans="1:6" x14ac:dyDescent="0.25">
      <c r="A1994" s="1" t="s">
        <v>10</v>
      </c>
      <c r="B1994" s="1" t="s">
        <v>107</v>
      </c>
      <c r="C1994" s="1" t="s">
        <v>108</v>
      </c>
      <c r="D1994" s="1" t="s">
        <v>109</v>
      </c>
      <c r="E1994" s="2">
        <v>43739</v>
      </c>
      <c r="F1994">
        <v>458</v>
      </c>
    </row>
    <row r="1995" spans="1:6" x14ac:dyDescent="0.25">
      <c r="A1995" s="1" t="s">
        <v>10</v>
      </c>
      <c r="B1995" s="1" t="s">
        <v>107</v>
      </c>
      <c r="C1995" s="1" t="s">
        <v>108</v>
      </c>
      <c r="D1995" s="1" t="s">
        <v>109</v>
      </c>
      <c r="E1995" s="2">
        <v>43770</v>
      </c>
      <c r="F1995">
        <v>370</v>
      </c>
    </row>
    <row r="1996" spans="1:6" x14ac:dyDescent="0.25">
      <c r="A1996" s="1" t="s">
        <v>10</v>
      </c>
      <c r="B1996" s="1" t="s">
        <v>107</v>
      </c>
      <c r="C1996" s="1" t="s">
        <v>108</v>
      </c>
      <c r="D1996" s="1" t="s">
        <v>109</v>
      </c>
      <c r="E1996" s="2">
        <v>43800</v>
      </c>
      <c r="F1996">
        <v>225</v>
      </c>
    </row>
    <row r="1997" spans="1:6" x14ac:dyDescent="0.25">
      <c r="A1997" s="1" t="s">
        <v>10</v>
      </c>
      <c r="B1997" s="1" t="s">
        <v>107</v>
      </c>
      <c r="C1997" s="1" t="s">
        <v>108</v>
      </c>
      <c r="D1997" s="1" t="s">
        <v>109</v>
      </c>
      <c r="E1997" s="2">
        <v>43831</v>
      </c>
      <c r="F1997">
        <v>402</v>
      </c>
    </row>
    <row r="1998" spans="1:6" x14ac:dyDescent="0.25">
      <c r="A1998" s="1" t="s">
        <v>10</v>
      </c>
      <c r="B1998" s="1" t="s">
        <v>107</v>
      </c>
      <c r="C1998" s="1" t="s">
        <v>108</v>
      </c>
      <c r="D1998" s="1" t="s">
        <v>109</v>
      </c>
      <c r="E1998" s="2">
        <v>43862</v>
      </c>
      <c r="F1998">
        <v>364</v>
      </c>
    </row>
    <row r="1999" spans="1:6" x14ac:dyDescent="0.25">
      <c r="A1999" s="1" t="s">
        <v>10</v>
      </c>
      <c r="B1999" s="1" t="s">
        <v>107</v>
      </c>
      <c r="C1999" s="1" t="s">
        <v>108</v>
      </c>
      <c r="D1999" s="1" t="s">
        <v>109</v>
      </c>
      <c r="E1999" s="2">
        <v>43891</v>
      </c>
      <c r="F1999">
        <v>207</v>
      </c>
    </row>
    <row r="2000" spans="1:6" x14ac:dyDescent="0.25">
      <c r="A2000" s="1" t="s">
        <v>10</v>
      </c>
      <c r="B2000" s="1" t="s">
        <v>107</v>
      </c>
      <c r="C2000" s="1" t="s">
        <v>108</v>
      </c>
      <c r="D2000" s="1" t="s">
        <v>109</v>
      </c>
      <c r="E2000" s="2">
        <v>43922</v>
      </c>
      <c r="F2000">
        <v>21</v>
      </c>
    </row>
    <row r="2001" spans="1:6" x14ac:dyDescent="0.25">
      <c r="A2001" s="1" t="s">
        <v>10</v>
      </c>
      <c r="B2001" s="1" t="s">
        <v>107</v>
      </c>
      <c r="C2001" s="1" t="s">
        <v>108</v>
      </c>
      <c r="D2001" s="1" t="s">
        <v>109</v>
      </c>
      <c r="E2001" s="2">
        <v>43952</v>
      </c>
      <c r="F2001">
        <v>221</v>
      </c>
    </row>
    <row r="2002" spans="1:6" x14ac:dyDescent="0.25">
      <c r="A2002" s="1" t="s">
        <v>10</v>
      </c>
      <c r="B2002" s="1" t="s">
        <v>107</v>
      </c>
      <c r="C2002" s="1" t="s">
        <v>108</v>
      </c>
      <c r="D2002" s="1" t="s">
        <v>109</v>
      </c>
      <c r="E2002" s="2">
        <v>43983</v>
      </c>
      <c r="F2002">
        <v>343</v>
      </c>
    </row>
    <row r="2003" spans="1:6" x14ac:dyDescent="0.25">
      <c r="A2003" s="1" t="s">
        <v>10</v>
      </c>
      <c r="B2003" s="1" t="s">
        <v>107</v>
      </c>
      <c r="C2003" s="1" t="s">
        <v>108</v>
      </c>
      <c r="D2003" s="1" t="s">
        <v>109</v>
      </c>
      <c r="E2003" s="2">
        <v>44013</v>
      </c>
      <c r="F2003">
        <v>170</v>
      </c>
    </row>
    <row r="2004" spans="1:6" x14ac:dyDescent="0.25">
      <c r="A2004" s="1" t="s">
        <v>10</v>
      </c>
      <c r="B2004" s="1" t="s">
        <v>107</v>
      </c>
      <c r="C2004" s="1" t="s">
        <v>108</v>
      </c>
      <c r="D2004" s="1" t="s">
        <v>109</v>
      </c>
      <c r="E2004" s="2">
        <v>44044</v>
      </c>
      <c r="F2004">
        <v>215</v>
      </c>
    </row>
    <row r="2005" spans="1:6" x14ac:dyDescent="0.25">
      <c r="A2005" s="1" t="s">
        <v>10</v>
      </c>
      <c r="B2005" s="1" t="s">
        <v>107</v>
      </c>
      <c r="C2005" s="1" t="s">
        <v>108</v>
      </c>
      <c r="D2005" s="1" t="s">
        <v>109</v>
      </c>
      <c r="E2005" s="2">
        <v>44075</v>
      </c>
      <c r="F2005">
        <v>270</v>
      </c>
    </row>
    <row r="2006" spans="1:6" x14ac:dyDescent="0.25">
      <c r="A2006" s="1" t="s">
        <v>10</v>
      </c>
      <c r="B2006" s="1" t="s">
        <v>107</v>
      </c>
      <c r="C2006" s="1" t="s">
        <v>108</v>
      </c>
      <c r="D2006" s="1" t="s">
        <v>109</v>
      </c>
      <c r="E2006" s="2">
        <v>44105</v>
      </c>
      <c r="F2006">
        <v>269</v>
      </c>
    </row>
    <row r="2007" spans="1:6" x14ac:dyDescent="0.25">
      <c r="A2007" s="1" t="s">
        <v>10</v>
      </c>
      <c r="B2007" s="1" t="s">
        <v>107</v>
      </c>
      <c r="C2007" s="1" t="s">
        <v>108</v>
      </c>
      <c r="D2007" s="1" t="s">
        <v>109</v>
      </c>
      <c r="E2007" s="2">
        <v>44136</v>
      </c>
      <c r="F2007">
        <v>224</v>
      </c>
    </row>
    <row r="2008" spans="1:6" x14ac:dyDescent="0.25">
      <c r="A2008" s="1" t="s">
        <v>10</v>
      </c>
      <c r="B2008" s="1" t="s">
        <v>107</v>
      </c>
      <c r="C2008" s="1" t="s">
        <v>108</v>
      </c>
      <c r="D2008" s="1" t="s">
        <v>109</v>
      </c>
      <c r="E2008" s="2">
        <v>44166</v>
      </c>
      <c r="F2008">
        <v>234</v>
      </c>
    </row>
    <row r="2009" spans="1:6" x14ac:dyDescent="0.25">
      <c r="A2009" s="1" t="s">
        <v>10</v>
      </c>
      <c r="B2009" s="1" t="s">
        <v>107</v>
      </c>
      <c r="C2009" s="1" t="s">
        <v>108</v>
      </c>
      <c r="D2009" s="1" t="s">
        <v>109</v>
      </c>
      <c r="E2009" s="2">
        <v>44197</v>
      </c>
      <c r="F2009">
        <v>179</v>
      </c>
    </row>
    <row r="2010" spans="1:6" x14ac:dyDescent="0.25">
      <c r="A2010" s="1" t="s">
        <v>10</v>
      </c>
      <c r="B2010" s="1" t="s">
        <v>107</v>
      </c>
      <c r="C2010" s="1" t="s">
        <v>108</v>
      </c>
      <c r="D2010" s="1" t="s">
        <v>109</v>
      </c>
      <c r="E2010" s="2">
        <v>44228</v>
      </c>
      <c r="F2010">
        <v>255</v>
      </c>
    </row>
    <row r="2011" spans="1:6" x14ac:dyDescent="0.25">
      <c r="A2011" s="1" t="s">
        <v>10</v>
      </c>
      <c r="B2011" s="1" t="s">
        <v>107</v>
      </c>
      <c r="C2011" s="1" t="s">
        <v>108</v>
      </c>
      <c r="D2011" s="1" t="s">
        <v>109</v>
      </c>
      <c r="E2011" s="2">
        <v>44256</v>
      </c>
      <c r="F2011">
        <v>288</v>
      </c>
    </row>
    <row r="2012" spans="1:6" x14ac:dyDescent="0.25">
      <c r="A2012" s="1" t="s">
        <v>10</v>
      </c>
      <c r="B2012" s="1" t="s">
        <v>107</v>
      </c>
      <c r="C2012" s="1" t="s">
        <v>108</v>
      </c>
      <c r="D2012" s="1" t="s">
        <v>109</v>
      </c>
      <c r="E2012" s="2">
        <v>44287</v>
      </c>
      <c r="F2012">
        <v>298</v>
      </c>
    </row>
    <row r="2013" spans="1:6" x14ac:dyDescent="0.25">
      <c r="A2013" s="1" t="s">
        <v>10</v>
      </c>
      <c r="B2013" s="1" t="s">
        <v>107</v>
      </c>
      <c r="C2013" s="1" t="s">
        <v>108</v>
      </c>
      <c r="D2013" s="1" t="s">
        <v>109</v>
      </c>
      <c r="E2013" s="2">
        <v>44317</v>
      </c>
      <c r="F2013">
        <v>257</v>
      </c>
    </row>
    <row r="2014" spans="1:6" x14ac:dyDescent="0.25">
      <c r="A2014" s="1" t="s">
        <v>10</v>
      </c>
      <c r="B2014" s="1" t="s">
        <v>107</v>
      </c>
      <c r="C2014" s="1" t="s">
        <v>108</v>
      </c>
      <c r="D2014" s="1" t="s">
        <v>109</v>
      </c>
      <c r="E2014" s="2">
        <v>44348</v>
      </c>
      <c r="F2014">
        <v>230</v>
      </c>
    </row>
    <row r="2015" spans="1:6" x14ac:dyDescent="0.25">
      <c r="A2015" s="1" t="s">
        <v>10</v>
      </c>
      <c r="B2015" s="1" t="s">
        <v>107</v>
      </c>
      <c r="C2015" s="1" t="s">
        <v>108</v>
      </c>
      <c r="D2015" s="1" t="s">
        <v>109</v>
      </c>
      <c r="E2015" s="2">
        <v>44378</v>
      </c>
      <c r="F2015">
        <v>294</v>
      </c>
    </row>
    <row r="2016" spans="1:6" x14ac:dyDescent="0.25">
      <c r="A2016" s="1" t="s">
        <v>10</v>
      </c>
      <c r="B2016" s="1" t="s">
        <v>107</v>
      </c>
      <c r="C2016" s="1" t="s">
        <v>108</v>
      </c>
      <c r="D2016" s="1" t="s">
        <v>109</v>
      </c>
      <c r="E2016" s="2">
        <v>44409</v>
      </c>
      <c r="F2016">
        <v>28</v>
      </c>
    </row>
    <row r="2017" spans="1:6" x14ac:dyDescent="0.25">
      <c r="A2017" s="1" t="s">
        <v>10</v>
      </c>
      <c r="B2017" s="1" t="s">
        <v>107</v>
      </c>
      <c r="C2017" s="1" t="s">
        <v>108</v>
      </c>
      <c r="D2017" s="1" t="s">
        <v>110</v>
      </c>
      <c r="E2017" s="2">
        <v>43922</v>
      </c>
      <c r="F2017">
        <v>1</v>
      </c>
    </row>
    <row r="2018" spans="1:6" x14ac:dyDescent="0.25">
      <c r="A2018" s="1" t="s">
        <v>10</v>
      </c>
      <c r="B2018" s="1" t="s">
        <v>107</v>
      </c>
      <c r="C2018" s="1" t="s">
        <v>108</v>
      </c>
      <c r="D2018" s="1" t="s">
        <v>110</v>
      </c>
      <c r="E2018" s="2">
        <v>44075</v>
      </c>
      <c r="F2018">
        <v>1</v>
      </c>
    </row>
    <row r="2019" spans="1:6" x14ac:dyDescent="0.25">
      <c r="A2019" s="1" t="s">
        <v>10</v>
      </c>
      <c r="B2019" s="1" t="s">
        <v>107</v>
      </c>
      <c r="C2019" s="1" t="s">
        <v>108</v>
      </c>
      <c r="D2019" s="1" t="s">
        <v>110</v>
      </c>
      <c r="E2019" s="2">
        <v>44197</v>
      </c>
      <c r="F2019">
        <v>1</v>
      </c>
    </row>
    <row r="2020" spans="1:6" x14ac:dyDescent="0.25">
      <c r="A2020" s="1" t="s">
        <v>10</v>
      </c>
      <c r="B2020" s="1" t="s">
        <v>107</v>
      </c>
      <c r="C2020" s="1" t="s">
        <v>108</v>
      </c>
      <c r="D2020" s="1" t="s">
        <v>110</v>
      </c>
      <c r="E2020" s="2">
        <v>44228</v>
      </c>
      <c r="F2020">
        <v>1</v>
      </c>
    </row>
    <row r="2021" spans="1:6" x14ac:dyDescent="0.25">
      <c r="A2021" s="1" t="s">
        <v>10</v>
      </c>
      <c r="B2021" s="1" t="s">
        <v>107</v>
      </c>
      <c r="C2021" s="1" t="s">
        <v>108</v>
      </c>
      <c r="D2021" s="1" t="s">
        <v>110</v>
      </c>
      <c r="E2021" s="2">
        <v>44287</v>
      </c>
      <c r="F2021">
        <v>1</v>
      </c>
    </row>
    <row r="2022" spans="1:6" x14ac:dyDescent="0.25">
      <c r="A2022" s="1" t="s">
        <v>10</v>
      </c>
      <c r="B2022" s="1" t="s">
        <v>107</v>
      </c>
      <c r="C2022" s="1" t="s">
        <v>108</v>
      </c>
      <c r="D2022" s="1" t="s">
        <v>110</v>
      </c>
      <c r="E2022" s="2">
        <v>44317</v>
      </c>
      <c r="F2022">
        <v>1</v>
      </c>
    </row>
    <row r="2023" spans="1:6" x14ac:dyDescent="0.25">
      <c r="A2023" s="1" t="s">
        <v>10</v>
      </c>
      <c r="B2023" s="1" t="s">
        <v>107</v>
      </c>
      <c r="C2023" s="1" t="s">
        <v>108</v>
      </c>
      <c r="D2023" s="1" t="s">
        <v>111</v>
      </c>
      <c r="E2023" s="2">
        <v>43525</v>
      </c>
      <c r="F2023">
        <v>236</v>
      </c>
    </row>
    <row r="2024" spans="1:6" x14ac:dyDescent="0.25">
      <c r="A2024" s="1" t="s">
        <v>10</v>
      </c>
      <c r="B2024" s="1" t="s">
        <v>107</v>
      </c>
      <c r="C2024" s="1" t="s">
        <v>108</v>
      </c>
      <c r="D2024" s="1" t="s">
        <v>111</v>
      </c>
      <c r="E2024" s="2">
        <v>43556</v>
      </c>
      <c r="F2024">
        <v>248</v>
      </c>
    </row>
    <row r="2025" spans="1:6" x14ac:dyDescent="0.25">
      <c r="A2025" s="1" t="s">
        <v>10</v>
      </c>
      <c r="B2025" s="1" t="s">
        <v>107</v>
      </c>
      <c r="C2025" s="1" t="s">
        <v>108</v>
      </c>
      <c r="D2025" s="1" t="s">
        <v>111</v>
      </c>
      <c r="E2025" s="2">
        <v>43586</v>
      </c>
      <c r="F2025">
        <v>208</v>
      </c>
    </row>
    <row r="2026" spans="1:6" x14ac:dyDescent="0.25">
      <c r="A2026" s="1" t="s">
        <v>10</v>
      </c>
      <c r="B2026" s="1" t="s">
        <v>107</v>
      </c>
      <c r="C2026" s="1" t="s">
        <v>108</v>
      </c>
      <c r="D2026" s="1" t="s">
        <v>111</v>
      </c>
      <c r="E2026" s="2">
        <v>43617</v>
      </c>
      <c r="F2026">
        <v>191</v>
      </c>
    </row>
    <row r="2027" spans="1:6" x14ac:dyDescent="0.25">
      <c r="A2027" s="1" t="s">
        <v>10</v>
      </c>
      <c r="B2027" s="1" t="s">
        <v>107</v>
      </c>
      <c r="C2027" s="1" t="s">
        <v>108</v>
      </c>
      <c r="D2027" s="1" t="s">
        <v>111</v>
      </c>
      <c r="E2027" s="2">
        <v>43647</v>
      </c>
      <c r="F2027">
        <v>246</v>
      </c>
    </row>
    <row r="2028" spans="1:6" x14ac:dyDescent="0.25">
      <c r="A2028" s="1" t="s">
        <v>10</v>
      </c>
      <c r="B2028" s="1" t="s">
        <v>107</v>
      </c>
      <c r="C2028" s="1" t="s">
        <v>108</v>
      </c>
      <c r="D2028" s="1" t="s">
        <v>111</v>
      </c>
      <c r="E2028" s="2">
        <v>43678</v>
      </c>
      <c r="F2028">
        <v>226</v>
      </c>
    </row>
    <row r="2029" spans="1:6" x14ac:dyDescent="0.25">
      <c r="A2029" s="1" t="s">
        <v>10</v>
      </c>
      <c r="B2029" s="1" t="s">
        <v>107</v>
      </c>
      <c r="C2029" s="1" t="s">
        <v>108</v>
      </c>
      <c r="D2029" s="1" t="s">
        <v>111</v>
      </c>
      <c r="E2029" s="2">
        <v>43709</v>
      </c>
      <c r="F2029">
        <v>193</v>
      </c>
    </row>
    <row r="2030" spans="1:6" x14ac:dyDescent="0.25">
      <c r="A2030" s="1" t="s">
        <v>10</v>
      </c>
      <c r="B2030" s="1" t="s">
        <v>107</v>
      </c>
      <c r="C2030" s="1" t="s">
        <v>108</v>
      </c>
      <c r="D2030" s="1" t="s">
        <v>111</v>
      </c>
      <c r="E2030" s="2">
        <v>43739</v>
      </c>
      <c r="F2030">
        <v>206</v>
      </c>
    </row>
    <row r="2031" spans="1:6" x14ac:dyDescent="0.25">
      <c r="A2031" s="1" t="s">
        <v>10</v>
      </c>
      <c r="B2031" s="1" t="s">
        <v>107</v>
      </c>
      <c r="C2031" s="1" t="s">
        <v>108</v>
      </c>
      <c r="D2031" s="1" t="s">
        <v>111</v>
      </c>
      <c r="E2031" s="2">
        <v>43770</v>
      </c>
      <c r="F2031">
        <v>161</v>
      </c>
    </row>
    <row r="2032" spans="1:6" x14ac:dyDescent="0.25">
      <c r="A2032" s="1" t="s">
        <v>10</v>
      </c>
      <c r="B2032" s="1" t="s">
        <v>107</v>
      </c>
      <c r="C2032" s="1" t="s">
        <v>108</v>
      </c>
      <c r="D2032" s="1" t="s">
        <v>111</v>
      </c>
      <c r="E2032" s="2">
        <v>43800</v>
      </c>
      <c r="F2032">
        <v>144</v>
      </c>
    </row>
    <row r="2033" spans="1:6" x14ac:dyDescent="0.25">
      <c r="A2033" s="1" t="s">
        <v>10</v>
      </c>
      <c r="B2033" s="1" t="s">
        <v>107</v>
      </c>
      <c r="C2033" s="1" t="s">
        <v>108</v>
      </c>
      <c r="D2033" s="1" t="s">
        <v>111</v>
      </c>
      <c r="E2033" s="2">
        <v>43831</v>
      </c>
      <c r="F2033">
        <v>209</v>
      </c>
    </row>
    <row r="2034" spans="1:6" x14ac:dyDescent="0.25">
      <c r="A2034" s="1" t="s">
        <v>10</v>
      </c>
      <c r="B2034" s="1" t="s">
        <v>107</v>
      </c>
      <c r="C2034" s="1" t="s">
        <v>108</v>
      </c>
      <c r="D2034" s="1" t="s">
        <v>111</v>
      </c>
      <c r="E2034" s="2">
        <v>43862</v>
      </c>
      <c r="F2034">
        <v>167</v>
      </c>
    </row>
    <row r="2035" spans="1:6" x14ac:dyDescent="0.25">
      <c r="A2035" s="1" t="s">
        <v>10</v>
      </c>
      <c r="B2035" s="1" t="s">
        <v>107</v>
      </c>
      <c r="C2035" s="1" t="s">
        <v>108</v>
      </c>
      <c r="D2035" s="1" t="s">
        <v>111</v>
      </c>
      <c r="E2035" s="2">
        <v>43891</v>
      </c>
      <c r="F2035">
        <v>104</v>
      </c>
    </row>
    <row r="2036" spans="1:6" x14ac:dyDescent="0.25">
      <c r="A2036" s="1" t="s">
        <v>10</v>
      </c>
      <c r="B2036" s="1" t="s">
        <v>107</v>
      </c>
      <c r="C2036" s="1" t="s">
        <v>108</v>
      </c>
      <c r="D2036" s="1" t="s">
        <v>111</v>
      </c>
      <c r="E2036" s="2">
        <v>43922</v>
      </c>
      <c r="F2036">
        <v>20</v>
      </c>
    </row>
    <row r="2037" spans="1:6" x14ac:dyDescent="0.25">
      <c r="A2037" s="1" t="s">
        <v>10</v>
      </c>
      <c r="B2037" s="1" t="s">
        <v>107</v>
      </c>
      <c r="C2037" s="1" t="s">
        <v>108</v>
      </c>
      <c r="D2037" s="1" t="s">
        <v>111</v>
      </c>
      <c r="E2037" s="2">
        <v>43952</v>
      </c>
      <c r="F2037">
        <v>108</v>
      </c>
    </row>
    <row r="2038" spans="1:6" x14ac:dyDescent="0.25">
      <c r="A2038" s="1" t="s">
        <v>10</v>
      </c>
      <c r="B2038" s="1" t="s">
        <v>107</v>
      </c>
      <c r="C2038" s="1" t="s">
        <v>108</v>
      </c>
      <c r="D2038" s="1" t="s">
        <v>111</v>
      </c>
      <c r="E2038" s="2">
        <v>43983</v>
      </c>
      <c r="F2038">
        <v>183</v>
      </c>
    </row>
    <row r="2039" spans="1:6" x14ac:dyDescent="0.25">
      <c r="A2039" s="1" t="s">
        <v>10</v>
      </c>
      <c r="B2039" s="1" t="s">
        <v>107</v>
      </c>
      <c r="C2039" s="1" t="s">
        <v>108</v>
      </c>
      <c r="D2039" s="1" t="s">
        <v>111</v>
      </c>
      <c r="E2039" s="2">
        <v>44013</v>
      </c>
      <c r="F2039">
        <v>245</v>
      </c>
    </row>
    <row r="2040" spans="1:6" x14ac:dyDescent="0.25">
      <c r="A2040" s="1" t="s">
        <v>10</v>
      </c>
      <c r="B2040" s="1" t="s">
        <v>107</v>
      </c>
      <c r="C2040" s="1" t="s">
        <v>108</v>
      </c>
      <c r="D2040" s="1" t="s">
        <v>111</v>
      </c>
      <c r="E2040" s="2">
        <v>44044</v>
      </c>
      <c r="F2040">
        <v>267</v>
      </c>
    </row>
    <row r="2041" spans="1:6" x14ac:dyDescent="0.25">
      <c r="A2041" s="1" t="s">
        <v>10</v>
      </c>
      <c r="B2041" s="1" t="s">
        <v>107</v>
      </c>
      <c r="C2041" s="1" t="s">
        <v>108</v>
      </c>
      <c r="D2041" s="1" t="s">
        <v>111</v>
      </c>
      <c r="E2041" s="2">
        <v>44075</v>
      </c>
      <c r="F2041">
        <v>212</v>
      </c>
    </row>
    <row r="2042" spans="1:6" x14ac:dyDescent="0.25">
      <c r="A2042" s="1" t="s">
        <v>10</v>
      </c>
      <c r="B2042" s="1" t="s">
        <v>107</v>
      </c>
      <c r="C2042" s="1" t="s">
        <v>108</v>
      </c>
      <c r="D2042" s="1" t="s">
        <v>111</v>
      </c>
      <c r="E2042" s="2">
        <v>44105</v>
      </c>
      <c r="F2042">
        <v>245</v>
      </c>
    </row>
    <row r="2043" spans="1:6" x14ac:dyDescent="0.25">
      <c r="A2043" s="1" t="s">
        <v>10</v>
      </c>
      <c r="B2043" s="1" t="s">
        <v>107</v>
      </c>
      <c r="C2043" s="1" t="s">
        <v>108</v>
      </c>
      <c r="D2043" s="1" t="s">
        <v>111</v>
      </c>
      <c r="E2043" s="2">
        <v>44136</v>
      </c>
      <c r="F2043">
        <v>191</v>
      </c>
    </row>
    <row r="2044" spans="1:6" x14ac:dyDescent="0.25">
      <c r="A2044" s="1" t="s">
        <v>10</v>
      </c>
      <c r="B2044" s="1" t="s">
        <v>107</v>
      </c>
      <c r="C2044" s="1" t="s">
        <v>108</v>
      </c>
      <c r="D2044" s="1" t="s">
        <v>111</v>
      </c>
      <c r="E2044" s="2">
        <v>44166</v>
      </c>
      <c r="F2044">
        <v>178</v>
      </c>
    </row>
    <row r="2045" spans="1:6" x14ac:dyDescent="0.25">
      <c r="A2045" s="1" t="s">
        <v>10</v>
      </c>
      <c r="B2045" s="1" t="s">
        <v>107</v>
      </c>
      <c r="C2045" s="1" t="s">
        <v>108</v>
      </c>
      <c r="D2045" s="1" t="s">
        <v>111</v>
      </c>
      <c r="E2045" s="2">
        <v>44197</v>
      </c>
      <c r="F2045">
        <v>195</v>
      </c>
    </row>
    <row r="2046" spans="1:6" x14ac:dyDescent="0.25">
      <c r="A2046" s="1" t="s">
        <v>10</v>
      </c>
      <c r="B2046" s="1" t="s">
        <v>107</v>
      </c>
      <c r="C2046" s="1" t="s">
        <v>108</v>
      </c>
      <c r="D2046" s="1" t="s">
        <v>111</v>
      </c>
      <c r="E2046" s="2">
        <v>44228</v>
      </c>
      <c r="F2046">
        <v>159</v>
      </c>
    </row>
    <row r="2047" spans="1:6" x14ac:dyDescent="0.25">
      <c r="A2047" s="1" t="s">
        <v>10</v>
      </c>
      <c r="B2047" s="1" t="s">
        <v>107</v>
      </c>
      <c r="C2047" s="1" t="s">
        <v>108</v>
      </c>
      <c r="D2047" s="1" t="s">
        <v>111</v>
      </c>
      <c r="E2047" s="2">
        <v>44256</v>
      </c>
      <c r="F2047">
        <v>300</v>
      </c>
    </row>
    <row r="2048" spans="1:6" x14ac:dyDescent="0.25">
      <c r="A2048" s="1" t="s">
        <v>10</v>
      </c>
      <c r="B2048" s="1" t="s">
        <v>107</v>
      </c>
      <c r="C2048" s="1" t="s">
        <v>108</v>
      </c>
      <c r="D2048" s="1" t="s">
        <v>111</v>
      </c>
      <c r="E2048" s="2">
        <v>44287</v>
      </c>
      <c r="F2048">
        <v>192</v>
      </c>
    </row>
    <row r="2049" spans="1:6" x14ac:dyDescent="0.25">
      <c r="A2049" s="1" t="s">
        <v>10</v>
      </c>
      <c r="B2049" s="1" t="s">
        <v>107</v>
      </c>
      <c r="C2049" s="1" t="s">
        <v>108</v>
      </c>
      <c r="D2049" s="1" t="s">
        <v>111</v>
      </c>
      <c r="E2049" s="2">
        <v>44317</v>
      </c>
      <c r="F2049">
        <v>220</v>
      </c>
    </row>
    <row r="2050" spans="1:6" x14ac:dyDescent="0.25">
      <c r="A2050" s="1" t="s">
        <v>10</v>
      </c>
      <c r="B2050" s="1" t="s">
        <v>107</v>
      </c>
      <c r="C2050" s="1" t="s">
        <v>108</v>
      </c>
      <c r="D2050" s="1" t="s">
        <v>111</v>
      </c>
      <c r="E2050" s="2">
        <v>44348</v>
      </c>
      <c r="F2050">
        <v>250</v>
      </c>
    </row>
    <row r="2051" spans="1:6" x14ac:dyDescent="0.25">
      <c r="A2051" s="1" t="s">
        <v>10</v>
      </c>
      <c r="B2051" s="1" t="s">
        <v>107</v>
      </c>
      <c r="C2051" s="1" t="s">
        <v>108</v>
      </c>
      <c r="D2051" s="1" t="s">
        <v>111</v>
      </c>
      <c r="E2051" s="2">
        <v>44378</v>
      </c>
      <c r="F2051">
        <v>236</v>
      </c>
    </row>
    <row r="2052" spans="1:6" x14ac:dyDescent="0.25">
      <c r="A2052" s="1" t="s">
        <v>10</v>
      </c>
      <c r="B2052" s="1" t="s">
        <v>107</v>
      </c>
      <c r="C2052" s="1" t="s">
        <v>108</v>
      </c>
      <c r="D2052" s="1" t="s">
        <v>111</v>
      </c>
      <c r="E2052" s="2">
        <v>44409</v>
      </c>
      <c r="F2052">
        <v>24</v>
      </c>
    </row>
    <row r="2053" spans="1:6" x14ac:dyDescent="0.25">
      <c r="A2053" s="1" t="s">
        <v>6</v>
      </c>
      <c r="B2053" s="1" t="s">
        <v>112</v>
      </c>
      <c r="C2053" s="1" t="s">
        <v>113</v>
      </c>
      <c r="D2053" s="1" t="s">
        <v>114</v>
      </c>
      <c r="E2053" s="2">
        <v>43466</v>
      </c>
      <c r="F2053">
        <v>34</v>
      </c>
    </row>
    <row r="2054" spans="1:6" x14ac:dyDescent="0.25">
      <c r="A2054" s="1" t="s">
        <v>6</v>
      </c>
      <c r="B2054" s="1" t="s">
        <v>112</v>
      </c>
      <c r="C2054" s="1" t="s">
        <v>113</v>
      </c>
      <c r="D2054" s="1" t="s">
        <v>114</v>
      </c>
      <c r="E2054" s="2">
        <v>43497</v>
      </c>
      <c r="F2054">
        <v>48</v>
      </c>
    </row>
    <row r="2055" spans="1:6" x14ac:dyDescent="0.25">
      <c r="A2055" s="1" t="s">
        <v>6</v>
      </c>
      <c r="B2055" s="1" t="s">
        <v>112</v>
      </c>
      <c r="C2055" s="1" t="s">
        <v>113</v>
      </c>
      <c r="D2055" s="1" t="s">
        <v>114</v>
      </c>
      <c r="E2055" s="2">
        <v>43525</v>
      </c>
      <c r="F2055">
        <v>41</v>
      </c>
    </row>
    <row r="2056" spans="1:6" x14ac:dyDescent="0.25">
      <c r="A2056" s="1" t="s">
        <v>6</v>
      </c>
      <c r="B2056" s="1" t="s">
        <v>112</v>
      </c>
      <c r="C2056" s="1" t="s">
        <v>113</v>
      </c>
      <c r="D2056" s="1" t="s">
        <v>114</v>
      </c>
      <c r="E2056" s="2">
        <v>43556</v>
      </c>
      <c r="F2056">
        <v>54</v>
      </c>
    </row>
    <row r="2057" spans="1:6" x14ac:dyDescent="0.25">
      <c r="A2057" s="1" t="s">
        <v>10</v>
      </c>
      <c r="B2057" s="1" t="s">
        <v>112</v>
      </c>
      <c r="C2057" s="1" t="s">
        <v>113</v>
      </c>
      <c r="D2057" s="1" t="s">
        <v>114</v>
      </c>
      <c r="E2057" s="2">
        <v>43586</v>
      </c>
      <c r="F2057">
        <v>30</v>
      </c>
    </row>
    <row r="2058" spans="1:6" x14ac:dyDescent="0.25">
      <c r="A2058" s="1" t="s">
        <v>10</v>
      </c>
      <c r="B2058" s="1" t="s">
        <v>112</v>
      </c>
      <c r="C2058" s="1" t="s">
        <v>113</v>
      </c>
      <c r="D2058" s="1" t="s">
        <v>114</v>
      </c>
      <c r="E2058" s="2">
        <v>43617</v>
      </c>
      <c r="F2058">
        <v>52</v>
      </c>
    </row>
    <row r="2059" spans="1:6" x14ac:dyDescent="0.25">
      <c r="A2059" s="1" t="s">
        <v>10</v>
      </c>
      <c r="B2059" s="1" t="s">
        <v>112</v>
      </c>
      <c r="C2059" s="1" t="s">
        <v>113</v>
      </c>
      <c r="D2059" s="1" t="s">
        <v>114</v>
      </c>
      <c r="E2059" s="2">
        <v>43647</v>
      </c>
      <c r="F2059">
        <v>63</v>
      </c>
    </row>
    <row r="2060" spans="1:6" x14ac:dyDescent="0.25">
      <c r="A2060" s="1" t="s">
        <v>10</v>
      </c>
      <c r="B2060" s="1" t="s">
        <v>112</v>
      </c>
      <c r="C2060" s="1" t="s">
        <v>113</v>
      </c>
      <c r="D2060" s="1" t="s">
        <v>114</v>
      </c>
      <c r="E2060" s="2">
        <v>43678</v>
      </c>
      <c r="F2060">
        <v>75</v>
      </c>
    </row>
    <row r="2061" spans="1:6" x14ac:dyDescent="0.25">
      <c r="A2061" s="1" t="s">
        <v>10</v>
      </c>
      <c r="B2061" s="1" t="s">
        <v>112</v>
      </c>
      <c r="C2061" s="1" t="s">
        <v>113</v>
      </c>
      <c r="D2061" s="1" t="s">
        <v>114</v>
      </c>
      <c r="E2061" s="2">
        <v>43709</v>
      </c>
      <c r="F2061">
        <v>79</v>
      </c>
    </row>
    <row r="2062" spans="1:6" x14ac:dyDescent="0.25">
      <c r="A2062" s="1" t="s">
        <v>10</v>
      </c>
      <c r="B2062" s="1" t="s">
        <v>112</v>
      </c>
      <c r="C2062" s="1" t="s">
        <v>113</v>
      </c>
      <c r="D2062" s="1" t="s">
        <v>114</v>
      </c>
      <c r="E2062" s="2">
        <v>43739</v>
      </c>
      <c r="F2062">
        <v>57</v>
      </c>
    </row>
    <row r="2063" spans="1:6" x14ac:dyDescent="0.25">
      <c r="A2063" s="1" t="s">
        <v>10</v>
      </c>
      <c r="B2063" s="1" t="s">
        <v>112</v>
      </c>
      <c r="C2063" s="1" t="s">
        <v>113</v>
      </c>
      <c r="D2063" s="1" t="s">
        <v>114</v>
      </c>
      <c r="E2063" s="2">
        <v>43770</v>
      </c>
      <c r="F2063">
        <v>67</v>
      </c>
    </row>
    <row r="2064" spans="1:6" x14ac:dyDescent="0.25">
      <c r="A2064" s="1" t="s">
        <v>10</v>
      </c>
      <c r="B2064" s="1" t="s">
        <v>112</v>
      </c>
      <c r="C2064" s="1" t="s">
        <v>113</v>
      </c>
      <c r="D2064" s="1" t="s">
        <v>114</v>
      </c>
      <c r="E2064" s="2">
        <v>43800</v>
      </c>
      <c r="F2064">
        <v>67</v>
      </c>
    </row>
    <row r="2065" spans="1:6" x14ac:dyDescent="0.25">
      <c r="A2065" s="1" t="s">
        <v>10</v>
      </c>
      <c r="B2065" s="1" t="s">
        <v>112</v>
      </c>
      <c r="C2065" s="1" t="s">
        <v>113</v>
      </c>
      <c r="D2065" s="1" t="s">
        <v>114</v>
      </c>
      <c r="E2065" s="2">
        <v>43831</v>
      </c>
      <c r="F2065">
        <v>106</v>
      </c>
    </row>
    <row r="2066" spans="1:6" x14ac:dyDescent="0.25">
      <c r="A2066" s="1" t="s">
        <v>10</v>
      </c>
      <c r="B2066" s="1" t="s">
        <v>112</v>
      </c>
      <c r="C2066" s="1" t="s">
        <v>113</v>
      </c>
      <c r="D2066" s="1" t="s">
        <v>114</v>
      </c>
      <c r="E2066" s="2">
        <v>43862</v>
      </c>
      <c r="F2066">
        <v>84</v>
      </c>
    </row>
    <row r="2067" spans="1:6" x14ac:dyDescent="0.25">
      <c r="A2067" s="1" t="s">
        <v>10</v>
      </c>
      <c r="B2067" s="1" t="s">
        <v>112</v>
      </c>
      <c r="C2067" s="1" t="s">
        <v>113</v>
      </c>
      <c r="D2067" s="1" t="s">
        <v>114</v>
      </c>
      <c r="E2067" s="2">
        <v>43891</v>
      </c>
      <c r="F2067">
        <v>60</v>
      </c>
    </row>
    <row r="2068" spans="1:6" x14ac:dyDescent="0.25">
      <c r="A2068" s="1" t="s">
        <v>10</v>
      </c>
      <c r="B2068" s="1" t="s">
        <v>112</v>
      </c>
      <c r="C2068" s="1" t="s">
        <v>113</v>
      </c>
      <c r="D2068" s="1" t="s">
        <v>114</v>
      </c>
      <c r="E2068" s="2">
        <v>43922</v>
      </c>
      <c r="F2068">
        <v>32</v>
      </c>
    </row>
    <row r="2069" spans="1:6" x14ac:dyDescent="0.25">
      <c r="A2069" s="1" t="s">
        <v>10</v>
      </c>
      <c r="B2069" s="1" t="s">
        <v>112</v>
      </c>
      <c r="C2069" s="1" t="s">
        <v>113</v>
      </c>
      <c r="D2069" s="1" t="s">
        <v>114</v>
      </c>
      <c r="E2069" s="2">
        <v>43952</v>
      </c>
      <c r="F2069">
        <v>69</v>
      </c>
    </row>
    <row r="2070" spans="1:6" x14ac:dyDescent="0.25">
      <c r="A2070" s="1" t="s">
        <v>10</v>
      </c>
      <c r="B2070" s="1" t="s">
        <v>112</v>
      </c>
      <c r="C2070" s="1" t="s">
        <v>113</v>
      </c>
      <c r="D2070" s="1" t="s">
        <v>114</v>
      </c>
      <c r="E2070" s="2">
        <v>43983</v>
      </c>
      <c r="F2070">
        <v>102</v>
      </c>
    </row>
    <row r="2071" spans="1:6" x14ac:dyDescent="0.25">
      <c r="A2071" s="1" t="s">
        <v>10</v>
      </c>
      <c r="B2071" s="1" t="s">
        <v>112</v>
      </c>
      <c r="C2071" s="1" t="s">
        <v>113</v>
      </c>
      <c r="D2071" s="1" t="s">
        <v>114</v>
      </c>
      <c r="E2071" s="2">
        <v>44013</v>
      </c>
      <c r="F2071">
        <v>106</v>
      </c>
    </row>
    <row r="2072" spans="1:6" x14ac:dyDescent="0.25">
      <c r="A2072" s="1" t="s">
        <v>10</v>
      </c>
      <c r="B2072" s="1" t="s">
        <v>112</v>
      </c>
      <c r="C2072" s="1" t="s">
        <v>113</v>
      </c>
      <c r="D2072" s="1" t="s">
        <v>114</v>
      </c>
      <c r="E2072" s="2">
        <v>44044</v>
      </c>
      <c r="F2072">
        <v>95</v>
      </c>
    </row>
    <row r="2073" spans="1:6" x14ac:dyDescent="0.25">
      <c r="A2073" s="1" t="s">
        <v>10</v>
      </c>
      <c r="B2073" s="1" t="s">
        <v>112</v>
      </c>
      <c r="C2073" s="1" t="s">
        <v>113</v>
      </c>
      <c r="D2073" s="1" t="s">
        <v>114</v>
      </c>
      <c r="E2073" s="2">
        <v>44075</v>
      </c>
      <c r="F2073">
        <v>96</v>
      </c>
    </row>
    <row r="2074" spans="1:6" x14ac:dyDescent="0.25">
      <c r="A2074" s="1" t="s">
        <v>10</v>
      </c>
      <c r="B2074" s="1" t="s">
        <v>112</v>
      </c>
      <c r="C2074" s="1" t="s">
        <v>113</v>
      </c>
      <c r="D2074" s="1" t="s">
        <v>114</v>
      </c>
      <c r="E2074" s="2">
        <v>44105</v>
      </c>
      <c r="F2074">
        <v>96</v>
      </c>
    </row>
    <row r="2075" spans="1:6" x14ac:dyDescent="0.25">
      <c r="A2075" s="1" t="s">
        <v>10</v>
      </c>
      <c r="B2075" s="1" t="s">
        <v>112</v>
      </c>
      <c r="C2075" s="1" t="s">
        <v>113</v>
      </c>
      <c r="D2075" s="1" t="s">
        <v>114</v>
      </c>
      <c r="E2075" s="2">
        <v>44136</v>
      </c>
      <c r="F2075">
        <v>46</v>
      </c>
    </row>
    <row r="2076" spans="1:6" x14ac:dyDescent="0.25">
      <c r="A2076" s="1" t="s">
        <v>10</v>
      </c>
      <c r="B2076" s="1" t="s">
        <v>112</v>
      </c>
      <c r="C2076" s="1" t="s">
        <v>113</v>
      </c>
      <c r="D2076" s="1" t="s">
        <v>114</v>
      </c>
      <c r="E2076" s="2">
        <v>44166</v>
      </c>
      <c r="F2076">
        <v>93</v>
      </c>
    </row>
    <row r="2077" spans="1:6" x14ac:dyDescent="0.25">
      <c r="A2077" s="1" t="s">
        <v>10</v>
      </c>
      <c r="B2077" s="1" t="s">
        <v>112</v>
      </c>
      <c r="C2077" s="1" t="s">
        <v>113</v>
      </c>
      <c r="D2077" s="1" t="s">
        <v>114</v>
      </c>
      <c r="E2077" s="2">
        <v>44197</v>
      </c>
      <c r="F2077">
        <v>71</v>
      </c>
    </row>
    <row r="2078" spans="1:6" x14ac:dyDescent="0.25">
      <c r="A2078" s="1" t="s">
        <v>10</v>
      </c>
      <c r="B2078" s="1" t="s">
        <v>112</v>
      </c>
      <c r="C2078" s="1" t="s">
        <v>113</v>
      </c>
      <c r="D2078" s="1" t="s">
        <v>114</v>
      </c>
      <c r="E2078" s="2">
        <v>44228</v>
      </c>
      <c r="F2078">
        <v>86</v>
      </c>
    </row>
    <row r="2079" spans="1:6" x14ac:dyDescent="0.25">
      <c r="A2079" s="1" t="s">
        <v>10</v>
      </c>
      <c r="B2079" s="1" t="s">
        <v>112</v>
      </c>
      <c r="C2079" s="1" t="s">
        <v>113</v>
      </c>
      <c r="D2079" s="1" t="s">
        <v>114</v>
      </c>
      <c r="E2079" s="2">
        <v>44256</v>
      </c>
      <c r="F2079">
        <v>65</v>
      </c>
    </row>
    <row r="2080" spans="1:6" x14ac:dyDescent="0.25">
      <c r="A2080" s="1" t="s">
        <v>10</v>
      </c>
      <c r="B2080" s="1" t="s">
        <v>112</v>
      </c>
      <c r="C2080" s="1" t="s">
        <v>113</v>
      </c>
      <c r="D2080" s="1" t="s">
        <v>114</v>
      </c>
      <c r="E2080" s="2">
        <v>44287</v>
      </c>
      <c r="F2080">
        <v>91</v>
      </c>
    </row>
    <row r="2081" spans="1:6" x14ac:dyDescent="0.25">
      <c r="A2081" s="1" t="s">
        <v>10</v>
      </c>
      <c r="B2081" s="1" t="s">
        <v>112</v>
      </c>
      <c r="C2081" s="1" t="s">
        <v>113</v>
      </c>
      <c r="D2081" s="1" t="s">
        <v>114</v>
      </c>
      <c r="E2081" s="2">
        <v>44317</v>
      </c>
      <c r="F2081">
        <v>97</v>
      </c>
    </row>
    <row r="2082" spans="1:6" x14ac:dyDescent="0.25">
      <c r="A2082" s="1" t="s">
        <v>10</v>
      </c>
      <c r="B2082" s="1" t="s">
        <v>112</v>
      </c>
      <c r="C2082" s="1" t="s">
        <v>113</v>
      </c>
      <c r="D2082" s="1" t="s">
        <v>114</v>
      </c>
      <c r="E2082" s="2">
        <v>44348</v>
      </c>
      <c r="F2082">
        <v>96</v>
      </c>
    </row>
    <row r="2083" spans="1:6" x14ac:dyDescent="0.25">
      <c r="A2083" s="1" t="s">
        <v>10</v>
      </c>
      <c r="B2083" s="1" t="s">
        <v>112</v>
      </c>
      <c r="C2083" s="1" t="s">
        <v>113</v>
      </c>
      <c r="D2083" s="1" t="s">
        <v>114</v>
      </c>
      <c r="E2083" s="2">
        <v>44378</v>
      </c>
      <c r="F2083">
        <v>90</v>
      </c>
    </row>
    <row r="2084" spans="1:6" x14ac:dyDescent="0.25">
      <c r="A2084" s="1" t="s">
        <v>10</v>
      </c>
      <c r="B2084" s="1" t="s">
        <v>112</v>
      </c>
      <c r="C2084" s="1" t="s">
        <v>113</v>
      </c>
      <c r="D2084" s="1" t="s">
        <v>114</v>
      </c>
      <c r="E2084" s="2">
        <v>44409</v>
      </c>
      <c r="F2084">
        <v>18</v>
      </c>
    </row>
    <row r="2085" spans="1:6" x14ac:dyDescent="0.25">
      <c r="A2085" s="1" t="s">
        <v>6</v>
      </c>
      <c r="B2085" s="1" t="s">
        <v>112</v>
      </c>
      <c r="C2085" s="1" t="s">
        <v>115</v>
      </c>
      <c r="D2085" s="1" t="s">
        <v>116</v>
      </c>
      <c r="E2085" s="2">
        <v>43466</v>
      </c>
      <c r="F2085">
        <v>668</v>
      </c>
    </row>
    <row r="2086" spans="1:6" x14ac:dyDescent="0.25">
      <c r="A2086" s="1" t="s">
        <v>6</v>
      </c>
      <c r="B2086" s="1" t="s">
        <v>112</v>
      </c>
      <c r="C2086" s="1" t="s">
        <v>115</v>
      </c>
      <c r="D2086" s="1" t="s">
        <v>116</v>
      </c>
      <c r="E2086" s="2">
        <v>43497</v>
      </c>
      <c r="F2086">
        <v>655</v>
      </c>
    </row>
    <row r="2087" spans="1:6" x14ac:dyDescent="0.25">
      <c r="A2087" s="1" t="s">
        <v>6</v>
      </c>
      <c r="B2087" s="1" t="s">
        <v>112</v>
      </c>
      <c r="C2087" s="1" t="s">
        <v>115</v>
      </c>
      <c r="D2087" s="1" t="s">
        <v>116</v>
      </c>
      <c r="E2087" s="2">
        <v>43525</v>
      </c>
      <c r="F2087">
        <v>647</v>
      </c>
    </row>
    <row r="2088" spans="1:6" x14ac:dyDescent="0.25">
      <c r="A2088" s="1" t="s">
        <v>6</v>
      </c>
      <c r="B2088" s="1" t="s">
        <v>112</v>
      </c>
      <c r="C2088" s="1" t="s">
        <v>115</v>
      </c>
      <c r="D2088" s="1" t="s">
        <v>116</v>
      </c>
      <c r="E2088" s="2">
        <v>43556</v>
      </c>
      <c r="F2088">
        <v>564</v>
      </c>
    </row>
    <row r="2089" spans="1:6" x14ac:dyDescent="0.25">
      <c r="A2089" s="1" t="s">
        <v>6</v>
      </c>
      <c r="B2089" s="1" t="s">
        <v>112</v>
      </c>
      <c r="C2089" s="1" t="s">
        <v>115</v>
      </c>
      <c r="D2089" s="1" t="s">
        <v>116</v>
      </c>
      <c r="E2089" s="2">
        <v>43586</v>
      </c>
      <c r="F2089">
        <v>605</v>
      </c>
    </row>
    <row r="2090" spans="1:6" x14ac:dyDescent="0.25">
      <c r="A2090" s="1" t="s">
        <v>10</v>
      </c>
      <c r="B2090" s="1" t="s">
        <v>112</v>
      </c>
      <c r="C2090" s="1" t="s">
        <v>115</v>
      </c>
      <c r="D2090" s="1" t="s">
        <v>116</v>
      </c>
      <c r="E2090" s="2">
        <v>43617</v>
      </c>
      <c r="F2090">
        <v>375</v>
      </c>
    </row>
    <row r="2091" spans="1:6" x14ac:dyDescent="0.25">
      <c r="A2091" s="1" t="s">
        <v>6</v>
      </c>
      <c r="B2091" s="1" t="s">
        <v>112</v>
      </c>
      <c r="C2091" s="1" t="s">
        <v>115</v>
      </c>
      <c r="D2091" s="1" t="s">
        <v>116</v>
      </c>
      <c r="E2091" s="2">
        <v>43617</v>
      </c>
      <c r="F2091">
        <v>22</v>
      </c>
    </row>
    <row r="2092" spans="1:6" x14ac:dyDescent="0.25">
      <c r="A2092" s="1" t="s">
        <v>10</v>
      </c>
      <c r="B2092" s="1" t="s">
        <v>112</v>
      </c>
      <c r="C2092" s="1" t="s">
        <v>115</v>
      </c>
      <c r="D2092" s="1" t="s">
        <v>116</v>
      </c>
      <c r="E2092" s="2">
        <v>43647</v>
      </c>
      <c r="F2092">
        <v>716</v>
      </c>
    </row>
    <row r="2093" spans="1:6" x14ac:dyDescent="0.25">
      <c r="A2093" s="1" t="s">
        <v>10</v>
      </c>
      <c r="B2093" s="1" t="s">
        <v>112</v>
      </c>
      <c r="C2093" s="1" t="s">
        <v>115</v>
      </c>
      <c r="D2093" s="1" t="s">
        <v>116</v>
      </c>
      <c r="E2093" s="2">
        <v>43678</v>
      </c>
      <c r="F2093">
        <v>591</v>
      </c>
    </row>
    <row r="2094" spans="1:6" x14ac:dyDescent="0.25">
      <c r="A2094" s="1" t="s">
        <v>10</v>
      </c>
      <c r="B2094" s="1" t="s">
        <v>112</v>
      </c>
      <c r="C2094" s="1" t="s">
        <v>115</v>
      </c>
      <c r="D2094" s="1" t="s">
        <v>116</v>
      </c>
      <c r="E2094" s="2">
        <v>43709</v>
      </c>
      <c r="F2094">
        <v>550</v>
      </c>
    </row>
    <row r="2095" spans="1:6" x14ac:dyDescent="0.25">
      <c r="A2095" s="1" t="s">
        <v>10</v>
      </c>
      <c r="B2095" s="1" t="s">
        <v>112</v>
      </c>
      <c r="C2095" s="1" t="s">
        <v>115</v>
      </c>
      <c r="D2095" s="1" t="s">
        <v>116</v>
      </c>
      <c r="E2095" s="2">
        <v>43739</v>
      </c>
      <c r="F2095">
        <v>598</v>
      </c>
    </row>
    <row r="2096" spans="1:6" x14ac:dyDescent="0.25">
      <c r="A2096" s="1" t="s">
        <v>10</v>
      </c>
      <c r="B2096" s="1" t="s">
        <v>112</v>
      </c>
      <c r="C2096" s="1" t="s">
        <v>115</v>
      </c>
      <c r="D2096" s="1" t="s">
        <v>116</v>
      </c>
      <c r="E2096" s="2">
        <v>43770</v>
      </c>
      <c r="F2096">
        <v>406</v>
      </c>
    </row>
    <row r="2097" spans="1:6" x14ac:dyDescent="0.25">
      <c r="A2097" s="1" t="s">
        <v>10</v>
      </c>
      <c r="B2097" s="1" t="s">
        <v>112</v>
      </c>
      <c r="C2097" s="1" t="s">
        <v>115</v>
      </c>
      <c r="D2097" s="1" t="s">
        <v>116</v>
      </c>
      <c r="E2097" s="2">
        <v>43800</v>
      </c>
      <c r="F2097">
        <v>397</v>
      </c>
    </row>
    <row r="2098" spans="1:6" x14ac:dyDescent="0.25">
      <c r="A2098" s="1" t="s">
        <v>10</v>
      </c>
      <c r="B2098" s="1" t="s">
        <v>112</v>
      </c>
      <c r="C2098" s="1" t="s">
        <v>115</v>
      </c>
      <c r="D2098" s="1" t="s">
        <v>116</v>
      </c>
      <c r="E2098" s="2">
        <v>43831</v>
      </c>
      <c r="F2098">
        <v>522</v>
      </c>
    </row>
    <row r="2099" spans="1:6" x14ac:dyDescent="0.25">
      <c r="A2099" s="1" t="s">
        <v>10</v>
      </c>
      <c r="B2099" s="1" t="s">
        <v>112</v>
      </c>
      <c r="C2099" s="1" t="s">
        <v>115</v>
      </c>
      <c r="D2099" s="1" t="s">
        <v>116</v>
      </c>
      <c r="E2099" s="2">
        <v>43862</v>
      </c>
      <c r="F2099">
        <v>493</v>
      </c>
    </row>
    <row r="2100" spans="1:6" x14ac:dyDescent="0.25">
      <c r="A2100" s="1" t="s">
        <v>10</v>
      </c>
      <c r="B2100" s="1" t="s">
        <v>112</v>
      </c>
      <c r="C2100" s="1" t="s">
        <v>115</v>
      </c>
      <c r="D2100" s="1" t="s">
        <v>116</v>
      </c>
      <c r="E2100" s="2">
        <v>43891</v>
      </c>
      <c r="F2100">
        <v>255</v>
      </c>
    </row>
    <row r="2101" spans="1:6" x14ac:dyDescent="0.25">
      <c r="A2101" s="1" t="s">
        <v>10</v>
      </c>
      <c r="B2101" s="1" t="s">
        <v>112</v>
      </c>
      <c r="C2101" s="1" t="s">
        <v>115</v>
      </c>
      <c r="D2101" s="1" t="s">
        <v>116</v>
      </c>
      <c r="E2101" s="2">
        <v>43922</v>
      </c>
      <c r="F2101">
        <v>35</v>
      </c>
    </row>
    <row r="2102" spans="1:6" x14ac:dyDescent="0.25">
      <c r="A2102" s="1" t="s">
        <v>10</v>
      </c>
      <c r="B2102" s="1" t="s">
        <v>112</v>
      </c>
      <c r="C2102" s="1" t="s">
        <v>115</v>
      </c>
      <c r="D2102" s="1" t="s">
        <v>116</v>
      </c>
      <c r="E2102" s="2">
        <v>43952</v>
      </c>
      <c r="F2102">
        <v>182</v>
      </c>
    </row>
    <row r="2103" spans="1:6" x14ac:dyDescent="0.25">
      <c r="A2103" s="1" t="s">
        <v>10</v>
      </c>
      <c r="B2103" s="1" t="s">
        <v>112</v>
      </c>
      <c r="C2103" s="1" t="s">
        <v>115</v>
      </c>
      <c r="D2103" s="1" t="s">
        <v>116</v>
      </c>
      <c r="E2103" s="2">
        <v>43983</v>
      </c>
      <c r="F2103">
        <v>464</v>
      </c>
    </row>
    <row r="2104" spans="1:6" x14ac:dyDescent="0.25">
      <c r="A2104" s="1" t="s">
        <v>10</v>
      </c>
      <c r="B2104" s="1" t="s">
        <v>112</v>
      </c>
      <c r="C2104" s="1" t="s">
        <v>115</v>
      </c>
      <c r="D2104" s="1" t="s">
        <v>116</v>
      </c>
      <c r="E2104" s="2">
        <v>44013</v>
      </c>
      <c r="F2104">
        <v>569</v>
      </c>
    </row>
    <row r="2105" spans="1:6" x14ac:dyDescent="0.25">
      <c r="A2105" s="1" t="s">
        <v>10</v>
      </c>
      <c r="B2105" s="1" t="s">
        <v>112</v>
      </c>
      <c r="C2105" s="1" t="s">
        <v>115</v>
      </c>
      <c r="D2105" s="1" t="s">
        <v>116</v>
      </c>
      <c r="E2105" s="2">
        <v>44044</v>
      </c>
      <c r="F2105">
        <v>448</v>
      </c>
    </row>
    <row r="2106" spans="1:6" x14ac:dyDescent="0.25">
      <c r="A2106" s="1" t="s">
        <v>10</v>
      </c>
      <c r="B2106" s="1" t="s">
        <v>112</v>
      </c>
      <c r="C2106" s="1" t="s">
        <v>115</v>
      </c>
      <c r="D2106" s="1" t="s">
        <v>116</v>
      </c>
      <c r="E2106" s="2">
        <v>44075</v>
      </c>
      <c r="F2106">
        <v>409</v>
      </c>
    </row>
    <row r="2107" spans="1:6" x14ac:dyDescent="0.25">
      <c r="A2107" s="1" t="s">
        <v>10</v>
      </c>
      <c r="B2107" s="1" t="s">
        <v>112</v>
      </c>
      <c r="C2107" s="1" t="s">
        <v>115</v>
      </c>
      <c r="D2107" s="1" t="s">
        <v>116</v>
      </c>
      <c r="E2107" s="2">
        <v>44105</v>
      </c>
      <c r="F2107">
        <v>459</v>
      </c>
    </row>
    <row r="2108" spans="1:6" x14ac:dyDescent="0.25">
      <c r="A2108" s="1" t="s">
        <v>10</v>
      </c>
      <c r="B2108" s="1" t="s">
        <v>112</v>
      </c>
      <c r="C2108" s="1" t="s">
        <v>115</v>
      </c>
      <c r="D2108" s="1" t="s">
        <v>116</v>
      </c>
      <c r="E2108" s="2">
        <v>44136</v>
      </c>
      <c r="F2108">
        <v>367</v>
      </c>
    </row>
    <row r="2109" spans="1:6" x14ac:dyDescent="0.25">
      <c r="A2109" s="1" t="s">
        <v>10</v>
      </c>
      <c r="B2109" s="1" t="s">
        <v>112</v>
      </c>
      <c r="C2109" s="1" t="s">
        <v>115</v>
      </c>
      <c r="D2109" s="1" t="s">
        <v>116</v>
      </c>
      <c r="E2109" s="2">
        <v>44166</v>
      </c>
      <c r="F2109">
        <v>357</v>
      </c>
    </row>
    <row r="2110" spans="1:6" x14ac:dyDescent="0.25">
      <c r="A2110" s="1" t="s">
        <v>10</v>
      </c>
      <c r="B2110" s="1" t="s">
        <v>112</v>
      </c>
      <c r="C2110" s="1" t="s">
        <v>115</v>
      </c>
      <c r="D2110" s="1" t="s">
        <v>116</v>
      </c>
      <c r="E2110" s="2">
        <v>44197</v>
      </c>
      <c r="F2110">
        <v>294</v>
      </c>
    </row>
    <row r="2111" spans="1:6" x14ac:dyDescent="0.25">
      <c r="A2111" s="1" t="s">
        <v>10</v>
      </c>
      <c r="B2111" s="1" t="s">
        <v>112</v>
      </c>
      <c r="C2111" s="1" t="s">
        <v>115</v>
      </c>
      <c r="D2111" s="1" t="s">
        <v>116</v>
      </c>
      <c r="E2111" s="2">
        <v>44228</v>
      </c>
      <c r="F2111">
        <v>336</v>
      </c>
    </row>
    <row r="2112" spans="1:6" x14ac:dyDescent="0.25">
      <c r="A2112" s="1" t="s">
        <v>10</v>
      </c>
      <c r="B2112" s="1" t="s">
        <v>112</v>
      </c>
      <c r="C2112" s="1" t="s">
        <v>115</v>
      </c>
      <c r="D2112" s="1" t="s">
        <v>116</v>
      </c>
      <c r="E2112" s="2">
        <v>44256</v>
      </c>
      <c r="F2112">
        <v>470</v>
      </c>
    </row>
    <row r="2113" spans="1:6" x14ac:dyDescent="0.25">
      <c r="A2113" s="1" t="s">
        <v>10</v>
      </c>
      <c r="B2113" s="1" t="s">
        <v>112</v>
      </c>
      <c r="C2113" s="1" t="s">
        <v>115</v>
      </c>
      <c r="D2113" s="1" t="s">
        <v>116</v>
      </c>
      <c r="E2113" s="2">
        <v>44287</v>
      </c>
      <c r="F2113">
        <v>438</v>
      </c>
    </row>
    <row r="2114" spans="1:6" x14ac:dyDescent="0.25">
      <c r="A2114" s="1" t="s">
        <v>10</v>
      </c>
      <c r="B2114" s="1" t="s">
        <v>112</v>
      </c>
      <c r="C2114" s="1" t="s">
        <v>115</v>
      </c>
      <c r="D2114" s="1" t="s">
        <v>116</v>
      </c>
      <c r="E2114" s="2">
        <v>44317</v>
      </c>
      <c r="F2114">
        <v>380</v>
      </c>
    </row>
    <row r="2115" spans="1:6" x14ac:dyDescent="0.25">
      <c r="A2115" s="1" t="s">
        <v>10</v>
      </c>
      <c r="B2115" s="1" t="s">
        <v>112</v>
      </c>
      <c r="C2115" s="1" t="s">
        <v>115</v>
      </c>
      <c r="D2115" s="1" t="s">
        <v>116</v>
      </c>
      <c r="E2115" s="2">
        <v>44348</v>
      </c>
      <c r="F2115">
        <v>291</v>
      </c>
    </row>
    <row r="2116" spans="1:6" x14ac:dyDescent="0.25">
      <c r="A2116" s="1" t="s">
        <v>10</v>
      </c>
      <c r="B2116" s="1" t="s">
        <v>112</v>
      </c>
      <c r="C2116" s="1" t="s">
        <v>115</v>
      </c>
      <c r="D2116" s="1" t="s">
        <v>116</v>
      </c>
      <c r="E2116" s="2">
        <v>44378</v>
      </c>
      <c r="F2116">
        <v>277</v>
      </c>
    </row>
    <row r="2117" spans="1:6" x14ac:dyDescent="0.25">
      <c r="A2117" s="1" t="s">
        <v>10</v>
      </c>
      <c r="B2117" s="1" t="s">
        <v>112</v>
      </c>
      <c r="C2117" s="1" t="s">
        <v>115</v>
      </c>
      <c r="D2117" s="1" t="s">
        <v>116</v>
      </c>
      <c r="E2117" s="2">
        <v>44409</v>
      </c>
      <c r="F2117">
        <v>84</v>
      </c>
    </row>
    <row r="2118" spans="1:6" x14ac:dyDescent="0.25">
      <c r="A2118" s="1" t="s">
        <v>10</v>
      </c>
      <c r="B2118" s="1" t="s">
        <v>112</v>
      </c>
      <c r="C2118" s="1" t="s">
        <v>115</v>
      </c>
      <c r="D2118" s="1" t="s">
        <v>117</v>
      </c>
      <c r="E2118" s="2">
        <v>43709</v>
      </c>
      <c r="F2118">
        <v>35</v>
      </c>
    </row>
    <row r="2119" spans="1:6" x14ac:dyDescent="0.25">
      <c r="A2119" s="1" t="s">
        <v>10</v>
      </c>
      <c r="B2119" s="1" t="s">
        <v>112</v>
      </c>
      <c r="C2119" s="1" t="s">
        <v>115</v>
      </c>
      <c r="D2119" s="1" t="s">
        <v>117</v>
      </c>
      <c r="E2119" s="2">
        <v>43739</v>
      </c>
      <c r="F2119">
        <v>39</v>
      </c>
    </row>
    <row r="2120" spans="1:6" x14ac:dyDescent="0.25">
      <c r="A2120" s="1" t="s">
        <v>10</v>
      </c>
      <c r="B2120" s="1" t="s">
        <v>112</v>
      </c>
      <c r="C2120" s="1" t="s">
        <v>115</v>
      </c>
      <c r="D2120" s="1" t="s">
        <v>117</v>
      </c>
      <c r="E2120" s="2">
        <v>43770</v>
      </c>
      <c r="F2120">
        <v>26</v>
      </c>
    </row>
    <row r="2121" spans="1:6" x14ac:dyDescent="0.25">
      <c r="A2121" s="1" t="s">
        <v>10</v>
      </c>
      <c r="B2121" s="1" t="s">
        <v>112</v>
      </c>
      <c r="C2121" s="1" t="s">
        <v>115</v>
      </c>
      <c r="D2121" s="1" t="s">
        <v>117</v>
      </c>
      <c r="E2121" s="2">
        <v>43800</v>
      </c>
      <c r="F2121">
        <v>21</v>
      </c>
    </row>
    <row r="2122" spans="1:6" x14ac:dyDescent="0.25">
      <c r="A2122" s="1" t="s">
        <v>10</v>
      </c>
      <c r="B2122" s="1" t="s">
        <v>112</v>
      </c>
      <c r="C2122" s="1" t="s">
        <v>115</v>
      </c>
      <c r="D2122" s="1" t="s">
        <v>117</v>
      </c>
      <c r="E2122" s="2">
        <v>43831</v>
      </c>
      <c r="F2122">
        <v>36</v>
      </c>
    </row>
    <row r="2123" spans="1:6" x14ac:dyDescent="0.25">
      <c r="A2123" s="1" t="s">
        <v>10</v>
      </c>
      <c r="B2123" s="1" t="s">
        <v>112</v>
      </c>
      <c r="C2123" s="1" t="s">
        <v>115</v>
      </c>
      <c r="D2123" s="1" t="s">
        <v>117</v>
      </c>
      <c r="E2123" s="2">
        <v>43862</v>
      </c>
      <c r="F2123">
        <v>27</v>
      </c>
    </row>
    <row r="2124" spans="1:6" x14ac:dyDescent="0.25">
      <c r="A2124" s="1" t="s">
        <v>10</v>
      </c>
      <c r="B2124" s="1" t="s">
        <v>112</v>
      </c>
      <c r="C2124" s="1" t="s">
        <v>115</v>
      </c>
      <c r="D2124" s="1" t="s">
        <v>117</v>
      </c>
      <c r="E2124" s="2">
        <v>43891</v>
      </c>
      <c r="F2124">
        <v>16</v>
      </c>
    </row>
    <row r="2125" spans="1:6" x14ac:dyDescent="0.25">
      <c r="A2125" s="1" t="s">
        <v>10</v>
      </c>
      <c r="B2125" s="1" t="s">
        <v>112</v>
      </c>
      <c r="C2125" s="1" t="s">
        <v>115</v>
      </c>
      <c r="D2125" s="1" t="s">
        <v>117</v>
      </c>
      <c r="E2125" s="2">
        <v>43952</v>
      </c>
      <c r="F2125">
        <v>51</v>
      </c>
    </row>
    <row r="2126" spans="1:6" x14ac:dyDescent="0.25">
      <c r="A2126" s="1" t="s">
        <v>10</v>
      </c>
      <c r="B2126" s="1" t="s">
        <v>112</v>
      </c>
      <c r="C2126" s="1" t="s">
        <v>115</v>
      </c>
      <c r="D2126" s="1" t="s">
        <v>117</v>
      </c>
      <c r="E2126" s="2">
        <v>43983</v>
      </c>
      <c r="F2126">
        <v>37</v>
      </c>
    </row>
    <row r="2127" spans="1:6" x14ac:dyDescent="0.25">
      <c r="A2127" s="1" t="s">
        <v>10</v>
      </c>
      <c r="B2127" s="1" t="s">
        <v>112</v>
      </c>
      <c r="C2127" s="1" t="s">
        <v>115</v>
      </c>
      <c r="D2127" s="1" t="s">
        <v>117</v>
      </c>
      <c r="E2127" s="2">
        <v>44013</v>
      </c>
      <c r="F2127">
        <v>69</v>
      </c>
    </row>
    <row r="2128" spans="1:6" x14ac:dyDescent="0.25">
      <c r="A2128" s="1" t="s">
        <v>10</v>
      </c>
      <c r="B2128" s="1" t="s">
        <v>112</v>
      </c>
      <c r="C2128" s="1" t="s">
        <v>115</v>
      </c>
      <c r="D2128" s="1" t="s">
        <v>117</v>
      </c>
      <c r="E2128" s="2">
        <v>44044</v>
      </c>
      <c r="F2128">
        <v>30</v>
      </c>
    </row>
    <row r="2129" spans="1:6" x14ac:dyDescent="0.25">
      <c r="A2129" s="1" t="s">
        <v>10</v>
      </c>
      <c r="B2129" s="1" t="s">
        <v>112</v>
      </c>
      <c r="C2129" s="1" t="s">
        <v>115</v>
      </c>
      <c r="D2129" s="1" t="s">
        <v>117</v>
      </c>
      <c r="E2129" s="2">
        <v>44075</v>
      </c>
      <c r="F2129">
        <v>42</v>
      </c>
    </row>
    <row r="2130" spans="1:6" x14ac:dyDescent="0.25">
      <c r="A2130" s="1" t="s">
        <v>10</v>
      </c>
      <c r="B2130" s="1" t="s">
        <v>112</v>
      </c>
      <c r="C2130" s="1" t="s">
        <v>115</v>
      </c>
      <c r="D2130" s="1" t="s">
        <v>117</v>
      </c>
      <c r="E2130" s="2">
        <v>44105</v>
      </c>
      <c r="F2130">
        <v>83</v>
      </c>
    </row>
    <row r="2131" spans="1:6" x14ac:dyDescent="0.25">
      <c r="A2131" s="1" t="s">
        <v>10</v>
      </c>
      <c r="B2131" s="1" t="s">
        <v>112</v>
      </c>
      <c r="C2131" s="1" t="s">
        <v>115</v>
      </c>
      <c r="D2131" s="1" t="s">
        <v>117</v>
      </c>
      <c r="E2131" s="2">
        <v>44136</v>
      </c>
      <c r="F2131">
        <v>28</v>
      </c>
    </row>
    <row r="2132" spans="1:6" x14ac:dyDescent="0.25">
      <c r="A2132" s="1" t="s">
        <v>10</v>
      </c>
      <c r="B2132" s="1" t="s">
        <v>112</v>
      </c>
      <c r="C2132" s="1" t="s">
        <v>115</v>
      </c>
      <c r="D2132" s="1" t="s">
        <v>117</v>
      </c>
      <c r="E2132" s="2">
        <v>44166</v>
      </c>
      <c r="F2132">
        <v>61</v>
      </c>
    </row>
    <row r="2133" spans="1:6" x14ac:dyDescent="0.25">
      <c r="A2133" s="1" t="s">
        <v>10</v>
      </c>
      <c r="B2133" s="1" t="s">
        <v>112</v>
      </c>
      <c r="C2133" s="1" t="s">
        <v>115</v>
      </c>
      <c r="D2133" s="1" t="s">
        <v>117</v>
      </c>
      <c r="E2133" s="2">
        <v>44197</v>
      </c>
      <c r="F2133">
        <v>55</v>
      </c>
    </row>
    <row r="2134" spans="1:6" x14ac:dyDescent="0.25">
      <c r="A2134" s="1" t="s">
        <v>10</v>
      </c>
      <c r="B2134" s="1" t="s">
        <v>112</v>
      </c>
      <c r="C2134" s="1" t="s">
        <v>115</v>
      </c>
      <c r="D2134" s="1" t="s">
        <v>117</v>
      </c>
      <c r="E2134" s="2">
        <v>44228</v>
      </c>
      <c r="F2134">
        <v>31</v>
      </c>
    </row>
    <row r="2135" spans="1:6" x14ac:dyDescent="0.25">
      <c r="A2135" s="1" t="s">
        <v>10</v>
      </c>
      <c r="B2135" s="1" t="s">
        <v>112</v>
      </c>
      <c r="C2135" s="1" t="s">
        <v>115</v>
      </c>
      <c r="D2135" s="1" t="s">
        <v>117</v>
      </c>
      <c r="E2135" s="2">
        <v>44256</v>
      </c>
      <c r="F2135">
        <v>67</v>
      </c>
    </row>
    <row r="2136" spans="1:6" x14ac:dyDescent="0.25">
      <c r="A2136" s="1" t="s">
        <v>10</v>
      </c>
      <c r="B2136" s="1" t="s">
        <v>112</v>
      </c>
      <c r="C2136" s="1" t="s">
        <v>115</v>
      </c>
      <c r="D2136" s="1" t="s">
        <v>117</v>
      </c>
      <c r="E2136" s="2">
        <v>44287</v>
      </c>
      <c r="F2136">
        <v>64</v>
      </c>
    </row>
    <row r="2137" spans="1:6" x14ac:dyDescent="0.25">
      <c r="A2137" s="1" t="s">
        <v>10</v>
      </c>
      <c r="B2137" s="1" t="s">
        <v>112</v>
      </c>
      <c r="C2137" s="1" t="s">
        <v>115</v>
      </c>
      <c r="D2137" s="1" t="s">
        <v>117</v>
      </c>
      <c r="E2137" s="2">
        <v>44317</v>
      </c>
      <c r="F2137">
        <v>46</v>
      </c>
    </row>
    <row r="2138" spans="1:6" x14ac:dyDescent="0.25">
      <c r="A2138" s="1" t="s">
        <v>10</v>
      </c>
      <c r="B2138" s="1" t="s">
        <v>112</v>
      </c>
      <c r="C2138" s="1" t="s">
        <v>115</v>
      </c>
      <c r="D2138" s="1" t="s">
        <v>117</v>
      </c>
      <c r="E2138" s="2">
        <v>44348</v>
      </c>
      <c r="F2138">
        <v>46</v>
      </c>
    </row>
    <row r="2139" spans="1:6" x14ac:dyDescent="0.25">
      <c r="A2139" s="1" t="s">
        <v>10</v>
      </c>
      <c r="B2139" s="1" t="s">
        <v>112</v>
      </c>
      <c r="C2139" s="1" t="s">
        <v>115</v>
      </c>
      <c r="D2139" s="1" t="s">
        <v>117</v>
      </c>
      <c r="E2139" s="2">
        <v>44378</v>
      </c>
      <c r="F2139">
        <v>70</v>
      </c>
    </row>
    <row r="2140" spans="1:6" x14ac:dyDescent="0.25">
      <c r="A2140" s="1" t="s">
        <v>10</v>
      </c>
      <c r="B2140" s="1" t="s">
        <v>112</v>
      </c>
      <c r="C2140" s="1" t="s">
        <v>115</v>
      </c>
      <c r="D2140" s="1" t="s">
        <v>117</v>
      </c>
      <c r="E2140" s="2">
        <v>44409</v>
      </c>
      <c r="F2140">
        <v>17</v>
      </c>
    </row>
    <row r="2141" spans="1:6" x14ac:dyDescent="0.25">
      <c r="A2141" s="1" t="s">
        <v>10</v>
      </c>
      <c r="B2141" s="1" t="s">
        <v>112</v>
      </c>
      <c r="C2141" s="1" t="s">
        <v>115</v>
      </c>
      <c r="D2141" s="1" t="s">
        <v>118</v>
      </c>
      <c r="E2141" s="2">
        <v>43800</v>
      </c>
      <c r="F2141">
        <v>15</v>
      </c>
    </row>
    <row r="2142" spans="1:6" x14ac:dyDescent="0.25">
      <c r="A2142" s="1" t="s">
        <v>10</v>
      </c>
      <c r="B2142" s="1" t="s">
        <v>112</v>
      </c>
      <c r="C2142" s="1" t="s">
        <v>115</v>
      </c>
      <c r="D2142" s="1" t="s">
        <v>118</v>
      </c>
      <c r="E2142" s="2">
        <v>43831</v>
      </c>
      <c r="F2142">
        <v>20</v>
      </c>
    </row>
    <row r="2143" spans="1:6" x14ac:dyDescent="0.25">
      <c r="A2143" s="1" t="s">
        <v>10</v>
      </c>
      <c r="B2143" s="1" t="s">
        <v>112</v>
      </c>
      <c r="C2143" s="1" t="s">
        <v>115</v>
      </c>
      <c r="D2143" s="1" t="s">
        <v>118</v>
      </c>
      <c r="E2143" s="2">
        <v>43862</v>
      </c>
      <c r="F2143">
        <v>21</v>
      </c>
    </row>
    <row r="2144" spans="1:6" x14ac:dyDescent="0.25">
      <c r="A2144" s="1" t="s">
        <v>10</v>
      </c>
      <c r="B2144" s="1" t="s">
        <v>112</v>
      </c>
      <c r="C2144" s="1" t="s">
        <v>115</v>
      </c>
      <c r="D2144" s="1" t="s">
        <v>118</v>
      </c>
      <c r="E2144" s="2">
        <v>43891</v>
      </c>
      <c r="F2144">
        <v>13</v>
      </c>
    </row>
    <row r="2145" spans="1:6" x14ac:dyDescent="0.25">
      <c r="A2145" s="1" t="s">
        <v>10</v>
      </c>
      <c r="B2145" s="1" t="s">
        <v>112</v>
      </c>
      <c r="C2145" s="1" t="s">
        <v>115</v>
      </c>
      <c r="D2145" s="1" t="s">
        <v>118</v>
      </c>
      <c r="E2145" s="2">
        <v>43952</v>
      </c>
      <c r="F2145">
        <v>13</v>
      </c>
    </row>
    <row r="2146" spans="1:6" x14ac:dyDescent="0.25">
      <c r="A2146" s="1" t="s">
        <v>10</v>
      </c>
      <c r="B2146" s="1" t="s">
        <v>112</v>
      </c>
      <c r="C2146" s="1" t="s">
        <v>115</v>
      </c>
      <c r="D2146" s="1" t="s">
        <v>118</v>
      </c>
      <c r="E2146" s="2">
        <v>43983</v>
      </c>
      <c r="F2146">
        <v>54</v>
      </c>
    </row>
    <row r="2147" spans="1:6" x14ac:dyDescent="0.25">
      <c r="A2147" s="1" t="s">
        <v>10</v>
      </c>
      <c r="B2147" s="1" t="s">
        <v>112</v>
      </c>
      <c r="C2147" s="1" t="s">
        <v>115</v>
      </c>
      <c r="D2147" s="1" t="s">
        <v>118</v>
      </c>
      <c r="E2147" s="2">
        <v>44013</v>
      </c>
      <c r="F2147">
        <v>37</v>
      </c>
    </row>
    <row r="2148" spans="1:6" x14ac:dyDescent="0.25">
      <c r="A2148" s="1" t="s">
        <v>10</v>
      </c>
      <c r="B2148" s="1" t="s">
        <v>112</v>
      </c>
      <c r="C2148" s="1" t="s">
        <v>115</v>
      </c>
      <c r="D2148" s="1" t="s">
        <v>118</v>
      </c>
      <c r="E2148" s="2">
        <v>44044</v>
      </c>
      <c r="F2148">
        <v>21</v>
      </c>
    </row>
    <row r="2149" spans="1:6" x14ac:dyDescent="0.25">
      <c r="A2149" s="1" t="s">
        <v>10</v>
      </c>
      <c r="B2149" s="1" t="s">
        <v>112</v>
      </c>
      <c r="C2149" s="1" t="s">
        <v>115</v>
      </c>
      <c r="D2149" s="1" t="s">
        <v>118</v>
      </c>
      <c r="E2149" s="2">
        <v>44075</v>
      </c>
      <c r="F2149">
        <v>8</v>
      </c>
    </row>
    <row r="2150" spans="1:6" x14ac:dyDescent="0.25">
      <c r="A2150" s="1" t="s">
        <v>10</v>
      </c>
      <c r="B2150" s="1" t="s">
        <v>112</v>
      </c>
      <c r="C2150" s="1" t="s">
        <v>115</v>
      </c>
      <c r="D2150" s="1" t="s">
        <v>118</v>
      </c>
      <c r="E2150" s="2">
        <v>44105</v>
      </c>
      <c r="F2150">
        <v>40</v>
      </c>
    </row>
    <row r="2151" spans="1:6" x14ac:dyDescent="0.25">
      <c r="A2151" s="1" t="s">
        <v>10</v>
      </c>
      <c r="B2151" s="1" t="s">
        <v>112</v>
      </c>
      <c r="C2151" s="1" t="s">
        <v>115</v>
      </c>
      <c r="D2151" s="1" t="s">
        <v>118</v>
      </c>
      <c r="E2151" s="2">
        <v>44136</v>
      </c>
      <c r="F2151">
        <v>67</v>
      </c>
    </row>
    <row r="2152" spans="1:6" x14ac:dyDescent="0.25">
      <c r="A2152" s="1" t="s">
        <v>10</v>
      </c>
      <c r="B2152" s="1" t="s">
        <v>112</v>
      </c>
      <c r="C2152" s="1" t="s">
        <v>115</v>
      </c>
      <c r="D2152" s="1" t="s">
        <v>118</v>
      </c>
      <c r="E2152" s="2">
        <v>44166</v>
      </c>
      <c r="F2152">
        <v>76</v>
      </c>
    </row>
    <row r="2153" spans="1:6" x14ac:dyDescent="0.25">
      <c r="A2153" s="1" t="s">
        <v>10</v>
      </c>
      <c r="B2153" s="1" t="s">
        <v>112</v>
      </c>
      <c r="C2153" s="1" t="s">
        <v>115</v>
      </c>
      <c r="D2153" s="1" t="s">
        <v>118</v>
      </c>
      <c r="E2153" s="2">
        <v>44197</v>
      </c>
      <c r="F2153">
        <v>83</v>
      </c>
    </row>
    <row r="2154" spans="1:6" x14ac:dyDescent="0.25">
      <c r="A2154" s="1" t="s">
        <v>10</v>
      </c>
      <c r="B2154" s="1" t="s">
        <v>112</v>
      </c>
      <c r="C2154" s="1" t="s">
        <v>115</v>
      </c>
      <c r="D2154" s="1" t="s">
        <v>118</v>
      </c>
      <c r="E2154" s="2">
        <v>44228</v>
      </c>
      <c r="F2154">
        <v>75</v>
      </c>
    </row>
    <row r="2155" spans="1:6" x14ac:dyDescent="0.25">
      <c r="A2155" s="1" t="s">
        <v>10</v>
      </c>
      <c r="B2155" s="1" t="s">
        <v>112</v>
      </c>
      <c r="C2155" s="1" t="s">
        <v>115</v>
      </c>
      <c r="D2155" s="1" t="s">
        <v>118</v>
      </c>
      <c r="E2155" s="2">
        <v>44256</v>
      </c>
      <c r="F2155">
        <v>82</v>
      </c>
    </row>
    <row r="2156" spans="1:6" x14ac:dyDescent="0.25">
      <c r="A2156" s="1" t="s">
        <v>10</v>
      </c>
      <c r="B2156" s="1" t="s">
        <v>112</v>
      </c>
      <c r="C2156" s="1" t="s">
        <v>115</v>
      </c>
      <c r="D2156" s="1" t="s">
        <v>118</v>
      </c>
      <c r="E2156" s="2">
        <v>44287</v>
      </c>
      <c r="F2156">
        <v>124</v>
      </c>
    </row>
    <row r="2157" spans="1:6" x14ac:dyDescent="0.25">
      <c r="A2157" s="1" t="s">
        <v>10</v>
      </c>
      <c r="B2157" s="1" t="s">
        <v>112</v>
      </c>
      <c r="C2157" s="1" t="s">
        <v>115</v>
      </c>
      <c r="D2157" s="1" t="s">
        <v>118</v>
      </c>
      <c r="E2157" s="2">
        <v>44317</v>
      </c>
      <c r="F2157">
        <v>107</v>
      </c>
    </row>
    <row r="2158" spans="1:6" x14ac:dyDescent="0.25">
      <c r="A2158" s="1" t="s">
        <v>10</v>
      </c>
      <c r="B2158" s="1" t="s">
        <v>112</v>
      </c>
      <c r="C2158" s="1" t="s">
        <v>115</v>
      </c>
      <c r="D2158" s="1" t="s">
        <v>118</v>
      </c>
      <c r="E2158" s="2">
        <v>44348</v>
      </c>
      <c r="F2158">
        <v>115</v>
      </c>
    </row>
    <row r="2159" spans="1:6" x14ac:dyDescent="0.25">
      <c r="A2159" s="1" t="s">
        <v>10</v>
      </c>
      <c r="B2159" s="1" t="s">
        <v>112</v>
      </c>
      <c r="C2159" s="1" t="s">
        <v>115</v>
      </c>
      <c r="D2159" s="1" t="s">
        <v>118</v>
      </c>
      <c r="E2159" s="2">
        <v>44378</v>
      </c>
      <c r="F2159">
        <v>66</v>
      </c>
    </row>
    <row r="2160" spans="1:6" x14ac:dyDescent="0.25">
      <c r="A2160" s="1" t="s">
        <v>10</v>
      </c>
      <c r="B2160" s="1" t="s">
        <v>112</v>
      </c>
      <c r="C2160" s="1" t="s">
        <v>115</v>
      </c>
      <c r="D2160" s="1" t="s">
        <v>118</v>
      </c>
      <c r="E2160" s="2">
        <v>44409</v>
      </c>
      <c r="F2160">
        <v>13</v>
      </c>
    </row>
    <row r="2161" spans="1:6" x14ac:dyDescent="0.25">
      <c r="A2161" s="1" t="s">
        <v>6</v>
      </c>
      <c r="B2161" s="1" t="s">
        <v>112</v>
      </c>
      <c r="C2161" s="1" t="s">
        <v>115</v>
      </c>
      <c r="D2161" s="1" t="s">
        <v>119</v>
      </c>
      <c r="E2161" s="2">
        <v>43466</v>
      </c>
      <c r="F2161">
        <v>7</v>
      </c>
    </row>
    <row r="2162" spans="1:6" x14ac:dyDescent="0.25">
      <c r="A2162" s="1" t="s">
        <v>6</v>
      </c>
      <c r="B2162" s="1" t="s">
        <v>112</v>
      </c>
      <c r="C2162" s="1" t="s">
        <v>115</v>
      </c>
      <c r="D2162" s="1" t="s">
        <v>119</v>
      </c>
      <c r="E2162" s="2">
        <v>43497</v>
      </c>
      <c r="F2162">
        <v>7</v>
      </c>
    </row>
    <row r="2163" spans="1:6" x14ac:dyDescent="0.25">
      <c r="A2163" s="1" t="s">
        <v>6</v>
      </c>
      <c r="B2163" s="1" t="s">
        <v>112</v>
      </c>
      <c r="C2163" s="1" t="s">
        <v>115</v>
      </c>
      <c r="D2163" s="1" t="s">
        <v>119</v>
      </c>
      <c r="E2163" s="2">
        <v>43525</v>
      </c>
      <c r="F2163">
        <v>5</v>
      </c>
    </row>
    <row r="2164" spans="1:6" x14ac:dyDescent="0.25">
      <c r="A2164" s="1" t="s">
        <v>6</v>
      </c>
      <c r="B2164" s="1" t="s">
        <v>112</v>
      </c>
      <c r="C2164" s="1" t="s">
        <v>115</v>
      </c>
      <c r="D2164" s="1" t="s">
        <v>119</v>
      </c>
      <c r="E2164" s="2">
        <v>43556</v>
      </c>
      <c r="F2164">
        <v>9</v>
      </c>
    </row>
    <row r="2165" spans="1:6" x14ac:dyDescent="0.25">
      <c r="A2165" s="1" t="s">
        <v>6</v>
      </c>
      <c r="B2165" s="1" t="s">
        <v>112</v>
      </c>
      <c r="C2165" s="1" t="s">
        <v>115</v>
      </c>
      <c r="D2165" s="1" t="s">
        <v>119</v>
      </c>
      <c r="E2165" s="2">
        <v>43586</v>
      </c>
      <c r="F2165">
        <v>8</v>
      </c>
    </row>
    <row r="2166" spans="1:6" x14ac:dyDescent="0.25">
      <c r="A2166" s="1" t="s">
        <v>10</v>
      </c>
      <c r="B2166" s="1" t="s">
        <v>112</v>
      </c>
      <c r="C2166" s="1" t="s">
        <v>115</v>
      </c>
      <c r="D2166" s="1" t="s">
        <v>119</v>
      </c>
      <c r="E2166" s="2">
        <v>43617</v>
      </c>
      <c r="F2166">
        <v>10</v>
      </c>
    </row>
    <row r="2167" spans="1:6" x14ac:dyDescent="0.25">
      <c r="A2167" s="1" t="s">
        <v>10</v>
      </c>
      <c r="B2167" s="1" t="s">
        <v>112</v>
      </c>
      <c r="C2167" s="1" t="s">
        <v>115</v>
      </c>
      <c r="D2167" s="1" t="s">
        <v>119</v>
      </c>
      <c r="E2167" s="2">
        <v>43647</v>
      </c>
      <c r="F2167">
        <v>17</v>
      </c>
    </row>
    <row r="2168" spans="1:6" x14ac:dyDescent="0.25">
      <c r="A2168" s="1" t="s">
        <v>10</v>
      </c>
      <c r="B2168" s="1" t="s">
        <v>112</v>
      </c>
      <c r="C2168" s="1" t="s">
        <v>115</v>
      </c>
      <c r="D2168" s="1" t="s">
        <v>119</v>
      </c>
      <c r="E2168" s="2">
        <v>43678</v>
      </c>
      <c r="F2168">
        <v>16</v>
      </c>
    </row>
    <row r="2169" spans="1:6" x14ac:dyDescent="0.25">
      <c r="A2169" s="1" t="s">
        <v>10</v>
      </c>
      <c r="B2169" s="1" t="s">
        <v>112</v>
      </c>
      <c r="C2169" s="1" t="s">
        <v>115</v>
      </c>
      <c r="D2169" s="1" t="s">
        <v>119</v>
      </c>
      <c r="E2169" s="2">
        <v>43709</v>
      </c>
      <c r="F2169">
        <v>13</v>
      </c>
    </row>
    <row r="2170" spans="1:6" x14ac:dyDescent="0.25">
      <c r="A2170" s="1" t="s">
        <v>10</v>
      </c>
      <c r="B2170" s="1" t="s">
        <v>112</v>
      </c>
      <c r="C2170" s="1" t="s">
        <v>115</v>
      </c>
      <c r="D2170" s="1" t="s">
        <v>119</v>
      </c>
      <c r="E2170" s="2">
        <v>43739</v>
      </c>
      <c r="F2170">
        <v>19</v>
      </c>
    </row>
    <row r="2171" spans="1:6" x14ac:dyDescent="0.25">
      <c r="A2171" s="1" t="s">
        <v>10</v>
      </c>
      <c r="B2171" s="1" t="s">
        <v>112</v>
      </c>
      <c r="C2171" s="1" t="s">
        <v>115</v>
      </c>
      <c r="D2171" s="1" t="s">
        <v>119</v>
      </c>
      <c r="E2171" s="2">
        <v>43770</v>
      </c>
      <c r="F2171">
        <v>13</v>
      </c>
    </row>
    <row r="2172" spans="1:6" x14ac:dyDescent="0.25">
      <c r="A2172" s="1" t="s">
        <v>10</v>
      </c>
      <c r="B2172" s="1" t="s">
        <v>112</v>
      </c>
      <c r="C2172" s="1" t="s">
        <v>115</v>
      </c>
      <c r="D2172" s="1" t="s">
        <v>119</v>
      </c>
      <c r="E2172" s="2">
        <v>43800</v>
      </c>
      <c r="F2172">
        <v>17</v>
      </c>
    </row>
    <row r="2173" spans="1:6" x14ac:dyDescent="0.25">
      <c r="A2173" s="1" t="s">
        <v>10</v>
      </c>
      <c r="B2173" s="1" t="s">
        <v>112</v>
      </c>
      <c r="C2173" s="1" t="s">
        <v>115</v>
      </c>
      <c r="D2173" s="1" t="s">
        <v>119</v>
      </c>
      <c r="E2173" s="2">
        <v>43831</v>
      </c>
      <c r="F2173">
        <v>14</v>
      </c>
    </row>
    <row r="2174" spans="1:6" x14ac:dyDescent="0.25">
      <c r="A2174" s="1" t="s">
        <v>10</v>
      </c>
      <c r="B2174" s="1" t="s">
        <v>112</v>
      </c>
      <c r="C2174" s="1" t="s">
        <v>115</v>
      </c>
      <c r="D2174" s="1" t="s">
        <v>119</v>
      </c>
      <c r="E2174" s="2">
        <v>43891</v>
      </c>
      <c r="F2174">
        <v>10</v>
      </c>
    </row>
    <row r="2175" spans="1:6" x14ac:dyDescent="0.25">
      <c r="A2175" s="1" t="s">
        <v>10</v>
      </c>
      <c r="B2175" s="1" t="s">
        <v>112</v>
      </c>
      <c r="C2175" s="1" t="s">
        <v>115</v>
      </c>
      <c r="D2175" s="1" t="s">
        <v>119</v>
      </c>
      <c r="E2175" s="2">
        <v>43952</v>
      </c>
      <c r="F2175">
        <v>2</v>
      </c>
    </row>
    <row r="2176" spans="1:6" x14ac:dyDescent="0.25">
      <c r="A2176" s="1" t="s">
        <v>10</v>
      </c>
      <c r="B2176" s="1" t="s">
        <v>112</v>
      </c>
      <c r="C2176" s="1" t="s">
        <v>115</v>
      </c>
      <c r="D2176" s="1" t="s">
        <v>119</v>
      </c>
      <c r="E2176" s="2">
        <v>43983</v>
      </c>
      <c r="F2176">
        <v>8</v>
      </c>
    </row>
    <row r="2177" spans="1:6" x14ac:dyDescent="0.25">
      <c r="A2177" s="1" t="s">
        <v>10</v>
      </c>
      <c r="B2177" s="1" t="s">
        <v>112</v>
      </c>
      <c r="C2177" s="1" t="s">
        <v>115</v>
      </c>
      <c r="D2177" s="1" t="s">
        <v>119</v>
      </c>
      <c r="E2177" s="2">
        <v>44013</v>
      </c>
      <c r="F2177">
        <v>10</v>
      </c>
    </row>
    <row r="2178" spans="1:6" x14ac:dyDescent="0.25">
      <c r="A2178" s="1" t="s">
        <v>10</v>
      </c>
      <c r="B2178" s="1" t="s">
        <v>112</v>
      </c>
      <c r="C2178" s="1" t="s">
        <v>115</v>
      </c>
      <c r="D2178" s="1" t="s">
        <v>119</v>
      </c>
      <c r="E2178" s="2">
        <v>44044</v>
      </c>
      <c r="F2178">
        <v>6</v>
      </c>
    </row>
    <row r="2179" spans="1:6" x14ac:dyDescent="0.25">
      <c r="A2179" s="1" t="s">
        <v>10</v>
      </c>
      <c r="B2179" s="1" t="s">
        <v>112</v>
      </c>
      <c r="C2179" s="1" t="s">
        <v>115</v>
      </c>
      <c r="D2179" s="1" t="s">
        <v>119</v>
      </c>
      <c r="E2179" s="2">
        <v>44075</v>
      </c>
      <c r="F2179">
        <v>14</v>
      </c>
    </row>
    <row r="2180" spans="1:6" x14ac:dyDescent="0.25">
      <c r="A2180" s="1" t="s">
        <v>10</v>
      </c>
      <c r="B2180" s="1" t="s">
        <v>112</v>
      </c>
      <c r="C2180" s="1" t="s">
        <v>115</v>
      </c>
      <c r="D2180" s="1" t="s">
        <v>119</v>
      </c>
      <c r="E2180" s="2">
        <v>44105</v>
      </c>
      <c r="F2180">
        <v>10</v>
      </c>
    </row>
    <row r="2181" spans="1:6" x14ac:dyDescent="0.25">
      <c r="A2181" s="1" t="s">
        <v>10</v>
      </c>
      <c r="B2181" s="1" t="s">
        <v>112</v>
      </c>
      <c r="C2181" s="1" t="s">
        <v>115</v>
      </c>
      <c r="D2181" s="1" t="s">
        <v>119</v>
      </c>
      <c r="E2181" s="2">
        <v>44136</v>
      </c>
      <c r="F2181">
        <v>12</v>
      </c>
    </row>
    <row r="2182" spans="1:6" x14ac:dyDescent="0.25">
      <c r="A2182" s="1" t="s">
        <v>10</v>
      </c>
      <c r="B2182" s="1" t="s">
        <v>112</v>
      </c>
      <c r="C2182" s="1" t="s">
        <v>115</v>
      </c>
      <c r="D2182" s="1" t="s">
        <v>119</v>
      </c>
      <c r="E2182" s="2">
        <v>44166</v>
      </c>
      <c r="F2182">
        <v>8</v>
      </c>
    </row>
    <row r="2183" spans="1:6" x14ac:dyDescent="0.25">
      <c r="A2183" s="1" t="s">
        <v>10</v>
      </c>
      <c r="B2183" s="1" t="s">
        <v>112</v>
      </c>
      <c r="C2183" s="1" t="s">
        <v>115</v>
      </c>
      <c r="D2183" s="1" t="s">
        <v>119</v>
      </c>
      <c r="E2183" s="2">
        <v>44197</v>
      </c>
      <c r="F2183">
        <v>4</v>
      </c>
    </row>
    <row r="2184" spans="1:6" x14ac:dyDescent="0.25">
      <c r="A2184" s="1" t="s">
        <v>10</v>
      </c>
      <c r="B2184" s="1" t="s">
        <v>112</v>
      </c>
      <c r="C2184" s="1" t="s">
        <v>115</v>
      </c>
      <c r="D2184" s="1" t="s">
        <v>119</v>
      </c>
      <c r="E2184" s="2">
        <v>44228</v>
      </c>
      <c r="F2184">
        <v>9</v>
      </c>
    </row>
    <row r="2185" spans="1:6" x14ac:dyDescent="0.25">
      <c r="A2185" s="1" t="s">
        <v>10</v>
      </c>
      <c r="B2185" s="1" t="s">
        <v>112</v>
      </c>
      <c r="C2185" s="1" t="s">
        <v>115</v>
      </c>
      <c r="D2185" s="1" t="s">
        <v>119</v>
      </c>
      <c r="E2185" s="2">
        <v>44256</v>
      </c>
      <c r="F2185">
        <v>14</v>
      </c>
    </row>
    <row r="2186" spans="1:6" x14ac:dyDescent="0.25">
      <c r="A2186" s="1" t="s">
        <v>10</v>
      </c>
      <c r="B2186" s="1" t="s">
        <v>112</v>
      </c>
      <c r="C2186" s="1" t="s">
        <v>115</v>
      </c>
      <c r="D2186" s="1" t="s">
        <v>119</v>
      </c>
      <c r="E2186" s="2">
        <v>44287</v>
      </c>
      <c r="F2186">
        <v>8</v>
      </c>
    </row>
    <row r="2187" spans="1:6" x14ac:dyDescent="0.25">
      <c r="A2187" s="1" t="s">
        <v>10</v>
      </c>
      <c r="B2187" s="1" t="s">
        <v>112</v>
      </c>
      <c r="C2187" s="1" t="s">
        <v>115</v>
      </c>
      <c r="D2187" s="1" t="s">
        <v>119</v>
      </c>
      <c r="E2187" s="2">
        <v>44317</v>
      </c>
      <c r="F2187">
        <v>11</v>
      </c>
    </row>
    <row r="2188" spans="1:6" x14ac:dyDescent="0.25">
      <c r="A2188" s="1" t="s">
        <v>10</v>
      </c>
      <c r="B2188" s="1" t="s">
        <v>112</v>
      </c>
      <c r="C2188" s="1" t="s">
        <v>115</v>
      </c>
      <c r="D2188" s="1" t="s">
        <v>119</v>
      </c>
      <c r="E2188" s="2">
        <v>44348</v>
      </c>
      <c r="F2188">
        <v>11</v>
      </c>
    </row>
    <row r="2189" spans="1:6" x14ac:dyDescent="0.25">
      <c r="A2189" s="1" t="s">
        <v>10</v>
      </c>
      <c r="B2189" s="1" t="s">
        <v>112</v>
      </c>
      <c r="C2189" s="1" t="s">
        <v>115</v>
      </c>
      <c r="D2189" s="1" t="s">
        <v>119</v>
      </c>
      <c r="E2189" s="2">
        <v>44378</v>
      </c>
      <c r="F2189">
        <v>9</v>
      </c>
    </row>
    <row r="2190" spans="1:6" x14ac:dyDescent="0.25">
      <c r="A2190" s="1" t="s">
        <v>10</v>
      </c>
      <c r="B2190" s="1" t="s">
        <v>112</v>
      </c>
      <c r="C2190" s="1" t="s">
        <v>115</v>
      </c>
      <c r="D2190" s="1" t="s">
        <v>119</v>
      </c>
      <c r="E2190" s="2">
        <v>44409</v>
      </c>
      <c r="F2190">
        <v>22</v>
      </c>
    </row>
    <row r="2191" spans="1:6" x14ac:dyDescent="0.25">
      <c r="A2191" s="1" t="s">
        <v>6</v>
      </c>
      <c r="B2191" s="1" t="s">
        <v>112</v>
      </c>
      <c r="C2191" s="1" t="s">
        <v>115</v>
      </c>
      <c r="D2191" s="1" t="s">
        <v>120</v>
      </c>
      <c r="E2191" s="2">
        <v>43466</v>
      </c>
      <c r="F2191">
        <v>106</v>
      </c>
    </row>
    <row r="2192" spans="1:6" x14ac:dyDescent="0.25">
      <c r="A2192" s="1" t="s">
        <v>6</v>
      </c>
      <c r="B2192" s="1" t="s">
        <v>112</v>
      </c>
      <c r="C2192" s="1" t="s">
        <v>115</v>
      </c>
      <c r="D2192" s="1" t="s">
        <v>120</v>
      </c>
      <c r="E2192" s="2">
        <v>43497</v>
      </c>
      <c r="F2192">
        <v>40</v>
      </c>
    </row>
    <row r="2193" spans="1:6" x14ac:dyDescent="0.25">
      <c r="A2193" s="1" t="s">
        <v>6</v>
      </c>
      <c r="B2193" s="1" t="s">
        <v>112</v>
      </c>
      <c r="C2193" s="1" t="s">
        <v>115</v>
      </c>
      <c r="D2193" s="1" t="s">
        <v>120</v>
      </c>
      <c r="E2193" s="2">
        <v>43525</v>
      </c>
      <c r="F2193">
        <v>21</v>
      </c>
    </row>
    <row r="2194" spans="1:6" x14ac:dyDescent="0.25">
      <c r="A2194" s="1" t="s">
        <v>6</v>
      </c>
      <c r="B2194" s="1" t="s">
        <v>112</v>
      </c>
      <c r="C2194" s="1" t="s">
        <v>115</v>
      </c>
      <c r="D2194" s="1" t="s">
        <v>120</v>
      </c>
      <c r="E2194" s="2">
        <v>43556</v>
      </c>
      <c r="F2194">
        <v>56</v>
      </c>
    </row>
    <row r="2195" spans="1:6" x14ac:dyDescent="0.25">
      <c r="A2195" s="1" t="s">
        <v>6</v>
      </c>
      <c r="B2195" s="1" t="s">
        <v>112</v>
      </c>
      <c r="C2195" s="1" t="s">
        <v>115</v>
      </c>
      <c r="D2195" s="1" t="s">
        <v>120</v>
      </c>
      <c r="E2195" s="2">
        <v>43586</v>
      </c>
      <c r="F2195">
        <v>89</v>
      </c>
    </row>
    <row r="2196" spans="1:6" x14ac:dyDescent="0.25">
      <c r="A2196" s="1" t="s">
        <v>10</v>
      </c>
      <c r="B2196" s="1" t="s">
        <v>112</v>
      </c>
      <c r="C2196" s="1" t="s">
        <v>115</v>
      </c>
      <c r="D2196" s="1" t="s">
        <v>121</v>
      </c>
      <c r="E2196" s="2">
        <v>43617</v>
      </c>
      <c r="F2196">
        <v>91</v>
      </c>
    </row>
    <row r="2197" spans="1:6" x14ac:dyDescent="0.25">
      <c r="A2197" s="1" t="s">
        <v>10</v>
      </c>
      <c r="B2197" s="1" t="s">
        <v>112</v>
      </c>
      <c r="C2197" s="1" t="s">
        <v>115</v>
      </c>
      <c r="D2197" s="1" t="s">
        <v>121</v>
      </c>
      <c r="E2197" s="2">
        <v>43647</v>
      </c>
      <c r="F2197">
        <v>160</v>
      </c>
    </row>
    <row r="2198" spans="1:6" x14ac:dyDescent="0.25">
      <c r="A2198" s="1" t="s">
        <v>10</v>
      </c>
      <c r="B2198" s="1" t="s">
        <v>112</v>
      </c>
      <c r="C2198" s="1" t="s">
        <v>115</v>
      </c>
      <c r="D2198" s="1" t="s">
        <v>121</v>
      </c>
      <c r="E2198" s="2">
        <v>43678</v>
      </c>
      <c r="F2198">
        <v>125</v>
      </c>
    </row>
    <row r="2199" spans="1:6" x14ac:dyDescent="0.25">
      <c r="A2199" s="1" t="s">
        <v>10</v>
      </c>
      <c r="B2199" s="1" t="s">
        <v>112</v>
      </c>
      <c r="C2199" s="1" t="s">
        <v>115</v>
      </c>
      <c r="D2199" s="1" t="s">
        <v>121</v>
      </c>
      <c r="E2199" s="2">
        <v>43709</v>
      </c>
      <c r="F2199">
        <v>180</v>
      </c>
    </row>
    <row r="2200" spans="1:6" x14ac:dyDescent="0.25">
      <c r="A2200" s="1" t="s">
        <v>10</v>
      </c>
      <c r="B2200" s="1" t="s">
        <v>112</v>
      </c>
      <c r="C2200" s="1" t="s">
        <v>115</v>
      </c>
      <c r="D2200" s="1" t="s">
        <v>121</v>
      </c>
      <c r="E2200" s="2">
        <v>43739</v>
      </c>
      <c r="F2200">
        <v>242</v>
      </c>
    </row>
    <row r="2201" spans="1:6" x14ac:dyDescent="0.25">
      <c r="A2201" s="1" t="s">
        <v>10</v>
      </c>
      <c r="B2201" s="1" t="s">
        <v>112</v>
      </c>
      <c r="C2201" s="1" t="s">
        <v>115</v>
      </c>
      <c r="D2201" s="1" t="s">
        <v>121</v>
      </c>
      <c r="E2201" s="2">
        <v>43770</v>
      </c>
      <c r="F2201">
        <v>168</v>
      </c>
    </row>
    <row r="2202" spans="1:6" x14ac:dyDescent="0.25">
      <c r="A2202" s="1" t="s">
        <v>10</v>
      </c>
      <c r="B2202" s="1" t="s">
        <v>112</v>
      </c>
      <c r="C2202" s="1" t="s">
        <v>115</v>
      </c>
      <c r="D2202" s="1" t="s">
        <v>121</v>
      </c>
      <c r="E2202" s="2">
        <v>43800</v>
      </c>
      <c r="F2202">
        <v>145</v>
      </c>
    </row>
    <row r="2203" spans="1:6" x14ac:dyDescent="0.25">
      <c r="A2203" s="1" t="s">
        <v>10</v>
      </c>
      <c r="B2203" s="1" t="s">
        <v>112</v>
      </c>
      <c r="C2203" s="1" t="s">
        <v>115</v>
      </c>
      <c r="D2203" s="1" t="s">
        <v>121</v>
      </c>
      <c r="E2203" s="2">
        <v>43831</v>
      </c>
      <c r="F2203">
        <v>173</v>
      </c>
    </row>
    <row r="2204" spans="1:6" x14ac:dyDescent="0.25">
      <c r="A2204" s="1" t="s">
        <v>10</v>
      </c>
      <c r="B2204" s="1" t="s">
        <v>112</v>
      </c>
      <c r="C2204" s="1" t="s">
        <v>115</v>
      </c>
      <c r="D2204" s="1" t="s">
        <v>121</v>
      </c>
      <c r="E2204" s="2">
        <v>43862</v>
      </c>
      <c r="F2204">
        <v>143</v>
      </c>
    </row>
    <row r="2205" spans="1:6" x14ac:dyDescent="0.25">
      <c r="A2205" s="1" t="s">
        <v>10</v>
      </c>
      <c r="B2205" s="1" t="s">
        <v>112</v>
      </c>
      <c r="C2205" s="1" t="s">
        <v>115</v>
      </c>
      <c r="D2205" s="1" t="s">
        <v>121</v>
      </c>
      <c r="E2205" s="2">
        <v>43891</v>
      </c>
      <c r="F2205">
        <v>107</v>
      </c>
    </row>
    <row r="2206" spans="1:6" x14ac:dyDescent="0.25">
      <c r="A2206" s="1" t="s">
        <v>10</v>
      </c>
      <c r="B2206" s="1" t="s">
        <v>112</v>
      </c>
      <c r="C2206" s="1" t="s">
        <v>115</v>
      </c>
      <c r="D2206" s="1" t="s">
        <v>121</v>
      </c>
      <c r="E2206" s="2">
        <v>43922</v>
      </c>
      <c r="F2206">
        <v>23</v>
      </c>
    </row>
    <row r="2207" spans="1:6" x14ac:dyDescent="0.25">
      <c r="A2207" s="1" t="s">
        <v>10</v>
      </c>
      <c r="B2207" s="1" t="s">
        <v>112</v>
      </c>
      <c r="C2207" s="1" t="s">
        <v>115</v>
      </c>
      <c r="D2207" s="1" t="s">
        <v>121</v>
      </c>
      <c r="E2207" s="2">
        <v>43952</v>
      </c>
      <c r="F2207">
        <v>72</v>
      </c>
    </row>
    <row r="2208" spans="1:6" x14ac:dyDescent="0.25">
      <c r="A2208" s="1" t="s">
        <v>10</v>
      </c>
      <c r="B2208" s="1" t="s">
        <v>112</v>
      </c>
      <c r="C2208" s="1" t="s">
        <v>115</v>
      </c>
      <c r="D2208" s="1" t="s">
        <v>121</v>
      </c>
      <c r="E2208" s="2">
        <v>43983</v>
      </c>
      <c r="F2208">
        <v>229</v>
      </c>
    </row>
    <row r="2209" spans="1:6" x14ac:dyDescent="0.25">
      <c r="A2209" s="1" t="s">
        <v>10</v>
      </c>
      <c r="B2209" s="1" t="s">
        <v>112</v>
      </c>
      <c r="C2209" s="1" t="s">
        <v>115</v>
      </c>
      <c r="D2209" s="1" t="s">
        <v>121</v>
      </c>
      <c r="E2209" s="2">
        <v>44013</v>
      </c>
      <c r="F2209">
        <v>187</v>
      </c>
    </row>
    <row r="2210" spans="1:6" x14ac:dyDescent="0.25">
      <c r="A2210" s="1" t="s">
        <v>10</v>
      </c>
      <c r="B2210" s="1" t="s">
        <v>112</v>
      </c>
      <c r="C2210" s="1" t="s">
        <v>115</v>
      </c>
      <c r="D2210" s="1" t="s">
        <v>121</v>
      </c>
      <c r="E2210" s="2">
        <v>44044</v>
      </c>
      <c r="F2210">
        <v>219</v>
      </c>
    </row>
    <row r="2211" spans="1:6" x14ac:dyDescent="0.25">
      <c r="A2211" s="1" t="s">
        <v>10</v>
      </c>
      <c r="B2211" s="1" t="s">
        <v>112</v>
      </c>
      <c r="C2211" s="1" t="s">
        <v>115</v>
      </c>
      <c r="D2211" s="1" t="s">
        <v>121</v>
      </c>
      <c r="E2211" s="2">
        <v>44075</v>
      </c>
      <c r="F2211">
        <v>219</v>
      </c>
    </row>
    <row r="2212" spans="1:6" x14ac:dyDescent="0.25">
      <c r="A2212" s="1" t="s">
        <v>10</v>
      </c>
      <c r="B2212" s="1" t="s">
        <v>112</v>
      </c>
      <c r="C2212" s="1" t="s">
        <v>115</v>
      </c>
      <c r="D2212" s="1" t="s">
        <v>121</v>
      </c>
      <c r="E2212" s="2">
        <v>44105</v>
      </c>
      <c r="F2212">
        <v>232</v>
      </c>
    </row>
    <row r="2213" spans="1:6" x14ac:dyDescent="0.25">
      <c r="A2213" s="1" t="s">
        <v>10</v>
      </c>
      <c r="B2213" s="1" t="s">
        <v>112</v>
      </c>
      <c r="C2213" s="1" t="s">
        <v>115</v>
      </c>
      <c r="D2213" s="1" t="s">
        <v>121</v>
      </c>
      <c r="E2213" s="2">
        <v>44136</v>
      </c>
      <c r="F2213">
        <v>190</v>
      </c>
    </row>
    <row r="2214" spans="1:6" x14ac:dyDescent="0.25">
      <c r="A2214" s="1" t="s">
        <v>10</v>
      </c>
      <c r="B2214" s="1" t="s">
        <v>112</v>
      </c>
      <c r="C2214" s="1" t="s">
        <v>115</v>
      </c>
      <c r="D2214" s="1" t="s">
        <v>121</v>
      </c>
      <c r="E2214" s="2">
        <v>44166</v>
      </c>
      <c r="F2214">
        <v>200</v>
      </c>
    </row>
    <row r="2215" spans="1:6" x14ac:dyDescent="0.25">
      <c r="A2215" s="1" t="s">
        <v>10</v>
      </c>
      <c r="B2215" s="1" t="s">
        <v>112</v>
      </c>
      <c r="C2215" s="1" t="s">
        <v>115</v>
      </c>
      <c r="D2215" s="1" t="s">
        <v>121</v>
      </c>
      <c r="E2215" s="2">
        <v>44197</v>
      </c>
      <c r="F2215">
        <v>204</v>
      </c>
    </row>
    <row r="2216" spans="1:6" x14ac:dyDescent="0.25">
      <c r="A2216" s="1" t="s">
        <v>10</v>
      </c>
      <c r="B2216" s="1" t="s">
        <v>112</v>
      </c>
      <c r="C2216" s="1" t="s">
        <v>115</v>
      </c>
      <c r="D2216" s="1" t="s">
        <v>121</v>
      </c>
      <c r="E2216" s="2">
        <v>44228</v>
      </c>
      <c r="F2216">
        <v>156</v>
      </c>
    </row>
    <row r="2217" spans="1:6" x14ac:dyDescent="0.25">
      <c r="A2217" s="1" t="s">
        <v>10</v>
      </c>
      <c r="B2217" s="1" t="s">
        <v>112</v>
      </c>
      <c r="C2217" s="1" t="s">
        <v>115</v>
      </c>
      <c r="D2217" s="1" t="s">
        <v>121</v>
      </c>
      <c r="E2217" s="2">
        <v>44256</v>
      </c>
      <c r="F2217">
        <v>238</v>
      </c>
    </row>
    <row r="2218" spans="1:6" x14ac:dyDescent="0.25">
      <c r="A2218" s="1" t="s">
        <v>10</v>
      </c>
      <c r="B2218" s="1" t="s">
        <v>112</v>
      </c>
      <c r="C2218" s="1" t="s">
        <v>115</v>
      </c>
      <c r="D2218" s="1" t="s">
        <v>121</v>
      </c>
      <c r="E2218" s="2">
        <v>44287</v>
      </c>
      <c r="F2218">
        <v>270</v>
      </c>
    </row>
    <row r="2219" spans="1:6" x14ac:dyDescent="0.25">
      <c r="A2219" s="1" t="s">
        <v>10</v>
      </c>
      <c r="B2219" s="1" t="s">
        <v>112</v>
      </c>
      <c r="C2219" s="1" t="s">
        <v>115</v>
      </c>
      <c r="D2219" s="1" t="s">
        <v>121</v>
      </c>
      <c r="E2219" s="2">
        <v>44317</v>
      </c>
      <c r="F2219">
        <v>225</v>
      </c>
    </row>
    <row r="2220" spans="1:6" x14ac:dyDescent="0.25">
      <c r="A2220" s="1" t="s">
        <v>10</v>
      </c>
      <c r="B2220" s="1" t="s">
        <v>112</v>
      </c>
      <c r="C2220" s="1" t="s">
        <v>115</v>
      </c>
      <c r="D2220" s="1" t="s">
        <v>121</v>
      </c>
      <c r="E2220" s="2">
        <v>44348</v>
      </c>
      <c r="F2220">
        <v>229</v>
      </c>
    </row>
    <row r="2221" spans="1:6" x14ac:dyDescent="0.25">
      <c r="A2221" s="1" t="s">
        <v>10</v>
      </c>
      <c r="B2221" s="1" t="s">
        <v>112</v>
      </c>
      <c r="C2221" s="1" t="s">
        <v>115</v>
      </c>
      <c r="D2221" s="1" t="s">
        <v>121</v>
      </c>
      <c r="E2221" s="2">
        <v>44378</v>
      </c>
      <c r="F2221">
        <v>232</v>
      </c>
    </row>
    <row r="2222" spans="1:6" x14ac:dyDescent="0.25">
      <c r="A2222" s="1" t="s">
        <v>10</v>
      </c>
      <c r="B2222" s="1" t="s">
        <v>112</v>
      </c>
      <c r="C2222" s="1" t="s">
        <v>115</v>
      </c>
      <c r="D2222" s="1" t="s">
        <v>121</v>
      </c>
      <c r="E2222" s="2">
        <v>44409</v>
      </c>
      <c r="F2222">
        <v>38</v>
      </c>
    </row>
    <row r="2223" spans="1:6" x14ac:dyDescent="0.25">
      <c r="A2223" s="1" t="s">
        <v>6</v>
      </c>
      <c r="B2223" s="1" t="s">
        <v>112</v>
      </c>
      <c r="C2223" s="1" t="s">
        <v>115</v>
      </c>
      <c r="D2223" s="1" t="s">
        <v>122</v>
      </c>
      <c r="E2223" s="2">
        <v>43466</v>
      </c>
      <c r="F2223">
        <v>118</v>
      </c>
    </row>
    <row r="2224" spans="1:6" x14ac:dyDescent="0.25">
      <c r="A2224" s="1" t="s">
        <v>6</v>
      </c>
      <c r="B2224" s="1" t="s">
        <v>112</v>
      </c>
      <c r="C2224" s="1" t="s">
        <v>115</v>
      </c>
      <c r="D2224" s="1" t="s">
        <v>122</v>
      </c>
      <c r="E2224" s="2">
        <v>43497</v>
      </c>
      <c r="F2224">
        <v>97</v>
      </c>
    </row>
    <row r="2225" spans="1:6" x14ac:dyDescent="0.25">
      <c r="A2225" s="1" t="s">
        <v>6</v>
      </c>
      <c r="B2225" s="1" t="s">
        <v>112</v>
      </c>
      <c r="C2225" s="1" t="s">
        <v>115</v>
      </c>
      <c r="D2225" s="1" t="s">
        <v>122</v>
      </c>
      <c r="E2225" s="2">
        <v>43525</v>
      </c>
      <c r="F2225">
        <v>127</v>
      </c>
    </row>
    <row r="2226" spans="1:6" x14ac:dyDescent="0.25">
      <c r="A2226" s="1" t="s">
        <v>6</v>
      </c>
      <c r="B2226" s="1" t="s">
        <v>112</v>
      </c>
      <c r="C2226" s="1" t="s">
        <v>115</v>
      </c>
      <c r="D2226" s="1" t="s">
        <v>122</v>
      </c>
      <c r="E2226" s="2">
        <v>43556</v>
      </c>
      <c r="F2226">
        <v>126</v>
      </c>
    </row>
    <row r="2227" spans="1:6" x14ac:dyDescent="0.25">
      <c r="A2227" s="1" t="s">
        <v>6</v>
      </c>
      <c r="B2227" s="1" t="s">
        <v>112</v>
      </c>
      <c r="C2227" s="1" t="s">
        <v>115</v>
      </c>
      <c r="D2227" s="1" t="s">
        <v>122</v>
      </c>
      <c r="E2227" s="2">
        <v>43586</v>
      </c>
      <c r="F2227">
        <v>125</v>
      </c>
    </row>
    <row r="2228" spans="1:6" x14ac:dyDescent="0.25">
      <c r="A2228" s="1" t="s">
        <v>6</v>
      </c>
      <c r="B2228" s="1" t="s">
        <v>112</v>
      </c>
      <c r="C2228" s="1" t="s">
        <v>115</v>
      </c>
      <c r="D2228" s="1" t="s">
        <v>122</v>
      </c>
      <c r="E2228" s="2">
        <v>43617</v>
      </c>
      <c r="F2228">
        <v>139</v>
      </c>
    </row>
    <row r="2229" spans="1:6" x14ac:dyDescent="0.25">
      <c r="A2229" s="1" t="s">
        <v>6</v>
      </c>
      <c r="B2229" s="1" t="s">
        <v>112</v>
      </c>
      <c r="C2229" s="1" t="s">
        <v>115</v>
      </c>
      <c r="D2229" s="1" t="s">
        <v>122</v>
      </c>
      <c r="E2229" s="2">
        <v>43647</v>
      </c>
      <c r="F2229">
        <v>183</v>
      </c>
    </row>
    <row r="2230" spans="1:6" x14ac:dyDescent="0.25">
      <c r="A2230" s="1" t="s">
        <v>10</v>
      </c>
      <c r="B2230" s="1" t="s">
        <v>112</v>
      </c>
      <c r="C2230" s="1" t="s">
        <v>115</v>
      </c>
      <c r="D2230" s="1" t="s">
        <v>122</v>
      </c>
      <c r="E2230" s="2">
        <v>43678</v>
      </c>
      <c r="F2230">
        <v>184</v>
      </c>
    </row>
    <row r="2231" spans="1:6" x14ac:dyDescent="0.25">
      <c r="A2231" s="1" t="s">
        <v>10</v>
      </c>
      <c r="B2231" s="1" t="s">
        <v>112</v>
      </c>
      <c r="C2231" s="1" t="s">
        <v>115</v>
      </c>
      <c r="D2231" s="1" t="s">
        <v>122</v>
      </c>
      <c r="E2231" s="2">
        <v>43709</v>
      </c>
      <c r="F2231">
        <v>180</v>
      </c>
    </row>
    <row r="2232" spans="1:6" x14ac:dyDescent="0.25">
      <c r="A2232" s="1" t="s">
        <v>10</v>
      </c>
      <c r="B2232" s="1" t="s">
        <v>112</v>
      </c>
      <c r="C2232" s="1" t="s">
        <v>115</v>
      </c>
      <c r="D2232" s="1" t="s">
        <v>122</v>
      </c>
      <c r="E2232" s="2">
        <v>43739</v>
      </c>
      <c r="F2232">
        <v>189</v>
      </c>
    </row>
    <row r="2233" spans="1:6" x14ac:dyDescent="0.25">
      <c r="A2233" s="1" t="s">
        <v>10</v>
      </c>
      <c r="B2233" s="1" t="s">
        <v>112</v>
      </c>
      <c r="C2233" s="1" t="s">
        <v>115</v>
      </c>
      <c r="D2233" s="1" t="s">
        <v>122</v>
      </c>
      <c r="E2233" s="2">
        <v>43770</v>
      </c>
      <c r="F2233">
        <v>168</v>
      </c>
    </row>
    <row r="2234" spans="1:6" x14ac:dyDescent="0.25">
      <c r="A2234" s="1" t="s">
        <v>10</v>
      </c>
      <c r="B2234" s="1" t="s">
        <v>112</v>
      </c>
      <c r="C2234" s="1" t="s">
        <v>115</v>
      </c>
      <c r="D2234" s="1" t="s">
        <v>122</v>
      </c>
      <c r="E2234" s="2">
        <v>43800</v>
      </c>
      <c r="F2234">
        <v>158</v>
      </c>
    </row>
    <row r="2235" spans="1:6" x14ac:dyDescent="0.25">
      <c r="A2235" s="1" t="s">
        <v>10</v>
      </c>
      <c r="B2235" s="1" t="s">
        <v>112</v>
      </c>
      <c r="C2235" s="1" t="s">
        <v>115</v>
      </c>
      <c r="D2235" s="1" t="s">
        <v>122</v>
      </c>
      <c r="E2235" s="2">
        <v>43831</v>
      </c>
      <c r="F2235">
        <v>223</v>
      </c>
    </row>
    <row r="2236" spans="1:6" x14ac:dyDescent="0.25">
      <c r="A2236" s="1" t="s">
        <v>10</v>
      </c>
      <c r="B2236" s="1" t="s">
        <v>112</v>
      </c>
      <c r="C2236" s="1" t="s">
        <v>115</v>
      </c>
      <c r="D2236" s="1" t="s">
        <v>122</v>
      </c>
      <c r="E2236" s="2">
        <v>43862</v>
      </c>
      <c r="F2236">
        <v>174</v>
      </c>
    </row>
    <row r="2237" spans="1:6" x14ac:dyDescent="0.25">
      <c r="A2237" s="1" t="s">
        <v>10</v>
      </c>
      <c r="B2237" s="1" t="s">
        <v>112</v>
      </c>
      <c r="C2237" s="1" t="s">
        <v>115</v>
      </c>
      <c r="D2237" s="1" t="s">
        <v>122</v>
      </c>
      <c r="E2237" s="2">
        <v>43891</v>
      </c>
      <c r="F2237">
        <v>81</v>
      </c>
    </row>
    <row r="2238" spans="1:6" x14ac:dyDescent="0.25">
      <c r="A2238" s="1" t="s">
        <v>10</v>
      </c>
      <c r="B2238" s="1" t="s">
        <v>112</v>
      </c>
      <c r="C2238" s="1" t="s">
        <v>115</v>
      </c>
      <c r="D2238" s="1" t="s">
        <v>122</v>
      </c>
      <c r="E2238" s="2">
        <v>43922</v>
      </c>
      <c r="F2238">
        <v>1</v>
      </c>
    </row>
    <row r="2239" spans="1:6" x14ac:dyDescent="0.25">
      <c r="A2239" s="1" t="s">
        <v>10</v>
      </c>
      <c r="B2239" s="1" t="s">
        <v>112</v>
      </c>
      <c r="C2239" s="1" t="s">
        <v>115</v>
      </c>
      <c r="D2239" s="1" t="s">
        <v>122</v>
      </c>
      <c r="E2239" s="2">
        <v>43952</v>
      </c>
      <c r="F2239">
        <v>58</v>
      </c>
    </row>
    <row r="2240" spans="1:6" x14ac:dyDescent="0.25">
      <c r="A2240" s="1" t="s">
        <v>10</v>
      </c>
      <c r="B2240" s="1" t="s">
        <v>112</v>
      </c>
      <c r="C2240" s="1" t="s">
        <v>115</v>
      </c>
      <c r="D2240" s="1" t="s">
        <v>122</v>
      </c>
      <c r="E2240" s="2">
        <v>43983</v>
      </c>
      <c r="F2240">
        <v>164</v>
      </c>
    </row>
    <row r="2241" spans="1:6" x14ac:dyDescent="0.25">
      <c r="A2241" s="1" t="s">
        <v>10</v>
      </c>
      <c r="B2241" s="1" t="s">
        <v>112</v>
      </c>
      <c r="C2241" s="1" t="s">
        <v>115</v>
      </c>
      <c r="D2241" s="1" t="s">
        <v>122</v>
      </c>
      <c r="E2241" s="2">
        <v>44013</v>
      </c>
      <c r="F2241">
        <v>192</v>
      </c>
    </row>
    <row r="2242" spans="1:6" x14ac:dyDescent="0.25">
      <c r="A2242" s="1" t="s">
        <v>10</v>
      </c>
      <c r="B2242" s="1" t="s">
        <v>112</v>
      </c>
      <c r="C2242" s="1" t="s">
        <v>115</v>
      </c>
      <c r="D2242" s="1" t="s">
        <v>122</v>
      </c>
      <c r="E2242" s="2">
        <v>44044</v>
      </c>
      <c r="F2242">
        <v>74</v>
      </c>
    </row>
    <row r="2243" spans="1:6" x14ac:dyDescent="0.25">
      <c r="A2243" s="1" t="s">
        <v>10</v>
      </c>
      <c r="B2243" s="1" t="s">
        <v>112</v>
      </c>
      <c r="C2243" s="1" t="s">
        <v>115</v>
      </c>
      <c r="D2243" s="1" t="s">
        <v>122</v>
      </c>
      <c r="E2243" s="2">
        <v>44075</v>
      </c>
      <c r="F2243">
        <v>118</v>
      </c>
    </row>
    <row r="2244" spans="1:6" x14ac:dyDescent="0.25">
      <c r="A2244" s="1" t="s">
        <v>10</v>
      </c>
      <c r="B2244" s="1" t="s">
        <v>112</v>
      </c>
      <c r="C2244" s="1" t="s">
        <v>115</v>
      </c>
      <c r="D2244" s="1" t="s">
        <v>122</v>
      </c>
      <c r="E2244" s="2">
        <v>44105</v>
      </c>
      <c r="F2244">
        <v>303</v>
      </c>
    </row>
    <row r="2245" spans="1:6" x14ac:dyDescent="0.25">
      <c r="A2245" s="1" t="s">
        <v>10</v>
      </c>
      <c r="B2245" s="1" t="s">
        <v>112</v>
      </c>
      <c r="C2245" s="1" t="s">
        <v>115</v>
      </c>
      <c r="D2245" s="1" t="s">
        <v>122</v>
      </c>
      <c r="E2245" s="2">
        <v>44136</v>
      </c>
      <c r="F2245">
        <v>207</v>
      </c>
    </row>
    <row r="2246" spans="1:6" x14ac:dyDescent="0.25">
      <c r="A2246" s="1" t="s">
        <v>10</v>
      </c>
      <c r="B2246" s="1" t="s">
        <v>112</v>
      </c>
      <c r="C2246" s="1" t="s">
        <v>115</v>
      </c>
      <c r="D2246" s="1" t="s">
        <v>122</v>
      </c>
      <c r="E2246" s="2">
        <v>44166</v>
      </c>
      <c r="F2246">
        <v>186</v>
      </c>
    </row>
    <row r="2247" spans="1:6" x14ac:dyDescent="0.25">
      <c r="A2247" s="1" t="s">
        <v>10</v>
      </c>
      <c r="B2247" s="1" t="s">
        <v>112</v>
      </c>
      <c r="C2247" s="1" t="s">
        <v>115</v>
      </c>
      <c r="D2247" s="1" t="s">
        <v>122</v>
      </c>
      <c r="E2247" s="2">
        <v>44197</v>
      </c>
      <c r="F2247">
        <v>183</v>
      </c>
    </row>
    <row r="2248" spans="1:6" x14ac:dyDescent="0.25">
      <c r="A2248" s="1" t="s">
        <v>10</v>
      </c>
      <c r="B2248" s="1" t="s">
        <v>112</v>
      </c>
      <c r="C2248" s="1" t="s">
        <v>115</v>
      </c>
      <c r="D2248" s="1" t="s">
        <v>122</v>
      </c>
      <c r="E2248" s="2">
        <v>44228</v>
      </c>
      <c r="F2248">
        <v>166</v>
      </c>
    </row>
    <row r="2249" spans="1:6" x14ac:dyDescent="0.25">
      <c r="A2249" s="1" t="s">
        <v>10</v>
      </c>
      <c r="B2249" s="1" t="s">
        <v>112</v>
      </c>
      <c r="C2249" s="1" t="s">
        <v>115</v>
      </c>
      <c r="D2249" s="1" t="s">
        <v>122</v>
      </c>
      <c r="E2249" s="2">
        <v>44256</v>
      </c>
      <c r="F2249">
        <v>221</v>
      </c>
    </row>
    <row r="2250" spans="1:6" x14ac:dyDescent="0.25">
      <c r="A2250" s="1" t="s">
        <v>10</v>
      </c>
      <c r="B2250" s="1" t="s">
        <v>112</v>
      </c>
      <c r="C2250" s="1" t="s">
        <v>115</v>
      </c>
      <c r="D2250" s="1" t="s">
        <v>122</v>
      </c>
      <c r="E2250" s="2">
        <v>44287</v>
      </c>
      <c r="F2250">
        <v>240</v>
      </c>
    </row>
    <row r="2251" spans="1:6" x14ac:dyDescent="0.25">
      <c r="A2251" s="1" t="s">
        <v>10</v>
      </c>
      <c r="B2251" s="1" t="s">
        <v>112</v>
      </c>
      <c r="C2251" s="1" t="s">
        <v>115</v>
      </c>
      <c r="D2251" s="1" t="s">
        <v>122</v>
      </c>
      <c r="E2251" s="2">
        <v>44317</v>
      </c>
      <c r="F2251">
        <v>190</v>
      </c>
    </row>
    <row r="2252" spans="1:6" x14ac:dyDescent="0.25">
      <c r="A2252" s="1" t="s">
        <v>10</v>
      </c>
      <c r="B2252" s="1" t="s">
        <v>112</v>
      </c>
      <c r="C2252" s="1" t="s">
        <v>115</v>
      </c>
      <c r="D2252" s="1" t="s">
        <v>122</v>
      </c>
      <c r="E2252" s="2">
        <v>44348</v>
      </c>
      <c r="F2252">
        <v>141</v>
      </c>
    </row>
    <row r="2253" spans="1:6" x14ac:dyDescent="0.25">
      <c r="A2253" s="1" t="s">
        <v>10</v>
      </c>
      <c r="B2253" s="1" t="s">
        <v>112</v>
      </c>
      <c r="C2253" s="1" t="s">
        <v>115</v>
      </c>
      <c r="D2253" s="1" t="s">
        <v>122</v>
      </c>
      <c r="E2253" s="2">
        <v>44378</v>
      </c>
      <c r="F2253">
        <v>93</v>
      </c>
    </row>
    <row r="2254" spans="1:6" x14ac:dyDescent="0.25">
      <c r="A2254" s="1" t="s">
        <v>10</v>
      </c>
      <c r="B2254" s="1" t="s">
        <v>112</v>
      </c>
      <c r="C2254" s="1" t="s">
        <v>115</v>
      </c>
      <c r="D2254" s="1" t="s">
        <v>122</v>
      </c>
      <c r="E2254" s="2">
        <v>44409</v>
      </c>
      <c r="F2254">
        <v>21</v>
      </c>
    </row>
    <row r="2255" spans="1:6" x14ac:dyDescent="0.25">
      <c r="A2255" s="1" t="s">
        <v>6</v>
      </c>
      <c r="B2255" s="1" t="s">
        <v>112</v>
      </c>
      <c r="C2255" s="1" t="s">
        <v>115</v>
      </c>
      <c r="D2255" s="1" t="s">
        <v>123</v>
      </c>
      <c r="E2255" s="2">
        <v>43466</v>
      </c>
      <c r="F2255">
        <v>40</v>
      </c>
    </row>
    <row r="2256" spans="1:6" x14ac:dyDescent="0.25">
      <c r="A2256" s="1" t="s">
        <v>6</v>
      </c>
      <c r="B2256" s="1" t="s">
        <v>112</v>
      </c>
      <c r="C2256" s="1" t="s">
        <v>115</v>
      </c>
      <c r="D2256" s="1" t="s">
        <v>123</v>
      </c>
      <c r="E2256" s="2">
        <v>43497</v>
      </c>
      <c r="F2256">
        <v>9</v>
      </c>
    </row>
    <row r="2257" spans="1:6" x14ac:dyDescent="0.25">
      <c r="A2257" s="1" t="s">
        <v>6</v>
      </c>
      <c r="B2257" s="1" t="s">
        <v>112</v>
      </c>
      <c r="C2257" s="1" t="s">
        <v>115</v>
      </c>
      <c r="D2257" s="1" t="s">
        <v>123</v>
      </c>
      <c r="E2257" s="2">
        <v>43525</v>
      </c>
      <c r="F2257">
        <v>6</v>
      </c>
    </row>
    <row r="2258" spans="1:6" x14ac:dyDescent="0.25">
      <c r="A2258" s="1" t="s">
        <v>6</v>
      </c>
      <c r="B2258" s="1" t="s">
        <v>112</v>
      </c>
      <c r="C2258" s="1" t="s">
        <v>115</v>
      </c>
      <c r="D2258" s="1" t="s">
        <v>123</v>
      </c>
      <c r="E2258" s="2">
        <v>43556</v>
      </c>
      <c r="F2258">
        <v>29</v>
      </c>
    </row>
    <row r="2259" spans="1:6" x14ac:dyDescent="0.25">
      <c r="A2259" s="1" t="s">
        <v>6</v>
      </c>
      <c r="B2259" s="1" t="s">
        <v>112</v>
      </c>
      <c r="C2259" s="1" t="s">
        <v>115</v>
      </c>
      <c r="D2259" s="1" t="s">
        <v>123</v>
      </c>
      <c r="E2259" s="2">
        <v>43586</v>
      </c>
      <c r="F2259">
        <v>37</v>
      </c>
    </row>
    <row r="2260" spans="1:6" x14ac:dyDescent="0.25">
      <c r="A2260" s="1" t="s">
        <v>6</v>
      </c>
      <c r="B2260" s="1" t="s">
        <v>112</v>
      </c>
      <c r="C2260" s="1" t="s">
        <v>115</v>
      </c>
      <c r="D2260" s="1" t="s">
        <v>124</v>
      </c>
      <c r="E2260" s="2">
        <v>43466</v>
      </c>
      <c r="F2260">
        <v>224</v>
      </c>
    </row>
    <row r="2261" spans="1:6" x14ac:dyDescent="0.25">
      <c r="A2261" s="1" t="s">
        <v>6</v>
      </c>
      <c r="B2261" s="1" t="s">
        <v>112</v>
      </c>
      <c r="C2261" s="1" t="s">
        <v>115</v>
      </c>
      <c r="D2261" s="1" t="s">
        <v>124</v>
      </c>
      <c r="E2261" s="2">
        <v>43497</v>
      </c>
      <c r="F2261">
        <v>177</v>
      </c>
    </row>
    <row r="2262" spans="1:6" x14ac:dyDescent="0.25">
      <c r="A2262" s="1" t="s">
        <v>6</v>
      </c>
      <c r="B2262" s="1" t="s">
        <v>112</v>
      </c>
      <c r="C2262" s="1" t="s">
        <v>115</v>
      </c>
      <c r="D2262" s="1" t="s">
        <v>124</v>
      </c>
      <c r="E2262" s="2">
        <v>43525</v>
      </c>
      <c r="F2262">
        <v>248</v>
      </c>
    </row>
    <row r="2263" spans="1:6" x14ac:dyDescent="0.25">
      <c r="A2263" s="1" t="s">
        <v>6</v>
      </c>
      <c r="B2263" s="1" t="s">
        <v>112</v>
      </c>
      <c r="C2263" s="1" t="s">
        <v>115</v>
      </c>
      <c r="D2263" s="1" t="s">
        <v>124</v>
      </c>
      <c r="E2263" s="2">
        <v>43556</v>
      </c>
      <c r="F2263">
        <v>281</v>
      </c>
    </row>
    <row r="2264" spans="1:6" x14ac:dyDescent="0.25">
      <c r="A2264" s="1" t="s">
        <v>6</v>
      </c>
      <c r="B2264" s="1" t="s">
        <v>112</v>
      </c>
      <c r="C2264" s="1" t="s">
        <v>115</v>
      </c>
      <c r="D2264" s="1" t="s">
        <v>124</v>
      </c>
      <c r="E2264" s="2">
        <v>43586</v>
      </c>
      <c r="F2264">
        <v>348</v>
      </c>
    </row>
    <row r="2265" spans="1:6" x14ac:dyDescent="0.25">
      <c r="A2265" s="1" t="s">
        <v>10</v>
      </c>
      <c r="B2265" s="1" t="s">
        <v>112</v>
      </c>
      <c r="C2265" s="1" t="s">
        <v>115</v>
      </c>
      <c r="D2265" s="1" t="s">
        <v>124</v>
      </c>
      <c r="E2265" s="2">
        <v>43617</v>
      </c>
      <c r="F2265">
        <v>188</v>
      </c>
    </row>
    <row r="2266" spans="1:6" x14ac:dyDescent="0.25">
      <c r="A2266" s="1" t="s">
        <v>10</v>
      </c>
      <c r="B2266" s="1" t="s">
        <v>112</v>
      </c>
      <c r="C2266" s="1" t="s">
        <v>115</v>
      </c>
      <c r="D2266" s="1" t="s">
        <v>124</v>
      </c>
      <c r="E2266" s="2">
        <v>43647</v>
      </c>
      <c r="F2266">
        <v>413</v>
      </c>
    </row>
    <row r="2267" spans="1:6" x14ac:dyDescent="0.25">
      <c r="A2267" s="1" t="s">
        <v>10</v>
      </c>
      <c r="B2267" s="1" t="s">
        <v>112</v>
      </c>
      <c r="C2267" s="1" t="s">
        <v>115</v>
      </c>
      <c r="D2267" s="1" t="s">
        <v>124</v>
      </c>
      <c r="E2267" s="2">
        <v>43678</v>
      </c>
      <c r="F2267">
        <v>278</v>
      </c>
    </row>
    <row r="2268" spans="1:6" x14ac:dyDescent="0.25">
      <c r="A2268" s="1" t="s">
        <v>10</v>
      </c>
      <c r="B2268" s="1" t="s">
        <v>112</v>
      </c>
      <c r="C2268" s="1" t="s">
        <v>115</v>
      </c>
      <c r="D2268" s="1" t="s">
        <v>124</v>
      </c>
      <c r="E2268" s="2">
        <v>43709</v>
      </c>
      <c r="F2268">
        <v>331</v>
      </c>
    </row>
    <row r="2269" spans="1:6" x14ac:dyDescent="0.25">
      <c r="A2269" s="1" t="s">
        <v>10</v>
      </c>
      <c r="B2269" s="1" t="s">
        <v>112</v>
      </c>
      <c r="C2269" s="1" t="s">
        <v>115</v>
      </c>
      <c r="D2269" s="1" t="s">
        <v>124</v>
      </c>
      <c r="E2269" s="2">
        <v>43739</v>
      </c>
      <c r="F2269">
        <v>409</v>
      </c>
    </row>
    <row r="2270" spans="1:6" x14ac:dyDescent="0.25">
      <c r="A2270" s="1" t="s">
        <v>10</v>
      </c>
      <c r="B2270" s="1" t="s">
        <v>112</v>
      </c>
      <c r="C2270" s="1" t="s">
        <v>115</v>
      </c>
      <c r="D2270" s="1" t="s">
        <v>124</v>
      </c>
      <c r="E2270" s="2">
        <v>43770</v>
      </c>
      <c r="F2270">
        <v>313</v>
      </c>
    </row>
    <row r="2271" spans="1:6" x14ac:dyDescent="0.25">
      <c r="A2271" s="1" t="s">
        <v>10</v>
      </c>
      <c r="B2271" s="1" t="s">
        <v>112</v>
      </c>
      <c r="C2271" s="1" t="s">
        <v>115</v>
      </c>
      <c r="D2271" s="1" t="s">
        <v>124</v>
      </c>
      <c r="E2271" s="2">
        <v>43800</v>
      </c>
      <c r="F2271">
        <v>266</v>
      </c>
    </row>
    <row r="2272" spans="1:6" x14ac:dyDescent="0.25">
      <c r="A2272" s="1" t="s">
        <v>10</v>
      </c>
      <c r="B2272" s="1" t="s">
        <v>112</v>
      </c>
      <c r="C2272" s="1" t="s">
        <v>115</v>
      </c>
      <c r="D2272" s="1" t="s">
        <v>124</v>
      </c>
      <c r="E2272" s="2">
        <v>43831</v>
      </c>
      <c r="F2272">
        <v>299</v>
      </c>
    </row>
    <row r="2273" spans="1:6" x14ac:dyDescent="0.25">
      <c r="A2273" s="1" t="s">
        <v>10</v>
      </c>
      <c r="B2273" s="1" t="s">
        <v>112</v>
      </c>
      <c r="C2273" s="1" t="s">
        <v>115</v>
      </c>
      <c r="D2273" s="1" t="s">
        <v>124</v>
      </c>
      <c r="E2273" s="2">
        <v>43862</v>
      </c>
      <c r="F2273">
        <v>259</v>
      </c>
    </row>
    <row r="2274" spans="1:6" x14ac:dyDescent="0.25">
      <c r="A2274" s="1" t="s">
        <v>10</v>
      </c>
      <c r="B2274" s="1" t="s">
        <v>112</v>
      </c>
      <c r="C2274" s="1" t="s">
        <v>115</v>
      </c>
      <c r="D2274" s="1" t="s">
        <v>124</v>
      </c>
      <c r="E2274" s="2">
        <v>43891</v>
      </c>
      <c r="F2274">
        <v>140</v>
      </c>
    </row>
    <row r="2275" spans="1:6" x14ac:dyDescent="0.25">
      <c r="A2275" s="1" t="s">
        <v>10</v>
      </c>
      <c r="B2275" s="1" t="s">
        <v>112</v>
      </c>
      <c r="C2275" s="1" t="s">
        <v>115</v>
      </c>
      <c r="D2275" s="1" t="s">
        <v>124</v>
      </c>
      <c r="E2275" s="2">
        <v>43922</v>
      </c>
      <c r="F2275">
        <v>20</v>
      </c>
    </row>
    <row r="2276" spans="1:6" x14ac:dyDescent="0.25">
      <c r="A2276" s="1" t="s">
        <v>10</v>
      </c>
      <c r="B2276" s="1" t="s">
        <v>112</v>
      </c>
      <c r="C2276" s="1" t="s">
        <v>115</v>
      </c>
      <c r="D2276" s="1" t="s">
        <v>124</v>
      </c>
      <c r="E2276" s="2">
        <v>43952</v>
      </c>
      <c r="F2276">
        <v>131</v>
      </c>
    </row>
    <row r="2277" spans="1:6" x14ac:dyDescent="0.25">
      <c r="A2277" s="1" t="s">
        <v>10</v>
      </c>
      <c r="B2277" s="1" t="s">
        <v>112</v>
      </c>
      <c r="C2277" s="1" t="s">
        <v>115</v>
      </c>
      <c r="D2277" s="1" t="s">
        <v>124</v>
      </c>
      <c r="E2277" s="2">
        <v>43983</v>
      </c>
      <c r="F2277">
        <v>287</v>
      </c>
    </row>
    <row r="2278" spans="1:6" x14ac:dyDescent="0.25">
      <c r="A2278" s="1" t="s">
        <v>10</v>
      </c>
      <c r="B2278" s="1" t="s">
        <v>112</v>
      </c>
      <c r="C2278" s="1" t="s">
        <v>115</v>
      </c>
      <c r="D2278" s="1" t="s">
        <v>124</v>
      </c>
      <c r="E2278" s="2">
        <v>44013</v>
      </c>
      <c r="F2278">
        <v>276</v>
      </c>
    </row>
    <row r="2279" spans="1:6" x14ac:dyDescent="0.25">
      <c r="A2279" s="1" t="s">
        <v>10</v>
      </c>
      <c r="B2279" s="1" t="s">
        <v>112</v>
      </c>
      <c r="C2279" s="1" t="s">
        <v>115</v>
      </c>
      <c r="D2279" s="1" t="s">
        <v>124</v>
      </c>
      <c r="E2279" s="2">
        <v>44044</v>
      </c>
      <c r="F2279">
        <v>260</v>
      </c>
    </row>
    <row r="2280" spans="1:6" x14ac:dyDescent="0.25">
      <c r="A2280" s="1" t="s">
        <v>10</v>
      </c>
      <c r="B2280" s="1" t="s">
        <v>112</v>
      </c>
      <c r="C2280" s="1" t="s">
        <v>115</v>
      </c>
      <c r="D2280" s="1" t="s">
        <v>124</v>
      </c>
      <c r="E2280" s="2">
        <v>44075</v>
      </c>
      <c r="F2280">
        <v>226</v>
      </c>
    </row>
    <row r="2281" spans="1:6" x14ac:dyDescent="0.25">
      <c r="A2281" s="1" t="s">
        <v>10</v>
      </c>
      <c r="B2281" s="1" t="s">
        <v>112</v>
      </c>
      <c r="C2281" s="1" t="s">
        <v>115</v>
      </c>
      <c r="D2281" s="1" t="s">
        <v>124</v>
      </c>
      <c r="E2281" s="2">
        <v>44105</v>
      </c>
      <c r="F2281">
        <v>263</v>
      </c>
    </row>
    <row r="2282" spans="1:6" x14ac:dyDescent="0.25">
      <c r="A2282" s="1" t="s">
        <v>10</v>
      </c>
      <c r="B2282" s="1" t="s">
        <v>112</v>
      </c>
      <c r="C2282" s="1" t="s">
        <v>115</v>
      </c>
      <c r="D2282" s="1" t="s">
        <v>124</v>
      </c>
      <c r="E2282" s="2">
        <v>44136</v>
      </c>
      <c r="F2282">
        <v>198</v>
      </c>
    </row>
    <row r="2283" spans="1:6" x14ac:dyDescent="0.25">
      <c r="A2283" s="1" t="s">
        <v>10</v>
      </c>
      <c r="B2283" s="1" t="s">
        <v>112</v>
      </c>
      <c r="C2283" s="1" t="s">
        <v>115</v>
      </c>
      <c r="D2283" s="1" t="s">
        <v>124</v>
      </c>
      <c r="E2283" s="2">
        <v>44166</v>
      </c>
      <c r="F2283">
        <v>93</v>
      </c>
    </row>
    <row r="2284" spans="1:6" x14ac:dyDescent="0.25">
      <c r="A2284" s="1" t="s">
        <v>10</v>
      </c>
      <c r="B2284" s="1" t="s">
        <v>112</v>
      </c>
      <c r="C2284" s="1" t="s">
        <v>115</v>
      </c>
      <c r="D2284" s="1" t="s">
        <v>124</v>
      </c>
      <c r="E2284" s="2">
        <v>44197</v>
      </c>
      <c r="F2284">
        <v>169</v>
      </c>
    </row>
    <row r="2285" spans="1:6" x14ac:dyDescent="0.25">
      <c r="A2285" s="1" t="s">
        <v>10</v>
      </c>
      <c r="B2285" s="1" t="s">
        <v>112</v>
      </c>
      <c r="C2285" s="1" t="s">
        <v>115</v>
      </c>
      <c r="D2285" s="1" t="s">
        <v>124</v>
      </c>
      <c r="E2285" s="2">
        <v>44228</v>
      </c>
      <c r="F2285">
        <v>189</v>
      </c>
    </row>
    <row r="2286" spans="1:6" x14ac:dyDescent="0.25">
      <c r="A2286" s="1" t="s">
        <v>10</v>
      </c>
      <c r="B2286" s="1" t="s">
        <v>112</v>
      </c>
      <c r="C2286" s="1" t="s">
        <v>115</v>
      </c>
      <c r="D2286" s="1" t="s">
        <v>124</v>
      </c>
      <c r="E2286" s="2">
        <v>44256</v>
      </c>
      <c r="F2286">
        <v>245</v>
      </c>
    </row>
    <row r="2287" spans="1:6" x14ac:dyDescent="0.25">
      <c r="A2287" s="1" t="s">
        <v>10</v>
      </c>
      <c r="B2287" s="1" t="s">
        <v>112</v>
      </c>
      <c r="C2287" s="1" t="s">
        <v>115</v>
      </c>
      <c r="D2287" s="1" t="s">
        <v>124</v>
      </c>
      <c r="E2287" s="2">
        <v>44287</v>
      </c>
      <c r="F2287">
        <v>268</v>
      </c>
    </row>
    <row r="2288" spans="1:6" x14ac:dyDescent="0.25">
      <c r="A2288" s="1" t="s">
        <v>10</v>
      </c>
      <c r="B2288" s="1" t="s">
        <v>112</v>
      </c>
      <c r="C2288" s="1" t="s">
        <v>115</v>
      </c>
      <c r="D2288" s="1" t="s">
        <v>124</v>
      </c>
      <c r="E2288" s="2">
        <v>44317</v>
      </c>
      <c r="F2288">
        <v>204</v>
      </c>
    </row>
    <row r="2289" spans="1:6" x14ac:dyDescent="0.25">
      <c r="A2289" s="1" t="s">
        <v>10</v>
      </c>
      <c r="B2289" s="1" t="s">
        <v>112</v>
      </c>
      <c r="C2289" s="1" t="s">
        <v>115</v>
      </c>
      <c r="D2289" s="1" t="s">
        <v>124</v>
      </c>
      <c r="E2289" s="2">
        <v>44348</v>
      </c>
      <c r="F2289">
        <v>275</v>
      </c>
    </row>
    <row r="2290" spans="1:6" x14ac:dyDescent="0.25">
      <c r="A2290" s="1" t="s">
        <v>10</v>
      </c>
      <c r="B2290" s="1" t="s">
        <v>112</v>
      </c>
      <c r="C2290" s="1" t="s">
        <v>115</v>
      </c>
      <c r="D2290" s="1" t="s">
        <v>124</v>
      </c>
      <c r="E2290" s="2">
        <v>44378</v>
      </c>
      <c r="F2290">
        <v>130</v>
      </c>
    </row>
    <row r="2291" spans="1:6" x14ac:dyDescent="0.25">
      <c r="A2291" s="1" t="s">
        <v>10</v>
      </c>
      <c r="B2291" s="1" t="s">
        <v>112</v>
      </c>
      <c r="C2291" s="1" t="s">
        <v>115</v>
      </c>
      <c r="D2291" s="1" t="s">
        <v>124</v>
      </c>
      <c r="E2291" s="2">
        <v>44409</v>
      </c>
      <c r="F2291">
        <v>25</v>
      </c>
    </row>
    <row r="2292" spans="1:6" x14ac:dyDescent="0.25">
      <c r="A2292" s="1" t="s">
        <v>10</v>
      </c>
      <c r="B2292" s="1" t="s">
        <v>112</v>
      </c>
      <c r="C2292" s="1" t="s">
        <v>115</v>
      </c>
      <c r="D2292" s="1" t="s">
        <v>125</v>
      </c>
      <c r="E2292" s="2">
        <v>43617</v>
      </c>
      <c r="F2292">
        <v>62</v>
      </c>
    </row>
    <row r="2293" spans="1:6" x14ac:dyDescent="0.25">
      <c r="A2293" s="1" t="s">
        <v>10</v>
      </c>
      <c r="B2293" s="1" t="s">
        <v>112</v>
      </c>
      <c r="C2293" s="1" t="s">
        <v>115</v>
      </c>
      <c r="D2293" s="1" t="s">
        <v>125</v>
      </c>
      <c r="E2293" s="2">
        <v>43647</v>
      </c>
      <c r="F2293">
        <v>89</v>
      </c>
    </row>
    <row r="2294" spans="1:6" x14ac:dyDescent="0.25">
      <c r="A2294" s="1" t="s">
        <v>10</v>
      </c>
      <c r="B2294" s="1" t="s">
        <v>112</v>
      </c>
      <c r="C2294" s="1" t="s">
        <v>115</v>
      </c>
      <c r="D2294" s="1" t="s">
        <v>125</v>
      </c>
      <c r="E2294" s="2">
        <v>43678</v>
      </c>
      <c r="F2294">
        <v>46</v>
      </c>
    </row>
    <row r="2295" spans="1:6" x14ac:dyDescent="0.25">
      <c r="A2295" s="1" t="s">
        <v>10</v>
      </c>
      <c r="B2295" s="1" t="s">
        <v>112</v>
      </c>
      <c r="C2295" s="1" t="s">
        <v>115</v>
      </c>
      <c r="D2295" s="1" t="s">
        <v>125</v>
      </c>
      <c r="E2295" s="2">
        <v>43709</v>
      </c>
      <c r="F2295">
        <v>43</v>
      </c>
    </row>
    <row r="2296" spans="1:6" x14ac:dyDescent="0.25">
      <c r="A2296" s="1" t="s">
        <v>10</v>
      </c>
      <c r="B2296" s="1" t="s">
        <v>112</v>
      </c>
      <c r="C2296" s="1" t="s">
        <v>115</v>
      </c>
      <c r="D2296" s="1" t="s">
        <v>125</v>
      </c>
      <c r="E2296" s="2">
        <v>43739</v>
      </c>
      <c r="F2296">
        <v>70</v>
      </c>
    </row>
    <row r="2297" spans="1:6" x14ac:dyDescent="0.25">
      <c r="A2297" s="1" t="s">
        <v>10</v>
      </c>
      <c r="B2297" s="1" t="s">
        <v>112</v>
      </c>
      <c r="C2297" s="1" t="s">
        <v>115</v>
      </c>
      <c r="D2297" s="1" t="s">
        <v>125</v>
      </c>
      <c r="E2297" s="2">
        <v>43770</v>
      </c>
      <c r="F2297">
        <v>54</v>
      </c>
    </row>
    <row r="2298" spans="1:6" x14ac:dyDescent="0.25">
      <c r="A2298" s="1" t="s">
        <v>10</v>
      </c>
      <c r="B2298" s="1" t="s">
        <v>112</v>
      </c>
      <c r="C2298" s="1" t="s">
        <v>115</v>
      </c>
      <c r="D2298" s="1" t="s">
        <v>125</v>
      </c>
      <c r="E2298" s="2">
        <v>43800</v>
      </c>
      <c r="F2298">
        <v>67</v>
      </c>
    </row>
    <row r="2299" spans="1:6" x14ac:dyDescent="0.25">
      <c r="A2299" s="1" t="s">
        <v>10</v>
      </c>
      <c r="B2299" s="1" t="s">
        <v>112</v>
      </c>
      <c r="C2299" s="1" t="s">
        <v>115</v>
      </c>
      <c r="D2299" s="1" t="s">
        <v>125</v>
      </c>
      <c r="E2299" s="2">
        <v>43831</v>
      </c>
      <c r="F2299">
        <v>64</v>
      </c>
    </row>
    <row r="2300" spans="1:6" x14ac:dyDescent="0.25">
      <c r="A2300" s="1" t="s">
        <v>10</v>
      </c>
      <c r="B2300" s="1" t="s">
        <v>112</v>
      </c>
      <c r="C2300" s="1" t="s">
        <v>115</v>
      </c>
      <c r="D2300" s="1" t="s">
        <v>125</v>
      </c>
      <c r="E2300" s="2">
        <v>43862</v>
      </c>
      <c r="F2300">
        <v>59</v>
      </c>
    </row>
    <row r="2301" spans="1:6" x14ac:dyDescent="0.25">
      <c r="A2301" s="1" t="s">
        <v>10</v>
      </c>
      <c r="B2301" s="1" t="s">
        <v>112</v>
      </c>
      <c r="C2301" s="1" t="s">
        <v>115</v>
      </c>
      <c r="D2301" s="1" t="s">
        <v>125</v>
      </c>
      <c r="E2301" s="2">
        <v>43891</v>
      </c>
      <c r="F2301">
        <v>40</v>
      </c>
    </row>
    <row r="2302" spans="1:6" x14ac:dyDescent="0.25">
      <c r="A2302" s="1" t="s">
        <v>10</v>
      </c>
      <c r="B2302" s="1" t="s">
        <v>112</v>
      </c>
      <c r="C2302" s="1" t="s">
        <v>115</v>
      </c>
      <c r="D2302" s="1" t="s">
        <v>125</v>
      </c>
      <c r="E2302" s="2">
        <v>43922</v>
      </c>
      <c r="F2302">
        <v>7</v>
      </c>
    </row>
    <row r="2303" spans="1:6" x14ac:dyDescent="0.25">
      <c r="A2303" s="1" t="s">
        <v>10</v>
      </c>
      <c r="B2303" s="1" t="s">
        <v>112</v>
      </c>
      <c r="C2303" s="1" t="s">
        <v>115</v>
      </c>
      <c r="D2303" s="1" t="s">
        <v>125</v>
      </c>
      <c r="E2303" s="2">
        <v>43952</v>
      </c>
      <c r="F2303">
        <v>12</v>
      </c>
    </row>
    <row r="2304" spans="1:6" x14ac:dyDescent="0.25">
      <c r="A2304" s="1" t="s">
        <v>10</v>
      </c>
      <c r="B2304" s="1" t="s">
        <v>112</v>
      </c>
      <c r="C2304" s="1" t="s">
        <v>115</v>
      </c>
      <c r="D2304" s="1" t="s">
        <v>125</v>
      </c>
      <c r="E2304" s="2">
        <v>43983</v>
      </c>
      <c r="F2304">
        <v>62</v>
      </c>
    </row>
    <row r="2305" spans="1:6" x14ac:dyDescent="0.25">
      <c r="A2305" s="1" t="s">
        <v>10</v>
      </c>
      <c r="B2305" s="1" t="s">
        <v>112</v>
      </c>
      <c r="C2305" s="1" t="s">
        <v>115</v>
      </c>
      <c r="D2305" s="1" t="s">
        <v>125</v>
      </c>
      <c r="E2305" s="2">
        <v>44013</v>
      </c>
      <c r="F2305">
        <v>35</v>
      </c>
    </row>
    <row r="2306" spans="1:6" x14ac:dyDescent="0.25">
      <c r="A2306" s="1" t="s">
        <v>10</v>
      </c>
      <c r="B2306" s="1" t="s">
        <v>112</v>
      </c>
      <c r="C2306" s="1" t="s">
        <v>115</v>
      </c>
      <c r="D2306" s="1" t="s">
        <v>125</v>
      </c>
      <c r="E2306" s="2">
        <v>44044</v>
      </c>
      <c r="F2306">
        <v>53</v>
      </c>
    </row>
    <row r="2307" spans="1:6" x14ac:dyDescent="0.25">
      <c r="A2307" s="1" t="s">
        <v>10</v>
      </c>
      <c r="B2307" s="1" t="s">
        <v>112</v>
      </c>
      <c r="C2307" s="1" t="s">
        <v>115</v>
      </c>
      <c r="D2307" s="1" t="s">
        <v>125</v>
      </c>
      <c r="E2307" s="2">
        <v>44075</v>
      </c>
      <c r="F2307">
        <v>67</v>
      </c>
    </row>
    <row r="2308" spans="1:6" x14ac:dyDescent="0.25">
      <c r="A2308" s="1" t="s">
        <v>10</v>
      </c>
      <c r="B2308" s="1" t="s">
        <v>112</v>
      </c>
      <c r="C2308" s="1" t="s">
        <v>115</v>
      </c>
      <c r="D2308" s="1" t="s">
        <v>125</v>
      </c>
      <c r="E2308" s="2">
        <v>44105</v>
      </c>
      <c r="F2308">
        <v>73</v>
      </c>
    </row>
    <row r="2309" spans="1:6" x14ac:dyDescent="0.25">
      <c r="A2309" s="1" t="s">
        <v>10</v>
      </c>
      <c r="B2309" s="1" t="s">
        <v>112</v>
      </c>
      <c r="C2309" s="1" t="s">
        <v>115</v>
      </c>
      <c r="D2309" s="1" t="s">
        <v>125</v>
      </c>
      <c r="E2309" s="2">
        <v>44136</v>
      </c>
      <c r="F2309">
        <v>87</v>
      </c>
    </row>
    <row r="2310" spans="1:6" x14ac:dyDescent="0.25">
      <c r="A2310" s="1" t="s">
        <v>10</v>
      </c>
      <c r="B2310" s="1" t="s">
        <v>112</v>
      </c>
      <c r="C2310" s="1" t="s">
        <v>115</v>
      </c>
      <c r="D2310" s="1" t="s">
        <v>125</v>
      </c>
      <c r="E2310" s="2">
        <v>44166</v>
      </c>
      <c r="F2310">
        <v>85</v>
      </c>
    </row>
    <row r="2311" spans="1:6" x14ac:dyDescent="0.25">
      <c r="A2311" s="1" t="s">
        <v>10</v>
      </c>
      <c r="B2311" s="1" t="s">
        <v>112</v>
      </c>
      <c r="C2311" s="1" t="s">
        <v>115</v>
      </c>
      <c r="D2311" s="1" t="s">
        <v>125</v>
      </c>
      <c r="E2311" s="2">
        <v>44197</v>
      </c>
      <c r="F2311">
        <v>74</v>
      </c>
    </row>
    <row r="2312" spans="1:6" x14ac:dyDescent="0.25">
      <c r="A2312" s="1" t="s">
        <v>10</v>
      </c>
      <c r="B2312" s="1" t="s">
        <v>112</v>
      </c>
      <c r="C2312" s="1" t="s">
        <v>115</v>
      </c>
      <c r="D2312" s="1" t="s">
        <v>125</v>
      </c>
      <c r="E2312" s="2">
        <v>44228</v>
      </c>
      <c r="F2312">
        <v>72</v>
      </c>
    </row>
    <row r="2313" spans="1:6" x14ac:dyDescent="0.25">
      <c r="A2313" s="1" t="s">
        <v>10</v>
      </c>
      <c r="B2313" s="1" t="s">
        <v>112</v>
      </c>
      <c r="C2313" s="1" t="s">
        <v>115</v>
      </c>
      <c r="D2313" s="1" t="s">
        <v>125</v>
      </c>
      <c r="E2313" s="2">
        <v>44256</v>
      </c>
      <c r="F2313">
        <v>85</v>
      </c>
    </row>
    <row r="2314" spans="1:6" x14ac:dyDescent="0.25">
      <c r="A2314" s="1" t="s">
        <v>10</v>
      </c>
      <c r="B2314" s="1" t="s">
        <v>112</v>
      </c>
      <c r="C2314" s="1" t="s">
        <v>115</v>
      </c>
      <c r="D2314" s="1" t="s">
        <v>125</v>
      </c>
      <c r="E2314" s="2">
        <v>44287</v>
      </c>
      <c r="F2314">
        <v>60</v>
      </c>
    </row>
    <row r="2315" spans="1:6" x14ac:dyDescent="0.25">
      <c r="A2315" s="1" t="s">
        <v>10</v>
      </c>
      <c r="B2315" s="1" t="s">
        <v>112</v>
      </c>
      <c r="C2315" s="1" t="s">
        <v>115</v>
      </c>
      <c r="D2315" s="1" t="s">
        <v>125</v>
      </c>
      <c r="E2315" s="2">
        <v>44317</v>
      </c>
      <c r="F2315">
        <v>48</v>
      </c>
    </row>
    <row r="2316" spans="1:6" x14ac:dyDescent="0.25">
      <c r="A2316" s="1" t="s">
        <v>10</v>
      </c>
      <c r="B2316" s="1" t="s">
        <v>112</v>
      </c>
      <c r="C2316" s="1" t="s">
        <v>115</v>
      </c>
      <c r="D2316" s="1" t="s">
        <v>125</v>
      </c>
      <c r="E2316" s="2">
        <v>44348</v>
      </c>
      <c r="F2316">
        <v>45</v>
      </c>
    </row>
    <row r="2317" spans="1:6" x14ac:dyDescent="0.25">
      <c r="A2317" s="1" t="s">
        <v>10</v>
      </c>
      <c r="B2317" s="1" t="s">
        <v>112</v>
      </c>
      <c r="C2317" s="1" t="s">
        <v>115</v>
      </c>
      <c r="D2317" s="1" t="s">
        <v>125</v>
      </c>
      <c r="E2317" s="2">
        <v>44378</v>
      </c>
      <c r="F2317">
        <v>37</v>
      </c>
    </row>
    <row r="2318" spans="1:6" x14ac:dyDescent="0.25">
      <c r="A2318" s="1" t="s">
        <v>10</v>
      </c>
      <c r="B2318" s="1" t="s">
        <v>112</v>
      </c>
      <c r="C2318" s="1" t="s">
        <v>115</v>
      </c>
      <c r="D2318" s="1" t="s">
        <v>125</v>
      </c>
      <c r="E2318" s="2">
        <v>44409</v>
      </c>
      <c r="F2318">
        <v>11</v>
      </c>
    </row>
    <row r="2319" spans="1:6" x14ac:dyDescent="0.25">
      <c r="A2319" s="1" t="s">
        <v>10</v>
      </c>
      <c r="B2319" s="1" t="s">
        <v>112</v>
      </c>
      <c r="C2319" s="1" t="s">
        <v>115</v>
      </c>
      <c r="D2319" s="1" t="s">
        <v>126</v>
      </c>
      <c r="E2319" s="2">
        <v>43922</v>
      </c>
      <c r="F2319">
        <v>6</v>
      </c>
    </row>
    <row r="2320" spans="1:6" x14ac:dyDescent="0.25">
      <c r="A2320" s="1" t="s">
        <v>6</v>
      </c>
      <c r="B2320" s="1" t="s">
        <v>127</v>
      </c>
      <c r="C2320" s="1" t="s">
        <v>127</v>
      </c>
      <c r="D2320" s="1" t="s">
        <v>128</v>
      </c>
      <c r="E2320" s="2">
        <v>43466</v>
      </c>
      <c r="F2320">
        <v>51</v>
      </c>
    </row>
    <row r="2321" spans="1:6" x14ac:dyDescent="0.25">
      <c r="A2321" s="1" t="s">
        <v>6</v>
      </c>
      <c r="B2321" s="1" t="s">
        <v>127</v>
      </c>
      <c r="C2321" s="1" t="s">
        <v>127</v>
      </c>
      <c r="D2321" s="1" t="s">
        <v>128</v>
      </c>
      <c r="E2321" s="2">
        <v>43497</v>
      </c>
      <c r="F2321">
        <v>24</v>
      </c>
    </row>
    <row r="2322" spans="1:6" x14ac:dyDescent="0.25">
      <c r="A2322" s="1" t="s">
        <v>6</v>
      </c>
      <c r="B2322" s="1" t="s">
        <v>127</v>
      </c>
      <c r="C2322" s="1" t="s">
        <v>127</v>
      </c>
      <c r="D2322" s="1" t="s">
        <v>128</v>
      </c>
      <c r="E2322" s="2">
        <v>43525</v>
      </c>
      <c r="F2322">
        <v>60</v>
      </c>
    </row>
    <row r="2323" spans="1:6" x14ac:dyDescent="0.25">
      <c r="A2323" s="1" t="s">
        <v>6</v>
      </c>
      <c r="B2323" s="1" t="s">
        <v>127</v>
      </c>
      <c r="C2323" s="1" t="s">
        <v>127</v>
      </c>
      <c r="D2323" s="1" t="s">
        <v>128</v>
      </c>
      <c r="E2323" s="2">
        <v>43556</v>
      </c>
      <c r="F2323">
        <v>81</v>
      </c>
    </row>
    <row r="2324" spans="1:6" x14ac:dyDescent="0.25">
      <c r="A2324" s="1" t="s">
        <v>6</v>
      </c>
      <c r="B2324" s="1" t="s">
        <v>127</v>
      </c>
      <c r="C2324" s="1" t="s">
        <v>127</v>
      </c>
      <c r="D2324" s="1" t="s">
        <v>128</v>
      </c>
      <c r="E2324" s="2">
        <v>43586</v>
      </c>
      <c r="F2324">
        <v>64</v>
      </c>
    </row>
    <row r="2325" spans="1:6" x14ac:dyDescent="0.25">
      <c r="A2325" s="1" t="s">
        <v>6</v>
      </c>
      <c r="B2325" s="1" t="s">
        <v>127</v>
      </c>
      <c r="C2325" s="1" t="s">
        <v>127</v>
      </c>
      <c r="D2325" s="1" t="s">
        <v>128</v>
      </c>
      <c r="E2325" s="2">
        <v>43617</v>
      </c>
      <c r="F2325">
        <v>71</v>
      </c>
    </row>
    <row r="2326" spans="1:6" x14ac:dyDescent="0.25">
      <c r="A2326" s="1" t="s">
        <v>6</v>
      </c>
      <c r="B2326" s="1" t="s">
        <v>127</v>
      </c>
      <c r="C2326" s="1" t="s">
        <v>127</v>
      </c>
      <c r="D2326" s="1" t="s">
        <v>128</v>
      </c>
      <c r="E2326" s="2">
        <v>43647</v>
      </c>
      <c r="F2326">
        <v>52</v>
      </c>
    </row>
    <row r="2327" spans="1:6" x14ac:dyDescent="0.25">
      <c r="A2327" s="1" t="s">
        <v>6</v>
      </c>
      <c r="B2327" s="1" t="s">
        <v>127</v>
      </c>
      <c r="C2327" s="1" t="s">
        <v>127</v>
      </c>
      <c r="D2327" s="1" t="s">
        <v>128</v>
      </c>
      <c r="E2327" s="2">
        <v>43678</v>
      </c>
      <c r="F2327">
        <v>54</v>
      </c>
    </row>
    <row r="2328" spans="1:6" x14ac:dyDescent="0.25">
      <c r="A2328" s="1" t="s">
        <v>6</v>
      </c>
      <c r="B2328" s="1" t="s">
        <v>127</v>
      </c>
      <c r="C2328" s="1" t="s">
        <v>127</v>
      </c>
      <c r="D2328" s="1" t="s">
        <v>128</v>
      </c>
      <c r="E2328" s="2">
        <v>43709</v>
      </c>
      <c r="F2328">
        <v>38</v>
      </c>
    </row>
    <row r="2329" spans="1:6" x14ac:dyDescent="0.25">
      <c r="A2329" s="1" t="s">
        <v>6</v>
      </c>
      <c r="B2329" s="1" t="s">
        <v>127</v>
      </c>
      <c r="C2329" s="1" t="s">
        <v>127</v>
      </c>
      <c r="D2329" s="1" t="s">
        <v>128</v>
      </c>
      <c r="E2329" s="2">
        <v>43739</v>
      </c>
      <c r="F2329">
        <v>32</v>
      </c>
    </row>
    <row r="2330" spans="1:6" x14ac:dyDescent="0.25">
      <c r="A2330" s="1" t="s">
        <v>6</v>
      </c>
      <c r="B2330" s="1" t="s">
        <v>127</v>
      </c>
      <c r="C2330" s="1" t="s">
        <v>127</v>
      </c>
      <c r="D2330" s="1" t="s">
        <v>128</v>
      </c>
      <c r="E2330" s="2">
        <v>43770</v>
      </c>
      <c r="F2330">
        <v>31</v>
      </c>
    </row>
    <row r="2331" spans="1:6" x14ac:dyDescent="0.25">
      <c r="A2331" s="1" t="s">
        <v>6</v>
      </c>
      <c r="B2331" s="1" t="s">
        <v>127</v>
      </c>
      <c r="C2331" s="1" t="s">
        <v>127</v>
      </c>
      <c r="D2331" s="1" t="s">
        <v>128</v>
      </c>
      <c r="E2331" s="2">
        <v>43800</v>
      </c>
      <c r="F2331">
        <v>20</v>
      </c>
    </row>
    <row r="2332" spans="1:6" x14ac:dyDescent="0.25">
      <c r="A2332" s="1" t="s">
        <v>6</v>
      </c>
      <c r="B2332" s="1" t="s">
        <v>127</v>
      </c>
      <c r="C2332" s="1" t="s">
        <v>127</v>
      </c>
      <c r="D2332" s="1" t="s">
        <v>128</v>
      </c>
      <c r="E2332" s="2">
        <v>43831</v>
      </c>
      <c r="F2332">
        <v>23</v>
      </c>
    </row>
    <row r="2333" spans="1:6" x14ac:dyDescent="0.25">
      <c r="A2333" s="1" t="s">
        <v>6</v>
      </c>
      <c r="B2333" s="1" t="s">
        <v>127</v>
      </c>
      <c r="C2333" s="1" t="s">
        <v>127</v>
      </c>
      <c r="D2333" s="1" t="s">
        <v>128</v>
      </c>
      <c r="E2333" s="2">
        <v>43862</v>
      </c>
      <c r="F2333">
        <v>18</v>
      </c>
    </row>
    <row r="2334" spans="1:6" x14ac:dyDescent="0.25">
      <c r="A2334" s="1" t="s">
        <v>6</v>
      </c>
      <c r="B2334" s="1" t="s">
        <v>127</v>
      </c>
      <c r="C2334" s="1" t="s">
        <v>127</v>
      </c>
      <c r="D2334" s="1" t="s">
        <v>128</v>
      </c>
      <c r="E2334" s="2">
        <v>43891</v>
      </c>
      <c r="F2334">
        <v>19</v>
      </c>
    </row>
    <row r="2335" spans="1:6" x14ac:dyDescent="0.25">
      <c r="A2335" s="1" t="s">
        <v>10</v>
      </c>
      <c r="B2335" s="1" t="s">
        <v>127</v>
      </c>
      <c r="C2335" s="1" t="s">
        <v>127</v>
      </c>
      <c r="D2335" s="1" t="s">
        <v>128</v>
      </c>
      <c r="E2335" s="2">
        <v>44013</v>
      </c>
      <c r="F2335">
        <v>17</v>
      </c>
    </row>
    <row r="2336" spans="1:6" x14ac:dyDescent="0.25">
      <c r="A2336" s="1" t="s">
        <v>10</v>
      </c>
      <c r="B2336" s="1" t="s">
        <v>127</v>
      </c>
      <c r="C2336" s="1" t="s">
        <v>127</v>
      </c>
      <c r="D2336" s="1" t="s">
        <v>128</v>
      </c>
      <c r="E2336" s="2">
        <v>44044</v>
      </c>
      <c r="F2336">
        <v>15</v>
      </c>
    </row>
    <row r="2337" spans="1:6" x14ac:dyDescent="0.25">
      <c r="A2337" s="1" t="s">
        <v>10</v>
      </c>
      <c r="B2337" s="1" t="s">
        <v>127</v>
      </c>
      <c r="C2337" s="1" t="s">
        <v>127</v>
      </c>
      <c r="D2337" s="1" t="s">
        <v>128</v>
      </c>
      <c r="E2337" s="2">
        <v>44075</v>
      </c>
      <c r="F2337">
        <v>13</v>
      </c>
    </row>
    <row r="2338" spans="1:6" x14ac:dyDescent="0.25">
      <c r="A2338" s="1" t="s">
        <v>10</v>
      </c>
      <c r="B2338" s="1" t="s">
        <v>127</v>
      </c>
      <c r="C2338" s="1" t="s">
        <v>127</v>
      </c>
      <c r="D2338" s="1" t="s">
        <v>128</v>
      </c>
      <c r="E2338" s="2">
        <v>44105</v>
      </c>
      <c r="F2338">
        <v>30</v>
      </c>
    </row>
    <row r="2339" spans="1:6" x14ac:dyDescent="0.25">
      <c r="A2339" s="1" t="s">
        <v>10</v>
      </c>
      <c r="B2339" s="1" t="s">
        <v>127</v>
      </c>
      <c r="C2339" s="1" t="s">
        <v>127</v>
      </c>
      <c r="D2339" s="1" t="s">
        <v>128</v>
      </c>
      <c r="E2339" s="2">
        <v>44136</v>
      </c>
      <c r="F2339">
        <v>16</v>
      </c>
    </row>
    <row r="2340" spans="1:6" x14ac:dyDescent="0.25">
      <c r="A2340" s="1" t="s">
        <v>6</v>
      </c>
      <c r="B2340" s="1" t="s">
        <v>127</v>
      </c>
      <c r="C2340" s="1" t="s">
        <v>127</v>
      </c>
      <c r="D2340" s="1" t="s">
        <v>129</v>
      </c>
      <c r="E2340" s="2">
        <v>43466</v>
      </c>
      <c r="F2340">
        <v>8</v>
      </c>
    </row>
    <row r="2341" spans="1:6" x14ac:dyDescent="0.25">
      <c r="A2341" s="1" t="s">
        <v>6</v>
      </c>
      <c r="B2341" s="1" t="s">
        <v>127</v>
      </c>
      <c r="C2341" s="1" t="s">
        <v>127</v>
      </c>
      <c r="D2341" s="1" t="s">
        <v>129</v>
      </c>
      <c r="E2341" s="2">
        <v>43497</v>
      </c>
      <c r="F2341">
        <v>23</v>
      </c>
    </row>
    <row r="2342" spans="1:6" x14ac:dyDescent="0.25">
      <c r="A2342" s="1" t="s">
        <v>6</v>
      </c>
      <c r="B2342" s="1" t="s">
        <v>127</v>
      </c>
      <c r="C2342" s="1" t="s">
        <v>127</v>
      </c>
      <c r="D2342" s="1" t="s">
        <v>129</v>
      </c>
      <c r="E2342" s="2">
        <v>43525</v>
      </c>
      <c r="F2342">
        <v>38</v>
      </c>
    </row>
    <row r="2343" spans="1:6" x14ac:dyDescent="0.25">
      <c r="A2343" s="1" t="s">
        <v>6</v>
      </c>
      <c r="B2343" s="1" t="s">
        <v>127</v>
      </c>
      <c r="C2343" s="1" t="s">
        <v>127</v>
      </c>
      <c r="D2343" s="1" t="s">
        <v>129</v>
      </c>
      <c r="E2343" s="2">
        <v>43556</v>
      </c>
      <c r="F2343">
        <v>42</v>
      </c>
    </row>
    <row r="2344" spans="1:6" x14ac:dyDescent="0.25">
      <c r="A2344" s="1" t="s">
        <v>6</v>
      </c>
      <c r="B2344" s="1" t="s">
        <v>127</v>
      </c>
      <c r="C2344" s="1" t="s">
        <v>127</v>
      </c>
      <c r="D2344" s="1" t="s">
        <v>129</v>
      </c>
      <c r="E2344" s="2">
        <v>43586</v>
      </c>
      <c r="F2344">
        <v>16</v>
      </c>
    </row>
    <row r="2345" spans="1:6" x14ac:dyDescent="0.25">
      <c r="A2345" s="1" t="s">
        <v>6</v>
      </c>
      <c r="B2345" s="1" t="s">
        <v>127</v>
      </c>
      <c r="C2345" s="1" t="s">
        <v>127</v>
      </c>
      <c r="D2345" s="1" t="s">
        <v>129</v>
      </c>
      <c r="E2345" s="2">
        <v>43617</v>
      </c>
      <c r="F2345">
        <v>38</v>
      </c>
    </row>
    <row r="2346" spans="1:6" x14ac:dyDescent="0.25">
      <c r="A2346" s="1" t="s">
        <v>6</v>
      </c>
      <c r="B2346" s="1" t="s">
        <v>127</v>
      </c>
      <c r="C2346" s="1" t="s">
        <v>127</v>
      </c>
      <c r="D2346" s="1" t="s">
        <v>129</v>
      </c>
      <c r="E2346" s="2">
        <v>43647</v>
      </c>
      <c r="F2346">
        <v>40</v>
      </c>
    </row>
    <row r="2347" spans="1:6" x14ac:dyDescent="0.25">
      <c r="A2347" s="1" t="s">
        <v>6</v>
      </c>
      <c r="B2347" s="1" t="s">
        <v>127</v>
      </c>
      <c r="C2347" s="1" t="s">
        <v>127</v>
      </c>
      <c r="D2347" s="1" t="s">
        <v>129</v>
      </c>
      <c r="E2347" s="2">
        <v>43678</v>
      </c>
      <c r="F2347">
        <v>54</v>
      </c>
    </row>
    <row r="2348" spans="1:6" x14ac:dyDescent="0.25">
      <c r="A2348" s="1" t="s">
        <v>6</v>
      </c>
      <c r="B2348" s="1" t="s">
        <v>127</v>
      </c>
      <c r="C2348" s="1" t="s">
        <v>127</v>
      </c>
      <c r="D2348" s="1" t="s">
        <v>129</v>
      </c>
      <c r="E2348" s="2">
        <v>43709</v>
      </c>
      <c r="F2348">
        <v>45</v>
      </c>
    </row>
    <row r="2349" spans="1:6" x14ac:dyDescent="0.25">
      <c r="A2349" s="1" t="s">
        <v>6</v>
      </c>
      <c r="B2349" s="1" t="s">
        <v>127</v>
      </c>
      <c r="C2349" s="1" t="s">
        <v>127</v>
      </c>
      <c r="D2349" s="1" t="s">
        <v>129</v>
      </c>
      <c r="E2349" s="2">
        <v>43739</v>
      </c>
      <c r="F2349">
        <v>11</v>
      </c>
    </row>
    <row r="2350" spans="1:6" x14ac:dyDescent="0.25">
      <c r="A2350" s="1" t="s">
        <v>6</v>
      </c>
      <c r="B2350" s="1" t="s">
        <v>127</v>
      </c>
      <c r="C2350" s="1" t="s">
        <v>127</v>
      </c>
      <c r="D2350" s="1" t="s">
        <v>129</v>
      </c>
      <c r="E2350" s="2">
        <v>43770</v>
      </c>
      <c r="F2350">
        <v>24</v>
      </c>
    </row>
    <row r="2351" spans="1:6" x14ac:dyDescent="0.25">
      <c r="A2351" s="1" t="s">
        <v>6</v>
      </c>
      <c r="B2351" s="1" t="s">
        <v>127</v>
      </c>
      <c r="C2351" s="1" t="s">
        <v>127</v>
      </c>
      <c r="D2351" s="1" t="s">
        <v>129</v>
      </c>
      <c r="E2351" s="2">
        <v>43800</v>
      </c>
      <c r="F2351">
        <v>17</v>
      </c>
    </row>
    <row r="2352" spans="1:6" x14ac:dyDescent="0.25">
      <c r="A2352" s="1" t="s">
        <v>6</v>
      </c>
      <c r="B2352" s="1" t="s">
        <v>127</v>
      </c>
      <c r="C2352" s="1" t="s">
        <v>127</v>
      </c>
      <c r="D2352" s="1" t="s">
        <v>129</v>
      </c>
      <c r="E2352" s="2">
        <v>43831</v>
      </c>
      <c r="F2352">
        <v>24</v>
      </c>
    </row>
    <row r="2353" spans="1:6" x14ac:dyDescent="0.25">
      <c r="A2353" s="1" t="s">
        <v>6</v>
      </c>
      <c r="B2353" s="1" t="s">
        <v>127</v>
      </c>
      <c r="C2353" s="1" t="s">
        <v>127</v>
      </c>
      <c r="D2353" s="1" t="s">
        <v>129</v>
      </c>
      <c r="E2353" s="2">
        <v>43862</v>
      </c>
      <c r="F2353">
        <v>17</v>
      </c>
    </row>
    <row r="2354" spans="1:6" x14ac:dyDescent="0.25">
      <c r="A2354" s="1" t="s">
        <v>6</v>
      </c>
      <c r="B2354" s="1" t="s">
        <v>127</v>
      </c>
      <c r="C2354" s="1" t="s">
        <v>127</v>
      </c>
      <c r="D2354" s="1" t="s">
        <v>129</v>
      </c>
      <c r="E2354" s="2">
        <v>43891</v>
      </c>
      <c r="F2354">
        <v>14</v>
      </c>
    </row>
    <row r="2355" spans="1:6" x14ac:dyDescent="0.25">
      <c r="A2355" s="1" t="s">
        <v>6</v>
      </c>
      <c r="B2355" s="1" t="s">
        <v>127</v>
      </c>
      <c r="C2355" s="1" t="s">
        <v>127</v>
      </c>
      <c r="D2355" s="1" t="s">
        <v>129</v>
      </c>
      <c r="E2355" s="2">
        <v>43922</v>
      </c>
      <c r="F2355">
        <v>3</v>
      </c>
    </row>
    <row r="2356" spans="1:6" x14ac:dyDescent="0.25">
      <c r="A2356" s="1" t="s">
        <v>6</v>
      </c>
      <c r="B2356" s="1" t="s">
        <v>127</v>
      </c>
      <c r="C2356" s="1" t="s">
        <v>127</v>
      </c>
      <c r="D2356" s="1" t="s">
        <v>129</v>
      </c>
      <c r="E2356" s="2">
        <v>43952</v>
      </c>
      <c r="F2356">
        <v>4</v>
      </c>
    </row>
    <row r="2357" spans="1:6" x14ac:dyDescent="0.25">
      <c r="A2357" s="1" t="s">
        <v>6</v>
      </c>
      <c r="B2357" s="1" t="s">
        <v>127</v>
      </c>
      <c r="C2357" s="1" t="s">
        <v>127</v>
      </c>
      <c r="D2357" s="1" t="s">
        <v>129</v>
      </c>
      <c r="E2357" s="2">
        <v>43983</v>
      </c>
      <c r="F2357">
        <v>9</v>
      </c>
    </row>
    <row r="2358" spans="1:6" x14ac:dyDescent="0.25">
      <c r="A2358" s="1" t="s">
        <v>10</v>
      </c>
      <c r="B2358" s="1" t="s">
        <v>127</v>
      </c>
      <c r="C2358" s="1" t="s">
        <v>127</v>
      </c>
      <c r="D2358" s="1" t="s">
        <v>129</v>
      </c>
      <c r="E2358" s="2">
        <v>44013</v>
      </c>
      <c r="F2358">
        <v>8</v>
      </c>
    </row>
    <row r="2359" spans="1:6" x14ac:dyDescent="0.25">
      <c r="A2359" s="1" t="s">
        <v>10</v>
      </c>
      <c r="B2359" s="1" t="s">
        <v>127</v>
      </c>
      <c r="C2359" s="1" t="s">
        <v>127</v>
      </c>
      <c r="D2359" s="1" t="s">
        <v>129</v>
      </c>
      <c r="E2359" s="2">
        <v>44044</v>
      </c>
      <c r="F2359">
        <v>5</v>
      </c>
    </row>
    <row r="2360" spans="1:6" x14ac:dyDescent="0.25">
      <c r="A2360" s="1" t="s">
        <v>10</v>
      </c>
      <c r="B2360" s="1" t="s">
        <v>127</v>
      </c>
      <c r="C2360" s="1" t="s">
        <v>127</v>
      </c>
      <c r="D2360" s="1" t="s">
        <v>129</v>
      </c>
      <c r="E2360" s="2">
        <v>44075</v>
      </c>
      <c r="F2360">
        <v>2</v>
      </c>
    </row>
    <row r="2361" spans="1:6" x14ac:dyDescent="0.25">
      <c r="A2361" s="1" t="s">
        <v>10</v>
      </c>
      <c r="B2361" s="1" t="s">
        <v>127</v>
      </c>
      <c r="C2361" s="1" t="s">
        <v>127</v>
      </c>
      <c r="D2361" s="1" t="s">
        <v>129</v>
      </c>
      <c r="E2361" s="2">
        <v>44105</v>
      </c>
      <c r="F2361">
        <v>1</v>
      </c>
    </row>
    <row r="2362" spans="1:6" x14ac:dyDescent="0.25">
      <c r="A2362" s="1" t="s">
        <v>10</v>
      </c>
      <c r="B2362" s="1" t="s">
        <v>127</v>
      </c>
      <c r="C2362" s="1" t="s">
        <v>127</v>
      </c>
      <c r="D2362" s="1" t="s">
        <v>129</v>
      </c>
      <c r="E2362" s="2">
        <v>44136</v>
      </c>
      <c r="F2362">
        <v>9</v>
      </c>
    </row>
    <row r="2363" spans="1:6" x14ac:dyDescent="0.25">
      <c r="A2363" s="1" t="s">
        <v>6</v>
      </c>
      <c r="B2363" s="1" t="s">
        <v>127</v>
      </c>
      <c r="C2363" s="1" t="s">
        <v>127</v>
      </c>
      <c r="D2363" s="1" t="s">
        <v>130</v>
      </c>
      <c r="E2363" s="2">
        <v>43497</v>
      </c>
      <c r="F2363">
        <v>4</v>
      </c>
    </row>
    <row r="2364" spans="1:6" x14ac:dyDescent="0.25">
      <c r="A2364" s="1" t="s">
        <v>6</v>
      </c>
      <c r="B2364" s="1" t="s">
        <v>127</v>
      </c>
      <c r="C2364" s="1" t="s">
        <v>127</v>
      </c>
      <c r="D2364" s="1" t="s">
        <v>130</v>
      </c>
      <c r="E2364" s="2">
        <v>43525</v>
      </c>
      <c r="F2364">
        <v>8</v>
      </c>
    </row>
    <row r="2365" spans="1:6" x14ac:dyDescent="0.25">
      <c r="A2365" s="1" t="s">
        <v>6</v>
      </c>
      <c r="B2365" s="1" t="s">
        <v>127</v>
      </c>
      <c r="C2365" s="1" t="s">
        <v>127</v>
      </c>
      <c r="D2365" s="1" t="s">
        <v>130</v>
      </c>
      <c r="E2365" s="2">
        <v>43556</v>
      </c>
      <c r="F2365">
        <v>48</v>
      </c>
    </row>
    <row r="2366" spans="1:6" x14ac:dyDescent="0.25">
      <c r="A2366" s="1" t="s">
        <v>6</v>
      </c>
      <c r="B2366" s="1" t="s">
        <v>127</v>
      </c>
      <c r="C2366" s="1" t="s">
        <v>127</v>
      </c>
      <c r="D2366" s="1" t="s">
        <v>130</v>
      </c>
      <c r="E2366" s="2">
        <v>43586</v>
      </c>
      <c r="F2366">
        <v>47</v>
      </c>
    </row>
    <row r="2367" spans="1:6" x14ac:dyDescent="0.25">
      <c r="A2367" s="1" t="s">
        <v>6</v>
      </c>
      <c r="B2367" s="1" t="s">
        <v>127</v>
      </c>
      <c r="C2367" s="1" t="s">
        <v>127</v>
      </c>
      <c r="D2367" s="1" t="s">
        <v>130</v>
      </c>
      <c r="E2367" s="2">
        <v>43617</v>
      </c>
      <c r="F2367">
        <v>29</v>
      </c>
    </row>
    <row r="2368" spans="1:6" x14ac:dyDescent="0.25">
      <c r="A2368" s="1" t="s">
        <v>6</v>
      </c>
      <c r="B2368" s="1" t="s">
        <v>127</v>
      </c>
      <c r="C2368" s="1" t="s">
        <v>127</v>
      </c>
      <c r="D2368" s="1" t="s">
        <v>130</v>
      </c>
      <c r="E2368" s="2">
        <v>43647</v>
      </c>
      <c r="F2368">
        <v>30</v>
      </c>
    </row>
    <row r="2369" spans="1:6" x14ac:dyDescent="0.25">
      <c r="A2369" s="1" t="s">
        <v>6</v>
      </c>
      <c r="B2369" s="1" t="s">
        <v>127</v>
      </c>
      <c r="C2369" s="1" t="s">
        <v>127</v>
      </c>
      <c r="D2369" s="1" t="s">
        <v>130</v>
      </c>
      <c r="E2369" s="2">
        <v>43678</v>
      </c>
      <c r="F2369">
        <v>38</v>
      </c>
    </row>
    <row r="2370" spans="1:6" x14ac:dyDescent="0.25">
      <c r="A2370" s="1" t="s">
        <v>6</v>
      </c>
      <c r="B2370" s="1" t="s">
        <v>127</v>
      </c>
      <c r="C2370" s="1" t="s">
        <v>127</v>
      </c>
      <c r="D2370" s="1" t="s">
        <v>130</v>
      </c>
      <c r="E2370" s="2">
        <v>43709</v>
      </c>
      <c r="F2370">
        <v>35</v>
      </c>
    </row>
    <row r="2371" spans="1:6" x14ac:dyDescent="0.25">
      <c r="A2371" s="1" t="s">
        <v>6</v>
      </c>
      <c r="B2371" s="1" t="s">
        <v>127</v>
      </c>
      <c r="C2371" s="1" t="s">
        <v>127</v>
      </c>
      <c r="D2371" s="1" t="s">
        <v>130</v>
      </c>
      <c r="E2371" s="2">
        <v>43739</v>
      </c>
      <c r="F2371">
        <v>29</v>
      </c>
    </row>
    <row r="2372" spans="1:6" x14ac:dyDescent="0.25">
      <c r="A2372" s="1" t="s">
        <v>6</v>
      </c>
      <c r="B2372" s="1" t="s">
        <v>127</v>
      </c>
      <c r="C2372" s="1" t="s">
        <v>127</v>
      </c>
      <c r="D2372" s="1" t="s">
        <v>130</v>
      </c>
      <c r="E2372" s="2">
        <v>43770</v>
      </c>
      <c r="F2372">
        <v>28</v>
      </c>
    </row>
    <row r="2373" spans="1:6" x14ac:dyDescent="0.25">
      <c r="A2373" s="1" t="s">
        <v>6</v>
      </c>
      <c r="B2373" s="1" t="s">
        <v>127</v>
      </c>
      <c r="C2373" s="1" t="s">
        <v>127</v>
      </c>
      <c r="D2373" s="1" t="s">
        <v>130</v>
      </c>
      <c r="E2373" s="2">
        <v>43800</v>
      </c>
      <c r="F2373">
        <v>22</v>
      </c>
    </row>
    <row r="2374" spans="1:6" x14ac:dyDescent="0.25">
      <c r="A2374" s="1" t="s">
        <v>6</v>
      </c>
      <c r="B2374" s="1" t="s">
        <v>127</v>
      </c>
      <c r="C2374" s="1" t="s">
        <v>127</v>
      </c>
      <c r="D2374" s="1" t="s">
        <v>130</v>
      </c>
      <c r="E2374" s="2">
        <v>43831</v>
      </c>
      <c r="F2374">
        <v>29</v>
      </c>
    </row>
    <row r="2375" spans="1:6" x14ac:dyDescent="0.25">
      <c r="A2375" s="1" t="s">
        <v>6</v>
      </c>
      <c r="B2375" s="1" t="s">
        <v>127</v>
      </c>
      <c r="C2375" s="1" t="s">
        <v>127</v>
      </c>
      <c r="D2375" s="1" t="s">
        <v>130</v>
      </c>
      <c r="E2375" s="2">
        <v>43862</v>
      </c>
      <c r="F2375">
        <v>19</v>
      </c>
    </row>
    <row r="2376" spans="1:6" x14ac:dyDescent="0.25">
      <c r="A2376" s="1" t="s">
        <v>6</v>
      </c>
      <c r="B2376" s="1" t="s">
        <v>127</v>
      </c>
      <c r="C2376" s="1" t="s">
        <v>127</v>
      </c>
      <c r="D2376" s="1" t="s">
        <v>130</v>
      </c>
      <c r="E2376" s="2">
        <v>43891</v>
      </c>
      <c r="F2376">
        <v>10</v>
      </c>
    </row>
    <row r="2377" spans="1:6" x14ac:dyDescent="0.25">
      <c r="A2377" s="1" t="s">
        <v>6</v>
      </c>
      <c r="B2377" s="1" t="s">
        <v>127</v>
      </c>
      <c r="C2377" s="1" t="s">
        <v>127</v>
      </c>
      <c r="D2377" s="1" t="s">
        <v>130</v>
      </c>
      <c r="E2377" s="2">
        <v>43922</v>
      </c>
      <c r="F2377">
        <v>2</v>
      </c>
    </row>
    <row r="2378" spans="1:6" x14ac:dyDescent="0.25">
      <c r="A2378" s="1" t="s">
        <v>6</v>
      </c>
      <c r="B2378" s="1" t="s">
        <v>127</v>
      </c>
      <c r="C2378" s="1" t="s">
        <v>127</v>
      </c>
      <c r="D2378" s="1" t="s">
        <v>130</v>
      </c>
      <c r="E2378" s="2">
        <v>43952</v>
      </c>
      <c r="F2378">
        <v>6</v>
      </c>
    </row>
    <row r="2379" spans="1:6" x14ac:dyDescent="0.25">
      <c r="A2379" s="1" t="s">
        <v>10</v>
      </c>
      <c r="B2379" s="1" t="s">
        <v>127</v>
      </c>
      <c r="C2379" s="1" t="s">
        <v>127</v>
      </c>
      <c r="D2379" s="1" t="s">
        <v>130</v>
      </c>
      <c r="E2379" s="2">
        <v>44013</v>
      </c>
      <c r="F2379">
        <v>8</v>
      </c>
    </row>
    <row r="2380" spans="1:6" x14ac:dyDescent="0.25">
      <c r="A2380" s="1" t="s">
        <v>10</v>
      </c>
      <c r="B2380" s="1" t="s">
        <v>127</v>
      </c>
      <c r="C2380" s="1" t="s">
        <v>127</v>
      </c>
      <c r="D2380" s="1" t="s">
        <v>130</v>
      </c>
      <c r="E2380" s="2">
        <v>44044</v>
      </c>
      <c r="F2380">
        <v>16</v>
      </c>
    </row>
    <row r="2381" spans="1:6" x14ac:dyDescent="0.25">
      <c r="A2381" s="1" t="s">
        <v>10</v>
      </c>
      <c r="B2381" s="1" t="s">
        <v>127</v>
      </c>
      <c r="C2381" s="1" t="s">
        <v>127</v>
      </c>
      <c r="D2381" s="1" t="s">
        <v>130</v>
      </c>
      <c r="E2381" s="2">
        <v>44075</v>
      </c>
      <c r="F2381">
        <v>8</v>
      </c>
    </row>
    <row r="2382" spans="1:6" x14ac:dyDescent="0.25">
      <c r="A2382" s="1" t="s">
        <v>10</v>
      </c>
      <c r="B2382" s="1" t="s">
        <v>127</v>
      </c>
      <c r="C2382" s="1" t="s">
        <v>127</v>
      </c>
      <c r="D2382" s="1" t="s">
        <v>130</v>
      </c>
      <c r="E2382" s="2">
        <v>44105</v>
      </c>
      <c r="F2382">
        <v>18</v>
      </c>
    </row>
    <row r="2383" spans="1:6" x14ac:dyDescent="0.25">
      <c r="A2383" s="1" t="s">
        <v>10</v>
      </c>
      <c r="B2383" s="1" t="s">
        <v>127</v>
      </c>
      <c r="C2383" s="1" t="s">
        <v>127</v>
      </c>
      <c r="D2383" s="1" t="s">
        <v>130</v>
      </c>
      <c r="E2383" s="2">
        <v>44136</v>
      </c>
      <c r="F2383">
        <v>12</v>
      </c>
    </row>
    <row r="2384" spans="1:6" x14ac:dyDescent="0.25">
      <c r="A2384" s="1" t="s">
        <v>10</v>
      </c>
      <c r="B2384" s="1" t="s">
        <v>127</v>
      </c>
      <c r="C2384" s="1" t="s">
        <v>127</v>
      </c>
      <c r="D2384" s="1" t="s">
        <v>130</v>
      </c>
      <c r="E2384" s="2">
        <v>44166</v>
      </c>
      <c r="F2384">
        <v>18</v>
      </c>
    </row>
    <row r="2385" spans="1:6" x14ac:dyDescent="0.25">
      <c r="A2385" s="1" t="s">
        <v>10</v>
      </c>
      <c r="B2385" s="1" t="s">
        <v>127</v>
      </c>
      <c r="C2385" s="1" t="s">
        <v>127</v>
      </c>
      <c r="D2385" s="1" t="s">
        <v>130</v>
      </c>
      <c r="E2385" s="2">
        <v>44197</v>
      </c>
      <c r="F2385">
        <v>30</v>
      </c>
    </row>
    <row r="2386" spans="1:6" x14ac:dyDescent="0.25">
      <c r="A2386" s="1" t="s">
        <v>10</v>
      </c>
      <c r="B2386" s="1" t="s">
        <v>127</v>
      </c>
      <c r="C2386" s="1" t="s">
        <v>127</v>
      </c>
      <c r="D2386" s="1" t="s">
        <v>130</v>
      </c>
      <c r="E2386" s="2">
        <v>44228</v>
      </c>
      <c r="F2386">
        <v>31</v>
      </c>
    </row>
    <row r="2387" spans="1:6" x14ac:dyDescent="0.25">
      <c r="A2387" s="1" t="s">
        <v>10</v>
      </c>
      <c r="B2387" s="1" t="s">
        <v>127</v>
      </c>
      <c r="C2387" s="1" t="s">
        <v>127</v>
      </c>
      <c r="D2387" s="1" t="s">
        <v>130</v>
      </c>
      <c r="E2387" s="2">
        <v>44256</v>
      </c>
      <c r="F2387">
        <v>41</v>
      </c>
    </row>
    <row r="2388" spans="1:6" x14ac:dyDescent="0.25">
      <c r="A2388" s="1" t="s">
        <v>10</v>
      </c>
      <c r="B2388" s="1" t="s">
        <v>127</v>
      </c>
      <c r="C2388" s="1" t="s">
        <v>127</v>
      </c>
      <c r="D2388" s="1" t="s">
        <v>130</v>
      </c>
      <c r="E2388" s="2">
        <v>44287</v>
      </c>
      <c r="F2388">
        <v>39</v>
      </c>
    </row>
    <row r="2389" spans="1:6" x14ac:dyDescent="0.25">
      <c r="A2389" s="1" t="s">
        <v>10</v>
      </c>
      <c r="B2389" s="1" t="s">
        <v>127</v>
      </c>
      <c r="C2389" s="1" t="s">
        <v>127</v>
      </c>
      <c r="D2389" s="1" t="s">
        <v>130</v>
      </c>
      <c r="E2389" s="2">
        <v>44317</v>
      </c>
      <c r="F2389">
        <v>24</v>
      </c>
    </row>
    <row r="2390" spans="1:6" x14ac:dyDescent="0.25">
      <c r="A2390" s="1" t="s">
        <v>10</v>
      </c>
      <c r="B2390" s="1" t="s">
        <v>127</v>
      </c>
      <c r="C2390" s="1" t="s">
        <v>127</v>
      </c>
      <c r="D2390" s="1" t="s">
        <v>130</v>
      </c>
      <c r="E2390" s="2">
        <v>44348</v>
      </c>
      <c r="F2390">
        <v>10</v>
      </c>
    </row>
    <row r="2391" spans="1:6" x14ac:dyDescent="0.25">
      <c r="A2391" s="1" t="s">
        <v>6</v>
      </c>
      <c r="B2391" s="1" t="s">
        <v>127</v>
      </c>
      <c r="C2391" s="1" t="s">
        <v>127</v>
      </c>
      <c r="D2391" s="1" t="s">
        <v>131</v>
      </c>
      <c r="E2391" s="2">
        <v>43466</v>
      </c>
      <c r="F2391">
        <v>114</v>
      </c>
    </row>
    <row r="2392" spans="1:6" x14ac:dyDescent="0.25">
      <c r="A2392" s="1" t="s">
        <v>6</v>
      </c>
      <c r="B2392" s="1" t="s">
        <v>127</v>
      </c>
      <c r="C2392" s="1" t="s">
        <v>127</v>
      </c>
      <c r="D2392" s="1" t="s">
        <v>131</v>
      </c>
      <c r="E2392" s="2">
        <v>43497</v>
      </c>
      <c r="F2392">
        <v>108</v>
      </c>
    </row>
    <row r="2393" spans="1:6" x14ac:dyDescent="0.25">
      <c r="A2393" s="1" t="s">
        <v>6</v>
      </c>
      <c r="B2393" s="1" t="s">
        <v>127</v>
      </c>
      <c r="C2393" s="1" t="s">
        <v>127</v>
      </c>
      <c r="D2393" s="1" t="s">
        <v>131</v>
      </c>
      <c r="E2393" s="2">
        <v>43525</v>
      </c>
      <c r="F2393">
        <v>131</v>
      </c>
    </row>
    <row r="2394" spans="1:6" x14ac:dyDescent="0.25">
      <c r="A2394" s="1" t="s">
        <v>6</v>
      </c>
      <c r="B2394" s="1" t="s">
        <v>127</v>
      </c>
      <c r="C2394" s="1" t="s">
        <v>127</v>
      </c>
      <c r="D2394" s="1" t="s">
        <v>131</v>
      </c>
      <c r="E2394" s="2">
        <v>43556</v>
      </c>
      <c r="F2394">
        <v>135</v>
      </c>
    </row>
    <row r="2395" spans="1:6" x14ac:dyDescent="0.25">
      <c r="A2395" s="1" t="s">
        <v>6</v>
      </c>
      <c r="B2395" s="1" t="s">
        <v>127</v>
      </c>
      <c r="C2395" s="1" t="s">
        <v>127</v>
      </c>
      <c r="D2395" s="1" t="s">
        <v>131</v>
      </c>
      <c r="E2395" s="2">
        <v>43586</v>
      </c>
      <c r="F2395">
        <v>104</v>
      </c>
    </row>
    <row r="2396" spans="1:6" x14ac:dyDescent="0.25">
      <c r="A2396" s="1" t="s">
        <v>6</v>
      </c>
      <c r="B2396" s="1" t="s">
        <v>127</v>
      </c>
      <c r="C2396" s="1" t="s">
        <v>127</v>
      </c>
      <c r="D2396" s="1" t="s">
        <v>131</v>
      </c>
      <c r="E2396" s="2">
        <v>43617</v>
      </c>
      <c r="F2396">
        <v>118</v>
      </c>
    </row>
    <row r="2397" spans="1:6" x14ac:dyDescent="0.25">
      <c r="A2397" s="1" t="s">
        <v>6</v>
      </c>
      <c r="B2397" s="1" t="s">
        <v>127</v>
      </c>
      <c r="C2397" s="1" t="s">
        <v>127</v>
      </c>
      <c r="D2397" s="1" t="s">
        <v>131</v>
      </c>
      <c r="E2397" s="2">
        <v>43647</v>
      </c>
      <c r="F2397">
        <v>62</v>
      </c>
    </row>
    <row r="2398" spans="1:6" x14ac:dyDescent="0.25">
      <c r="A2398" s="1" t="s">
        <v>6</v>
      </c>
      <c r="B2398" s="1" t="s">
        <v>127</v>
      </c>
      <c r="C2398" s="1" t="s">
        <v>127</v>
      </c>
      <c r="D2398" s="1" t="s">
        <v>131</v>
      </c>
      <c r="E2398" s="2">
        <v>43678</v>
      </c>
      <c r="F2398">
        <v>62</v>
      </c>
    </row>
    <row r="2399" spans="1:6" x14ac:dyDescent="0.25">
      <c r="A2399" s="1" t="s">
        <v>6</v>
      </c>
      <c r="B2399" s="1" t="s">
        <v>127</v>
      </c>
      <c r="C2399" s="1" t="s">
        <v>127</v>
      </c>
      <c r="D2399" s="1" t="s">
        <v>131</v>
      </c>
      <c r="E2399" s="2">
        <v>43709</v>
      </c>
      <c r="F2399">
        <v>72</v>
      </c>
    </row>
    <row r="2400" spans="1:6" x14ac:dyDescent="0.25">
      <c r="A2400" s="1" t="s">
        <v>6</v>
      </c>
      <c r="B2400" s="1" t="s">
        <v>127</v>
      </c>
      <c r="C2400" s="1" t="s">
        <v>127</v>
      </c>
      <c r="D2400" s="1" t="s">
        <v>131</v>
      </c>
      <c r="E2400" s="2">
        <v>43739</v>
      </c>
      <c r="F2400">
        <v>44</v>
      </c>
    </row>
    <row r="2401" spans="1:6" x14ac:dyDescent="0.25">
      <c r="A2401" s="1" t="s">
        <v>6</v>
      </c>
      <c r="B2401" s="1" t="s">
        <v>127</v>
      </c>
      <c r="C2401" s="1" t="s">
        <v>127</v>
      </c>
      <c r="D2401" s="1" t="s">
        <v>131</v>
      </c>
      <c r="E2401" s="2">
        <v>43770</v>
      </c>
      <c r="F2401">
        <v>46</v>
      </c>
    </row>
    <row r="2402" spans="1:6" x14ac:dyDescent="0.25">
      <c r="A2402" s="1" t="s">
        <v>6</v>
      </c>
      <c r="B2402" s="1" t="s">
        <v>127</v>
      </c>
      <c r="C2402" s="1" t="s">
        <v>127</v>
      </c>
      <c r="D2402" s="1" t="s">
        <v>131</v>
      </c>
      <c r="E2402" s="2">
        <v>43800</v>
      </c>
      <c r="F2402">
        <v>26</v>
      </c>
    </row>
    <row r="2403" spans="1:6" x14ac:dyDescent="0.25">
      <c r="A2403" s="1" t="s">
        <v>6</v>
      </c>
      <c r="B2403" s="1" t="s">
        <v>127</v>
      </c>
      <c r="C2403" s="1" t="s">
        <v>127</v>
      </c>
      <c r="D2403" s="1" t="s">
        <v>131</v>
      </c>
      <c r="E2403" s="2">
        <v>43831</v>
      </c>
      <c r="F2403">
        <v>46</v>
      </c>
    </row>
    <row r="2404" spans="1:6" x14ac:dyDescent="0.25">
      <c r="A2404" s="1" t="s">
        <v>6</v>
      </c>
      <c r="B2404" s="1" t="s">
        <v>127</v>
      </c>
      <c r="C2404" s="1" t="s">
        <v>127</v>
      </c>
      <c r="D2404" s="1" t="s">
        <v>131</v>
      </c>
      <c r="E2404" s="2">
        <v>43862</v>
      </c>
      <c r="F2404">
        <v>22</v>
      </c>
    </row>
    <row r="2405" spans="1:6" x14ac:dyDescent="0.25">
      <c r="A2405" s="1" t="s">
        <v>6</v>
      </c>
      <c r="B2405" s="1" t="s">
        <v>127</v>
      </c>
      <c r="C2405" s="1" t="s">
        <v>127</v>
      </c>
      <c r="D2405" s="1" t="s">
        <v>131</v>
      </c>
      <c r="E2405" s="2">
        <v>43891</v>
      </c>
      <c r="F2405">
        <v>18</v>
      </c>
    </row>
    <row r="2406" spans="1:6" x14ac:dyDescent="0.25">
      <c r="A2406" s="1" t="s">
        <v>6</v>
      </c>
      <c r="B2406" s="1" t="s">
        <v>127</v>
      </c>
      <c r="C2406" s="1" t="s">
        <v>127</v>
      </c>
      <c r="D2406" s="1" t="s">
        <v>131</v>
      </c>
      <c r="E2406" s="2">
        <v>43922</v>
      </c>
      <c r="F2406">
        <v>4</v>
      </c>
    </row>
    <row r="2407" spans="1:6" x14ac:dyDescent="0.25">
      <c r="A2407" s="1" t="s">
        <v>6</v>
      </c>
      <c r="B2407" s="1" t="s">
        <v>127</v>
      </c>
      <c r="C2407" s="1" t="s">
        <v>127</v>
      </c>
      <c r="D2407" s="1" t="s">
        <v>131</v>
      </c>
      <c r="E2407" s="2">
        <v>43952</v>
      </c>
      <c r="F2407">
        <v>45</v>
      </c>
    </row>
    <row r="2408" spans="1:6" x14ac:dyDescent="0.25">
      <c r="A2408" s="1" t="s">
        <v>6</v>
      </c>
      <c r="B2408" s="1" t="s">
        <v>127</v>
      </c>
      <c r="C2408" s="1" t="s">
        <v>127</v>
      </c>
      <c r="D2408" s="1" t="s">
        <v>131</v>
      </c>
      <c r="E2408" s="2">
        <v>43983</v>
      </c>
      <c r="F2408">
        <v>37</v>
      </c>
    </row>
    <row r="2409" spans="1:6" x14ac:dyDescent="0.25">
      <c r="A2409" s="1" t="s">
        <v>10</v>
      </c>
      <c r="B2409" s="1" t="s">
        <v>127</v>
      </c>
      <c r="C2409" s="1" t="s">
        <v>127</v>
      </c>
      <c r="D2409" s="1" t="s">
        <v>131</v>
      </c>
      <c r="E2409" s="2">
        <v>44013</v>
      </c>
      <c r="F2409">
        <v>6</v>
      </c>
    </row>
    <row r="2410" spans="1:6" x14ac:dyDescent="0.25">
      <c r="A2410" s="1" t="s">
        <v>10</v>
      </c>
      <c r="B2410" s="1" t="s">
        <v>127</v>
      </c>
      <c r="C2410" s="1" t="s">
        <v>127</v>
      </c>
      <c r="D2410" s="1" t="s">
        <v>131</v>
      </c>
      <c r="E2410" s="2">
        <v>44044</v>
      </c>
      <c r="F2410">
        <v>4</v>
      </c>
    </row>
    <row r="2411" spans="1:6" x14ac:dyDescent="0.25">
      <c r="A2411" s="1" t="s">
        <v>10</v>
      </c>
      <c r="B2411" s="1" t="s">
        <v>127</v>
      </c>
      <c r="C2411" s="1" t="s">
        <v>127</v>
      </c>
      <c r="D2411" s="1" t="s">
        <v>131</v>
      </c>
      <c r="E2411" s="2">
        <v>44075</v>
      </c>
      <c r="F2411">
        <v>29</v>
      </c>
    </row>
    <row r="2412" spans="1:6" x14ac:dyDescent="0.25">
      <c r="A2412" s="1" t="s">
        <v>10</v>
      </c>
      <c r="B2412" s="1" t="s">
        <v>127</v>
      </c>
      <c r="C2412" s="1" t="s">
        <v>127</v>
      </c>
      <c r="D2412" s="1" t="s">
        <v>131</v>
      </c>
      <c r="E2412" s="2">
        <v>44105</v>
      </c>
      <c r="F2412">
        <v>39</v>
      </c>
    </row>
    <row r="2413" spans="1:6" x14ac:dyDescent="0.25">
      <c r="A2413" s="1" t="s">
        <v>10</v>
      </c>
      <c r="B2413" s="1" t="s">
        <v>127</v>
      </c>
      <c r="C2413" s="1" t="s">
        <v>127</v>
      </c>
      <c r="D2413" s="1" t="s">
        <v>131</v>
      </c>
      <c r="E2413" s="2">
        <v>44136</v>
      </c>
      <c r="F2413">
        <v>28</v>
      </c>
    </row>
    <row r="2414" spans="1:6" x14ac:dyDescent="0.25">
      <c r="A2414" s="1" t="s">
        <v>10</v>
      </c>
      <c r="B2414" s="1" t="s">
        <v>127</v>
      </c>
      <c r="C2414" s="1" t="s">
        <v>127</v>
      </c>
      <c r="D2414" s="1" t="s">
        <v>131</v>
      </c>
      <c r="E2414" s="2">
        <v>44166</v>
      </c>
      <c r="F2414">
        <v>33</v>
      </c>
    </row>
    <row r="2415" spans="1:6" x14ac:dyDescent="0.25">
      <c r="A2415" s="1" t="s">
        <v>10</v>
      </c>
      <c r="B2415" s="1" t="s">
        <v>127</v>
      </c>
      <c r="C2415" s="1" t="s">
        <v>127</v>
      </c>
      <c r="D2415" s="1" t="s">
        <v>131</v>
      </c>
      <c r="E2415" s="2">
        <v>44197</v>
      </c>
      <c r="F2415">
        <v>29</v>
      </c>
    </row>
    <row r="2416" spans="1:6" x14ac:dyDescent="0.25">
      <c r="A2416" s="1" t="s">
        <v>10</v>
      </c>
      <c r="B2416" s="1" t="s">
        <v>127</v>
      </c>
      <c r="C2416" s="1" t="s">
        <v>127</v>
      </c>
      <c r="D2416" s="1" t="s">
        <v>131</v>
      </c>
      <c r="E2416" s="2">
        <v>44228</v>
      </c>
      <c r="F2416">
        <v>24</v>
      </c>
    </row>
    <row r="2417" spans="1:6" x14ac:dyDescent="0.25">
      <c r="A2417" s="1" t="s">
        <v>10</v>
      </c>
      <c r="B2417" s="1" t="s">
        <v>127</v>
      </c>
      <c r="C2417" s="1" t="s">
        <v>127</v>
      </c>
      <c r="D2417" s="1" t="s">
        <v>131</v>
      </c>
      <c r="E2417" s="2">
        <v>44256</v>
      </c>
      <c r="F2417">
        <v>26</v>
      </c>
    </row>
    <row r="2418" spans="1:6" x14ac:dyDescent="0.25">
      <c r="A2418" s="1" t="s">
        <v>10</v>
      </c>
      <c r="B2418" s="1" t="s">
        <v>127</v>
      </c>
      <c r="C2418" s="1" t="s">
        <v>127</v>
      </c>
      <c r="D2418" s="1" t="s">
        <v>131</v>
      </c>
      <c r="E2418" s="2">
        <v>44287</v>
      </c>
      <c r="F2418">
        <v>24</v>
      </c>
    </row>
    <row r="2419" spans="1:6" x14ac:dyDescent="0.25">
      <c r="A2419" s="1" t="s">
        <v>10</v>
      </c>
      <c r="B2419" s="1" t="s">
        <v>127</v>
      </c>
      <c r="C2419" s="1" t="s">
        <v>127</v>
      </c>
      <c r="D2419" s="1" t="s">
        <v>131</v>
      </c>
      <c r="E2419" s="2">
        <v>44317</v>
      </c>
      <c r="F2419">
        <v>8</v>
      </c>
    </row>
    <row r="2420" spans="1:6" x14ac:dyDescent="0.25">
      <c r="A2420" s="1" t="s">
        <v>6</v>
      </c>
      <c r="B2420" s="1" t="s">
        <v>127</v>
      </c>
      <c r="C2420" s="1" t="s">
        <v>127</v>
      </c>
      <c r="D2420" s="1" t="s">
        <v>132</v>
      </c>
      <c r="E2420" s="2">
        <v>43466</v>
      </c>
      <c r="F2420">
        <v>230</v>
      </c>
    </row>
    <row r="2421" spans="1:6" x14ac:dyDescent="0.25">
      <c r="A2421" s="1" t="s">
        <v>6</v>
      </c>
      <c r="B2421" s="1" t="s">
        <v>127</v>
      </c>
      <c r="C2421" s="1" t="s">
        <v>127</v>
      </c>
      <c r="D2421" s="1" t="s">
        <v>132</v>
      </c>
      <c r="E2421" s="2">
        <v>43497</v>
      </c>
      <c r="F2421">
        <v>241</v>
      </c>
    </row>
    <row r="2422" spans="1:6" x14ac:dyDescent="0.25">
      <c r="A2422" s="1" t="s">
        <v>6</v>
      </c>
      <c r="B2422" s="1" t="s">
        <v>127</v>
      </c>
      <c r="C2422" s="1" t="s">
        <v>127</v>
      </c>
      <c r="D2422" s="1" t="s">
        <v>132</v>
      </c>
      <c r="E2422" s="2">
        <v>43525</v>
      </c>
      <c r="F2422">
        <v>280</v>
      </c>
    </row>
    <row r="2423" spans="1:6" x14ac:dyDescent="0.25">
      <c r="A2423" s="1" t="s">
        <v>6</v>
      </c>
      <c r="B2423" s="1" t="s">
        <v>127</v>
      </c>
      <c r="C2423" s="1" t="s">
        <v>127</v>
      </c>
      <c r="D2423" s="1" t="s">
        <v>132</v>
      </c>
      <c r="E2423" s="2">
        <v>43556</v>
      </c>
      <c r="F2423">
        <v>320</v>
      </c>
    </row>
    <row r="2424" spans="1:6" x14ac:dyDescent="0.25">
      <c r="A2424" s="1" t="s">
        <v>6</v>
      </c>
      <c r="B2424" s="1" t="s">
        <v>127</v>
      </c>
      <c r="C2424" s="1" t="s">
        <v>127</v>
      </c>
      <c r="D2424" s="1" t="s">
        <v>132</v>
      </c>
      <c r="E2424" s="2">
        <v>43586</v>
      </c>
      <c r="F2424">
        <v>293</v>
      </c>
    </row>
    <row r="2425" spans="1:6" x14ac:dyDescent="0.25">
      <c r="A2425" s="1" t="s">
        <v>6</v>
      </c>
      <c r="B2425" s="1" t="s">
        <v>127</v>
      </c>
      <c r="C2425" s="1" t="s">
        <v>127</v>
      </c>
      <c r="D2425" s="1" t="s">
        <v>132</v>
      </c>
      <c r="E2425" s="2">
        <v>43617</v>
      </c>
      <c r="F2425">
        <v>348</v>
      </c>
    </row>
    <row r="2426" spans="1:6" x14ac:dyDescent="0.25">
      <c r="A2426" s="1" t="s">
        <v>6</v>
      </c>
      <c r="B2426" s="1" t="s">
        <v>127</v>
      </c>
      <c r="C2426" s="1" t="s">
        <v>127</v>
      </c>
      <c r="D2426" s="1" t="s">
        <v>132</v>
      </c>
      <c r="E2426" s="2">
        <v>43647</v>
      </c>
      <c r="F2426">
        <v>331</v>
      </c>
    </row>
    <row r="2427" spans="1:6" x14ac:dyDescent="0.25">
      <c r="A2427" s="1" t="s">
        <v>6</v>
      </c>
      <c r="B2427" s="1" t="s">
        <v>127</v>
      </c>
      <c r="C2427" s="1" t="s">
        <v>127</v>
      </c>
      <c r="D2427" s="1" t="s">
        <v>132</v>
      </c>
      <c r="E2427" s="2">
        <v>43678</v>
      </c>
      <c r="F2427">
        <v>309</v>
      </c>
    </row>
    <row r="2428" spans="1:6" x14ac:dyDescent="0.25">
      <c r="A2428" s="1" t="s">
        <v>6</v>
      </c>
      <c r="B2428" s="1" t="s">
        <v>127</v>
      </c>
      <c r="C2428" s="1" t="s">
        <v>127</v>
      </c>
      <c r="D2428" s="1" t="s">
        <v>132</v>
      </c>
      <c r="E2428" s="2">
        <v>43709</v>
      </c>
      <c r="F2428">
        <v>266</v>
      </c>
    </row>
    <row r="2429" spans="1:6" x14ac:dyDescent="0.25">
      <c r="A2429" s="1" t="s">
        <v>6</v>
      </c>
      <c r="B2429" s="1" t="s">
        <v>127</v>
      </c>
      <c r="C2429" s="1" t="s">
        <v>127</v>
      </c>
      <c r="D2429" s="1" t="s">
        <v>132</v>
      </c>
      <c r="E2429" s="2">
        <v>43739</v>
      </c>
      <c r="F2429">
        <v>253</v>
      </c>
    </row>
    <row r="2430" spans="1:6" x14ac:dyDescent="0.25">
      <c r="A2430" s="1" t="s">
        <v>6</v>
      </c>
      <c r="B2430" s="1" t="s">
        <v>127</v>
      </c>
      <c r="C2430" s="1" t="s">
        <v>127</v>
      </c>
      <c r="D2430" s="1" t="s">
        <v>132</v>
      </c>
      <c r="E2430" s="2">
        <v>43770</v>
      </c>
      <c r="F2430">
        <v>176</v>
      </c>
    </row>
    <row r="2431" spans="1:6" x14ac:dyDescent="0.25">
      <c r="A2431" s="1" t="s">
        <v>6</v>
      </c>
      <c r="B2431" s="1" t="s">
        <v>127</v>
      </c>
      <c r="C2431" s="1" t="s">
        <v>127</v>
      </c>
      <c r="D2431" s="1" t="s">
        <v>132</v>
      </c>
      <c r="E2431" s="2">
        <v>43800</v>
      </c>
      <c r="F2431">
        <v>112</v>
      </c>
    </row>
    <row r="2432" spans="1:6" x14ac:dyDescent="0.25">
      <c r="A2432" s="1" t="s">
        <v>6</v>
      </c>
      <c r="B2432" s="1" t="s">
        <v>127</v>
      </c>
      <c r="C2432" s="1" t="s">
        <v>127</v>
      </c>
      <c r="D2432" s="1" t="s">
        <v>132</v>
      </c>
      <c r="E2432" s="2">
        <v>43831</v>
      </c>
      <c r="F2432">
        <v>133</v>
      </c>
    </row>
    <row r="2433" spans="1:6" x14ac:dyDescent="0.25">
      <c r="A2433" s="1" t="s">
        <v>6</v>
      </c>
      <c r="B2433" s="1" t="s">
        <v>127</v>
      </c>
      <c r="C2433" s="1" t="s">
        <v>127</v>
      </c>
      <c r="D2433" s="1" t="s">
        <v>132</v>
      </c>
      <c r="E2433" s="2">
        <v>43862</v>
      </c>
      <c r="F2433">
        <v>150</v>
      </c>
    </row>
    <row r="2434" spans="1:6" x14ac:dyDescent="0.25">
      <c r="A2434" s="1" t="s">
        <v>6</v>
      </c>
      <c r="B2434" s="1" t="s">
        <v>127</v>
      </c>
      <c r="C2434" s="1" t="s">
        <v>127</v>
      </c>
      <c r="D2434" s="1" t="s">
        <v>132</v>
      </c>
      <c r="E2434" s="2">
        <v>43891</v>
      </c>
      <c r="F2434">
        <v>82</v>
      </c>
    </row>
    <row r="2435" spans="1:6" x14ac:dyDescent="0.25">
      <c r="A2435" s="1" t="s">
        <v>6</v>
      </c>
      <c r="B2435" s="1" t="s">
        <v>127</v>
      </c>
      <c r="C2435" s="1" t="s">
        <v>127</v>
      </c>
      <c r="D2435" s="1" t="s">
        <v>132</v>
      </c>
      <c r="E2435" s="2">
        <v>43922</v>
      </c>
      <c r="F2435">
        <v>40</v>
      </c>
    </row>
    <row r="2436" spans="1:6" x14ac:dyDescent="0.25">
      <c r="A2436" s="1" t="s">
        <v>6</v>
      </c>
      <c r="B2436" s="1" t="s">
        <v>127</v>
      </c>
      <c r="C2436" s="1" t="s">
        <v>127</v>
      </c>
      <c r="D2436" s="1" t="s">
        <v>132</v>
      </c>
      <c r="E2436" s="2">
        <v>43952</v>
      </c>
      <c r="F2436">
        <v>40</v>
      </c>
    </row>
    <row r="2437" spans="1:6" x14ac:dyDescent="0.25">
      <c r="A2437" s="1" t="s">
        <v>6</v>
      </c>
      <c r="B2437" s="1" t="s">
        <v>127</v>
      </c>
      <c r="C2437" s="1" t="s">
        <v>127</v>
      </c>
      <c r="D2437" s="1" t="s">
        <v>132</v>
      </c>
      <c r="E2437" s="2">
        <v>43983</v>
      </c>
      <c r="F2437">
        <v>127</v>
      </c>
    </row>
    <row r="2438" spans="1:6" x14ac:dyDescent="0.25">
      <c r="A2438" s="1" t="s">
        <v>10</v>
      </c>
      <c r="B2438" s="1" t="s">
        <v>127</v>
      </c>
      <c r="C2438" s="1" t="s">
        <v>127</v>
      </c>
      <c r="D2438" s="1" t="s">
        <v>132</v>
      </c>
      <c r="E2438" s="2">
        <v>44013</v>
      </c>
      <c r="F2438">
        <v>86</v>
      </c>
    </row>
    <row r="2439" spans="1:6" x14ac:dyDescent="0.25">
      <c r="A2439" s="1" t="s">
        <v>10</v>
      </c>
      <c r="B2439" s="1" t="s">
        <v>127</v>
      </c>
      <c r="C2439" s="1" t="s">
        <v>127</v>
      </c>
      <c r="D2439" s="1" t="s">
        <v>132</v>
      </c>
      <c r="E2439" s="2">
        <v>44044</v>
      </c>
      <c r="F2439">
        <v>155</v>
      </c>
    </row>
    <row r="2440" spans="1:6" x14ac:dyDescent="0.25">
      <c r="A2440" s="1" t="s">
        <v>10</v>
      </c>
      <c r="B2440" s="1" t="s">
        <v>127</v>
      </c>
      <c r="C2440" s="1" t="s">
        <v>127</v>
      </c>
      <c r="D2440" s="1" t="s">
        <v>132</v>
      </c>
      <c r="E2440" s="2">
        <v>44075</v>
      </c>
      <c r="F2440">
        <v>82</v>
      </c>
    </row>
    <row r="2441" spans="1:6" x14ac:dyDescent="0.25">
      <c r="A2441" s="1" t="s">
        <v>10</v>
      </c>
      <c r="B2441" s="1" t="s">
        <v>127</v>
      </c>
      <c r="C2441" s="1" t="s">
        <v>127</v>
      </c>
      <c r="D2441" s="1" t="s">
        <v>132</v>
      </c>
      <c r="E2441" s="2">
        <v>44105</v>
      </c>
      <c r="F2441">
        <v>144</v>
      </c>
    </row>
    <row r="2442" spans="1:6" x14ac:dyDescent="0.25">
      <c r="A2442" s="1" t="s">
        <v>10</v>
      </c>
      <c r="B2442" s="1" t="s">
        <v>127</v>
      </c>
      <c r="C2442" s="1" t="s">
        <v>127</v>
      </c>
      <c r="D2442" s="1" t="s">
        <v>132</v>
      </c>
      <c r="E2442" s="2">
        <v>44136</v>
      </c>
      <c r="F2442">
        <v>131</v>
      </c>
    </row>
    <row r="2443" spans="1:6" x14ac:dyDescent="0.25">
      <c r="A2443" s="1" t="s">
        <v>10</v>
      </c>
      <c r="B2443" s="1" t="s">
        <v>127</v>
      </c>
      <c r="C2443" s="1" t="s">
        <v>127</v>
      </c>
      <c r="D2443" s="1" t="s">
        <v>132</v>
      </c>
      <c r="E2443" s="2">
        <v>44166</v>
      </c>
      <c r="F2443">
        <v>116</v>
      </c>
    </row>
    <row r="2444" spans="1:6" x14ac:dyDescent="0.25">
      <c r="A2444" s="1" t="s">
        <v>10</v>
      </c>
      <c r="B2444" s="1" t="s">
        <v>127</v>
      </c>
      <c r="C2444" s="1" t="s">
        <v>127</v>
      </c>
      <c r="D2444" s="1" t="s">
        <v>132</v>
      </c>
      <c r="E2444" s="2">
        <v>44197</v>
      </c>
      <c r="F2444">
        <v>120</v>
      </c>
    </row>
    <row r="2445" spans="1:6" x14ac:dyDescent="0.25">
      <c r="A2445" s="1" t="s">
        <v>10</v>
      </c>
      <c r="B2445" s="1" t="s">
        <v>127</v>
      </c>
      <c r="C2445" s="1" t="s">
        <v>127</v>
      </c>
      <c r="D2445" s="1" t="s">
        <v>132</v>
      </c>
      <c r="E2445" s="2">
        <v>44228</v>
      </c>
      <c r="F2445">
        <v>86</v>
      </c>
    </row>
    <row r="2446" spans="1:6" x14ac:dyDescent="0.25">
      <c r="A2446" s="1" t="s">
        <v>10</v>
      </c>
      <c r="B2446" s="1" t="s">
        <v>127</v>
      </c>
      <c r="C2446" s="1" t="s">
        <v>127</v>
      </c>
      <c r="D2446" s="1" t="s">
        <v>132</v>
      </c>
      <c r="E2446" s="2">
        <v>44256</v>
      </c>
      <c r="F2446">
        <v>134</v>
      </c>
    </row>
    <row r="2447" spans="1:6" x14ac:dyDescent="0.25">
      <c r="A2447" s="1" t="s">
        <v>10</v>
      </c>
      <c r="B2447" s="1" t="s">
        <v>127</v>
      </c>
      <c r="C2447" s="1" t="s">
        <v>127</v>
      </c>
      <c r="D2447" s="1" t="s">
        <v>132</v>
      </c>
      <c r="E2447" s="2">
        <v>44287</v>
      </c>
      <c r="F2447">
        <v>100</v>
      </c>
    </row>
    <row r="2448" spans="1:6" x14ac:dyDescent="0.25">
      <c r="A2448" s="1" t="s">
        <v>10</v>
      </c>
      <c r="B2448" s="1" t="s">
        <v>127</v>
      </c>
      <c r="C2448" s="1" t="s">
        <v>127</v>
      </c>
      <c r="D2448" s="1" t="s">
        <v>132</v>
      </c>
      <c r="E2448" s="2">
        <v>44317</v>
      </c>
      <c r="F2448">
        <v>127</v>
      </c>
    </row>
    <row r="2449" spans="1:6" x14ac:dyDescent="0.25">
      <c r="A2449" s="1" t="s">
        <v>10</v>
      </c>
      <c r="B2449" s="1" t="s">
        <v>127</v>
      </c>
      <c r="C2449" s="1" t="s">
        <v>127</v>
      </c>
      <c r="D2449" s="1" t="s">
        <v>132</v>
      </c>
      <c r="E2449" s="2">
        <v>44348</v>
      </c>
      <c r="F2449">
        <v>90</v>
      </c>
    </row>
    <row r="2450" spans="1:6" x14ac:dyDescent="0.25">
      <c r="A2450" s="1" t="s">
        <v>10</v>
      </c>
      <c r="B2450" s="1" t="s">
        <v>127</v>
      </c>
      <c r="C2450" s="1" t="s">
        <v>127</v>
      </c>
      <c r="D2450" s="1" t="s">
        <v>132</v>
      </c>
      <c r="E2450" s="2">
        <v>44378</v>
      </c>
      <c r="F2450">
        <v>65</v>
      </c>
    </row>
    <row r="2451" spans="1:6" x14ac:dyDescent="0.25">
      <c r="A2451" s="1" t="s">
        <v>10</v>
      </c>
      <c r="B2451" s="1" t="s">
        <v>127</v>
      </c>
      <c r="C2451" s="1" t="s">
        <v>127</v>
      </c>
      <c r="D2451" s="1" t="s">
        <v>132</v>
      </c>
      <c r="E2451" s="2">
        <v>44409</v>
      </c>
      <c r="F2451">
        <v>21</v>
      </c>
    </row>
    <row r="2452" spans="1:6" x14ac:dyDescent="0.25">
      <c r="A2452" s="1" t="s">
        <v>6</v>
      </c>
      <c r="B2452" s="1" t="s">
        <v>127</v>
      </c>
      <c r="C2452" s="1" t="s">
        <v>127</v>
      </c>
      <c r="D2452" s="1" t="s">
        <v>133</v>
      </c>
      <c r="E2452" s="2">
        <v>43466</v>
      </c>
      <c r="F2452">
        <v>189</v>
      </c>
    </row>
    <row r="2453" spans="1:6" x14ac:dyDescent="0.25">
      <c r="A2453" s="1" t="s">
        <v>6</v>
      </c>
      <c r="B2453" s="1" t="s">
        <v>127</v>
      </c>
      <c r="C2453" s="1" t="s">
        <v>127</v>
      </c>
      <c r="D2453" s="1" t="s">
        <v>133</v>
      </c>
      <c r="E2453" s="2">
        <v>43497</v>
      </c>
      <c r="F2453">
        <v>167</v>
      </c>
    </row>
    <row r="2454" spans="1:6" x14ac:dyDescent="0.25">
      <c r="A2454" s="1" t="s">
        <v>6</v>
      </c>
      <c r="B2454" s="1" t="s">
        <v>127</v>
      </c>
      <c r="C2454" s="1" t="s">
        <v>127</v>
      </c>
      <c r="D2454" s="1" t="s">
        <v>133</v>
      </c>
      <c r="E2454" s="2">
        <v>43525</v>
      </c>
      <c r="F2454">
        <v>155</v>
      </c>
    </row>
    <row r="2455" spans="1:6" x14ac:dyDescent="0.25">
      <c r="A2455" s="1" t="s">
        <v>6</v>
      </c>
      <c r="B2455" s="1" t="s">
        <v>127</v>
      </c>
      <c r="C2455" s="1" t="s">
        <v>127</v>
      </c>
      <c r="D2455" s="1" t="s">
        <v>133</v>
      </c>
      <c r="E2455" s="2">
        <v>43556</v>
      </c>
      <c r="F2455">
        <v>206</v>
      </c>
    </row>
    <row r="2456" spans="1:6" x14ac:dyDescent="0.25">
      <c r="A2456" s="1" t="s">
        <v>6</v>
      </c>
      <c r="B2456" s="1" t="s">
        <v>127</v>
      </c>
      <c r="C2456" s="1" t="s">
        <v>127</v>
      </c>
      <c r="D2456" s="1" t="s">
        <v>133</v>
      </c>
      <c r="E2456" s="2">
        <v>43586</v>
      </c>
      <c r="F2456">
        <v>169</v>
      </c>
    </row>
    <row r="2457" spans="1:6" x14ac:dyDescent="0.25">
      <c r="A2457" s="1" t="s">
        <v>6</v>
      </c>
      <c r="B2457" s="1" t="s">
        <v>127</v>
      </c>
      <c r="C2457" s="1" t="s">
        <v>127</v>
      </c>
      <c r="D2457" s="1" t="s">
        <v>133</v>
      </c>
      <c r="E2457" s="2">
        <v>43617</v>
      </c>
      <c r="F2457">
        <v>143</v>
      </c>
    </row>
    <row r="2458" spans="1:6" x14ac:dyDescent="0.25">
      <c r="A2458" s="1" t="s">
        <v>6</v>
      </c>
      <c r="B2458" s="1" t="s">
        <v>127</v>
      </c>
      <c r="C2458" s="1" t="s">
        <v>127</v>
      </c>
      <c r="D2458" s="1" t="s">
        <v>133</v>
      </c>
      <c r="E2458" s="2">
        <v>43647</v>
      </c>
      <c r="F2458">
        <v>185</v>
      </c>
    </row>
    <row r="2459" spans="1:6" x14ac:dyDescent="0.25">
      <c r="A2459" s="1" t="s">
        <v>6</v>
      </c>
      <c r="B2459" s="1" t="s">
        <v>127</v>
      </c>
      <c r="C2459" s="1" t="s">
        <v>127</v>
      </c>
      <c r="D2459" s="1" t="s">
        <v>133</v>
      </c>
      <c r="E2459" s="2">
        <v>43678</v>
      </c>
      <c r="F2459">
        <v>106</v>
      </c>
    </row>
    <row r="2460" spans="1:6" x14ac:dyDescent="0.25">
      <c r="A2460" s="1" t="s">
        <v>6</v>
      </c>
      <c r="B2460" s="1" t="s">
        <v>127</v>
      </c>
      <c r="C2460" s="1" t="s">
        <v>127</v>
      </c>
      <c r="D2460" s="1" t="s">
        <v>133</v>
      </c>
      <c r="E2460" s="2">
        <v>43709</v>
      </c>
      <c r="F2460">
        <v>111</v>
      </c>
    </row>
    <row r="2461" spans="1:6" x14ac:dyDescent="0.25">
      <c r="A2461" s="1" t="s">
        <v>6</v>
      </c>
      <c r="B2461" s="1" t="s">
        <v>127</v>
      </c>
      <c r="C2461" s="1" t="s">
        <v>127</v>
      </c>
      <c r="D2461" s="1" t="s">
        <v>133</v>
      </c>
      <c r="E2461" s="2">
        <v>43739</v>
      </c>
      <c r="F2461">
        <v>80</v>
      </c>
    </row>
    <row r="2462" spans="1:6" x14ac:dyDescent="0.25">
      <c r="A2462" s="1" t="s">
        <v>6</v>
      </c>
      <c r="B2462" s="1" t="s">
        <v>127</v>
      </c>
      <c r="C2462" s="1" t="s">
        <v>127</v>
      </c>
      <c r="D2462" s="1" t="s">
        <v>133</v>
      </c>
      <c r="E2462" s="2">
        <v>43770</v>
      </c>
      <c r="F2462">
        <v>57</v>
      </c>
    </row>
    <row r="2463" spans="1:6" x14ac:dyDescent="0.25">
      <c r="A2463" s="1" t="s">
        <v>6</v>
      </c>
      <c r="B2463" s="1" t="s">
        <v>127</v>
      </c>
      <c r="C2463" s="1" t="s">
        <v>127</v>
      </c>
      <c r="D2463" s="1" t="s">
        <v>133</v>
      </c>
      <c r="E2463" s="2">
        <v>43800</v>
      </c>
      <c r="F2463">
        <v>66</v>
      </c>
    </row>
    <row r="2464" spans="1:6" x14ac:dyDescent="0.25">
      <c r="A2464" s="1" t="s">
        <v>6</v>
      </c>
      <c r="B2464" s="1" t="s">
        <v>127</v>
      </c>
      <c r="C2464" s="1" t="s">
        <v>127</v>
      </c>
      <c r="D2464" s="1" t="s">
        <v>133</v>
      </c>
      <c r="E2464" s="2">
        <v>43831</v>
      </c>
      <c r="F2464">
        <v>83</v>
      </c>
    </row>
    <row r="2465" spans="1:6" x14ac:dyDescent="0.25">
      <c r="A2465" s="1" t="s">
        <v>6</v>
      </c>
      <c r="B2465" s="1" t="s">
        <v>127</v>
      </c>
      <c r="C2465" s="1" t="s">
        <v>127</v>
      </c>
      <c r="D2465" s="1" t="s">
        <v>133</v>
      </c>
      <c r="E2465" s="2">
        <v>43862</v>
      </c>
      <c r="F2465">
        <v>83</v>
      </c>
    </row>
    <row r="2466" spans="1:6" x14ac:dyDescent="0.25">
      <c r="A2466" s="1" t="s">
        <v>6</v>
      </c>
      <c r="B2466" s="1" t="s">
        <v>127</v>
      </c>
      <c r="C2466" s="1" t="s">
        <v>127</v>
      </c>
      <c r="D2466" s="1" t="s">
        <v>133</v>
      </c>
      <c r="E2466" s="2">
        <v>43891</v>
      </c>
      <c r="F2466">
        <v>57</v>
      </c>
    </row>
    <row r="2467" spans="1:6" x14ac:dyDescent="0.25">
      <c r="A2467" s="1" t="s">
        <v>6</v>
      </c>
      <c r="B2467" s="1" t="s">
        <v>127</v>
      </c>
      <c r="C2467" s="1" t="s">
        <v>127</v>
      </c>
      <c r="D2467" s="1" t="s">
        <v>133</v>
      </c>
      <c r="E2467" s="2">
        <v>43922</v>
      </c>
      <c r="F2467">
        <v>10</v>
      </c>
    </row>
    <row r="2468" spans="1:6" x14ac:dyDescent="0.25">
      <c r="A2468" s="1" t="s">
        <v>6</v>
      </c>
      <c r="B2468" s="1" t="s">
        <v>127</v>
      </c>
      <c r="C2468" s="1" t="s">
        <v>127</v>
      </c>
      <c r="D2468" s="1" t="s">
        <v>133</v>
      </c>
      <c r="E2468" s="2">
        <v>43952</v>
      </c>
      <c r="F2468">
        <v>14</v>
      </c>
    </row>
    <row r="2469" spans="1:6" x14ac:dyDescent="0.25">
      <c r="A2469" s="1" t="s">
        <v>6</v>
      </c>
      <c r="B2469" s="1" t="s">
        <v>127</v>
      </c>
      <c r="C2469" s="1" t="s">
        <v>127</v>
      </c>
      <c r="D2469" s="1" t="s">
        <v>133</v>
      </c>
      <c r="E2469" s="2">
        <v>43983</v>
      </c>
      <c r="F2469">
        <v>42</v>
      </c>
    </row>
    <row r="2470" spans="1:6" x14ac:dyDescent="0.25">
      <c r="A2470" s="1" t="s">
        <v>10</v>
      </c>
      <c r="B2470" s="1" t="s">
        <v>127</v>
      </c>
      <c r="C2470" s="1" t="s">
        <v>127</v>
      </c>
      <c r="D2470" s="1" t="s">
        <v>133</v>
      </c>
      <c r="E2470" s="2">
        <v>44013</v>
      </c>
      <c r="F2470">
        <v>47</v>
      </c>
    </row>
    <row r="2471" spans="1:6" x14ac:dyDescent="0.25">
      <c r="A2471" s="1" t="s">
        <v>10</v>
      </c>
      <c r="B2471" s="1" t="s">
        <v>127</v>
      </c>
      <c r="C2471" s="1" t="s">
        <v>127</v>
      </c>
      <c r="D2471" s="1" t="s">
        <v>133</v>
      </c>
      <c r="E2471" s="2">
        <v>44044</v>
      </c>
      <c r="F2471">
        <v>31</v>
      </c>
    </row>
    <row r="2472" spans="1:6" x14ac:dyDescent="0.25">
      <c r="A2472" s="1" t="s">
        <v>10</v>
      </c>
      <c r="B2472" s="1" t="s">
        <v>127</v>
      </c>
      <c r="C2472" s="1" t="s">
        <v>127</v>
      </c>
      <c r="D2472" s="1" t="s">
        <v>133</v>
      </c>
      <c r="E2472" s="2">
        <v>44075</v>
      </c>
      <c r="F2472">
        <v>50</v>
      </c>
    </row>
    <row r="2473" spans="1:6" x14ac:dyDescent="0.25">
      <c r="A2473" s="1" t="s">
        <v>10</v>
      </c>
      <c r="B2473" s="1" t="s">
        <v>127</v>
      </c>
      <c r="C2473" s="1" t="s">
        <v>127</v>
      </c>
      <c r="D2473" s="1" t="s">
        <v>133</v>
      </c>
      <c r="E2473" s="2">
        <v>44105</v>
      </c>
      <c r="F2473">
        <v>57</v>
      </c>
    </row>
    <row r="2474" spans="1:6" x14ac:dyDescent="0.25">
      <c r="A2474" s="1" t="s">
        <v>10</v>
      </c>
      <c r="B2474" s="1" t="s">
        <v>127</v>
      </c>
      <c r="C2474" s="1" t="s">
        <v>127</v>
      </c>
      <c r="D2474" s="1" t="s">
        <v>133</v>
      </c>
      <c r="E2474" s="2">
        <v>44136</v>
      </c>
      <c r="F2474">
        <v>24</v>
      </c>
    </row>
    <row r="2475" spans="1:6" x14ac:dyDescent="0.25">
      <c r="A2475" s="1" t="s">
        <v>10</v>
      </c>
      <c r="B2475" s="1" t="s">
        <v>127</v>
      </c>
      <c r="C2475" s="1" t="s">
        <v>127</v>
      </c>
      <c r="D2475" s="1" t="s">
        <v>133</v>
      </c>
      <c r="E2475" s="2">
        <v>44166</v>
      </c>
      <c r="F2475">
        <v>24</v>
      </c>
    </row>
    <row r="2476" spans="1:6" x14ac:dyDescent="0.25">
      <c r="A2476" s="1" t="s">
        <v>10</v>
      </c>
      <c r="B2476" s="1" t="s">
        <v>127</v>
      </c>
      <c r="C2476" s="1" t="s">
        <v>127</v>
      </c>
      <c r="D2476" s="1" t="s">
        <v>133</v>
      </c>
      <c r="E2476" s="2">
        <v>44197</v>
      </c>
      <c r="F2476">
        <v>31</v>
      </c>
    </row>
    <row r="2477" spans="1:6" x14ac:dyDescent="0.25">
      <c r="A2477" s="1" t="s">
        <v>10</v>
      </c>
      <c r="B2477" s="1" t="s">
        <v>127</v>
      </c>
      <c r="C2477" s="1" t="s">
        <v>127</v>
      </c>
      <c r="D2477" s="1" t="s">
        <v>133</v>
      </c>
      <c r="E2477" s="2">
        <v>44228</v>
      </c>
      <c r="F2477">
        <v>57</v>
      </c>
    </row>
    <row r="2478" spans="1:6" x14ac:dyDescent="0.25">
      <c r="A2478" s="1" t="s">
        <v>10</v>
      </c>
      <c r="B2478" s="1" t="s">
        <v>127</v>
      </c>
      <c r="C2478" s="1" t="s">
        <v>127</v>
      </c>
      <c r="D2478" s="1" t="s">
        <v>133</v>
      </c>
      <c r="E2478" s="2">
        <v>44256</v>
      </c>
      <c r="F2478">
        <v>68</v>
      </c>
    </row>
    <row r="2479" spans="1:6" x14ac:dyDescent="0.25">
      <c r="A2479" s="1" t="s">
        <v>10</v>
      </c>
      <c r="B2479" s="1" t="s">
        <v>127</v>
      </c>
      <c r="C2479" s="1" t="s">
        <v>127</v>
      </c>
      <c r="D2479" s="1" t="s">
        <v>133</v>
      </c>
      <c r="E2479" s="2">
        <v>44287</v>
      </c>
      <c r="F2479">
        <v>78</v>
      </c>
    </row>
    <row r="2480" spans="1:6" x14ac:dyDescent="0.25">
      <c r="A2480" s="1" t="s">
        <v>10</v>
      </c>
      <c r="B2480" s="1" t="s">
        <v>127</v>
      </c>
      <c r="C2480" s="1" t="s">
        <v>127</v>
      </c>
      <c r="D2480" s="1" t="s">
        <v>133</v>
      </c>
      <c r="E2480" s="2">
        <v>44317</v>
      </c>
      <c r="F2480">
        <v>76</v>
      </c>
    </row>
    <row r="2481" spans="1:6" x14ac:dyDescent="0.25">
      <c r="A2481" s="1" t="s">
        <v>10</v>
      </c>
      <c r="B2481" s="1" t="s">
        <v>127</v>
      </c>
      <c r="C2481" s="1" t="s">
        <v>127</v>
      </c>
      <c r="D2481" s="1" t="s">
        <v>133</v>
      </c>
      <c r="E2481" s="2">
        <v>44348</v>
      </c>
      <c r="F2481">
        <v>105</v>
      </c>
    </row>
    <row r="2482" spans="1:6" x14ac:dyDescent="0.25">
      <c r="A2482" s="1" t="s">
        <v>10</v>
      </c>
      <c r="B2482" s="1" t="s">
        <v>127</v>
      </c>
      <c r="C2482" s="1" t="s">
        <v>127</v>
      </c>
      <c r="D2482" s="1" t="s">
        <v>133</v>
      </c>
      <c r="E2482" s="2">
        <v>44378</v>
      </c>
      <c r="F2482">
        <v>53</v>
      </c>
    </row>
    <row r="2483" spans="1:6" x14ac:dyDescent="0.25">
      <c r="A2483" s="1" t="s">
        <v>6</v>
      </c>
      <c r="B2483" s="1" t="s">
        <v>127</v>
      </c>
      <c r="C2483" s="1" t="s">
        <v>127</v>
      </c>
      <c r="D2483" s="1" t="s">
        <v>134</v>
      </c>
      <c r="E2483" s="2">
        <v>43466</v>
      </c>
      <c r="F2483">
        <v>152</v>
      </c>
    </row>
    <row r="2484" spans="1:6" x14ac:dyDescent="0.25">
      <c r="A2484" s="1" t="s">
        <v>6</v>
      </c>
      <c r="B2484" s="1" t="s">
        <v>127</v>
      </c>
      <c r="C2484" s="1" t="s">
        <v>127</v>
      </c>
      <c r="D2484" s="1" t="s">
        <v>134</v>
      </c>
      <c r="E2484" s="2">
        <v>43497</v>
      </c>
      <c r="F2484">
        <v>205</v>
      </c>
    </row>
    <row r="2485" spans="1:6" x14ac:dyDescent="0.25">
      <c r="A2485" s="1" t="s">
        <v>6</v>
      </c>
      <c r="B2485" s="1" t="s">
        <v>127</v>
      </c>
      <c r="C2485" s="1" t="s">
        <v>127</v>
      </c>
      <c r="D2485" s="1" t="s">
        <v>134</v>
      </c>
      <c r="E2485" s="2">
        <v>43525</v>
      </c>
      <c r="F2485">
        <v>197</v>
      </c>
    </row>
    <row r="2486" spans="1:6" x14ac:dyDescent="0.25">
      <c r="A2486" s="1" t="s">
        <v>6</v>
      </c>
      <c r="B2486" s="1" t="s">
        <v>127</v>
      </c>
      <c r="C2486" s="1" t="s">
        <v>127</v>
      </c>
      <c r="D2486" s="1" t="s">
        <v>134</v>
      </c>
      <c r="E2486" s="2">
        <v>43556</v>
      </c>
      <c r="F2486">
        <v>229</v>
      </c>
    </row>
    <row r="2487" spans="1:6" x14ac:dyDescent="0.25">
      <c r="A2487" s="1" t="s">
        <v>6</v>
      </c>
      <c r="B2487" s="1" t="s">
        <v>127</v>
      </c>
      <c r="C2487" s="1" t="s">
        <v>127</v>
      </c>
      <c r="D2487" s="1" t="s">
        <v>134</v>
      </c>
      <c r="E2487" s="2">
        <v>43586</v>
      </c>
      <c r="F2487">
        <v>170</v>
      </c>
    </row>
    <row r="2488" spans="1:6" x14ac:dyDescent="0.25">
      <c r="A2488" s="1" t="s">
        <v>6</v>
      </c>
      <c r="B2488" s="1" t="s">
        <v>127</v>
      </c>
      <c r="C2488" s="1" t="s">
        <v>127</v>
      </c>
      <c r="D2488" s="1" t="s">
        <v>134</v>
      </c>
      <c r="E2488" s="2">
        <v>43617</v>
      </c>
      <c r="F2488">
        <v>153</v>
      </c>
    </row>
    <row r="2489" spans="1:6" x14ac:dyDescent="0.25">
      <c r="A2489" s="1" t="s">
        <v>6</v>
      </c>
      <c r="B2489" s="1" t="s">
        <v>127</v>
      </c>
      <c r="C2489" s="1" t="s">
        <v>127</v>
      </c>
      <c r="D2489" s="1" t="s">
        <v>134</v>
      </c>
      <c r="E2489" s="2">
        <v>43647</v>
      </c>
      <c r="F2489">
        <v>204</v>
      </c>
    </row>
    <row r="2490" spans="1:6" x14ac:dyDescent="0.25">
      <c r="A2490" s="1" t="s">
        <v>6</v>
      </c>
      <c r="B2490" s="1" t="s">
        <v>127</v>
      </c>
      <c r="C2490" s="1" t="s">
        <v>127</v>
      </c>
      <c r="D2490" s="1" t="s">
        <v>134</v>
      </c>
      <c r="E2490" s="2">
        <v>43678</v>
      </c>
      <c r="F2490">
        <v>209</v>
      </c>
    </row>
    <row r="2491" spans="1:6" x14ac:dyDescent="0.25">
      <c r="A2491" s="1" t="s">
        <v>6</v>
      </c>
      <c r="B2491" s="1" t="s">
        <v>127</v>
      </c>
      <c r="C2491" s="1" t="s">
        <v>127</v>
      </c>
      <c r="D2491" s="1" t="s">
        <v>134</v>
      </c>
      <c r="E2491" s="2">
        <v>43709</v>
      </c>
      <c r="F2491">
        <v>172</v>
      </c>
    </row>
    <row r="2492" spans="1:6" x14ac:dyDescent="0.25">
      <c r="A2492" s="1" t="s">
        <v>6</v>
      </c>
      <c r="B2492" s="1" t="s">
        <v>127</v>
      </c>
      <c r="C2492" s="1" t="s">
        <v>127</v>
      </c>
      <c r="D2492" s="1" t="s">
        <v>134</v>
      </c>
      <c r="E2492" s="2">
        <v>43739</v>
      </c>
      <c r="F2492">
        <v>187</v>
      </c>
    </row>
    <row r="2493" spans="1:6" x14ac:dyDescent="0.25">
      <c r="A2493" s="1" t="s">
        <v>6</v>
      </c>
      <c r="B2493" s="1" t="s">
        <v>127</v>
      </c>
      <c r="C2493" s="1" t="s">
        <v>127</v>
      </c>
      <c r="D2493" s="1" t="s">
        <v>134</v>
      </c>
      <c r="E2493" s="2">
        <v>43770</v>
      </c>
      <c r="F2493">
        <v>113</v>
      </c>
    </row>
    <row r="2494" spans="1:6" x14ac:dyDescent="0.25">
      <c r="A2494" s="1" t="s">
        <v>6</v>
      </c>
      <c r="B2494" s="1" t="s">
        <v>127</v>
      </c>
      <c r="C2494" s="1" t="s">
        <v>127</v>
      </c>
      <c r="D2494" s="1" t="s">
        <v>134</v>
      </c>
      <c r="E2494" s="2">
        <v>43800</v>
      </c>
      <c r="F2494">
        <v>73</v>
      </c>
    </row>
    <row r="2495" spans="1:6" x14ac:dyDescent="0.25">
      <c r="A2495" s="1" t="s">
        <v>6</v>
      </c>
      <c r="B2495" s="1" t="s">
        <v>127</v>
      </c>
      <c r="C2495" s="1" t="s">
        <v>127</v>
      </c>
      <c r="D2495" s="1" t="s">
        <v>134</v>
      </c>
      <c r="E2495" s="2">
        <v>43831</v>
      </c>
      <c r="F2495">
        <v>102</v>
      </c>
    </row>
    <row r="2496" spans="1:6" x14ac:dyDescent="0.25">
      <c r="A2496" s="1" t="s">
        <v>6</v>
      </c>
      <c r="B2496" s="1" t="s">
        <v>127</v>
      </c>
      <c r="C2496" s="1" t="s">
        <v>127</v>
      </c>
      <c r="D2496" s="1" t="s">
        <v>134</v>
      </c>
      <c r="E2496" s="2">
        <v>43862</v>
      </c>
      <c r="F2496">
        <v>100</v>
      </c>
    </row>
    <row r="2497" spans="1:6" x14ac:dyDescent="0.25">
      <c r="A2497" s="1" t="s">
        <v>6</v>
      </c>
      <c r="B2497" s="1" t="s">
        <v>127</v>
      </c>
      <c r="C2497" s="1" t="s">
        <v>127</v>
      </c>
      <c r="D2497" s="1" t="s">
        <v>134</v>
      </c>
      <c r="E2497" s="2">
        <v>43891</v>
      </c>
      <c r="F2497">
        <v>69</v>
      </c>
    </row>
    <row r="2498" spans="1:6" x14ac:dyDescent="0.25">
      <c r="A2498" s="1" t="s">
        <v>6</v>
      </c>
      <c r="B2498" s="1" t="s">
        <v>127</v>
      </c>
      <c r="C2498" s="1" t="s">
        <v>127</v>
      </c>
      <c r="D2498" s="1" t="s">
        <v>134</v>
      </c>
      <c r="E2498" s="2">
        <v>43922</v>
      </c>
      <c r="F2498">
        <v>15</v>
      </c>
    </row>
    <row r="2499" spans="1:6" x14ac:dyDescent="0.25">
      <c r="A2499" s="1" t="s">
        <v>6</v>
      </c>
      <c r="B2499" s="1" t="s">
        <v>127</v>
      </c>
      <c r="C2499" s="1" t="s">
        <v>127</v>
      </c>
      <c r="D2499" s="1" t="s">
        <v>134</v>
      </c>
      <c r="E2499" s="2">
        <v>43952</v>
      </c>
      <c r="F2499">
        <v>33</v>
      </c>
    </row>
    <row r="2500" spans="1:6" x14ac:dyDescent="0.25">
      <c r="A2500" s="1" t="s">
        <v>10</v>
      </c>
      <c r="B2500" s="1" t="s">
        <v>127</v>
      </c>
      <c r="C2500" s="1" t="s">
        <v>127</v>
      </c>
      <c r="D2500" s="1" t="s">
        <v>134</v>
      </c>
      <c r="E2500" s="2">
        <v>43983</v>
      </c>
      <c r="F2500">
        <v>8</v>
      </c>
    </row>
    <row r="2501" spans="1:6" x14ac:dyDescent="0.25">
      <c r="A2501" s="1" t="s">
        <v>6</v>
      </c>
      <c r="B2501" s="1" t="s">
        <v>127</v>
      </c>
      <c r="C2501" s="1" t="s">
        <v>127</v>
      </c>
      <c r="D2501" s="1" t="s">
        <v>134</v>
      </c>
      <c r="E2501" s="2">
        <v>43983</v>
      </c>
      <c r="F2501">
        <v>85</v>
      </c>
    </row>
    <row r="2502" spans="1:6" x14ac:dyDescent="0.25">
      <c r="A2502" s="1" t="s">
        <v>10</v>
      </c>
      <c r="B2502" s="1" t="s">
        <v>127</v>
      </c>
      <c r="C2502" s="1" t="s">
        <v>127</v>
      </c>
      <c r="D2502" s="1" t="s">
        <v>134</v>
      </c>
      <c r="E2502" s="2">
        <v>44013</v>
      </c>
      <c r="F2502">
        <v>101</v>
      </c>
    </row>
    <row r="2503" spans="1:6" x14ac:dyDescent="0.25">
      <c r="A2503" s="1" t="s">
        <v>10</v>
      </c>
      <c r="B2503" s="1" t="s">
        <v>127</v>
      </c>
      <c r="C2503" s="1" t="s">
        <v>127</v>
      </c>
      <c r="D2503" s="1" t="s">
        <v>134</v>
      </c>
      <c r="E2503" s="2">
        <v>44044</v>
      </c>
      <c r="F2503">
        <v>104</v>
      </c>
    </row>
    <row r="2504" spans="1:6" x14ac:dyDescent="0.25">
      <c r="A2504" s="1" t="s">
        <v>10</v>
      </c>
      <c r="B2504" s="1" t="s">
        <v>127</v>
      </c>
      <c r="C2504" s="1" t="s">
        <v>127</v>
      </c>
      <c r="D2504" s="1" t="s">
        <v>134</v>
      </c>
      <c r="E2504" s="2">
        <v>44075</v>
      </c>
      <c r="F2504">
        <v>66</v>
      </c>
    </row>
    <row r="2505" spans="1:6" x14ac:dyDescent="0.25">
      <c r="A2505" s="1" t="s">
        <v>10</v>
      </c>
      <c r="B2505" s="1" t="s">
        <v>127</v>
      </c>
      <c r="C2505" s="1" t="s">
        <v>127</v>
      </c>
      <c r="D2505" s="1" t="s">
        <v>134</v>
      </c>
      <c r="E2505" s="2">
        <v>44105</v>
      </c>
      <c r="F2505">
        <v>70</v>
      </c>
    </row>
    <row r="2506" spans="1:6" x14ac:dyDescent="0.25">
      <c r="A2506" s="1" t="s">
        <v>10</v>
      </c>
      <c r="B2506" s="1" t="s">
        <v>127</v>
      </c>
      <c r="C2506" s="1" t="s">
        <v>127</v>
      </c>
      <c r="D2506" s="1" t="s">
        <v>134</v>
      </c>
      <c r="E2506" s="2">
        <v>44136</v>
      </c>
      <c r="F2506">
        <v>38</v>
      </c>
    </row>
    <row r="2507" spans="1:6" x14ac:dyDescent="0.25">
      <c r="A2507" s="1" t="s">
        <v>10</v>
      </c>
      <c r="B2507" s="1" t="s">
        <v>127</v>
      </c>
      <c r="C2507" s="1" t="s">
        <v>127</v>
      </c>
      <c r="D2507" s="1" t="s">
        <v>134</v>
      </c>
      <c r="E2507" s="2">
        <v>44166</v>
      </c>
      <c r="F2507">
        <v>69</v>
      </c>
    </row>
    <row r="2508" spans="1:6" x14ac:dyDescent="0.25">
      <c r="A2508" s="1" t="s">
        <v>10</v>
      </c>
      <c r="B2508" s="1" t="s">
        <v>127</v>
      </c>
      <c r="C2508" s="1" t="s">
        <v>127</v>
      </c>
      <c r="D2508" s="1" t="s">
        <v>134</v>
      </c>
      <c r="E2508" s="2">
        <v>44197</v>
      </c>
      <c r="F2508">
        <v>122</v>
      </c>
    </row>
    <row r="2509" spans="1:6" x14ac:dyDescent="0.25">
      <c r="A2509" s="1" t="s">
        <v>10</v>
      </c>
      <c r="B2509" s="1" t="s">
        <v>127</v>
      </c>
      <c r="C2509" s="1" t="s">
        <v>127</v>
      </c>
      <c r="D2509" s="1" t="s">
        <v>134</v>
      </c>
      <c r="E2509" s="2">
        <v>44228</v>
      </c>
      <c r="F2509">
        <v>140</v>
      </c>
    </row>
    <row r="2510" spans="1:6" x14ac:dyDescent="0.25">
      <c r="A2510" s="1" t="s">
        <v>10</v>
      </c>
      <c r="B2510" s="1" t="s">
        <v>127</v>
      </c>
      <c r="C2510" s="1" t="s">
        <v>127</v>
      </c>
      <c r="D2510" s="1" t="s">
        <v>134</v>
      </c>
      <c r="E2510" s="2">
        <v>44256</v>
      </c>
      <c r="F2510">
        <v>229</v>
      </c>
    </row>
    <row r="2511" spans="1:6" x14ac:dyDescent="0.25">
      <c r="A2511" s="1" t="s">
        <v>10</v>
      </c>
      <c r="B2511" s="1" t="s">
        <v>127</v>
      </c>
      <c r="C2511" s="1" t="s">
        <v>127</v>
      </c>
      <c r="D2511" s="1" t="s">
        <v>134</v>
      </c>
      <c r="E2511" s="2">
        <v>44287</v>
      </c>
      <c r="F2511">
        <v>273</v>
      </c>
    </row>
    <row r="2512" spans="1:6" x14ac:dyDescent="0.25">
      <c r="A2512" s="1" t="s">
        <v>10</v>
      </c>
      <c r="B2512" s="1" t="s">
        <v>127</v>
      </c>
      <c r="C2512" s="1" t="s">
        <v>127</v>
      </c>
      <c r="D2512" s="1" t="s">
        <v>134</v>
      </c>
      <c r="E2512" s="2">
        <v>44317</v>
      </c>
      <c r="F2512">
        <v>218</v>
      </c>
    </row>
    <row r="2513" spans="1:6" x14ac:dyDescent="0.25">
      <c r="A2513" s="1" t="s">
        <v>10</v>
      </c>
      <c r="B2513" s="1" t="s">
        <v>127</v>
      </c>
      <c r="C2513" s="1" t="s">
        <v>127</v>
      </c>
      <c r="D2513" s="1" t="s">
        <v>134</v>
      </c>
      <c r="E2513" s="2">
        <v>44348</v>
      </c>
      <c r="F2513">
        <v>231</v>
      </c>
    </row>
    <row r="2514" spans="1:6" x14ac:dyDescent="0.25">
      <c r="A2514" s="1" t="s">
        <v>10</v>
      </c>
      <c r="B2514" s="1" t="s">
        <v>127</v>
      </c>
      <c r="C2514" s="1" t="s">
        <v>127</v>
      </c>
      <c r="D2514" s="1" t="s">
        <v>134</v>
      </c>
      <c r="E2514" s="2">
        <v>44378</v>
      </c>
      <c r="F2514">
        <v>228</v>
      </c>
    </row>
    <row r="2515" spans="1:6" x14ac:dyDescent="0.25">
      <c r="A2515" s="1" t="s">
        <v>6</v>
      </c>
      <c r="B2515" s="1" t="s">
        <v>127</v>
      </c>
      <c r="C2515" s="1" t="s">
        <v>127</v>
      </c>
      <c r="D2515" s="1" t="s">
        <v>135</v>
      </c>
      <c r="E2515" s="2">
        <v>43466</v>
      </c>
      <c r="F2515">
        <v>67</v>
      </c>
    </row>
    <row r="2516" spans="1:6" x14ac:dyDescent="0.25">
      <c r="A2516" s="1" t="s">
        <v>6</v>
      </c>
      <c r="B2516" s="1" t="s">
        <v>127</v>
      </c>
      <c r="C2516" s="1" t="s">
        <v>127</v>
      </c>
      <c r="D2516" s="1" t="s">
        <v>135</v>
      </c>
      <c r="E2516" s="2">
        <v>43497</v>
      </c>
      <c r="F2516">
        <v>68</v>
      </c>
    </row>
    <row r="2517" spans="1:6" x14ac:dyDescent="0.25">
      <c r="A2517" s="1" t="s">
        <v>6</v>
      </c>
      <c r="B2517" s="1" t="s">
        <v>127</v>
      </c>
      <c r="C2517" s="1" t="s">
        <v>127</v>
      </c>
      <c r="D2517" s="1" t="s">
        <v>135</v>
      </c>
      <c r="E2517" s="2">
        <v>43525</v>
      </c>
      <c r="F2517">
        <v>74</v>
      </c>
    </row>
    <row r="2518" spans="1:6" x14ac:dyDescent="0.25">
      <c r="A2518" s="1" t="s">
        <v>6</v>
      </c>
      <c r="B2518" s="1" t="s">
        <v>127</v>
      </c>
      <c r="C2518" s="1" t="s">
        <v>127</v>
      </c>
      <c r="D2518" s="1" t="s">
        <v>135</v>
      </c>
      <c r="E2518" s="2">
        <v>43556</v>
      </c>
      <c r="F2518">
        <v>103</v>
      </c>
    </row>
    <row r="2519" spans="1:6" x14ac:dyDescent="0.25">
      <c r="A2519" s="1" t="s">
        <v>6</v>
      </c>
      <c r="B2519" s="1" t="s">
        <v>127</v>
      </c>
      <c r="C2519" s="1" t="s">
        <v>127</v>
      </c>
      <c r="D2519" s="1" t="s">
        <v>135</v>
      </c>
      <c r="E2519" s="2">
        <v>43586</v>
      </c>
      <c r="F2519">
        <v>94</v>
      </c>
    </row>
    <row r="2520" spans="1:6" x14ac:dyDescent="0.25">
      <c r="A2520" s="1" t="s">
        <v>6</v>
      </c>
      <c r="B2520" s="1" t="s">
        <v>127</v>
      </c>
      <c r="C2520" s="1" t="s">
        <v>127</v>
      </c>
      <c r="D2520" s="1" t="s">
        <v>135</v>
      </c>
      <c r="E2520" s="2">
        <v>43617</v>
      </c>
      <c r="F2520">
        <v>82</v>
      </c>
    </row>
    <row r="2521" spans="1:6" x14ac:dyDescent="0.25">
      <c r="A2521" s="1" t="s">
        <v>6</v>
      </c>
      <c r="B2521" s="1" t="s">
        <v>127</v>
      </c>
      <c r="C2521" s="1" t="s">
        <v>127</v>
      </c>
      <c r="D2521" s="1" t="s">
        <v>135</v>
      </c>
      <c r="E2521" s="2">
        <v>43647</v>
      </c>
      <c r="F2521">
        <v>89</v>
      </c>
    </row>
    <row r="2522" spans="1:6" x14ac:dyDescent="0.25">
      <c r="A2522" s="1" t="s">
        <v>6</v>
      </c>
      <c r="B2522" s="1" t="s">
        <v>127</v>
      </c>
      <c r="C2522" s="1" t="s">
        <v>127</v>
      </c>
      <c r="D2522" s="1" t="s">
        <v>135</v>
      </c>
      <c r="E2522" s="2">
        <v>43678</v>
      </c>
      <c r="F2522">
        <v>61</v>
      </c>
    </row>
    <row r="2523" spans="1:6" x14ac:dyDescent="0.25">
      <c r="A2523" s="1" t="s">
        <v>6</v>
      </c>
      <c r="B2523" s="1" t="s">
        <v>127</v>
      </c>
      <c r="C2523" s="1" t="s">
        <v>127</v>
      </c>
      <c r="D2523" s="1" t="s">
        <v>135</v>
      </c>
      <c r="E2523" s="2">
        <v>43709</v>
      </c>
      <c r="F2523">
        <v>70</v>
      </c>
    </row>
    <row r="2524" spans="1:6" x14ac:dyDescent="0.25">
      <c r="A2524" s="1" t="s">
        <v>6</v>
      </c>
      <c r="B2524" s="1" t="s">
        <v>127</v>
      </c>
      <c r="C2524" s="1" t="s">
        <v>127</v>
      </c>
      <c r="D2524" s="1" t="s">
        <v>135</v>
      </c>
      <c r="E2524" s="2">
        <v>43739</v>
      </c>
      <c r="F2524">
        <v>45</v>
      </c>
    </row>
    <row r="2525" spans="1:6" x14ac:dyDescent="0.25">
      <c r="A2525" s="1" t="s">
        <v>6</v>
      </c>
      <c r="B2525" s="1" t="s">
        <v>127</v>
      </c>
      <c r="C2525" s="1" t="s">
        <v>127</v>
      </c>
      <c r="D2525" s="1" t="s">
        <v>135</v>
      </c>
      <c r="E2525" s="2">
        <v>43770</v>
      </c>
      <c r="F2525">
        <v>29</v>
      </c>
    </row>
    <row r="2526" spans="1:6" x14ac:dyDescent="0.25">
      <c r="A2526" s="1" t="s">
        <v>6</v>
      </c>
      <c r="B2526" s="1" t="s">
        <v>127</v>
      </c>
      <c r="C2526" s="1" t="s">
        <v>127</v>
      </c>
      <c r="D2526" s="1" t="s">
        <v>135</v>
      </c>
      <c r="E2526" s="2">
        <v>43800</v>
      </c>
      <c r="F2526">
        <v>28</v>
      </c>
    </row>
    <row r="2527" spans="1:6" x14ac:dyDescent="0.25">
      <c r="A2527" s="1" t="s">
        <v>6</v>
      </c>
      <c r="B2527" s="1" t="s">
        <v>127</v>
      </c>
      <c r="C2527" s="1" t="s">
        <v>127</v>
      </c>
      <c r="D2527" s="1" t="s">
        <v>135</v>
      </c>
      <c r="E2527" s="2">
        <v>43831</v>
      </c>
      <c r="F2527">
        <v>32</v>
      </c>
    </row>
    <row r="2528" spans="1:6" x14ac:dyDescent="0.25">
      <c r="A2528" s="1" t="s">
        <v>6</v>
      </c>
      <c r="B2528" s="1" t="s">
        <v>127</v>
      </c>
      <c r="C2528" s="1" t="s">
        <v>127</v>
      </c>
      <c r="D2528" s="1" t="s">
        <v>135</v>
      </c>
      <c r="E2528" s="2">
        <v>43862</v>
      </c>
      <c r="F2528">
        <v>28</v>
      </c>
    </row>
    <row r="2529" spans="1:6" x14ac:dyDescent="0.25">
      <c r="A2529" s="1" t="s">
        <v>6</v>
      </c>
      <c r="B2529" s="1" t="s">
        <v>127</v>
      </c>
      <c r="C2529" s="1" t="s">
        <v>127</v>
      </c>
      <c r="D2529" s="1" t="s">
        <v>135</v>
      </c>
      <c r="E2529" s="2">
        <v>43891</v>
      </c>
      <c r="F2529">
        <v>19</v>
      </c>
    </row>
    <row r="2530" spans="1:6" x14ac:dyDescent="0.25">
      <c r="A2530" s="1" t="s">
        <v>6</v>
      </c>
      <c r="B2530" s="1" t="s">
        <v>127</v>
      </c>
      <c r="C2530" s="1" t="s">
        <v>127</v>
      </c>
      <c r="D2530" s="1" t="s">
        <v>135</v>
      </c>
      <c r="E2530" s="2">
        <v>43922</v>
      </c>
      <c r="F2530">
        <v>1</v>
      </c>
    </row>
    <row r="2531" spans="1:6" x14ac:dyDescent="0.25">
      <c r="A2531" s="1" t="s">
        <v>6</v>
      </c>
      <c r="B2531" s="1" t="s">
        <v>127</v>
      </c>
      <c r="C2531" s="1" t="s">
        <v>127</v>
      </c>
      <c r="D2531" s="1" t="s">
        <v>135</v>
      </c>
      <c r="E2531" s="2">
        <v>43952</v>
      </c>
      <c r="F2531">
        <v>4</v>
      </c>
    </row>
    <row r="2532" spans="1:6" x14ac:dyDescent="0.25">
      <c r="A2532" s="1" t="s">
        <v>6</v>
      </c>
      <c r="B2532" s="1" t="s">
        <v>127</v>
      </c>
      <c r="C2532" s="1" t="s">
        <v>127</v>
      </c>
      <c r="D2532" s="1" t="s">
        <v>135</v>
      </c>
      <c r="E2532" s="2">
        <v>43983</v>
      </c>
      <c r="F2532">
        <v>8</v>
      </c>
    </row>
    <row r="2533" spans="1:6" x14ac:dyDescent="0.25">
      <c r="A2533" s="1" t="s">
        <v>10</v>
      </c>
      <c r="B2533" s="1" t="s">
        <v>127</v>
      </c>
      <c r="C2533" s="1" t="s">
        <v>127</v>
      </c>
      <c r="D2533" s="1" t="s">
        <v>135</v>
      </c>
      <c r="E2533" s="2">
        <v>44044</v>
      </c>
      <c r="F2533">
        <v>11</v>
      </c>
    </row>
    <row r="2534" spans="1:6" x14ac:dyDescent="0.25">
      <c r="A2534" s="1" t="s">
        <v>10</v>
      </c>
      <c r="B2534" s="1" t="s">
        <v>127</v>
      </c>
      <c r="C2534" s="1" t="s">
        <v>127</v>
      </c>
      <c r="D2534" s="1" t="s">
        <v>135</v>
      </c>
      <c r="E2534" s="2">
        <v>44075</v>
      </c>
      <c r="F2534">
        <v>15</v>
      </c>
    </row>
    <row r="2535" spans="1:6" x14ac:dyDescent="0.25">
      <c r="A2535" s="1" t="s">
        <v>10</v>
      </c>
      <c r="B2535" s="1" t="s">
        <v>127</v>
      </c>
      <c r="C2535" s="1" t="s">
        <v>127</v>
      </c>
      <c r="D2535" s="1" t="s">
        <v>135</v>
      </c>
      <c r="E2535" s="2">
        <v>44105</v>
      </c>
      <c r="F2535">
        <v>4</v>
      </c>
    </row>
    <row r="2536" spans="1:6" x14ac:dyDescent="0.25">
      <c r="A2536" s="1" t="s">
        <v>10</v>
      </c>
      <c r="B2536" s="1" t="s">
        <v>127</v>
      </c>
      <c r="C2536" s="1" t="s">
        <v>127</v>
      </c>
      <c r="D2536" s="1" t="s">
        <v>135</v>
      </c>
      <c r="E2536" s="2">
        <v>44136</v>
      </c>
      <c r="F2536">
        <v>11</v>
      </c>
    </row>
    <row r="2537" spans="1:6" x14ac:dyDescent="0.25">
      <c r="A2537" s="1" t="s">
        <v>10</v>
      </c>
      <c r="B2537" s="1" t="s">
        <v>127</v>
      </c>
      <c r="C2537" s="1" t="s">
        <v>127</v>
      </c>
      <c r="D2537" s="1" t="s">
        <v>135</v>
      </c>
      <c r="E2537" s="2">
        <v>44166</v>
      </c>
      <c r="F2537">
        <v>5</v>
      </c>
    </row>
    <row r="2538" spans="1:6" x14ac:dyDescent="0.25">
      <c r="A2538" s="1" t="s">
        <v>10</v>
      </c>
      <c r="B2538" s="1" t="s">
        <v>127</v>
      </c>
      <c r="C2538" s="1" t="s">
        <v>127</v>
      </c>
      <c r="D2538" s="1" t="s">
        <v>135</v>
      </c>
      <c r="E2538" s="2">
        <v>44197</v>
      </c>
      <c r="F2538">
        <v>12</v>
      </c>
    </row>
    <row r="2539" spans="1:6" x14ac:dyDescent="0.25">
      <c r="A2539" s="1" t="s">
        <v>10</v>
      </c>
      <c r="B2539" s="1" t="s">
        <v>127</v>
      </c>
      <c r="C2539" s="1" t="s">
        <v>127</v>
      </c>
      <c r="D2539" s="1" t="s">
        <v>135</v>
      </c>
      <c r="E2539" s="2">
        <v>44228</v>
      </c>
      <c r="F2539">
        <v>9</v>
      </c>
    </row>
    <row r="2540" spans="1:6" x14ac:dyDescent="0.25">
      <c r="A2540" s="1" t="s">
        <v>10</v>
      </c>
      <c r="B2540" s="1" t="s">
        <v>127</v>
      </c>
      <c r="C2540" s="1" t="s">
        <v>127</v>
      </c>
      <c r="D2540" s="1" t="s">
        <v>135</v>
      </c>
      <c r="E2540" s="2">
        <v>44256</v>
      </c>
      <c r="F2540">
        <v>9</v>
      </c>
    </row>
    <row r="2541" spans="1:6" x14ac:dyDescent="0.25">
      <c r="A2541" s="1" t="s">
        <v>10</v>
      </c>
      <c r="B2541" s="1" t="s">
        <v>127</v>
      </c>
      <c r="C2541" s="1" t="s">
        <v>127</v>
      </c>
      <c r="D2541" s="1" t="s">
        <v>135</v>
      </c>
      <c r="E2541" s="2">
        <v>44287</v>
      </c>
      <c r="F2541">
        <v>8</v>
      </c>
    </row>
    <row r="2542" spans="1:6" x14ac:dyDescent="0.25">
      <c r="A2542" s="1" t="s">
        <v>10</v>
      </c>
      <c r="B2542" s="1" t="s">
        <v>127</v>
      </c>
      <c r="C2542" s="1" t="s">
        <v>127</v>
      </c>
      <c r="D2542" s="1" t="s">
        <v>135</v>
      </c>
      <c r="E2542" s="2">
        <v>44317</v>
      </c>
      <c r="F2542">
        <v>2</v>
      </c>
    </row>
    <row r="2543" spans="1:6" x14ac:dyDescent="0.25">
      <c r="A2543" s="1" t="s">
        <v>10</v>
      </c>
      <c r="B2543" s="1" t="s">
        <v>127</v>
      </c>
      <c r="C2543" s="1" t="s">
        <v>127</v>
      </c>
      <c r="D2543" s="1" t="s">
        <v>135</v>
      </c>
      <c r="E2543" s="2">
        <v>44348</v>
      </c>
      <c r="F2543">
        <v>26</v>
      </c>
    </row>
    <row r="2544" spans="1:6" x14ac:dyDescent="0.25">
      <c r="A2544" s="1" t="s">
        <v>10</v>
      </c>
      <c r="B2544" s="1" t="s">
        <v>127</v>
      </c>
      <c r="C2544" s="1" t="s">
        <v>127</v>
      </c>
      <c r="D2544" s="1" t="s">
        <v>135</v>
      </c>
      <c r="E2544" s="2">
        <v>44378</v>
      </c>
      <c r="F2544">
        <v>11</v>
      </c>
    </row>
    <row r="2545" spans="1:6" x14ac:dyDescent="0.25">
      <c r="A2545" s="1" t="s">
        <v>6</v>
      </c>
      <c r="B2545" s="1" t="s">
        <v>127</v>
      </c>
      <c r="C2545" s="1" t="s">
        <v>127</v>
      </c>
      <c r="D2545" s="1" t="s">
        <v>136</v>
      </c>
      <c r="E2545" s="2">
        <v>43466</v>
      </c>
      <c r="F2545">
        <v>716</v>
      </c>
    </row>
    <row r="2546" spans="1:6" x14ac:dyDescent="0.25">
      <c r="A2546" s="1" t="s">
        <v>6</v>
      </c>
      <c r="B2546" s="1" t="s">
        <v>127</v>
      </c>
      <c r="C2546" s="1" t="s">
        <v>127</v>
      </c>
      <c r="D2546" s="1" t="s">
        <v>136</v>
      </c>
      <c r="E2546" s="2">
        <v>43497</v>
      </c>
      <c r="F2546">
        <v>676</v>
      </c>
    </row>
    <row r="2547" spans="1:6" x14ac:dyDescent="0.25">
      <c r="A2547" s="1" t="s">
        <v>6</v>
      </c>
      <c r="B2547" s="1" t="s">
        <v>127</v>
      </c>
      <c r="C2547" s="1" t="s">
        <v>127</v>
      </c>
      <c r="D2547" s="1" t="s">
        <v>136</v>
      </c>
      <c r="E2547" s="2">
        <v>43525</v>
      </c>
      <c r="F2547">
        <v>721</v>
      </c>
    </row>
    <row r="2548" spans="1:6" x14ac:dyDescent="0.25">
      <c r="A2548" s="1" t="s">
        <v>6</v>
      </c>
      <c r="B2548" s="1" t="s">
        <v>127</v>
      </c>
      <c r="C2548" s="1" t="s">
        <v>127</v>
      </c>
      <c r="D2548" s="1" t="s">
        <v>136</v>
      </c>
      <c r="E2548" s="2">
        <v>43556</v>
      </c>
      <c r="F2548">
        <v>836</v>
      </c>
    </row>
    <row r="2549" spans="1:6" x14ac:dyDescent="0.25">
      <c r="A2549" s="1" t="s">
        <v>6</v>
      </c>
      <c r="B2549" s="1" t="s">
        <v>127</v>
      </c>
      <c r="C2549" s="1" t="s">
        <v>127</v>
      </c>
      <c r="D2549" s="1" t="s">
        <v>136</v>
      </c>
      <c r="E2549" s="2">
        <v>43586</v>
      </c>
      <c r="F2549">
        <v>643</v>
      </c>
    </row>
    <row r="2550" spans="1:6" x14ac:dyDescent="0.25">
      <c r="A2550" s="1" t="s">
        <v>6</v>
      </c>
      <c r="B2550" s="1" t="s">
        <v>127</v>
      </c>
      <c r="C2550" s="1" t="s">
        <v>127</v>
      </c>
      <c r="D2550" s="1" t="s">
        <v>136</v>
      </c>
      <c r="E2550" s="2">
        <v>43617</v>
      </c>
      <c r="F2550">
        <v>692</v>
      </c>
    </row>
    <row r="2551" spans="1:6" x14ac:dyDescent="0.25">
      <c r="A2551" s="1" t="s">
        <v>6</v>
      </c>
      <c r="B2551" s="1" t="s">
        <v>127</v>
      </c>
      <c r="C2551" s="1" t="s">
        <v>127</v>
      </c>
      <c r="D2551" s="1" t="s">
        <v>136</v>
      </c>
      <c r="E2551" s="2">
        <v>43647</v>
      </c>
      <c r="F2551">
        <v>704</v>
      </c>
    </row>
    <row r="2552" spans="1:6" x14ac:dyDescent="0.25">
      <c r="A2552" s="1" t="s">
        <v>6</v>
      </c>
      <c r="B2552" s="1" t="s">
        <v>127</v>
      </c>
      <c r="C2552" s="1" t="s">
        <v>127</v>
      </c>
      <c r="D2552" s="1" t="s">
        <v>136</v>
      </c>
      <c r="E2552" s="2">
        <v>43678</v>
      </c>
      <c r="F2552">
        <v>503</v>
      </c>
    </row>
    <row r="2553" spans="1:6" x14ac:dyDescent="0.25">
      <c r="A2553" s="1" t="s">
        <v>6</v>
      </c>
      <c r="B2553" s="1" t="s">
        <v>127</v>
      </c>
      <c r="C2553" s="1" t="s">
        <v>127</v>
      </c>
      <c r="D2553" s="1" t="s">
        <v>136</v>
      </c>
      <c r="E2553" s="2">
        <v>43709</v>
      </c>
      <c r="F2553">
        <v>560</v>
      </c>
    </row>
    <row r="2554" spans="1:6" x14ac:dyDescent="0.25">
      <c r="A2554" s="1" t="s">
        <v>6</v>
      </c>
      <c r="B2554" s="1" t="s">
        <v>127</v>
      </c>
      <c r="C2554" s="1" t="s">
        <v>127</v>
      </c>
      <c r="D2554" s="1" t="s">
        <v>136</v>
      </c>
      <c r="E2554" s="2">
        <v>43739</v>
      </c>
      <c r="F2554">
        <v>520</v>
      </c>
    </row>
    <row r="2555" spans="1:6" x14ac:dyDescent="0.25">
      <c r="A2555" s="1" t="s">
        <v>6</v>
      </c>
      <c r="B2555" s="1" t="s">
        <v>127</v>
      </c>
      <c r="C2555" s="1" t="s">
        <v>127</v>
      </c>
      <c r="D2555" s="1" t="s">
        <v>136</v>
      </c>
      <c r="E2555" s="2">
        <v>43770</v>
      </c>
      <c r="F2555">
        <v>402</v>
      </c>
    </row>
    <row r="2556" spans="1:6" x14ac:dyDescent="0.25">
      <c r="A2556" s="1" t="s">
        <v>6</v>
      </c>
      <c r="B2556" s="1" t="s">
        <v>127</v>
      </c>
      <c r="C2556" s="1" t="s">
        <v>127</v>
      </c>
      <c r="D2556" s="1" t="s">
        <v>136</v>
      </c>
      <c r="E2556" s="2">
        <v>43800</v>
      </c>
      <c r="F2556">
        <v>406</v>
      </c>
    </row>
    <row r="2557" spans="1:6" x14ac:dyDescent="0.25">
      <c r="A2557" s="1" t="s">
        <v>6</v>
      </c>
      <c r="B2557" s="1" t="s">
        <v>127</v>
      </c>
      <c r="C2557" s="1" t="s">
        <v>127</v>
      </c>
      <c r="D2557" s="1" t="s">
        <v>136</v>
      </c>
      <c r="E2557" s="2">
        <v>43831</v>
      </c>
      <c r="F2557">
        <v>431</v>
      </c>
    </row>
    <row r="2558" spans="1:6" x14ac:dyDescent="0.25">
      <c r="A2558" s="1" t="s">
        <v>6</v>
      </c>
      <c r="B2558" s="1" t="s">
        <v>127</v>
      </c>
      <c r="C2558" s="1" t="s">
        <v>127</v>
      </c>
      <c r="D2558" s="1" t="s">
        <v>136</v>
      </c>
      <c r="E2558" s="2">
        <v>43862</v>
      </c>
      <c r="F2558">
        <v>445</v>
      </c>
    </row>
    <row r="2559" spans="1:6" x14ac:dyDescent="0.25">
      <c r="A2559" s="1" t="s">
        <v>6</v>
      </c>
      <c r="B2559" s="1" t="s">
        <v>127</v>
      </c>
      <c r="C2559" s="1" t="s">
        <v>127</v>
      </c>
      <c r="D2559" s="1" t="s">
        <v>136</v>
      </c>
      <c r="E2559" s="2">
        <v>43891</v>
      </c>
      <c r="F2559">
        <v>318</v>
      </c>
    </row>
    <row r="2560" spans="1:6" x14ac:dyDescent="0.25">
      <c r="A2560" s="1" t="s">
        <v>6</v>
      </c>
      <c r="B2560" s="1" t="s">
        <v>127</v>
      </c>
      <c r="C2560" s="1" t="s">
        <v>127</v>
      </c>
      <c r="D2560" s="1" t="s">
        <v>136</v>
      </c>
      <c r="E2560" s="2">
        <v>43922</v>
      </c>
      <c r="F2560">
        <v>105</v>
      </c>
    </row>
    <row r="2561" spans="1:6" x14ac:dyDescent="0.25">
      <c r="A2561" s="1" t="s">
        <v>6</v>
      </c>
      <c r="B2561" s="1" t="s">
        <v>127</v>
      </c>
      <c r="C2561" s="1" t="s">
        <v>127</v>
      </c>
      <c r="D2561" s="1" t="s">
        <v>136</v>
      </c>
      <c r="E2561" s="2">
        <v>43952</v>
      </c>
      <c r="F2561">
        <v>183</v>
      </c>
    </row>
    <row r="2562" spans="1:6" x14ac:dyDescent="0.25">
      <c r="A2562" s="1" t="s">
        <v>10</v>
      </c>
      <c r="B2562" s="1" t="s">
        <v>127</v>
      </c>
      <c r="C2562" s="1" t="s">
        <v>127</v>
      </c>
      <c r="D2562" s="1" t="s">
        <v>136</v>
      </c>
      <c r="E2562" s="2">
        <v>43983</v>
      </c>
      <c r="F2562">
        <v>19</v>
      </c>
    </row>
    <row r="2563" spans="1:6" x14ac:dyDescent="0.25">
      <c r="A2563" s="1" t="s">
        <v>6</v>
      </c>
      <c r="B2563" s="1" t="s">
        <v>127</v>
      </c>
      <c r="C2563" s="1" t="s">
        <v>127</v>
      </c>
      <c r="D2563" s="1" t="s">
        <v>136</v>
      </c>
      <c r="E2563" s="2">
        <v>43983</v>
      </c>
      <c r="F2563">
        <v>370</v>
      </c>
    </row>
    <row r="2564" spans="1:6" x14ac:dyDescent="0.25">
      <c r="A2564" s="1" t="s">
        <v>10</v>
      </c>
      <c r="B2564" s="1" t="s">
        <v>127</v>
      </c>
      <c r="C2564" s="1" t="s">
        <v>127</v>
      </c>
      <c r="D2564" s="1" t="s">
        <v>136</v>
      </c>
      <c r="E2564" s="2">
        <v>44013</v>
      </c>
      <c r="F2564">
        <v>334</v>
      </c>
    </row>
    <row r="2565" spans="1:6" x14ac:dyDescent="0.25">
      <c r="A2565" s="1" t="s">
        <v>10</v>
      </c>
      <c r="B2565" s="1" t="s">
        <v>127</v>
      </c>
      <c r="C2565" s="1" t="s">
        <v>127</v>
      </c>
      <c r="D2565" s="1" t="s">
        <v>136</v>
      </c>
      <c r="E2565" s="2">
        <v>44044</v>
      </c>
      <c r="F2565">
        <v>325</v>
      </c>
    </row>
    <row r="2566" spans="1:6" x14ac:dyDescent="0.25">
      <c r="A2566" s="1" t="s">
        <v>10</v>
      </c>
      <c r="B2566" s="1" t="s">
        <v>127</v>
      </c>
      <c r="C2566" s="1" t="s">
        <v>127</v>
      </c>
      <c r="D2566" s="1" t="s">
        <v>136</v>
      </c>
      <c r="E2566" s="2">
        <v>44075</v>
      </c>
      <c r="F2566">
        <v>542</v>
      </c>
    </row>
    <row r="2567" spans="1:6" x14ac:dyDescent="0.25">
      <c r="A2567" s="1" t="s">
        <v>10</v>
      </c>
      <c r="B2567" s="1" t="s">
        <v>127</v>
      </c>
      <c r="C2567" s="1" t="s">
        <v>127</v>
      </c>
      <c r="D2567" s="1" t="s">
        <v>136</v>
      </c>
      <c r="E2567" s="2">
        <v>44105</v>
      </c>
      <c r="F2567">
        <v>483</v>
      </c>
    </row>
    <row r="2568" spans="1:6" x14ac:dyDescent="0.25">
      <c r="A2568" s="1" t="s">
        <v>10</v>
      </c>
      <c r="B2568" s="1" t="s">
        <v>127</v>
      </c>
      <c r="C2568" s="1" t="s">
        <v>127</v>
      </c>
      <c r="D2568" s="1" t="s">
        <v>136</v>
      </c>
      <c r="E2568" s="2">
        <v>44136</v>
      </c>
      <c r="F2568">
        <v>500</v>
      </c>
    </row>
    <row r="2569" spans="1:6" x14ac:dyDescent="0.25">
      <c r="A2569" s="1" t="s">
        <v>10</v>
      </c>
      <c r="B2569" s="1" t="s">
        <v>127</v>
      </c>
      <c r="C2569" s="1" t="s">
        <v>127</v>
      </c>
      <c r="D2569" s="1" t="s">
        <v>136</v>
      </c>
      <c r="E2569" s="2">
        <v>44166</v>
      </c>
      <c r="F2569">
        <v>467</v>
      </c>
    </row>
    <row r="2570" spans="1:6" x14ac:dyDescent="0.25">
      <c r="A2570" s="1" t="s">
        <v>10</v>
      </c>
      <c r="B2570" s="1" t="s">
        <v>127</v>
      </c>
      <c r="C2570" s="1" t="s">
        <v>127</v>
      </c>
      <c r="D2570" s="1" t="s">
        <v>136</v>
      </c>
      <c r="E2570" s="2">
        <v>44197</v>
      </c>
      <c r="F2570">
        <v>516</v>
      </c>
    </row>
    <row r="2571" spans="1:6" x14ac:dyDescent="0.25">
      <c r="A2571" s="1" t="s">
        <v>10</v>
      </c>
      <c r="B2571" s="1" t="s">
        <v>127</v>
      </c>
      <c r="C2571" s="1" t="s">
        <v>127</v>
      </c>
      <c r="D2571" s="1" t="s">
        <v>136</v>
      </c>
      <c r="E2571" s="2">
        <v>44228</v>
      </c>
      <c r="F2571">
        <v>375</v>
      </c>
    </row>
    <row r="2572" spans="1:6" x14ac:dyDescent="0.25">
      <c r="A2572" s="1" t="s">
        <v>10</v>
      </c>
      <c r="B2572" s="1" t="s">
        <v>127</v>
      </c>
      <c r="C2572" s="1" t="s">
        <v>127</v>
      </c>
      <c r="D2572" s="1" t="s">
        <v>136</v>
      </c>
      <c r="E2572" s="2">
        <v>44256</v>
      </c>
      <c r="F2572">
        <v>670</v>
      </c>
    </row>
    <row r="2573" spans="1:6" x14ac:dyDescent="0.25">
      <c r="A2573" s="1" t="s">
        <v>10</v>
      </c>
      <c r="B2573" s="1" t="s">
        <v>127</v>
      </c>
      <c r="C2573" s="1" t="s">
        <v>127</v>
      </c>
      <c r="D2573" s="1" t="s">
        <v>136</v>
      </c>
      <c r="E2573" s="2">
        <v>44287</v>
      </c>
      <c r="F2573">
        <v>543</v>
      </c>
    </row>
    <row r="2574" spans="1:6" x14ac:dyDescent="0.25">
      <c r="A2574" s="1" t="s">
        <v>10</v>
      </c>
      <c r="B2574" s="1" t="s">
        <v>127</v>
      </c>
      <c r="C2574" s="1" t="s">
        <v>127</v>
      </c>
      <c r="D2574" s="1" t="s">
        <v>136</v>
      </c>
      <c r="E2574" s="2">
        <v>44317</v>
      </c>
      <c r="F2574">
        <v>550</v>
      </c>
    </row>
    <row r="2575" spans="1:6" x14ac:dyDescent="0.25">
      <c r="A2575" s="1" t="s">
        <v>10</v>
      </c>
      <c r="B2575" s="1" t="s">
        <v>127</v>
      </c>
      <c r="C2575" s="1" t="s">
        <v>127</v>
      </c>
      <c r="D2575" s="1" t="s">
        <v>136</v>
      </c>
      <c r="E2575" s="2">
        <v>44348</v>
      </c>
      <c r="F2575">
        <v>671</v>
      </c>
    </row>
    <row r="2576" spans="1:6" x14ac:dyDescent="0.25">
      <c r="A2576" s="1" t="s">
        <v>10</v>
      </c>
      <c r="B2576" s="1" t="s">
        <v>127</v>
      </c>
      <c r="C2576" s="1" t="s">
        <v>127</v>
      </c>
      <c r="D2576" s="1" t="s">
        <v>136</v>
      </c>
      <c r="E2576" s="2">
        <v>44378</v>
      </c>
      <c r="F2576">
        <v>528</v>
      </c>
    </row>
    <row r="2577" spans="1:6" x14ac:dyDescent="0.25">
      <c r="A2577" s="1" t="s">
        <v>10</v>
      </c>
      <c r="B2577" s="1" t="s">
        <v>127</v>
      </c>
      <c r="C2577" s="1" t="s">
        <v>127</v>
      </c>
      <c r="D2577" s="1" t="s">
        <v>136</v>
      </c>
      <c r="E2577" s="2">
        <v>44409</v>
      </c>
      <c r="F2577">
        <v>68</v>
      </c>
    </row>
    <row r="2578" spans="1:6" x14ac:dyDescent="0.25">
      <c r="A2578" s="1" t="s">
        <v>6</v>
      </c>
      <c r="B2578" s="1" t="s">
        <v>127</v>
      </c>
      <c r="C2578" s="1" t="s">
        <v>127</v>
      </c>
      <c r="D2578" s="1" t="s">
        <v>137</v>
      </c>
      <c r="E2578" s="2">
        <v>43466</v>
      </c>
      <c r="F2578">
        <v>314</v>
      </c>
    </row>
    <row r="2579" spans="1:6" x14ac:dyDescent="0.25">
      <c r="A2579" s="1" t="s">
        <v>6</v>
      </c>
      <c r="B2579" s="1" t="s">
        <v>127</v>
      </c>
      <c r="C2579" s="1" t="s">
        <v>127</v>
      </c>
      <c r="D2579" s="1" t="s">
        <v>137</v>
      </c>
      <c r="E2579" s="2">
        <v>43497</v>
      </c>
      <c r="F2579">
        <v>240</v>
      </c>
    </row>
    <row r="2580" spans="1:6" x14ac:dyDescent="0.25">
      <c r="A2580" s="1" t="s">
        <v>6</v>
      </c>
      <c r="B2580" s="1" t="s">
        <v>127</v>
      </c>
      <c r="C2580" s="1" t="s">
        <v>127</v>
      </c>
      <c r="D2580" s="1" t="s">
        <v>137</v>
      </c>
      <c r="E2580" s="2">
        <v>43525</v>
      </c>
      <c r="F2580">
        <v>250</v>
      </c>
    </row>
    <row r="2581" spans="1:6" x14ac:dyDescent="0.25">
      <c r="A2581" s="1" t="s">
        <v>6</v>
      </c>
      <c r="B2581" s="1" t="s">
        <v>127</v>
      </c>
      <c r="C2581" s="1" t="s">
        <v>127</v>
      </c>
      <c r="D2581" s="1" t="s">
        <v>137</v>
      </c>
      <c r="E2581" s="2">
        <v>43556</v>
      </c>
      <c r="F2581">
        <v>305</v>
      </c>
    </row>
    <row r="2582" spans="1:6" x14ac:dyDescent="0.25">
      <c r="A2582" s="1" t="s">
        <v>6</v>
      </c>
      <c r="B2582" s="1" t="s">
        <v>127</v>
      </c>
      <c r="C2582" s="1" t="s">
        <v>127</v>
      </c>
      <c r="D2582" s="1" t="s">
        <v>137</v>
      </c>
      <c r="E2582" s="2">
        <v>43586</v>
      </c>
      <c r="F2582">
        <v>257</v>
      </c>
    </row>
    <row r="2583" spans="1:6" x14ac:dyDescent="0.25">
      <c r="A2583" s="1" t="s">
        <v>6</v>
      </c>
      <c r="B2583" s="1" t="s">
        <v>127</v>
      </c>
      <c r="C2583" s="1" t="s">
        <v>127</v>
      </c>
      <c r="D2583" s="1" t="s">
        <v>137</v>
      </c>
      <c r="E2583" s="2">
        <v>43617</v>
      </c>
      <c r="F2583">
        <v>232</v>
      </c>
    </row>
    <row r="2584" spans="1:6" x14ac:dyDescent="0.25">
      <c r="A2584" s="1" t="s">
        <v>6</v>
      </c>
      <c r="B2584" s="1" t="s">
        <v>127</v>
      </c>
      <c r="C2584" s="1" t="s">
        <v>127</v>
      </c>
      <c r="D2584" s="1" t="s">
        <v>137</v>
      </c>
      <c r="E2584" s="2">
        <v>43647</v>
      </c>
      <c r="F2584">
        <v>251</v>
      </c>
    </row>
    <row r="2585" spans="1:6" x14ac:dyDescent="0.25">
      <c r="A2585" s="1" t="s">
        <v>6</v>
      </c>
      <c r="B2585" s="1" t="s">
        <v>127</v>
      </c>
      <c r="C2585" s="1" t="s">
        <v>127</v>
      </c>
      <c r="D2585" s="1" t="s">
        <v>137</v>
      </c>
      <c r="E2585" s="2">
        <v>43678</v>
      </c>
      <c r="F2585">
        <v>298</v>
      </c>
    </row>
    <row r="2586" spans="1:6" x14ac:dyDescent="0.25">
      <c r="A2586" s="1" t="s">
        <v>6</v>
      </c>
      <c r="B2586" s="1" t="s">
        <v>127</v>
      </c>
      <c r="C2586" s="1" t="s">
        <v>127</v>
      </c>
      <c r="D2586" s="1" t="s">
        <v>137</v>
      </c>
      <c r="E2586" s="2">
        <v>43709</v>
      </c>
      <c r="F2586">
        <v>300</v>
      </c>
    </row>
    <row r="2587" spans="1:6" x14ac:dyDescent="0.25">
      <c r="A2587" s="1" t="s">
        <v>6</v>
      </c>
      <c r="B2587" s="1" t="s">
        <v>127</v>
      </c>
      <c r="C2587" s="1" t="s">
        <v>127</v>
      </c>
      <c r="D2587" s="1" t="s">
        <v>137</v>
      </c>
      <c r="E2587" s="2">
        <v>43739</v>
      </c>
      <c r="F2587">
        <v>303</v>
      </c>
    </row>
    <row r="2588" spans="1:6" x14ac:dyDescent="0.25">
      <c r="A2588" s="1" t="s">
        <v>6</v>
      </c>
      <c r="B2588" s="1" t="s">
        <v>127</v>
      </c>
      <c r="C2588" s="1" t="s">
        <v>127</v>
      </c>
      <c r="D2588" s="1" t="s">
        <v>137</v>
      </c>
      <c r="E2588" s="2">
        <v>43770</v>
      </c>
      <c r="F2588">
        <v>199</v>
      </c>
    </row>
    <row r="2589" spans="1:6" x14ac:dyDescent="0.25">
      <c r="A2589" s="1" t="s">
        <v>6</v>
      </c>
      <c r="B2589" s="1" t="s">
        <v>127</v>
      </c>
      <c r="C2589" s="1" t="s">
        <v>127</v>
      </c>
      <c r="D2589" s="1" t="s">
        <v>137</v>
      </c>
      <c r="E2589" s="2">
        <v>43800</v>
      </c>
      <c r="F2589">
        <v>211</v>
      </c>
    </row>
    <row r="2590" spans="1:6" x14ac:dyDescent="0.25">
      <c r="A2590" s="1" t="s">
        <v>6</v>
      </c>
      <c r="B2590" s="1" t="s">
        <v>127</v>
      </c>
      <c r="C2590" s="1" t="s">
        <v>127</v>
      </c>
      <c r="D2590" s="1" t="s">
        <v>137</v>
      </c>
      <c r="E2590" s="2">
        <v>43831</v>
      </c>
      <c r="F2590">
        <v>221</v>
      </c>
    </row>
    <row r="2591" spans="1:6" x14ac:dyDescent="0.25">
      <c r="A2591" s="1" t="s">
        <v>6</v>
      </c>
      <c r="B2591" s="1" t="s">
        <v>127</v>
      </c>
      <c r="C2591" s="1" t="s">
        <v>127</v>
      </c>
      <c r="D2591" s="1" t="s">
        <v>137</v>
      </c>
      <c r="E2591" s="2">
        <v>43862</v>
      </c>
      <c r="F2591">
        <v>237</v>
      </c>
    </row>
    <row r="2592" spans="1:6" x14ac:dyDescent="0.25">
      <c r="A2592" s="1" t="s">
        <v>6</v>
      </c>
      <c r="B2592" s="1" t="s">
        <v>127</v>
      </c>
      <c r="C2592" s="1" t="s">
        <v>127</v>
      </c>
      <c r="D2592" s="1" t="s">
        <v>137</v>
      </c>
      <c r="E2592" s="2">
        <v>43891</v>
      </c>
      <c r="F2592">
        <v>166</v>
      </c>
    </row>
    <row r="2593" spans="1:6" x14ac:dyDescent="0.25">
      <c r="A2593" s="1" t="s">
        <v>6</v>
      </c>
      <c r="B2593" s="1" t="s">
        <v>127</v>
      </c>
      <c r="C2593" s="1" t="s">
        <v>127</v>
      </c>
      <c r="D2593" s="1" t="s">
        <v>137</v>
      </c>
      <c r="E2593" s="2">
        <v>43922</v>
      </c>
      <c r="F2593">
        <v>39</v>
      </c>
    </row>
    <row r="2594" spans="1:6" x14ac:dyDescent="0.25">
      <c r="A2594" s="1" t="s">
        <v>6</v>
      </c>
      <c r="B2594" s="1" t="s">
        <v>127</v>
      </c>
      <c r="C2594" s="1" t="s">
        <v>127</v>
      </c>
      <c r="D2594" s="1" t="s">
        <v>137</v>
      </c>
      <c r="E2594" s="2">
        <v>43952</v>
      </c>
      <c r="F2594">
        <v>50</v>
      </c>
    </row>
    <row r="2595" spans="1:6" x14ac:dyDescent="0.25">
      <c r="A2595" s="1" t="s">
        <v>10</v>
      </c>
      <c r="B2595" s="1" t="s">
        <v>127</v>
      </c>
      <c r="C2595" s="1" t="s">
        <v>127</v>
      </c>
      <c r="D2595" s="1" t="s">
        <v>137</v>
      </c>
      <c r="E2595" s="2">
        <v>43983</v>
      </c>
      <c r="F2595">
        <v>13</v>
      </c>
    </row>
    <row r="2596" spans="1:6" x14ac:dyDescent="0.25">
      <c r="A2596" s="1" t="s">
        <v>6</v>
      </c>
      <c r="B2596" s="1" t="s">
        <v>127</v>
      </c>
      <c r="C2596" s="1" t="s">
        <v>127</v>
      </c>
      <c r="D2596" s="1" t="s">
        <v>137</v>
      </c>
      <c r="E2596" s="2">
        <v>43983</v>
      </c>
      <c r="F2596">
        <v>107</v>
      </c>
    </row>
    <row r="2597" spans="1:6" x14ac:dyDescent="0.25">
      <c r="A2597" s="1" t="s">
        <v>10</v>
      </c>
      <c r="B2597" s="1" t="s">
        <v>127</v>
      </c>
      <c r="C2597" s="1" t="s">
        <v>127</v>
      </c>
      <c r="D2597" s="1" t="s">
        <v>137</v>
      </c>
      <c r="E2597" s="2">
        <v>44013</v>
      </c>
      <c r="F2597">
        <v>74</v>
      </c>
    </row>
    <row r="2598" spans="1:6" x14ac:dyDescent="0.25">
      <c r="A2598" s="1" t="s">
        <v>10</v>
      </c>
      <c r="B2598" s="1" t="s">
        <v>127</v>
      </c>
      <c r="C2598" s="1" t="s">
        <v>127</v>
      </c>
      <c r="D2598" s="1" t="s">
        <v>137</v>
      </c>
      <c r="E2598" s="2">
        <v>44044</v>
      </c>
      <c r="F2598">
        <v>46</v>
      </c>
    </row>
    <row r="2599" spans="1:6" x14ac:dyDescent="0.25">
      <c r="A2599" s="1" t="s">
        <v>10</v>
      </c>
      <c r="B2599" s="1" t="s">
        <v>127</v>
      </c>
      <c r="C2599" s="1" t="s">
        <v>127</v>
      </c>
      <c r="D2599" s="1" t="s">
        <v>137</v>
      </c>
      <c r="E2599" s="2">
        <v>44075</v>
      </c>
      <c r="F2599">
        <v>135</v>
      </c>
    </row>
    <row r="2600" spans="1:6" x14ac:dyDescent="0.25">
      <c r="A2600" s="1" t="s">
        <v>10</v>
      </c>
      <c r="B2600" s="1" t="s">
        <v>127</v>
      </c>
      <c r="C2600" s="1" t="s">
        <v>127</v>
      </c>
      <c r="D2600" s="1" t="s">
        <v>137</v>
      </c>
      <c r="E2600" s="2">
        <v>44105</v>
      </c>
      <c r="F2600">
        <v>137</v>
      </c>
    </row>
    <row r="2601" spans="1:6" x14ac:dyDescent="0.25">
      <c r="A2601" s="1" t="s">
        <v>10</v>
      </c>
      <c r="B2601" s="1" t="s">
        <v>127</v>
      </c>
      <c r="C2601" s="1" t="s">
        <v>127</v>
      </c>
      <c r="D2601" s="1" t="s">
        <v>137</v>
      </c>
      <c r="E2601" s="2">
        <v>44136</v>
      </c>
      <c r="F2601">
        <v>163</v>
      </c>
    </row>
    <row r="2602" spans="1:6" x14ac:dyDescent="0.25">
      <c r="A2602" s="1" t="s">
        <v>10</v>
      </c>
      <c r="B2602" s="1" t="s">
        <v>127</v>
      </c>
      <c r="C2602" s="1" t="s">
        <v>127</v>
      </c>
      <c r="D2602" s="1" t="s">
        <v>137</v>
      </c>
      <c r="E2602" s="2">
        <v>44166</v>
      </c>
      <c r="F2602">
        <v>191</v>
      </c>
    </row>
    <row r="2603" spans="1:6" x14ac:dyDescent="0.25">
      <c r="A2603" s="1" t="s">
        <v>10</v>
      </c>
      <c r="B2603" s="1" t="s">
        <v>127</v>
      </c>
      <c r="C2603" s="1" t="s">
        <v>127</v>
      </c>
      <c r="D2603" s="1" t="s">
        <v>137</v>
      </c>
      <c r="E2603" s="2">
        <v>44197</v>
      </c>
      <c r="F2603">
        <v>171</v>
      </c>
    </row>
    <row r="2604" spans="1:6" x14ac:dyDescent="0.25">
      <c r="A2604" s="1" t="s">
        <v>10</v>
      </c>
      <c r="B2604" s="1" t="s">
        <v>127</v>
      </c>
      <c r="C2604" s="1" t="s">
        <v>127</v>
      </c>
      <c r="D2604" s="1" t="s">
        <v>137</v>
      </c>
      <c r="E2604" s="2">
        <v>44228</v>
      </c>
      <c r="F2604">
        <v>149</v>
      </c>
    </row>
    <row r="2605" spans="1:6" x14ac:dyDescent="0.25">
      <c r="A2605" s="1" t="s">
        <v>10</v>
      </c>
      <c r="B2605" s="1" t="s">
        <v>127</v>
      </c>
      <c r="C2605" s="1" t="s">
        <v>127</v>
      </c>
      <c r="D2605" s="1" t="s">
        <v>137</v>
      </c>
      <c r="E2605" s="2">
        <v>44256</v>
      </c>
      <c r="F2605">
        <v>263</v>
      </c>
    </row>
    <row r="2606" spans="1:6" x14ac:dyDescent="0.25">
      <c r="A2606" s="1" t="s">
        <v>10</v>
      </c>
      <c r="B2606" s="1" t="s">
        <v>127</v>
      </c>
      <c r="C2606" s="1" t="s">
        <v>127</v>
      </c>
      <c r="D2606" s="1" t="s">
        <v>137</v>
      </c>
      <c r="E2606" s="2">
        <v>44287</v>
      </c>
      <c r="F2606">
        <v>269</v>
      </c>
    </row>
    <row r="2607" spans="1:6" x14ac:dyDescent="0.25">
      <c r="A2607" s="1" t="s">
        <v>10</v>
      </c>
      <c r="B2607" s="1" t="s">
        <v>127</v>
      </c>
      <c r="C2607" s="1" t="s">
        <v>127</v>
      </c>
      <c r="D2607" s="1" t="s">
        <v>137</v>
      </c>
      <c r="E2607" s="2">
        <v>44317</v>
      </c>
      <c r="F2607">
        <v>274</v>
      </c>
    </row>
    <row r="2608" spans="1:6" x14ac:dyDescent="0.25">
      <c r="A2608" s="1" t="s">
        <v>10</v>
      </c>
      <c r="B2608" s="1" t="s">
        <v>127</v>
      </c>
      <c r="C2608" s="1" t="s">
        <v>127</v>
      </c>
      <c r="D2608" s="1" t="s">
        <v>137</v>
      </c>
      <c r="E2608" s="2">
        <v>44348</v>
      </c>
      <c r="F2608">
        <v>360</v>
      </c>
    </row>
    <row r="2609" spans="1:6" x14ac:dyDescent="0.25">
      <c r="A2609" s="1" t="s">
        <v>10</v>
      </c>
      <c r="B2609" s="1" t="s">
        <v>127</v>
      </c>
      <c r="C2609" s="1" t="s">
        <v>127</v>
      </c>
      <c r="D2609" s="1" t="s">
        <v>137</v>
      </c>
      <c r="E2609" s="2">
        <v>44378</v>
      </c>
      <c r="F2609">
        <v>312</v>
      </c>
    </row>
    <row r="2610" spans="1:6" x14ac:dyDescent="0.25">
      <c r="A2610" s="1" t="s">
        <v>10</v>
      </c>
      <c r="B2610" s="1" t="s">
        <v>127</v>
      </c>
      <c r="C2610" s="1" t="s">
        <v>127</v>
      </c>
      <c r="D2610" s="1" t="s">
        <v>137</v>
      </c>
      <c r="E2610" s="2">
        <v>44409</v>
      </c>
      <c r="F2610">
        <v>59</v>
      </c>
    </row>
    <row r="2611" spans="1:6" x14ac:dyDescent="0.25">
      <c r="A2611" s="1" t="s">
        <v>6</v>
      </c>
      <c r="B2611" s="1" t="s">
        <v>127</v>
      </c>
      <c r="C2611" s="1" t="s">
        <v>127</v>
      </c>
      <c r="D2611" s="1" t="s">
        <v>138</v>
      </c>
      <c r="E2611" s="2">
        <v>43466</v>
      </c>
      <c r="F2611">
        <v>221</v>
      </c>
    </row>
    <row r="2612" spans="1:6" x14ac:dyDescent="0.25">
      <c r="A2612" s="1" t="s">
        <v>6</v>
      </c>
      <c r="B2612" s="1" t="s">
        <v>127</v>
      </c>
      <c r="C2612" s="1" t="s">
        <v>127</v>
      </c>
      <c r="D2612" s="1" t="s">
        <v>138</v>
      </c>
      <c r="E2612" s="2">
        <v>43497</v>
      </c>
      <c r="F2612">
        <v>250</v>
      </c>
    </row>
    <row r="2613" spans="1:6" x14ac:dyDescent="0.25">
      <c r="A2613" s="1" t="s">
        <v>6</v>
      </c>
      <c r="B2613" s="1" t="s">
        <v>127</v>
      </c>
      <c r="C2613" s="1" t="s">
        <v>127</v>
      </c>
      <c r="D2613" s="1" t="s">
        <v>138</v>
      </c>
      <c r="E2613" s="2">
        <v>43525</v>
      </c>
      <c r="F2613">
        <v>186</v>
      </c>
    </row>
    <row r="2614" spans="1:6" x14ac:dyDescent="0.25">
      <c r="A2614" s="1" t="s">
        <v>6</v>
      </c>
      <c r="B2614" s="1" t="s">
        <v>127</v>
      </c>
      <c r="C2614" s="1" t="s">
        <v>127</v>
      </c>
      <c r="D2614" s="1" t="s">
        <v>138</v>
      </c>
      <c r="E2614" s="2">
        <v>43556</v>
      </c>
      <c r="F2614">
        <v>245</v>
      </c>
    </row>
    <row r="2615" spans="1:6" x14ac:dyDescent="0.25">
      <c r="A2615" s="1" t="s">
        <v>6</v>
      </c>
      <c r="B2615" s="1" t="s">
        <v>127</v>
      </c>
      <c r="C2615" s="1" t="s">
        <v>127</v>
      </c>
      <c r="D2615" s="1" t="s">
        <v>138</v>
      </c>
      <c r="E2615" s="2">
        <v>43586</v>
      </c>
      <c r="F2615">
        <v>245</v>
      </c>
    </row>
    <row r="2616" spans="1:6" x14ac:dyDescent="0.25">
      <c r="A2616" s="1" t="s">
        <v>6</v>
      </c>
      <c r="B2616" s="1" t="s">
        <v>127</v>
      </c>
      <c r="C2616" s="1" t="s">
        <v>127</v>
      </c>
      <c r="D2616" s="1" t="s">
        <v>138</v>
      </c>
      <c r="E2616" s="2">
        <v>43617</v>
      </c>
      <c r="F2616">
        <v>141</v>
      </c>
    </row>
    <row r="2617" spans="1:6" x14ac:dyDescent="0.25">
      <c r="A2617" s="1" t="s">
        <v>6</v>
      </c>
      <c r="B2617" s="1" t="s">
        <v>127</v>
      </c>
      <c r="C2617" s="1" t="s">
        <v>127</v>
      </c>
      <c r="D2617" s="1" t="s">
        <v>138</v>
      </c>
      <c r="E2617" s="2">
        <v>43647</v>
      </c>
      <c r="F2617">
        <v>250</v>
      </c>
    </row>
    <row r="2618" spans="1:6" x14ac:dyDescent="0.25">
      <c r="A2618" s="1" t="s">
        <v>6</v>
      </c>
      <c r="B2618" s="1" t="s">
        <v>127</v>
      </c>
      <c r="C2618" s="1" t="s">
        <v>127</v>
      </c>
      <c r="D2618" s="1" t="s">
        <v>138</v>
      </c>
      <c r="E2618" s="2">
        <v>43678</v>
      </c>
      <c r="F2618">
        <v>237</v>
      </c>
    </row>
    <row r="2619" spans="1:6" x14ac:dyDescent="0.25">
      <c r="A2619" s="1" t="s">
        <v>6</v>
      </c>
      <c r="B2619" s="1" t="s">
        <v>127</v>
      </c>
      <c r="C2619" s="1" t="s">
        <v>127</v>
      </c>
      <c r="D2619" s="1" t="s">
        <v>138</v>
      </c>
      <c r="E2619" s="2">
        <v>43709</v>
      </c>
      <c r="F2619">
        <v>220</v>
      </c>
    </row>
    <row r="2620" spans="1:6" x14ac:dyDescent="0.25">
      <c r="A2620" s="1" t="s">
        <v>6</v>
      </c>
      <c r="B2620" s="1" t="s">
        <v>127</v>
      </c>
      <c r="C2620" s="1" t="s">
        <v>127</v>
      </c>
      <c r="D2620" s="1" t="s">
        <v>138</v>
      </c>
      <c r="E2620" s="2">
        <v>43739</v>
      </c>
      <c r="F2620">
        <v>217</v>
      </c>
    </row>
    <row r="2621" spans="1:6" x14ac:dyDescent="0.25">
      <c r="A2621" s="1" t="s">
        <v>6</v>
      </c>
      <c r="B2621" s="1" t="s">
        <v>127</v>
      </c>
      <c r="C2621" s="1" t="s">
        <v>127</v>
      </c>
      <c r="D2621" s="1" t="s">
        <v>138</v>
      </c>
      <c r="E2621" s="2">
        <v>43770</v>
      </c>
      <c r="F2621">
        <v>141</v>
      </c>
    </row>
    <row r="2622" spans="1:6" x14ac:dyDescent="0.25">
      <c r="A2622" s="1" t="s">
        <v>6</v>
      </c>
      <c r="B2622" s="1" t="s">
        <v>127</v>
      </c>
      <c r="C2622" s="1" t="s">
        <v>127</v>
      </c>
      <c r="D2622" s="1" t="s">
        <v>138</v>
      </c>
      <c r="E2622" s="2">
        <v>43800</v>
      </c>
      <c r="F2622">
        <v>126</v>
      </c>
    </row>
    <row r="2623" spans="1:6" x14ac:dyDescent="0.25">
      <c r="A2623" s="1" t="s">
        <v>6</v>
      </c>
      <c r="B2623" s="1" t="s">
        <v>127</v>
      </c>
      <c r="C2623" s="1" t="s">
        <v>127</v>
      </c>
      <c r="D2623" s="1" t="s">
        <v>138</v>
      </c>
      <c r="E2623" s="2">
        <v>43831</v>
      </c>
      <c r="F2623">
        <v>165</v>
      </c>
    </row>
    <row r="2624" spans="1:6" x14ac:dyDescent="0.25">
      <c r="A2624" s="1" t="s">
        <v>6</v>
      </c>
      <c r="B2624" s="1" t="s">
        <v>127</v>
      </c>
      <c r="C2624" s="1" t="s">
        <v>127</v>
      </c>
      <c r="D2624" s="1" t="s">
        <v>138</v>
      </c>
      <c r="E2624" s="2">
        <v>43862</v>
      </c>
      <c r="F2624">
        <v>137</v>
      </c>
    </row>
    <row r="2625" spans="1:6" x14ac:dyDescent="0.25">
      <c r="A2625" s="1" t="s">
        <v>6</v>
      </c>
      <c r="B2625" s="1" t="s">
        <v>127</v>
      </c>
      <c r="C2625" s="1" t="s">
        <v>127</v>
      </c>
      <c r="D2625" s="1" t="s">
        <v>138</v>
      </c>
      <c r="E2625" s="2">
        <v>43891</v>
      </c>
      <c r="F2625">
        <v>103</v>
      </c>
    </row>
    <row r="2626" spans="1:6" x14ac:dyDescent="0.25">
      <c r="A2626" s="1" t="s">
        <v>6</v>
      </c>
      <c r="B2626" s="1" t="s">
        <v>127</v>
      </c>
      <c r="C2626" s="1" t="s">
        <v>127</v>
      </c>
      <c r="D2626" s="1" t="s">
        <v>138</v>
      </c>
      <c r="E2626" s="2">
        <v>43922</v>
      </c>
      <c r="F2626">
        <v>14</v>
      </c>
    </row>
    <row r="2627" spans="1:6" x14ac:dyDescent="0.25">
      <c r="A2627" s="1" t="s">
        <v>6</v>
      </c>
      <c r="B2627" s="1" t="s">
        <v>127</v>
      </c>
      <c r="C2627" s="1" t="s">
        <v>127</v>
      </c>
      <c r="D2627" s="1" t="s">
        <v>138</v>
      </c>
      <c r="E2627" s="2">
        <v>43952</v>
      </c>
      <c r="F2627">
        <v>52</v>
      </c>
    </row>
    <row r="2628" spans="1:6" x14ac:dyDescent="0.25">
      <c r="A2628" s="1" t="s">
        <v>10</v>
      </c>
      <c r="B2628" s="1" t="s">
        <v>127</v>
      </c>
      <c r="C2628" s="1" t="s">
        <v>127</v>
      </c>
      <c r="D2628" s="1" t="s">
        <v>138</v>
      </c>
      <c r="E2628" s="2">
        <v>43983</v>
      </c>
      <c r="F2628">
        <v>5</v>
      </c>
    </row>
    <row r="2629" spans="1:6" x14ac:dyDescent="0.25">
      <c r="A2629" s="1" t="s">
        <v>6</v>
      </c>
      <c r="B2629" s="1" t="s">
        <v>127</v>
      </c>
      <c r="C2629" s="1" t="s">
        <v>127</v>
      </c>
      <c r="D2629" s="1" t="s">
        <v>138</v>
      </c>
      <c r="E2629" s="2">
        <v>43983</v>
      </c>
      <c r="F2629">
        <v>126</v>
      </c>
    </row>
    <row r="2630" spans="1:6" x14ac:dyDescent="0.25">
      <c r="A2630" s="1" t="s">
        <v>10</v>
      </c>
      <c r="B2630" s="1" t="s">
        <v>127</v>
      </c>
      <c r="C2630" s="1" t="s">
        <v>127</v>
      </c>
      <c r="D2630" s="1" t="s">
        <v>138</v>
      </c>
      <c r="E2630" s="2">
        <v>44013</v>
      </c>
      <c r="F2630">
        <v>69</v>
      </c>
    </row>
    <row r="2631" spans="1:6" x14ac:dyDescent="0.25">
      <c r="A2631" s="1" t="s">
        <v>10</v>
      </c>
      <c r="B2631" s="1" t="s">
        <v>127</v>
      </c>
      <c r="C2631" s="1" t="s">
        <v>127</v>
      </c>
      <c r="D2631" s="1" t="s">
        <v>138</v>
      </c>
      <c r="E2631" s="2">
        <v>44044</v>
      </c>
      <c r="F2631">
        <v>43</v>
      </c>
    </row>
    <row r="2632" spans="1:6" x14ac:dyDescent="0.25">
      <c r="A2632" s="1" t="s">
        <v>10</v>
      </c>
      <c r="B2632" s="1" t="s">
        <v>127</v>
      </c>
      <c r="C2632" s="1" t="s">
        <v>127</v>
      </c>
      <c r="D2632" s="1" t="s">
        <v>138</v>
      </c>
      <c r="E2632" s="2">
        <v>44075</v>
      </c>
      <c r="F2632">
        <v>18</v>
      </c>
    </row>
    <row r="2633" spans="1:6" x14ac:dyDescent="0.25">
      <c r="A2633" s="1" t="s">
        <v>10</v>
      </c>
      <c r="B2633" s="1" t="s">
        <v>127</v>
      </c>
      <c r="C2633" s="1" t="s">
        <v>127</v>
      </c>
      <c r="D2633" s="1" t="s">
        <v>138</v>
      </c>
      <c r="E2633" s="2">
        <v>44105</v>
      </c>
      <c r="F2633">
        <v>13</v>
      </c>
    </row>
    <row r="2634" spans="1:6" x14ac:dyDescent="0.25">
      <c r="A2634" s="1" t="s">
        <v>10</v>
      </c>
      <c r="B2634" s="1" t="s">
        <v>127</v>
      </c>
      <c r="C2634" s="1" t="s">
        <v>127</v>
      </c>
      <c r="D2634" s="1" t="s">
        <v>138</v>
      </c>
      <c r="E2634" s="2">
        <v>44136</v>
      </c>
      <c r="F2634">
        <v>23</v>
      </c>
    </row>
    <row r="2635" spans="1:6" x14ac:dyDescent="0.25">
      <c r="A2635" s="1" t="s">
        <v>10</v>
      </c>
      <c r="B2635" s="1" t="s">
        <v>127</v>
      </c>
      <c r="C2635" s="1" t="s">
        <v>127</v>
      </c>
      <c r="D2635" s="1" t="s">
        <v>138</v>
      </c>
      <c r="E2635" s="2">
        <v>44166</v>
      </c>
      <c r="F2635">
        <v>34</v>
      </c>
    </row>
    <row r="2636" spans="1:6" x14ac:dyDescent="0.25">
      <c r="A2636" s="1" t="s">
        <v>10</v>
      </c>
      <c r="B2636" s="1" t="s">
        <v>127</v>
      </c>
      <c r="C2636" s="1" t="s">
        <v>127</v>
      </c>
      <c r="D2636" s="1" t="s">
        <v>138</v>
      </c>
      <c r="E2636" s="2">
        <v>44197</v>
      </c>
      <c r="F263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59249-413B-463C-982E-A27447DBE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By Brand</vt:lpstr>
      <vt:lpstr>By Practice</vt:lpstr>
      <vt:lpstr>By Location</vt:lpstr>
      <vt:lpstr>Practice Pivot</vt:lpstr>
      <vt:lpstr>Query1</vt:lpstr>
      <vt:lpstr>'By Practice'!Print_Area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Wendland</dc:creator>
  <cp:lastModifiedBy>Zachary Wendland</cp:lastModifiedBy>
  <dcterms:created xsi:type="dcterms:W3CDTF">2021-04-07T15:07:00Z</dcterms:created>
  <dcterms:modified xsi:type="dcterms:W3CDTF">2022-01-27T17:33:07Z</dcterms:modified>
</cp:coreProperties>
</file>