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G:\25SPRING\Python_experimental_course\Reversi\"/>
    </mc:Choice>
  </mc:AlternateContent>
  <xr:revisionPtr revIDLastSave="0" documentId="13_ncr:1_{F76C2E61-7DAF-4215-A871-F810910EE90C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0" i="1" l="1"/>
  <c r="I79" i="1"/>
  <c r="G79" i="1"/>
  <c r="D79" i="1"/>
  <c r="I78" i="1"/>
  <c r="G78" i="1"/>
  <c r="D78" i="1"/>
  <c r="I77" i="1"/>
  <c r="G77" i="1"/>
  <c r="D77" i="1"/>
  <c r="I76" i="1"/>
  <c r="G76" i="1"/>
  <c r="D76" i="1"/>
  <c r="I75" i="1"/>
  <c r="G75" i="1"/>
  <c r="D75" i="1"/>
  <c r="I74" i="1"/>
  <c r="G74" i="1"/>
  <c r="D74" i="1"/>
  <c r="I73" i="1"/>
  <c r="G73" i="1"/>
  <c r="D73" i="1"/>
  <c r="I72" i="1"/>
  <c r="G72" i="1"/>
  <c r="D72" i="1"/>
  <c r="I71" i="1"/>
  <c r="G71" i="1"/>
  <c r="D71" i="1"/>
  <c r="I70" i="1"/>
  <c r="G70" i="1"/>
  <c r="D70" i="1"/>
  <c r="I69" i="1"/>
  <c r="G69" i="1"/>
  <c r="D69" i="1"/>
  <c r="I68" i="1"/>
  <c r="G68" i="1"/>
  <c r="D68" i="1"/>
  <c r="I67" i="1"/>
  <c r="G67" i="1"/>
  <c r="D67" i="1"/>
  <c r="I66" i="1"/>
  <c r="G66" i="1"/>
  <c r="D66" i="1"/>
  <c r="I65" i="1"/>
  <c r="G65" i="1"/>
  <c r="D65" i="1"/>
  <c r="I64" i="1"/>
  <c r="G64" i="1"/>
  <c r="D64" i="1"/>
  <c r="I63" i="1"/>
  <c r="G63" i="1"/>
  <c r="D63" i="1"/>
  <c r="I62" i="1"/>
  <c r="G62" i="1"/>
  <c r="D62" i="1"/>
  <c r="I61" i="1"/>
  <c r="G61" i="1"/>
  <c r="D61" i="1"/>
  <c r="I60" i="1"/>
  <c r="G60" i="1"/>
  <c r="D60" i="1"/>
  <c r="I59" i="1"/>
  <c r="G59" i="1"/>
  <c r="D59" i="1"/>
  <c r="I58" i="1"/>
  <c r="G58" i="1"/>
  <c r="D58" i="1"/>
  <c r="I57" i="1"/>
  <c r="G57" i="1"/>
  <c r="D57" i="1"/>
  <c r="I56" i="1"/>
  <c r="G56" i="1"/>
  <c r="D56" i="1"/>
  <c r="I55" i="1"/>
  <c r="G55" i="1"/>
  <c r="D55" i="1"/>
  <c r="I54" i="1"/>
  <c r="G54" i="1"/>
  <c r="D54" i="1"/>
  <c r="I53" i="1"/>
  <c r="G53" i="1"/>
  <c r="D53" i="1"/>
  <c r="I52" i="1"/>
  <c r="G52" i="1"/>
  <c r="D52" i="1"/>
  <c r="I51" i="1"/>
  <c r="G51" i="1"/>
  <c r="D51" i="1"/>
  <c r="I50" i="1"/>
  <c r="G50" i="1"/>
  <c r="D50" i="1"/>
  <c r="I49" i="1"/>
  <c r="G49" i="1"/>
  <c r="D49" i="1"/>
  <c r="I48" i="1"/>
  <c r="G48" i="1"/>
  <c r="D48" i="1"/>
  <c r="I47" i="1"/>
  <c r="G47" i="1"/>
  <c r="D47" i="1"/>
  <c r="I46" i="1"/>
  <c r="G46" i="1"/>
  <c r="D46" i="1"/>
  <c r="I45" i="1"/>
  <c r="G45" i="1"/>
  <c r="D45" i="1"/>
  <c r="I44" i="1"/>
  <c r="G44" i="1"/>
  <c r="D44" i="1"/>
  <c r="I43" i="1"/>
  <c r="G43" i="1"/>
  <c r="D43" i="1"/>
  <c r="I42" i="1"/>
  <c r="G42" i="1"/>
  <c r="D42" i="1"/>
  <c r="I41" i="1"/>
  <c r="G41" i="1"/>
  <c r="D41" i="1"/>
  <c r="I40" i="1"/>
  <c r="G40" i="1"/>
  <c r="D40" i="1"/>
  <c r="I39" i="1"/>
  <c r="G39" i="1"/>
  <c r="D39" i="1"/>
  <c r="I38" i="1"/>
  <c r="G38" i="1"/>
  <c r="D38" i="1"/>
  <c r="I37" i="1"/>
  <c r="G37" i="1"/>
  <c r="D37" i="1"/>
  <c r="I36" i="1"/>
  <c r="G36" i="1"/>
  <c r="D36" i="1"/>
  <c r="I35" i="1"/>
  <c r="G35" i="1"/>
  <c r="D35" i="1"/>
  <c r="I34" i="1"/>
  <c r="G34" i="1"/>
  <c r="D34" i="1"/>
  <c r="I33" i="1"/>
  <c r="G33" i="1"/>
  <c r="D33" i="1"/>
  <c r="I32" i="1"/>
  <c r="G32" i="1"/>
  <c r="D32" i="1"/>
  <c r="I31" i="1"/>
  <c r="G31" i="1"/>
  <c r="D31" i="1"/>
  <c r="I30" i="1"/>
  <c r="G30" i="1"/>
  <c r="D30" i="1"/>
  <c r="I29" i="1"/>
  <c r="G29" i="1"/>
  <c r="D29" i="1"/>
  <c r="I28" i="1"/>
  <c r="G28" i="1"/>
  <c r="D28" i="1"/>
  <c r="I27" i="1"/>
  <c r="G27" i="1"/>
  <c r="D27" i="1"/>
  <c r="I26" i="1"/>
  <c r="G26" i="1"/>
  <c r="D26" i="1"/>
  <c r="I25" i="1"/>
  <c r="G25" i="1"/>
  <c r="D25" i="1"/>
  <c r="I24" i="1"/>
  <c r="G24" i="1"/>
  <c r="D24" i="1"/>
  <c r="I23" i="1"/>
  <c r="G23" i="1"/>
  <c r="D23" i="1"/>
  <c r="I22" i="1"/>
  <c r="G22" i="1"/>
  <c r="D22" i="1"/>
  <c r="I21" i="1"/>
  <c r="G21" i="1"/>
  <c r="D21" i="1"/>
  <c r="I20" i="1"/>
  <c r="G20" i="1"/>
  <c r="D20" i="1"/>
  <c r="I19" i="1"/>
  <c r="G19" i="1"/>
  <c r="D19" i="1"/>
  <c r="I18" i="1"/>
  <c r="G18" i="1"/>
  <c r="D18" i="1"/>
  <c r="I17" i="1"/>
  <c r="G17" i="1"/>
  <c r="D17" i="1"/>
  <c r="I16" i="1"/>
  <c r="G16" i="1"/>
  <c r="D16" i="1"/>
  <c r="I15" i="1"/>
  <c r="G15" i="1"/>
  <c r="D15" i="1"/>
  <c r="I14" i="1"/>
  <c r="G14" i="1"/>
  <c r="D14" i="1"/>
  <c r="I13" i="1"/>
  <c r="G13" i="1"/>
  <c r="D13" i="1"/>
  <c r="I12" i="1"/>
  <c r="G12" i="1"/>
  <c r="D12" i="1"/>
  <c r="I11" i="1"/>
  <c r="G11" i="1"/>
  <c r="D11" i="1"/>
  <c r="I10" i="1"/>
  <c r="G10" i="1"/>
  <c r="D10" i="1"/>
  <c r="I9" i="1"/>
  <c r="G9" i="1"/>
  <c r="D9" i="1"/>
  <c r="I8" i="1"/>
  <c r="G8" i="1"/>
  <c r="D8" i="1"/>
  <c r="I7" i="1"/>
  <c r="G7" i="1"/>
  <c r="D7" i="1"/>
  <c r="I6" i="1"/>
  <c r="G6" i="1"/>
  <c r="D6" i="1"/>
  <c r="I5" i="1"/>
  <c r="G5" i="1"/>
  <c r="D5" i="1"/>
  <c r="I4" i="1"/>
  <c r="G4" i="1"/>
  <c r="D4" i="1"/>
  <c r="I3" i="1"/>
  <c r="G3" i="1"/>
  <c r="D3" i="1"/>
  <c r="I2" i="1"/>
  <c r="G2" i="1"/>
  <c r="D2" i="1"/>
</calcChain>
</file>

<file path=xl/sharedStrings.xml><?xml version="1.0" encoding="utf-8"?>
<sst xmlns="http://schemas.openxmlformats.org/spreadsheetml/2006/main" count="244" uniqueCount="168">
  <si>
    <t>Student</t>
  </si>
  <si>
    <t>Time Percentage</t>
  </si>
  <si>
    <t>Time Used</t>
  </si>
  <si>
    <t>Time Rank</t>
  </si>
  <si>
    <t>Factor</t>
  </si>
  <si>
    <t>Score</t>
  </si>
  <si>
    <t>Score Rank</t>
  </si>
  <si>
    <t>Final</t>
  </si>
  <si>
    <t>Final Rank</t>
  </si>
  <si>
    <t>Remark</t>
  </si>
  <si>
    <t>DB2021100944</t>
  </si>
  <si>
    <t>0.00776865440705184</t>
  </si>
  <si>
    <t/>
  </si>
  <si>
    <t>DB2021101011</t>
  </si>
  <si>
    <t>0.7529228247050844</t>
  </si>
  <si>
    <t>DB2021101121</t>
  </si>
  <si>
    <t>5.695250543897345</t>
  </si>
  <si>
    <t>DB2021101273</t>
  </si>
  <si>
    <t>0.755918122308208</t>
  </si>
  <si>
    <t>DB2021160887</t>
  </si>
  <si>
    <t>0.9300937788345915</t>
  </si>
  <si>
    <t>DB2022100280</t>
  </si>
  <si>
    <t>0.7568127270503721</t>
  </si>
  <si>
    <t>DB2022100281</t>
  </si>
  <si>
    <t>0.8383061450461731</t>
  </si>
  <si>
    <t>DB2022100491</t>
  </si>
  <si>
    <t>1.5326820788667577</t>
  </si>
  <si>
    <t xml:space="preserve"> Slow Player </t>
  </si>
  <si>
    <t>DB2022100492</t>
  </si>
  <si>
    <t>0.7370177665901092</t>
  </si>
  <si>
    <t>DB2022100604</t>
  </si>
  <si>
    <t>0.7536380433171364</t>
  </si>
  <si>
    <t>DB2022100606</t>
  </si>
  <si>
    <t>0.6981218605277572</t>
  </si>
  <si>
    <t>DB2022101143</t>
  </si>
  <si>
    <t>0.7132624129507372</t>
  </si>
  <si>
    <t>DB2022101914</t>
  </si>
  <si>
    <t>8.355638674120431</t>
  </si>
  <si>
    <t>DB2022101915</t>
  </si>
  <si>
    <t>0.7127484205971433</t>
  </si>
  <si>
    <t>DB2022101916</t>
  </si>
  <si>
    <t>0.7235723435489619</t>
  </si>
  <si>
    <t>DB2022101917</t>
  </si>
  <si>
    <t>0.710277270521369</t>
  </si>
  <si>
    <t>DB2022101918</t>
  </si>
  <si>
    <t>0.6867343547997963</t>
  </si>
  <si>
    <t>DB2022101920</t>
  </si>
  <si>
    <t>0.7179059862326688</t>
  </si>
  <si>
    <t>DB2022101921</t>
  </si>
  <si>
    <t>0.7360351301792927</t>
  </si>
  <si>
    <t>DB2022101922</t>
  </si>
  <si>
    <t>0.7381993547527205</t>
  </si>
  <si>
    <t>DB2022101923</t>
  </si>
  <si>
    <t>0.6952986970062914</t>
  </si>
  <si>
    <t>DB2022101925</t>
  </si>
  <si>
    <t>0.7132182033463416</t>
  </si>
  <si>
    <t>DB2022101927</t>
  </si>
  <si>
    <t>0.9643560866458759</t>
  </si>
  <si>
    <t>DB2022101928</t>
  </si>
  <si>
    <t>0.6607239559095405</t>
  </si>
  <si>
    <t>DB2022101934</t>
  </si>
  <si>
    <t>0.7421033417472497</t>
  </si>
  <si>
    <t>DB2022101935</t>
  </si>
  <si>
    <t>0.743619793607904</t>
  </si>
  <si>
    <t>DB2022101936</t>
  </si>
  <si>
    <t>0.8315147841223064</t>
  </si>
  <si>
    <t>DB2022101940</t>
  </si>
  <si>
    <t>0.6767159260555421</t>
  </si>
  <si>
    <t>DB2022101941</t>
  </si>
  <si>
    <t>0.7700262681992535</t>
  </si>
  <si>
    <t>DB2022101944</t>
  </si>
  <si>
    <t>0.7023605842569414</t>
  </si>
  <si>
    <t>DB2022101946</t>
  </si>
  <si>
    <t>0.8796584697465054</t>
  </si>
  <si>
    <t>DB2022101949</t>
  </si>
  <si>
    <t>0.6934660507830895</t>
  </si>
  <si>
    <t>DB2022101950</t>
  </si>
  <si>
    <t>5.149071790335137</t>
  </si>
  <si>
    <t>DB2022101952</t>
  </si>
  <si>
    <t>1.5692790628839188</t>
  </si>
  <si>
    <t>DB2022101953</t>
  </si>
  <si>
    <t>1.1755815527408</t>
  </si>
  <si>
    <t>DB2022101955</t>
  </si>
  <si>
    <t>2.994297551549976</t>
  </si>
  <si>
    <t>DB2022101956</t>
  </si>
  <si>
    <t>0.7167233763709163</t>
  </si>
  <si>
    <t>DB2022101957</t>
  </si>
  <si>
    <t>0.6881108974341651</t>
  </si>
  <si>
    <t>DB2022101958</t>
  </si>
  <si>
    <t>0.8688726787161603</t>
  </si>
  <si>
    <t>DB2022101959</t>
  </si>
  <si>
    <t>0.9948312966535298</t>
  </si>
  <si>
    <t>DB2022101960</t>
  </si>
  <si>
    <t>0.7493200617714854</t>
  </si>
  <si>
    <t>DB2022101963</t>
  </si>
  <si>
    <t>0.9800315858995162</t>
  </si>
  <si>
    <t>DB2022102014</t>
  </si>
  <si>
    <t>1.034523722098603</t>
  </si>
  <si>
    <t>DB2022103718</t>
  </si>
  <si>
    <t>0.6432770623202355</t>
  </si>
  <si>
    <t>DB2022104187</t>
  </si>
  <si>
    <t>0.707224434910166</t>
  </si>
  <si>
    <t>DB2022104334</t>
  </si>
  <si>
    <t>0.9962972039734662</t>
  </si>
  <si>
    <t>DB2022104384</t>
  </si>
  <si>
    <t>11.649802772788282</t>
  </si>
  <si>
    <t>DB2022104482</t>
  </si>
  <si>
    <t>0.5945953490361481</t>
  </si>
  <si>
    <t>DB2022104682</t>
  </si>
  <si>
    <t>0.7067307735101078</t>
  </si>
  <si>
    <t>DB2023100484</t>
  </si>
  <si>
    <t>0.7747552206310404</t>
  </si>
  <si>
    <t>DB2023100485</t>
  </si>
  <si>
    <t>0.7599097922073355</t>
  </si>
  <si>
    <t>DB2023100486</t>
  </si>
  <si>
    <t>0.7214021248294191</t>
  </si>
  <si>
    <t>DB2023100487</t>
  </si>
  <si>
    <t>0.6916251208415616</t>
  </si>
  <si>
    <t>DB2023101253</t>
  </si>
  <si>
    <t>0.7571508747668464</t>
  </si>
  <si>
    <t>DB2023101258</t>
  </si>
  <si>
    <t>0.694196658035734</t>
  </si>
  <si>
    <t>DB2023101260</t>
  </si>
  <si>
    <t>0.6741427808646876</t>
  </si>
  <si>
    <t>DB2023101265</t>
  </si>
  <si>
    <t>0.7141480661349505</t>
  </si>
  <si>
    <t>DB2023101271</t>
  </si>
  <si>
    <t>1.7189021694641107</t>
  </si>
  <si>
    <t>DB2023101275</t>
  </si>
  <si>
    <t>0.7141087006835619</t>
  </si>
  <si>
    <t>DB2023101277</t>
  </si>
  <si>
    <t>0.7074604873579647</t>
  </si>
  <si>
    <t>DB2023101279</t>
  </si>
  <si>
    <t>0.694863025854475</t>
  </si>
  <si>
    <t>DB2023101281</t>
  </si>
  <si>
    <t>0.6973965527722618</t>
  </si>
  <si>
    <t>DB2023101285</t>
  </si>
  <si>
    <t>0.6188604141280134</t>
  </si>
  <si>
    <t>DB2023101287</t>
  </si>
  <si>
    <t>0.7184613743631099</t>
  </si>
  <si>
    <t>DB2023101290</t>
  </si>
  <si>
    <t>0.6718765017942145</t>
  </si>
  <si>
    <t>DB2023102961</t>
  </si>
  <si>
    <t>7.462395422951333</t>
  </si>
  <si>
    <t>DB2023103111</t>
  </si>
  <si>
    <t>0.32999471789924406</t>
  </si>
  <si>
    <t>DB2023103208</t>
  </si>
  <si>
    <t>0.6956459174827565</t>
  </si>
  <si>
    <t>DB2023103209</t>
  </si>
  <si>
    <t>0.8001541830582694</t>
  </si>
  <si>
    <t>DB2023103298</t>
  </si>
  <si>
    <t>0.7461883481306079</t>
  </si>
  <si>
    <t>DB2023103409</t>
  </si>
  <si>
    <t>0.7676854861709218</t>
  </si>
  <si>
    <t>DB2023103844</t>
  </si>
  <si>
    <t>2.181395523295233</t>
  </si>
  <si>
    <t>DB2023104257</t>
  </si>
  <si>
    <t>2.9208816205940256</t>
  </si>
  <si>
    <t>DB2023104352</t>
  </si>
  <si>
    <t>0.7336403589479786</t>
  </si>
  <si>
    <t>DB2023104411</t>
  </si>
  <si>
    <t>0.7011320311582386</t>
  </si>
  <si>
    <t>DB2023104412</t>
  </si>
  <si>
    <t>0.7329224259977964</t>
  </si>
  <si>
    <t>DB2023104414</t>
  </si>
  <si>
    <t>0.048428946934626745</t>
  </si>
  <si>
    <t>DB2024103301</t>
  </si>
  <si>
    <t>0.7057353249765177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</si>
</sst>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0"/>
  <sheetViews>
    <sheetView tabSelected="1" workbookViewId="0">
      <selection activeCell="C81" sqref="C81"/>
    </sheetView>
  </sheetViews>
  <sheetFormatPr defaultRowHeight="14" x14ac:dyDescent="0.25"/>
  <cols>
    <col min="1" max="1" width="13.54296875" bestFit="1" customWidth="1"/>
    <col min="2" max="2" width="22.1796875" bestFit="1" customWidth="1"/>
    <col min="3" max="3" width="12.453125" bestFit="1" customWidth="1"/>
    <col min="4" max="4" width="10.26953125" bestFit="1" customWidth="1"/>
    <col min="5" max="5" width="12.453125" bestFit="1" customWidth="1"/>
    <col min="6" max="6" width="6.26953125" bestFit="1" customWidth="1"/>
    <col min="7" max="7" width="11.36328125" bestFit="1" customWidth="1"/>
    <col min="8" max="8" width="12.453125" bestFit="1" customWidth="1"/>
    <col min="9" max="9" width="11.36328125" bestFit="1" customWidth="1"/>
    <col min="10" max="10" width="14.632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>
        <v>3.5060473999692481</v>
      </c>
      <c r="D2">
        <f>RANK(C2, C2:C50,1)</f>
        <v>1</v>
      </c>
      <c r="E2">
        <v>2.2431093771754171</v>
      </c>
      <c r="F2">
        <v>432</v>
      </c>
      <c r="G2">
        <f>RANK(F2, F2:F50)</f>
        <v>1</v>
      </c>
      <c r="H2">
        <v>969.02325093978016</v>
      </c>
      <c r="I2">
        <f>RANK(H2, H2:H50)</f>
        <v>1</v>
      </c>
      <c r="J2" t="s">
        <v>12</v>
      </c>
    </row>
    <row r="3" spans="1:10" x14ac:dyDescent="0.25">
      <c r="A3" t="s">
        <v>13</v>
      </c>
      <c r="B3" t="s">
        <v>14</v>
      </c>
      <c r="C3">
        <v>339.7992719998656</v>
      </c>
      <c r="D3">
        <f>RANK(C3, C2:C50,1)</f>
        <v>27</v>
      </c>
      <c r="E3">
        <v>1.0682885161318969</v>
      </c>
      <c r="F3">
        <v>197</v>
      </c>
      <c r="G3">
        <f>RANK(F3, F2:F50)</f>
        <v>25</v>
      </c>
      <c r="H3">
        <v>210.45283767798361</v>
      </c>
      <c r="I3">
        <f>RANK(H3, H2:H50)</f>
        <v>26</v>
      </c>
      <c r="J3" t="s">
        <v>12</v>
      </c>
    </row>
    <row r="4" spans="1:10" x14ac:dyDescent="0.25">
      <c r="A4" t="s">
        <v>15</v>
      </c>
      <c r="B4" t="s">
        <v>16</v>
      </c>
      <c r="C4">
        <v>2570.3059133997958</v>
      </c>
      <c r="D4">
        <f>RANK(C4, C2:C50,1)</f>
        <v>47</v>
      </c>
      <c r="E4">
        <v>1.0096679397897621</v>
      </c>
      <c r="F4">
        <v>335</v>
      </c>
      <c r="G4">
        <f>RANK(F4, F2:F50)</f>
        <v>6</v>
      </c>
      <c r="H4">
        <v>338.23875982957031</v>
      </c>
      <c r="I4">
        <f>RANK(H4, H2:H50)</f>
        <v>6</v>
      </c>
      <c r="J4" t="s">
        <v>12</v>
      </c>
    </row>
    <row r="5" spans="1:10" x14ac:dyDescent="0.25">
      <c r="A5" t="s">
        <v>17</v>
      </c>
      <c r="B5" t="s">
        <v>18</v>
      </c>
      <c r="C5">
        <v>341.15107049974898</v>
      </c>
      <c r="D5">
        <f>RANK(C5, C2:C50,1)</f>
        <v>29</v>
      </c>
      <c r="E5">
        <v>1.068038054517173</v>
      </c>
      <c r="F5">
        <v>182</v>
      </c>
      <c r="G5">
        <f>RANK(F5, F2:F50)</f>
        <v>30</v>
      </c>
      <c r="H5">
        <v>194.38292592212559</v>
      </c>
      <c r="I5">
        <f>RANK(H5, H2:H50)</f>
        <v>31</v>
      </c>
      <c r="J5" t="s">
        <v>12</v>
      </c>
    </row>
    <row r="6" spans="1:10" x14ac:dyDescent="0.25">
      <c r="A6" t="s">
        <v>19</v>
      </c>
      <c r="B6" t="s">
        <v>20</v>
      </c>
      <c r="C6">
        <v>419.75774750007258</v>
      </c>
      <c r="D6">
        <f>RANK(C6, C2:C50,1)</f>
        <v>36</v>
      </c>
      <c r="E6">
        <v>1.0560816081112701</v>
      </c>
      <c r="F6">
        <v>318</v>
      </c>
      <c r="G6">
        <f>RANK(F6, F2:F50)</f>
        <v>8</v>
      </c>
      <c r="H6">
        <v>335.83395137938402</v>
      </c>
      <c r="I6">
        <f>RANK(H6, H2:H50)</f>
        <v>8</v>
      </c>
      <c r="J6" t="s">
        <v>12</v>
      </c>
    </row>
    <row r="7" spans="1:10" x14ac:dyDescent="0.25">
      <c r="A7" t="s">
        <v>21</v>
      </c>
      <c r="B7" t="s">
        <v>22</v>
      </c>
      <c r="C7">
        <v>341.55481179984048</v>
      </c>
      <c r="D7">
        <f>RANK(C7, C2:C50,1)</f>
        <v>30</v>
      </c>
      <c r="E7">
        <v>1.067963605856397</v>
      </c>
      <c r="F7">
        <v>194</v>
      </c>
      <c r="G7">
        <f>RANK(F7, F2:F50)</f>
        <v>27</v>
      </c>
      <c r="H7">
        <v>207.184939536141</v>
      </c>
      <c r="I7">
        <f>RANK(H7, H2:H50)</f>
        <v>27</v>
      </c>
      <c r="J7" t="s">
        <v>12</v>
      </c>
    </row>
    <row r="8" spans="1:10" x14ac:dyDescent="0.25">
      <c r="A8" t="s">
        <v>23</v>
      </c>
      <c r="B8" t="s">
        <v>24</v>
      </c>
      <c r="C8">
        <v>378.33335429999721</v>
      </c>
      <c r="D8">
        <f>RANK(C8, C2:C50,1)</f>
        <v>33</v>
      </c>
      <c r="E8">
        <v>1.061804274259019</v>
      </c>
      <c r="F8">
        <v>295</v>
      </c>
      <c r="G8">
        <f>RANK(F8, F2:F50)</f>
        <v>11</v>
      </c>
      <c r="H8">
        <v>313.23226090641049</v>
      </c>
      <c r="I8">
        <f>RANK(H8, H2:H50)</f>
        <v>11</v>
      </c>
      <c r="J8" t="s">
        <v>12</v>
      </c>
    </row>
    <row r="9" spans="1:10" x14ac:dyDescent="0.25">
      <c r="A9" t="s">
        <v>25</v>
      </c>
      <c r="B9" t="s">
        <v>26</v>
      </c>
      <c r="C9">
        <v>691.71001000024262</v>
      </c>
      <c r="D9">
        <f>RANK(C9, C2:C50,1)</f>
        <v>43</v>
      </c>
      <c r="E9">
        <v>1</v>
      </c>
      <c r="F9">
        <v>0</v>
      </c>
      <c r="G9">
        <f>RANK(F9, F2:F50)</f>
        <v>48</v>
      </c>
      <c r="H9">
        <v>0</v>
      </c>
      <c r="I9">
        <f>RANK(H9, H2:H50)</f>
        <v>48</v>
      </c>
      <c r="J9" t="s">
        <v>27</v>
      </c>
    </row>
    <row r="10" spans="1:10" x14ac:dyDescent="0.25">
      <c r="A10" t="s">
        <v>28</v>
      </c>
      <c r="B10" t="s">
        <v>29</v>
      </c>
      <c r="C10">
        <v>332.62120940002211</v>
      </c>
      <c r="D10">
        <f>RANK(C10, C2:C50,1)</f>
        <v>22</v>
      </c>
      <c r="E10">
        <v>1.0696500457402649</v>
      </c>
      <c r="F10">
        <v>77</v>
      </c>
      <c r="G10">
        <f>RANK(F10, F2:F50)</f>
        <v>44</v>
      </c>
      <c r="H10">
        <v>82.363053522000428</v>
      </c>
      <c r="I10">
        <f>RANK(H10, H2:H50)</f>
        <v>44</v>
      </c>
      <c r="J10" t="s">
        <v>12</v>
      </c>
    </row>
    <row r="11" spans="1:10" x14ac:dyDescent="0.25">
      <c r="A11" t="s">
        <v>30</v>
      </c>
      <c r="B11" t="s">
        <v>31</v>
      </c>
      <c r="C11">
        <v>340.12205510023341</v>
      </c>
      <c r="D11">
        <f>RANK(C11, C2:C50,1)</f>
        <v>28</v>
      </c>
      <c r="E11">
        <v>1.068228543002625</v>
      </c>
      <c r="F11">
        <v>178</v>
      </c>
      <c r="G11">
        <f>RANK(F11, F2:F50)</f>
        <v>32</v>
      </c>
      <c r="H11">
        <v>190.14468065446721</v>
      </c>
      <c r="I11">
        <f>RANK(H11, H2:H50)</f>
        <v>32</v>
      </c>
      <c r="J11" t="s">
        <v>12</v>
      </c>
    </row>
    <row r="12" spans="1:10" x14ac:dyDescent="0.25">
      <c r="A12" t="s">
        <v>32</v>
      </c>
      <c r="B12" t="s">
        <v>33</v>
      </c>
      <c r="C12">
        <v>315.06721830015158</v>
      </c>
      <c r="D12">
        <f>RANK(C12, C2:C50,1)</f>
        <v>10</v>
      </c>
      <c r="E12">
        <v>1.0732207000849869</v>
      </c>
      <c r="F12">
        <v>104</v>
      </c>
      <c r="G12">
        <f>RANK(F12, F2:F50)</f>
        <v>41</v>
      </c>
      <c r="H12">
        <v>111.61495280883859</v>
      </c>
      <c r="I12">
        <f>RANK(H12, H2:H50)</f>
        <v>41</v>
      </c>
      <c r="J12" t="s">
        <v>12</v>
      </c>
    </row>
    <row r="13" spans="1:10" x14ac:dyDescent="0.25">
      <c r="A13" t="s">
        <v>34</v>
      </c>
      <c r="B13" t="s">
        <v>35</v>
      </c>
      <c r="C13">
        <v>321.90025419997261</v>
      </c>
      <c r="D13">
        <f>RANK(C13, C2:C50,1)</f>
        <v>17</v>
      </c>
      <c r="E13">
        <v>1.0717880296716551</v>
      </c>
      <c r="F13">
        <v>192</v>
      </c>
      <c r="G13">
        <f>RANK(F13, F2:F50)</f>
        <v>28</v>
      </c>
      <c r="H13">
        <v>205.78330169695769</v>
      </c>
      <c r="I13">
        <f>RANK(H13, H2:H50)</f>
        <v>28</v>
      </c>
      <c r="J13" t="s">
        <v>12</v>
      </c>
    </row>
    <row r="14" spans="1:10" x14ac:dyDescent="0.25">
      <c r="A14" t="s">
        <v>36</v>
      </c>
      <c r="B14" t="s">
        <v>37</v>
      </c>
      <c r="C14">
        <v>3770.9574545998912</v>
      </c>
      <c r="D14">
        <f>RANK(C14, C2:C50,1)</f>
        <v>48</v>
      </c>
      <c r="E14">
        <v>1.0066130126768771</v>
      </c>
      <c r="F14">
        <v>174</v>
      </c>
      <c r="G14">
        <f>RANK(F14, F2:F50)</f>
        <v>34</v>
      </c>
      <c r="H14">
        <v>175.15066420577659</v>
      </c>
      <c r="I14">
        <f>RANK(H14, H2:H50)</f>
        <v>37</v>
      </c>
      <c r="J14" t="s">
        <v>12</v>
      </c>
    </row>
    <row r="15" spans="1:10" x14ac:dyDescent="0.25">
      <c r="A15" t="s">
        <v>38</v>
      </c>
      <c r="B15" t="s">
        <v>39</v>
      </c>
      <c r="C15">
        <v>321.66828590012301</v>
      </c>
      <c r="D15">
        <f>RANK(C15, C2:C50,1)</f>
        <v>15</v>
      </c>
      <c r="E15">
        <v>1.0718357440069139</v>
      </c>
      <c r="F15">
        <v>113</v>
      </c>
      <c r="G15">
        <f>RANK(F15, F2:F50)</f>
        <v>39</v>
      </c>
      <c r="H15">
        <v>121.1174390727812</v>
      </c>
      <c r="I15">
        <f>RANK(H15, H2:H50)</f>
        <v>39</v>
      </c>
      <c r="J15" t="s">
        <v>12</v>
      </c>
    </row>
    <row r="16" spans="1:10" x14ac:dyDescent="0.25">
      <c r="A16" t="s">
        <v>40</v>
      </c>
      <c r="B16" t="s">
        <v>41</v>
      </c>
      <c r="C16">
        <v>326.55319710022007</v>
      </c>
      <c r="D16">
        <f>RANK(C16, C2:C50,1)</f>
        <v>20</v>
      </c>
      <c r="E16">
        <v>1.0708441905872561</v>
      </c>
      <c r="F16">
        <v>209</v>
      </c>
      <c r="G16">
        <f>RANK(F16, F2:F50)</f>
        <v>23</v>
      </c>
      <c r="H16">
        <v>223.8064358327365</v>
      </c>
      <c r="I16">
        <f>RANK(H16, H2:H50)</f>
        <v>22</v>
      </c>
      <c r="J16" t="s">
        <v>12</v>
      </c>
    </row>
    <row r="17" spans="1:10" x14ac:dyDescent="0.25">
      <c r="A17" t="s">
        <v>42</v>
      </c>
      <c r="B17" t="s">
        <v>43</v>
      </c>
      <c r="C17">
        <v>320.55303880015708</v>
      </c>
      <c r="D17">
        <f>RANK(C17, C2:C50,1)</f>
        <v>14</v>
      </c>
      <c r="E17">
        <v>1.0720660333047261</v>
      </c>
      <c r="F17">
        <v>141</v>
      </c>
      <c r="G17">
        <f>RANK(F17, F2:F50)</f>
        <v>38</v>
      </c>
      <c r="H17">
        <v>151.16131069596639</v>
      </c>
      <c r="I17">
        <f>RANK(H17, H2:H50)</f>
        <v>38</v>
      </c>
      <c r="J17" t="s">
        <v>12</v>
      </c>
    </row>
    <row r="18" spans="1:10" x14ac:dyDescent="0.25">
      <c r="A18" t="s">
        <v>44</v>
      </c>
      <c r="B18" t="s">
        <v>45</v>
      </c>
      <c r="C18">
        <v>309.92795829993702</v>
      </c>
      <c r="D18">
        <f>RANK(C18, C2:C50,1)</f>
        <v>6</v>
      </c>
      <c r="E18">
        <v>1.0743365853511879</v>
      </c>
      <c r="F18">
        <v>185</v>
      </c>
      <c r="G18">
        <f>RANK(F18, F2:F50)</f>
        <v>29</v>
      </c>
      <c r="H18">
        <v>198.75226828996981</v>
      </c>
      <c r="I18">
        <f>RANK(H18, H2:H50)</f>
        <v>29</v>
      </c>
      <c r="J18" t="s">
        <v>12</v>
      </c>
    </row>
    <row r="19" spans="1:10" x14ac:dyDescent="0.25">
      <c r="A19" t="s">
        <v>46</v>
      </c>
      <c r="B19" t="s">
        <v>47</v>
      </c>
      <c r="C19">
        <v>323.99593090003327</v>
      </c>
      <c r="D19">
        <f>RANK(C19, C2:C50,1)</f>
        <v>19</v>
      </c>
      <c r="E19">
        <v>1.071359825243501</v>
      </c>
      <c r="F19">
        <v>281</v>
      </c>
      <c r="G19">
        <f>RANK(F19, F2:F50)</f>
        <v>13</v>
      </c>
      <c r="H19">
        <v>301.0521108934239</v>
      </c>
      <c r="I19">
        <f>RANK(H19, H2:H50)</f>
        <v>13</v>
      </c>
      <c r="J19" t="s">
        <v>12</v>
      </c>
    </row>
    <row r="20" spans="1:10" x14ac:dyDescent="0.25">
      <c r="A20" t="s">
        <v>48</v>
      </c>
      <c r="B20" t="s">
        <v>49</v>
      </c>
      <c r="C20">
        <v>332.17773879974271</v>
      </c>
      <c r="D20">
        <f>RANK(C20, C2:C50,1)</f>
        <v>21</v>
      </c>
      <c r="E20">
        <v>1.0697359496761289</v>
      </c>
      <c r="F20">
        <v>288</v>
      </c>
      <c r="G20">
        <f>RANK(F20, F2:F50)</f>
        <v>12</v>
      </c>
      <c r="H20">
        <v>308.08395350672498</v>
      </c>
      <c r="I20">
        <f>RANK(H20, H2:H50)</f>
        <v>12</v>
      </c>
      <c r="J20" t="s">
        <v>12</v>
      </c>
    </row>
    <row r="21" spans="1:10" x14ac:dyDescent="0.25">
      <c r="A21" t="s">
        <v>50</v>
      </c>
      <c r="B21" t="s">
        <v>51</v>
      </c>
      <c r="C21">
        <v>333.1544683002503</v>
      </c>
      <c r="D21">
        <f>RANK(C21, C2:C50,1)</f>
        <v>23</v>
      </c>
      <c r="E21">
        <v>1.0695470295029681</v>
      </c>
      <c r="F21">
        <v>234</v>
      </c>
      <c r="G21">
        <f>RANK(F21, F2:F50)</f>
        <v>19</v>
      </c>
      <c r="H21">
        <v>250.2740049036945</v>
      </c>
      <c r="I21">
        <f>RANK(H21, H2:H50)</f>
        <v>19</v>
      </c>
      <c r="J21" t="s">
        <v>12</v>
      </c>
    </row>
    <row r="22" spans="1:10" x14ac:dyDescent="0.25">
      <c r="A22" t="s">
        <v>52</v>
      </c>
      <c r="B22" t="s">
        <v>53</v>
      </c>
      <c r="C22">
        <v>313.79310510042711</v>
      </c>
      <c r="D22">
        <f>RANK(C22, C2:C50,1)</f>
        <v>9</v>
      </c>
      <c r="E22">
        <v>1.0734942053113401</v>
      </c>
      <c r="F22">
        <v>169</v>
      </c>
      <c r="G22">
        <f>RANK(F22, F2:F50)</f>
        <v>35</v>
      </c>
      <c r="H22">
        <v>181.4205206976165</v>
      </c>
      <c r="I22">
        <f>RANK(H22, H2:H50)</f>
        <v>34</v>
      </c>
      <c r="J22" t="s">
        <v>12</v>
      </c>
    </row>
    <row r="23" spans="1:10" x14ac:dyDescent="0.25">
      <c r="A23" t="s">
        <v>54</v>
      </c>
      <c r="B23" t="s">
        <v>55</v>
      </c>
      <c r="C23">
        <v>321.88030210010771</v>
      </c>
      <c r="D23">
        <f>RANK(C23, C2:C50,1)</f>
        <v>16</v>
      </c>
      <c r="E23">
        <v>1.0717921311884979</v>
      </c>
      <c r="F23">
        <v>276</v>
      </c>
      <c r="G23">
        <f>RANK(F23, F2:F50)</f>
        <v>14</v>
      </c>
      <c r="H23">
        <v>295.81462820802551</v>
      </c>
      <c r="I23">
        <f>RANK(H23, H2:H50)</f>
        <v>14</v>
      </c>
      <c r="J23" t="s">
        <v>12</v>
      </c>
    </row>
    <row r="24" spans="1:10" x14ac:dyDescent="0.25">
      <c r="A24" t="s">
        <v>56</v>
      </c>
      <c r="B24" t="s">
        <v>57</v>
      </c>
      <c r="C24">
        <v>435.22056370021892</v>
      </c>
      <c r="D24">
        <f>RANK(C24, C2:C50,1)</f>
        <v>37</v>
      </c>
      <c r="E24">
        <v>1.0542083533797371</v>
      </c>
      <c r="F24">
        <v>176</v>
      </c>
      <c r="G24">
        <f>RANK(F24, F2:F50)</f>
        <v>33</v>
      </c>
      <c r="H24">
        <v>185.54067019483361</v>
      </c>
      <c r="I24">
        <f>RANK(H24, H2:H50)</f>
        <v>33</v>
      </c>
      <c r="J24" t="s">
        <v>12</v>
      </c>
    </row>
    <row r="25" spans="1:10" x14ac:dyDescent="0.25">
      <c r="A25" t="s">
        <v>58</v>
      </c>
      <c r="B25" t="s">
        <v>59</v>
      </c>
      <c r="C25">
        <v>298.18928560025228</v>
      </c>
      <c r="D25">
        <f>RANK(C25, C2:C50,1)</f>
        <v>4</v>
      </c>
      <c r="E25">
        <v>1.0770179134200619</v>
      </c>
      <c r="F25">
        <v>205</v>
      </c>
      <c r="G25">
        <f>RANK(F25, F2:F50)</f>
        <v>24</v>
      </c>
      <c r="H25">
        <v>220.78867225111259</v>
      </c>
      <c r="I25">
        <f>RANK(H25, H2:H50)</f>
        <v>24</v>
      </c>
      <c r="J25" t="s">
        <v>12</v>
      </c>
    </row>
    <row r="26" spans="1:10" x14ac:dyDescent="0.25">
      <c r="A26" t="s">
        <v>60</v>
      </c>
      <c r="B26" t="s">
        <v>61</v>
      </c>
      <c r="C26">
        <v>334.91636459972511</v>
      </c>
      <c r="D26">
        <f>RANK(C26, C2:C50,1)</f>
        <v>24</v>
      </c>
      <c r="E26">
        <v>1.0692088228977661</v>
      </c>
      <c r="F26">
        <v>229</v>
      </c>
      <c r="G26">
        <f>RANK(F26, F2:F50)</f>
        <v>20</v>
      </c>
      <c r="H26">
        <v>244.84882044358849</v>
      </c>
      <c r="I26">
        <f>RANK(H26, H2:H50)</f>
        <v>20</v>
      </c>
      <c r="J26" t="s">
        <v>12</v>
      </c>
    </row>
    <row r="27" spans="1:10" x14ac:dyDescent="0.25">
      <c r="A27" t="s">
        <v>62</v>
      </c>
      <c r="B27" t="s">
        <v>63</v>
      </c>
      <c r="C27">
        <v>335.60074980012718</v>
      </c>
      <c r="D27">
        <f>RANK(C27, C2:C50,1)</f>
        <v>25</v>
      </c>
      <c r="E27">
        <v>1.0690783382474061</v>
      </c>
      <c r="F27">
        <v>242</v>
      </c>
      <c r="G27">
        <f>RANK(F27, F2:F50)</f>
        <v>18</v>
      </c>
      <c r="H27">
        <v>258.71695785587218</v>
      </c>
      <c r="I27">
        <f>RANK(H27, H2:H50)</f>
        <v>16</v>
      </c>
      <c r="J27" t="s">
        <v>12</v>
      </c>
    </row>
    <row r="28" spans="1:10" x14ac:dyDescent="0.25">
      <c r="A28" t="s">
        <v>64</v>
      </c>
      <c r="B28" t="s">
        <v>65</v>
      </c>
      <c r="C28">
        <v>375.2683662001582</v>
      </c>
      <c r="D28">
        <f>RANK(C28, C2:C50,1)</f>
        <v>32</v>
      </c>
      <c r="E28">
        <v>1.06227453039562</v>
      </c>
      <c r="F28">
        <v>308</v>
      </c>
      <c r="G28">
        <f>RANK(F28, F2:F50)</f>
        <v>9</v>
      </c>
      <c r="H28">
        <v>327.18055536185079</v>
      </c>
      <c r="I28">
        <f>RANK(H28, H2:H50)</f>
        <v>9</v>
      </c>
      <c r="J28" t="s">
        <v>12</v>
      </c>
    </row>
    <row r="29" spans="1:10" x14ac:dyDescent="0.25">
      <c r="A29" t="s">
        <v>66</v>
      </c>
      <c r="B29" t="s">
        <v>67</v>
      </c>
      <c r="C29">
        <v>305.4065722000887</v>
      </c>
      <c r="D29">
        <f>RANK(C29, C2:C50,1)</f>
        <v>5</v>
      </c>
      <c r="E29">
        <v>1.075346889915763</v>
      </c>
      <c r="F29">
        <v>78</v>
      </c>
      <c r="G29">
        <f>RANK(F29, F2:F50)</f>
        <v>43</v>
      </c>
      <c r="H29">
        <v>83.877057413429512</v>
      </c>
      <c r="I29">
        <f>RANK(H29, H2:H50)</f>
        <v>43</v>
      </c>
      <c r="J29" t="s">
        <v>12</v>
      </c>
    </row>
    <row r="30" spans="1:10" x14ac:dyDescent="0.25">
      <c r="A30" t="s">
        <v>68</v>
      </c>
      <c r="B30" t="s">
        <v>69</v>
      </c>
      <c r="C30">
        <v>347.51817419981671</v>
      </c>
      <c r="D30">
        <f>RANK(C30, C2:C50,1)</f>
        <v>31</v>
      </c>
      <c r="E30">
        <v>1.066882690461407</v>
      </c>
      <c r="F30">
        <v>169</v>
      </c>
      <c r="G30">
        <f>RANK(F30, F2:F50)</f>
        <v>35</v>
      </c>
      <c r="H30">
        <v>180.3031746879777</v>
      </c>
      <c r="I30">
        <f>RANK(H30, H2:H50)</f>
        <v>35</v>
      </c>
      <c r="J30" t="s">
        <v>12</v>
      </c>
    </row>
    <row r="31" spans="1:10" x14ac:dyDescent="0.25">
      <c r="A31" t="s">
        <v>70</v>
      </c>
      <c r="B31" t="s">
        <v>71</v>
      </c>
      <c r="C31">
        <v>316.98018360034621</v>
      </c>
      <c r="D31">
        <f>RANK(C31, C2:C50,1)</f>
        <v>11</v>
      </c>
      <c r="E31">
        <v>1.072813867105413</v>
      </c>
      <c r="F31">
        <v>73</v>
      </c>
      <c r="G31">
        <f>RANK(F31, F2:F50)</f>
        <v>46</v>
      </c>
      <c r="H31">
        <v>78.315412298695165</v>
      </c>
      <c r="I31">
        <f>RANK(H31, H2:H50)</f>
        <v>46</v>
      </c>
      <c r="J31" t="s">
        <v>12</v>
      </c>
    </row>
    <row r="32" spans="1:10" x14ac:dyDescent="0.25">
      <c r="A32" t="s">
        <v>72</v>
      </c>
      <c r="B32" t="s">
        <v>73</v>
      </c>
      <c r="C32">
        <v>396.99594410019199</v>
      </c>
      <c r="D32">
        <f>RANK(C32, C2:C50,1)</f>
        <v>35</v>
      </c>
      <c r="E32">
        <v>1.0590876709903889</v>
      </c>
      <c r="F32">
        <v>244</v>
      </c>
      <c r="G32">
        <f>RANK(F32, F2:F50)</f>
        <v>17</v>
      </c>
      <c r="H32">
        <v>258.41739172165478</v>
      </c>
      <c r="I32">
        <f>RANK(H32, H2:H50)</f>
        <v>17</v>
      </c>
      <c r="J32" t="s">
        <v>12</v>
      </c>
    </row>
    <row r="33" spans="1:10" x14ac:dyDescent="0.25">
      <c r="A33" t="s">
        <v>74</v>
      </c>
      <c r="B33" t="s">
        <v>75</v>
      </c>
      <c r="C33">
        <v>312.96601919992833</v>
      </c>
      <c r="D33">
        <f>RANK(C33, C2:C50,1)</f>
        <v>8</v>
      </c>
      <c r="E33">
        <v>1.0736728492125629</v>
      </c>
      <c r="F33">
        <v>75</v>
      </c>
      <c r="G33">
        <f>RANK(F33, F2:F50)</f>
        <v>45</v>
      </c>
      <c r="H33">
        <v>80.525463690942246</v>
      </c>
      <c r="I33">
        <f>RANK(H33, H2:H50)</f>
        <v>45</v>
      </c>
      <c r="J33" t="s">
        <v>12</v>
      </c>
    </row>
    <row r="34" spans="1:10" x14ac:dyDescent="0.25">
      <c r="A34" t="s">
        <v>76</v>
      </c>
      <c r="B34" t="s">
        <v>77</v>
      </c>
      <c r="C34">
        <v>2323.8116689001331</v>
      </c>
      <c r="D34">
        <f>RANK(C34, C2:C50,1)</f>
        <v>46</v>
      </c>
      <c r="E34">
        <v>1.010680936867846</v>
      </c>
      <c r="F34">
        <v>221</v>
      </c>
      <c r="G34">
        <f>RANK(F34, F2:F50)</f>
        <v>21</v>
      </c>
      <c r="H34">
        <v>223.36048704779401</v>
      </c>
      <c r="I34">
        <f>RANK(H34, H2:H50)</f>
        <v>23</v>
      </c>
      <c r="J34" t="s">
        <v>12</v>
      </c>
    </row>
    <row r="35" spans="1:10" x14ac:dyDescent="0.25">
      <c r="A35" t="s">
        <v>78</v>
      </c>
      <c r="B35" t="s">
        <v>79</v>
      </c>
      <c r="C35">
        <v>708.22648170010507</v>
      </c>
      <c r="D35">
        <f>RANK(C35, C2:C50,1)</f>
        <v>44</v>
      </c>
      <c r="E35">
        <v>1.03410555783973</v>
      </c>
      <c r="F35">
        <v>112</v>
      </c>
      <c r="G35">
        <f>RANK(F35, F2:F50)</f>
        <v>40</v>
      </c>
      <c r="H35">
        <v>115.8198224780498</v>
      </c>
      <c r="I35">
        <f>RANK(H35, H2:H50)</f>
        <v>40</v>
      </c>
      <c r="J35" t="s">
        <v>12</v>
      </c>
    </row>
    <row r="36" spans="1:10" x14ac:dyDescent="0.25">
      <c r="A36" t="s">
        <v>80</v>
      </c>
      <c r="B36" t="s">
        <v>81</v>
      </c>
      <c r="C36">
        <v>530.54807569987315</v>
      </c>
      <c r="D36">
        <f>RANK(C36, C2:C50,1)</f>
        <v>42</v>
      </c>
      <c r="E36">
        <v>1.044953777625188</v>
      </c>
      <c r="F36">
        <v>375</v>
      </c>
      <c r="G36">
        <f>RANK(F36, F2:F50)</f>
        <v>4</v>
      </c>
      <c r="H36">
        <v>391.85766660944552</v>
      </c>
      <c r="I36">
        <f>RANK(H36, H2:H50)</f>
        <v>4</v>
      </c>
      <c r="J36" t="s">
        <v>12</v>
      </c>
    </row>
    <row r="37" spans="1:10" x14ac:dyDescent="0.25">
      <c r="A37" t="s">
        <v>82</v>
      </c>
      <c r="B37" t="s">
        <v>83</v>
      </c>
      <c r="C37">
        <v>1351.347169699889</v>
      </c>
      <c r="D37">
        <f>RANK(C37, C2:C50,1)</f>
        <v>45</v>
      </c>
      <c r="E37">
        <v>1.018207864577277</v>
      </c>
      <c r="F37">
        <v>378</v>
      </c>
      <c r="G37">
        <f>RANK(F37, F2:F50)</f>
        <v>3</v>
      </c>
      <c r="H37">
        <v>384.88257281021089</v>
      </c>
      <c r="I37">
        <f>RANK(H37, H2:H50)</f>
        <v>5</v>
      </c>
      <c r="J37" t="s">
        <v>12</v>
      </c>
    </row>
    <row r="38" spans="1:10" x14ac:dyDescent="0.25">
      <c r="A38" t="s">
        <v>84</v>
      </c>
      <c r="B38" t="s">
        <v>85</v>
      </c>
      <c r="C38">
        <v>323.46221089992468</v>
      </c>
      <c r="D38">
        <f>RANK(C38, C2:C50,1)</f>
        <v>18</v>
      </c>
      <c r="E38">
        <v>1.071468392271882</v>
      </c>
      <c r="F38">
        <v>165</v>
      </c>
      <c r="G38">
        <f>RANK(F38, F2:F50)</f>
        <v>37</v>
      </c>
      <c r="H38">
        <v>176.79228472486059</v>
      </c>
      <c r="I38">
        <f>RANK(H38, H2:H50)</f>
        <v>36</v>
      </c>
      <c r="J38" t="s">
        <v>12</v>
      </c>
    </row>
    <row r="39" spans="1:10" x14ac:dyDescent="0.25">
      <c r="A39" t="s">
        <v>86</v>
      </c>
      <c r="B39" t="s">
        <v>87</v>
      </c>
      <c r="C39">
        <v>310.54920150001999</v>
      </c>
      <c r="D39">
        <f>RANK(C39, C2:C50,1)</f>
        <v>7</v>
      </c>
      <c r="E39">
        <v>1.074199886794905</v>
      </c>
      <c r="F39">
        <v>96</v>
      </c>
      <c r="G39">
        <f>RANK(F39, F2:F50)</f>
        <v>42</v>
      </c>
      <c r="H39">
        <v>103.1231891323108</v>
      </c>
      <c r="I39">
        <f>RANK(H39, H2:H50)</f>
        <v>42</v>
      </c>
      <c r="J39" t="s">
        <v>12</v>
      </c>
    </row>
    <row r="40" spans="1:10" x14ac:dyDescent="0.25">
      <c r="A40" t="s">
        <v>88</v>
      </c>
      <c r="B40" t="s">
        <v>89</v>
      </c>
      <c r="C40">
        <v>392.12824209967221</v>
      </c>
      <c r="D40">
        <f>RANK(C40, C2:C50,1)</f>
        <v>34</v>
      </c>
      <c r="E40">
        <v>1.0597729085278531</v>
      </c>
      <c r="F40">
        <v>306</v>
      </c>
      <c r="G40">
        <f>RANK(F40, F2:F50)</f>
        <v>10</v>
      </c>
      <c r="H40">
        <v>324.29051000952302</v>
      </c>
      <c r="I40">
        <f>RANK(H40, H2:H50)</f>
        <v>10</v>
      </c>
      <c r="J40" t="s">
        <v>12</v>
      </c>
    </row>
    <row r="41" spans="1:10" x14ac:dyDescent="0.25">
      <c r="A41" t="s">
        <v>90</v>
      </c>
      <c r="B41" t="s">
        <v>91</v>
      </c>
      <c r="C41">
        <v>448.97423650021659</v>
      </c>
      <c r="D41">
        <f>RANK(C41, C2:C50,1)</f>
        <v>39</v>
      </c>
      <c r="E41">
        <v>1.0526444031167299</v>
      </c>
      <c r="F41">
        <v>263</v>
      </c>
      <c r="G41">
        <f>RANK(F41, F2:F50)</f>
        <v>15</v>
      </c>
      <c r="H41">
        <v>276.84547801970012</v>
      </c>
      <c r="I41">
        <f>RANK(H41, H2:H50)</f>
        <v>15</v>
      </c>
      <c r="J41" t="s">
        <v>12</v>
      </c>
    </row>
    <row r="42" spans="1:10" x14ac:dyDescent="0.25">
      <c r="A42" t="s">
        <v>92</v>
      </c>
      <c r="B42" t="s">
        <v>93</v>
      </c>
      <c r="C42">
        <v>338.17332019995229</v>
      </c>
      <c r="D42">
        <f>RANK(C42, C2:C50,1)</f>
        <v>26</v>
      </c>
      <c r="E42">
        <v>1.0685922317941809</v>
      </c>
      <c r="F42">
        <v>54</v>
      </c>
      <c r="G42">
        <f>RANK(F42, F2:F50)</f>
        <v>47</v>
      </c>
      <c r="H42">
        <v>57.703980516885792</v>
      </c>
      <c r="I42">
        <f>RANK(H42, H2:H50)</f>
        <v>47</v>
      </c>
      <c r="J42" t="s">
        <v>12</v>
      </c>
    </row>
    <row r="43" spans="1:10" x14ac:dyDescent="0.25">
      <c r="A43" t="s">
        <v>94</v>
      </c>
      <c r="B43" t="s">
        <v>95</v>
      </c>
      <c r="C43">
        <v>442.29502480014338</v>
      </c>
      <c r="D43">
        <f>RANK(C43, C2:C50,1)</f>
        <v>38</v>
      </c>
      <c r="E43">
        <v>1.0533924605423099</v>
      </c>
      <c r="F43">
        <v>375</v>
      </c>
      <c r="G43">
        <f>RANK(F43, F2:F50)</f>
        <v>4</v>
      </c>
      <c r="H43">
        <v>395.02217270336621</v>
      </c>
      <c r="I43">
        <f>RANK(H43, H2:H50)</f>
        <v>3</v>
      </c>
      <c r="J43" t="s">
        <v>12</v>
      </c>
    </row>
    <row r="44" spans="1:10" x14ac:dyDescent="0.25">
      <c r="A44" t="s">
        <v>96</v>
      </c>
      <c r="B44" t="s">
        <v>97</v>
      </c>
      <c r="C44">
        <v>466.88770229988592</v>
      </c>
      <c r="D44">
        <f>RANK(C44, C2:C50,1)</f>
        <v>41</v>
      </c>
      <c r="E44">
        <v>1.0507379948807709</v>
      </c>
      <c r="F44">
        <v>381</v>
      </c>
      <c r="G44">
        <f>RANK(F44, F2:F50)</f>
        <v>2</v>
      </c>
      <c r="H44">
        <v>400.33117604957368</v>
      </c>
      <c r="I44">
        <f>RANK(H44, H2:H50)</f>
        <v>2</v>
      </c>
      <c r="J44" t="s">
        <v>12</v>
      </c>
    </row>
    <row r="45" spans="1:10" x14ac:dyDescent="0.25">
      <c r="A45" t="s">
        <v>98</v>
      </c>
      <c r="B45" t="s">
        <v>99</v>
      </c>
      <c r="C45">
        <v>290.31538199980417</v>
      </c>
      <c r="D45">
        <f>RANK(C45, C2:C50,1)</f>
        <v>3</v>
      </c>
      <c r="E45">
        <v>1.0789278391325809</v>
      </c>
      <c r="F45">
        <v>197</v>
      </c>
      <c r="G45">
        <f>RANK(F45, F2:F50)</f>
        <v>25</v>
      </c>
      <c r="H45">
        <v>212.54878430911839</v>
      </c>
      <c r="I45">
        <f>RANK(H45, H2:H50)</f>
        <v>25</v>
      </c>
      <c r="J45" t="s">
        <v>12</v>
      </c>
    </row>
    <row r="46" spans="1:10" x14ac:dyDescent="0.25">
      <c r="A46" t="s">
        <v>100</v>
      </c>
      <c r="B46" t="s">
        <v>101</v>
      </c>
      <c r="C46">
        <v>319.17527299975342</v>
      </c>
      <c r="D46">
        <f>RANK(C46, C2:C50,1)</f>
        <v>13</v>
      </c>
      <c r="E46">
        <v>1.0723525821334901</v>
      </c>
      <c r="F46">
        <v>220</v>
      </c>
      <c r="G46">
        <f>RANK(F46, F2:F50)</f>
        <v>22</v>
      </c>
      <c r="H46">
        <v>235.9175680693678</v>
      </c>
      <c r="I46">
        <f>RANK(H46, H2:H50)</f>
        <v>21</v>
      </c>
      <c r="J46" t="s">
        <v>12</v>
      </c>
    </row>
    <row r="47" spans="1:10" x14ac:dyDescent="0.25">
      <c r="A47" t="s">
        <v>102</v>
      </c>
      <c r="B47" t="s">
        <v>103</v>
      </c>
      <c r="C47">
        <v>449.63581060022989</v>
      </c>
      <c r="D47">
        <f>RANK(C47, C2:C50,1)</f>
        <v>40</v>
      </c>
      <c r="E47">
        <v>1.0525714489763329</v>
      </c>
      <c r="F47">
        <v>321</v>
      </c>
      <c r="G47">
        <f>RANK(F47, F2:F50)</f>
        <v>7</v>
      </c>
      <c r="H47">
        <v>337.87543512140297</v>
      </c>
      <c r="I47">
        <f>RANK(H47, H2:H50)</f>
        <v>7</v>
      </c>
      <c r="J47" t="s">
        <v>12</v>
      </c>
    </row>
    <row r="48" spans="1:10" x14ac:dyDescent="0.25">
      <c r="A48" t="s">
        <v>104</v>
      </c>
      <c r="B48" t="s">
        <v>105</v>
      </c>
      <c r="C48">
        <v>5257.6364684999862</v>
      </c>
      <c r="D48">
        <f>RANK(C48, C2:C50,1)</f>
        <v>49</v>
      </c>
      <c r="E48">
        <v>1.0047532683538389</v>
      </c>
      <c r="F48">
        <v>254</v>
      </c>
      <c r="G48">
        <f>RANK(F48, F2:F50)</f>
        <v>16</v>
      </c>
      <c r="H48">
        <v>255.20733016187509</v>
      </c>
      <c r="I48">
        <f>RANK(H48, H2:H50)</f>
        <v>18</v>
      </c>
      <c r="J48" t="s">
        <v>12</v>
      </c>
    </row>
    <row r="49" spans="1:10" x14ac:dyDescent="0.25">
      <c r="A49" t="s">
        <v>106</v>
      </c>
      <c r="B49" t="s">
        <v>107</v>
      </c>
      <c r="C49">
        <v>268.3449885001537</v>
      </c>
      <c r="D49">
        <f>RANK(C49, C2:C50,1)</f>
        <v>2</v>
      </c>
      <c r="E49">
        <v>1</v>
      </c>
      <c r="F49">
        <v>0</v>
      </c>
      <c r="G49">
        <f>RANK(F49, F2:F50)</f>
        <v>48</v>
      </c>
      <c r="H49">
        <v>0</v>
      </c>
      <c r="I49">
        <f>RANK(H49, H2:H50)</f>
        <v>48</v>
      </c>
      <c r="J49" t="s">
        <v>27</v>
      </c>
    </row>
    <row r="50" spans="1:10" x14ac:dyDescent="0.25">
      <c r="A50" t="s">
        <v>108</v>
      </c>
      <c r="B50" t="s">
        <v>109</v>
      </c>
      <c r="C50">
        <v>318.9524801996813</v>
      </c>
      <c r="D50">
        <f>RANK(C50, C2:C50,1)</f>
        <v>12</v>
      </c>
      <c r="E50">
        <v>1.0723991334278919</v>
      </c>
      <c r="F50">
        <v>182</v>
      </c>
      <c r="G50">
        <f>RANK(F50, F2:F50)</f>
        <v>30</v>
      </c>
      <c r="H50">
        <v>195.17664228387639</v>
      </c>
      <c r="I50">
        <f>RANK(H50, H2:H50)</f>
        <v>30</v>
      </c>
      <c r="J50" t="s">
        <v>12</v>
      </c>
    </row>
    <row r="51" spans="1:10" x14ac:dyDescent="0.25">
      <c r="A51" t="s">
        <v>110</v>
      </c>
      <c r="B51" t="s">
        <v>111</v>
      </c>
      <c r="C51">
        <v>349.65238310000859</v>
      </c>
      <c r="D51" t="e">
        <f>RANK(C51, C2:C50,1)</f>
        <v>#N/A</v>
      </c>
      <c r="E51">
        <v>1.066504168432868</v>
      </c>
      <c r="F51">
        <v>211</v>
      </c>
      <c r="G51" t="e">
        <f>RANK(F51, F2:F50)</f>
        <v>#N/A</v>
      </c>
      <c r="H51">
        <v>225.03237953933521</v>
      </c>
      <c r="I51" t="e">
        <f>RANK(H51, H2:H50)</f>
        <v>#N/A</v>
      </c>
      <c r="J51" t="s">
        <v>12</v>
      </c>
    </row>
    <row r="52" spans="1:10" x14ac:dyDescent="0.25">
      <c r="A52" t="s">
        <v>112</v>
      </c>
      <c r="B52" t="s">
        <v>113</v>
      </c>
      <c r="C52">
        <v>342.95253869978478</v>
      </c>
      <c r="D52" t="e">
        <f>RANK(C52, C2:C50,1)</f>
        <v>#N/A</v>
      </c>
      <c r="E52">
        <v>1.067707125439334</v>
      </c>
      <c r="F52">
        <v>261</v>
      </c>
      <c r="G52" t="e">
        <f>RANK(F52, F2:F50)</f>
        <v>#N/A</v>
      </c>
      <c r="H52">
        <v>278.67155973966618</v>
      </c>
      <c r="I52" t="e">
        <f>RANK(H52, H2:H50)</f>
        <v>#N/A</v>
      </c>
      <c r="J52" t="s">
        <v>12</v>
      </c>
    </row>
    <row r="53" spans="1:10" x14ac:dyDescent="0.25">
      <c r="A53" t="s">
        <v>114</v>
      </c>
      <c r="B53" t="s">
        <v>115</v>
      </c>
      <c r="C53">
        <v>325.5737624001631</v>
      </c>
      <c r="D53" t="e">
        <f>RANK(C53, C2:C50,1)</f>
        <v>#N/A</v>
      </c>
      <c r="E53">
        <v>1.071040794131048</v>
      </c>
      <c r="F53">
        <v>230</v>
      </c>
      <c r="G53" t="e">
        <f>RANK(F53, F2:F50)</f>
        <v>#N/A</v>
      </c>
      <c r="H53">
        <v>246.33938265014089</v>
      </c>
      <c r="I53" t="e">
        <f>RANK(H53, H2:H50)</f>
        <v>#N/A</v>
      </c>
      <c r="J53" t="s">
        <v>12</v>
      </c>
    </row>
    <row r="54" spans="1:10" x14ac:dyDescent="0.25">
      <c r="A54" t="s">
        <v>116</v>
      </c>
      <c r="B54" t="s">
        <v>117</v>
      </c>
      <c r="C54">
        <v>312.13519480012468</v>
      </c>
      <c r="D54" t="e">
        <f>RANK(C54, C2:C50,1)</f>
        <v>#N/A</v>
      </c>
      <c r="E54">
        <v>1.0738531792150989</v>
      </c>
      <c r="F54">
        <v>240</v>
      </c>
      <c r="G54" t="e">
        <f>RANK(F54, F2:F50)</f>
        <v>#N/A</v>
      </c>
      <c r="H54">
        <v>257.72476301162379</v>
      </c>
      <c r="I54" t="e">
        <f>RANK(H54, H2:H50)</f>
        <v>#N/A</v>
      </c>
      <c r="J54" t="s">
        <v>12</v>
      </c>
    </row>
    <row r="55" spans="1:10" x14ac:dyDescent="0.25">
      <c r="A55" t="s">
        <v>118</v>
      </c>
      <c r="B55" t="s">
        <v>119</v>
      </c>
      <c r="C55">
        <v>341.70742020021862</v>
      </c>
      <c r="D55" t="e">
        <f>RANK(C55, C2:C50,1)</f>
        <v>#N/A</v>
      </c>
      <c r="E55">
        <v>1.067935507833933</v>
      </c>
      <c r="F55">
        <v>281</v>
      </c>
      <c r="G55">
        <f>RANK(F55, F2:F50)</f>
        <v>13</v>
      </c>
      <c r="H55">
        <v>300.08987770133513</v>
      </c>
      <c r="I55" t="e">
        <f>RANK(H55, H2:H50)</f>
        <v>#N/A</v>
      </c>
      <c r="J55" t="s">
        <v>12</v>
      </c>
    </row>
    <row r="56" spans="1:10" x14ac:dyDescent="0.25">
      <c r="A56" t="s">
        <v>120</v>
      </c>
      <c r="B56" t="s">
        <v>121</v>
      </c>
      <c r="C56">
        <v>313.29574730010057</v>
      </c>
      <c r="D56" t="e">
        <f>RANK(C56, C2:C50,1)</f>
        <v>#N/A</v>
      </c>
      <c r="E56">
        <v>1.0736015263482299</v>
      </c>
      <c r="F56">
        <v>238</v>
      </c>
      <c r="G56" t="e">
        <f>RANK(F56, F2:F50)</f>
        <v>#N/A</v>
      </c>
      <c r="H56">
        <v>255.51716327087871</v>
      </c>
      <c r="I56" t="e">
        <f>RANK(H56, H2:H50)</f>
        <v>#N/A</v>
      </c>
      <c r="J56" t="s">
        <v>12</v>
      </c>
    </row>
    <row r="57" spans="1:10" x14ac:dyDescent="0.25">
      <c r="A57" t="s">
        <v>122</v>
      </c>
      <c r="B57" t="s">
        <v>123</v>
      </c>
      <c r="C57">
        <v>304.24529400010209</v>
      </c>
      <c r="D57" t="e">
        <f>RANK(C57, C2:C50,1)</f>
        <v>#N/A</v>
      </c>
      <c r="E57">
        <v>1.0756108369855359</v>
      </c>
      <c r="F57">
        <v>196</v>
      </c>
      <c r="G57" t="e">
        <f>RANK(F57, F2:F50)</f>
        <v>#N/A</v>
      </c>
      <c r="H57">
        <v>210.8197240491651</v>
      </c>
      <c r="I57" t="e">
        <f>RANK(H57, H2:H50)</f>
        <v>#N/A</v>
      </c>
      <c r="J57" t="s">
        <v>12</v>
      </c>
    </row>
    <row r="58" spans="1:10" x14ac:dyDescent="0.25">
      <c r="A58" t="s">
        <v>124</v>
      </c>
      <c r="B58" t="s">
        <v>125</v>
      </c>
      <c r="C58">
        <v>322.29995560012321</v>
      </c>
      <c r="D58" t="e">
        <f>RANK(C58, C2:C50,1)</f>
        <v>#N/A</v>
      </c>
      <c r="E58">
        <v>1.071705962626414</v>
      </c>
      <c r="F58">
        <v>258</v>
      </c>
      <c r="G58" t="e">
        <f>RANK(F58, F2:F50)</f>
        <v>#N/A</v>
      </c>
      <c r="H58">
        <v>276.50013835761479</v>
      </c>
      <c r="I58" t="e">
        <f>RANK(H58, H2:H50)</f>
        <v>#N/A</v>
      </c>
      <c r="J58" t="s">
        <v>12</v>
      </c>
    </row>
    <row r="59" spans="1:10" x14ac:dyDescent="0.25">
      <c r="A59" t="s">
        <v>126</v>
      </c>
      <c r="B59" t="s">
        <v>127</v>
      </c>
      <c r="C59">
        <v>775.75242330005858</v>
      </c>
      <c r="D59" t="e">
        <f>RANK(C59, C2:C50,1)</f>
        <v>#N/A</v>
      </c>
      <c r="E59">
        <v>1.03124096443552</v>
      </c>
      <c r="F59">
        <v>325</v>
      </c>
      <c r="G59" t="e">
        <f>RANK(F59, F2:F50)</f>
        <v>#N/A</v>
      </c>
      <c r="H59">
        <v>335.15331344154379</v>
      </c>
      <c r="I59" t="e">
        <f>RANK(H59, H2:H50)</f>
        <v>#N/A</v>
      </c>
      <c r="J59" t="s">
        <v>12</v>
      </c>
    </row>
    <row r="60" spans="1:10" x14ac:dyDescent="0.25">
      <c r="A60" t="s">
        <v>128</v>
      </c>
      <c r="B60" t="s">
        <v>129</v>
      </c>
      <c r="C60">
        <v>322.28218969997403</v>
      </c>
      <c r="D60" t="e">
        <f>RANK(C60, C2:C50,1)</f>
        <v>#N/A</v>
      </c>
      <c r="E60">
        <v>1.0717096063428431</v>
      </c>
      <c r="F60">
        <v>179</v>
      </c>
      <c r="G60" t="e">
        <f>RANK(F60, F2:F50)</f>
        <v>#N/A</v>
      </c>
      <c r="H60">
        <v>191.83601953536891</v>
      </c>
      <c r="I60" t="e">
        <f>RANK(H60, H2:H50)</f>
        <v>#N/A</v>
      </c>
      <c r="J60" t="s">
        <v>12</v>
      </c>
    </row>
    <row r="61" spans="1:10" x14ac:dyDescent="0.25">
      <c r="A61" t="s">
        <v>130</v>
      </c>
      <c r="B61" t="s">
        <v>131</v>
      </c>
      <c r="C61">
        <v>319.28180510010128</v>
      </c>
      <c r="D61" t="e">
        <f>RANK(C61, C2:C50,1)</f>
        <v>#N/A</v>
      </c>
      <c r="E61">
        <v>1.0723303440525029</v>
      </c>
      <c r="F61">
        <v>164</v>
      </c>
      <c r="G61" t="e">
        <f>RANK(F61, F2:F50)</f>
        <v>#N/A</v>
      </c>
      <c r="H61">
        <v>175.86217642461051</v>
      </c>
      <c r="I61" t="e">
        <f>RANK(H61, H2:H50)</f>
        <v>#N/A</v>
      </c>
      <c r="J61" t="s">
        <v>12</v>
      </c>
    </row>
    <row r="62" spans="1:10" x14ac:dyDescent="0.25">
      <c r="A62" t="s">
        <v>132</v>
      </c>
      <c r="B62" t="s">
        <v>133</v>
      </c>
      <c r="C62">
        <v>313.59648369998467</v>
      </c>
      <c r="D62" t="e">
        <f>RANK(C62, C2:C50,1)</f>
        <v>#N/A</v>
      </c>
      <c r="E62">
        <v>1.073536595221227</v>
      </c>
      <c r="F62">
        <v>210</v>
      </c>
      <c r="G62" t="e">
        <f>RANK(F62, F2:F50)</f>
        <v>#N/A</v>
      </c>
      <c r="H62">
        <v>225.44268499645759</v>
      </c>
      <c r="I62" t="e">
        <f>RANK(H62, H2:H50)</f>
        <v>#N/A</v>
      </c>
      <c r="J62" t="s">
        <v>12</v>
      </c>
    </row>
    <row r="63" spans="1:10" x14ac:dyDescent="0.25">
      <c r="A63" t="s">
        <v>134</v>
      </c>
      <c r="B63" t="s">
        <v>135</v>
      </c>
      <c r="C63">
        <v>314.73988189965172</v>
      </c>
      <c r="D63" t="e">
        <f>RANK(C63, C2:C50,1)</f>
        <v>#N/A</v>
      </c>
      <c r="E63">
        <v>1.0732907722053779</v>
      </c>
      <c r="F63">
        <v>129</v>
      </c>
      <c r="G63" t="e">
        <f>RANK(F63, F2:F50)</f>
        <v>#N/A</v>
      </c>
      <c r="H63">
        <v>138.45450961449379</v>
      </c>
      <c r="I63" t="e">
        <f>RANK(H63, H2:H50)</f>
        <v>#N/A</v>
      </c>
      <c r="J63" t="s">
        <v>12</v>
      </c>
    </row>
    <row r="64" spans="1:10" x14ac:dyDescent="0.25">
      <c r="A64" t="s">
        <v>136</v>
      </c>
      <c r="B64" t="s">
        <v>137</v>
      </c>
      <c r="C64">
        <v>279.29597999981343</v>
      </c>
      <c r="D64" t="e">
        <f>RANK(C64, C2:C50,1)</f>
        <v>#N/A</v>
      </c>
      <c r="E64">
        <v>1.0817660018552471</v>
      </c>
      <c r="F64">
        <v>96</v>
      </c>
      <c r="G64">
        <f>RANK(F64, F2:F50)</f>
        <v>42</v>
      </c>
      <c r="H64">
        <v>103.8495361781037</v>
      </c>
      <c r="I64" t="e">
        <f>RANK(H64, H2:H50)</f>
        <v>#N/A</v>
      </c>
      <c r="J64" t="s">
        <v>12</v>
      </c>
    </row>
    <row r="65" spans="1:10" x14ac:dyDescent="0.25">
      <c r="A65" t="s">
        <v>138</v>
      </c>
      <c r="B65" t="s">
        <v>139</v>
      </c>
      <c r="C65">
        <v>324.24658139993699</v>
      </c>
      <c r="D65" t="e">
        <f>RANK(C65, C2:C50,1)</f>
        <v>#N/A</v>
      </c>
      <c r="E65">
        <v>1.0713089529973061</v>
      </c>
      <c r="F65">
        <v>86</v>
      </c>
      <c r="G65" t="e">
        <f>RANK(F65, F2:F50)</f>
        <v>#N/A</v>
      </c>
      <c r="H65">
        <v>92.132569957768325</v>
      </c>
      <c r="I65" t="e">
        <f>RANK(H65, H2:H50)</f>
        <v>#N/A</v>
      </c>
      <c r="J65" t="s">
        <v>12</v>
      </c>
    </row>
    <row r="66" spans="1:10" x14ac:dyDescent="0.25">
      <c r="A66" t="s">
        <v>140</v>
      </c>
      <c r="B66" t="s">
        <v>141</v>
      </c>
      <c r="C66">
        <v>303.22250660008291</v>
      </c>
      <c r="D66" t="e">
        <f>RANK(C66, C2:C50,1)</f>
        <v>#N/A</v>
      </c>
      <c r="E66">
        <v>1.0758448467120161</v>
      </c>
      <c r="F66">
        <v>118</v>
      </c>
      <c r="G66" t="e">
        <f>RANK(F66, F2:F50)</f>
        <v>#N/A</v>
      </c>
      <c r="H66">
        <v>126.9496919120179</v>
      </c>
      <c r="I66" t="e">
        <f>RANK(H66, H2:H50)</f>
        <v>#N/A</v>
      </c>
      <c r="J66" t="s">
        <v>12</v>
      </c>
    </row>
    <row r="67" spans="1:10" x14ac:dyDescent="0.25">
      <c r="A67" t="s">
        <v>142</v>
      </c>
      <c r="B67" t="s">
        <v>143</v>
      </c>
      <c r="C67">
        <v>3367.8306047996589</v>
      </c>
      <c r="D67" t="e">
        <f>RANK(C67, C2:C50,1)</f>
        <v>#N/A</v>
      </c>
      <c r="E67">
        <v>1.007397879619345</v>
      </c>
      <c r="F67">
        <v>175</v>
      </c>
      <c r="G67" t="e">
        <f>RANK(F67, F2:F50)</f>
        <v>#N/A</v>
      </c>
      <c r="H67">
        <v>176.29462893338541</v>
      </c>
      <c r="I67" t="e">
        <f>RANK(H67, H2:H50)</f>
        <v>#N/A</v>
      </c>
      <c r="J67" t="s">
        <v>12</v>
      </c>
    </row>
    <row r="68" spans="1:10" x14ac:dyDescent="0.25">
      <c r="A68" t="s">
        <v>144</v>
      </c>
      <c r="B68" t="s">
        <v>145</v>
      </c>
      <c r="C68">
        <v>148.9288958000252</v>
      </c>
      <c r="D68" t="e">
        <f>RANK(C68, C2:C50,1)</f>
        <v>#N/A</v>
      </c>
      <c r="E68">
        <v>1</v>
      </c>
      <c r="F68">
        <v>0</v>
      </c>
      <c r="G68">
        <f>RANK(F68, F2:F50)</f>
        <v>48</v>
      </c>
      <c r="H68">
        <v>0</v>
      </c>
      <c r="I68">
        <f>RANK(H68, H2:H50)</f>
        <v>48</v>
      </c>
      <c r="J68" t="s">
        <v>27</v>
      </c>
    </row>
    <row r="69" spans="1:10" x14ac:dyDescent="0.25">
      <c r="A69" t="s">
        <v>146</v>
      </c>
      <c r="B69" t="s">
        <v>147</v>
      </c>
      <c r="C69">
        <v>313.94980810006382</v>
      </c>
      <c r="D69" t="e">
        <f>RANK(C69, C2:C50,1)</f>
        <v>#N/A</v>
      </c>
      <c r="E69">
        <v>1.07346045653351</v>
      </c>
      <c r="F69">
        <v>243</v>
      </c>
      <c r="G69" t="e">
        <f>RANK(F69, F2:F50)</f>
        <v>#N/A</v>
      </c>
      <c r="H69">
        <v>260.85089093764299</v>
      </c>
      <c r="I69" t="e">
        <f>RANK(H69, H2:H50)</f>
        <v>#N/A</v>
      </c>
      <c r="J69" t="s">
        <v>12</v>
      </c>
    </row>
    <row r="70" spans="1:10" x14ac:dyDescent="0.25">
      <c r="A70" t="s">
        <v>148</v>
      </c>
      <c r="B70" t="s">
        <v>149</v>
      </c>
      <c r="C70">
        <v>361.11511030011019</v>
      </c>
      <c r="D70" t="e">
        <f>RANK(C70, C2:C50,1)</f>
        <v>#N/A</v>
      </c>
      <c r="E70">
        <v>1.0645424176681191</v>
      </c>
      <c r="F70">
        <v>306</v>
      </c>
      <c r="G70">
        <f>RANK(F70, F2:F50)</f>
        <v>10</v>
      </c>
      <c r="H70">
        <v>325.74997980644429</v>
      </c>
      <c r="I70" t="e">
        <f>RANK(H70, H2:H50)</f>
        <v>#N/A</v>
      </c>
      <c r="J70" t="s">
        <v>12</v>
      </c>
    </row>
    <row r="71" spans="1:10" x14ac:dyDescent="0.25">
      <c r="A71" t="s">
        <v>150</v>
      </c>
      <c r="B71" t="s">
        <v>151</v>
      </c>
      <c r="C71">
        <v>336.75995619986497</v>
      </c>
      <c r="D71" t="e">
        <f>RANK(C71, C2:C50,1)</f>
        <v>#N/A</v>
      </c>
      <c r="E71">
        <v>1.068858445605811</v>
      </c>
      <c r="F71">
        <v>120</v>
      </c>
      <c r="G71" t="e">
        <f>RANK(F71, F2:F50)</f>
        <v>#N/A</v>
      </c>
      <c r="H71">
        <v>128.26301347269731</v>
      </c>
      <c r="I71" t="e">
        <f>RANK(H71, H2:H50)</f>
        <v>#N/A</v>
      </c>
      <c r="J71" t="s">
        <v>12</v>
      </c>
    </row>
    <row r="72" spans="1:10" x14ac:dyDescent="0.25">
      <c r="A72" t="s">
        <v>152</v>
      </c>
      <c r="B72" t="s">
        <v>153</v>
      </c>
      <c r="C72">
        <v>346.46176310024748</v>
      </c>
      <c r="D72" t="e">
        <f>RANK(C72, C2:C50,1)</f>
        <v>#N/A</v>
      </c>
      <c r="E72">
        <v>1.067071656881396</v>
      </c>
      <c r="F72">
        <v>195</v>
      </c>
      <c r="G72" t="e">
        <f>RANK(F72, F2:F50)</f>
        <v>#N/A</v>
      </c>
      <c r="H72">
        <v>208.07897309187231</v>
      </c>
      <c r="I72" t="e">
        <f>RANK(H72, H2:H50)</f>
        <v>#N/A</v>
      </c>
      <c r="J72" t="s">
        <v>12</v>
      </c>
    </row>
    <row r="73" spans="1:10" x14ac:dyDescent="0.25">
      <c r="A73" t="s">
        <v>154</v>
      </c>
      <c r="B73" t="s">
        <v>155</v>
      </c>
      <c r="C73">
        <v>984.47886880016449</v>
      </c>
      <c r="D73" t="e">
        <f>RANK(C73, C2:C50,1)</f>
        <v>#N/A</v>
      </c>
      <c r="E73">
        <v>1.0248024758476491</v>
      </c>
      <c r="F73">
        <v>344</v>
      </c>
      <c r="G73" t="e">
        <f>RANK(F73, F2:F50)</f>
        <v>#N/A</v>
      </c>
      <c r="H73">
        <v>352.53205169159128</v>
      </c>
      <c r="I73" t="e">
        <f>RANK(H73, H2:H50)</f>
        <v>#N/A</v>
      </c>
      <c r="J73" t="s">
        <v>12</v>
      </c>
    </row>
    <row r="74" spans="1:10" x14ac:dyDescent="0.25">
      <c r="A74" t="s">
        <v>156</v>
      </c>
      <c r="B74" t="s">
        <v>157</v>
      </c>
      <c r="C74">
        <v>1318.2140529003079</v>
      </c>
      <c r="D74" t="e">
        <f>RANK(C74, C2:C50,1)</f>
        <v>#N/A</v>
      </c>
      <c r="E74">
        <v>1.0186558245854509</v>
      </c>
      <c r="F74">
        <v>310</v>
      </c>
      <c r="G74" t="e">
        <f>RANK(F74, F2:F50)</f>
        <v>#N/A</v>
      </c>
      <c r="H74">
        <v>315.78330562148972</v>
      </c>
      <c r="I74" t="e">
        <f>RANK(H74, H2:H50)</f>
        <v>#N/A</v>
      </c>
      <c r="J74" t="s">
        <v>12</v>
      </c>
    </row>
    <row r="75" spans="1:10" x14ac:dyDescent="0.25">
      <c r="A75" t="s">
        <v>158</v>
      </c>
      <c r="B75" t="s">
        <v>159</v>
      </c>
      <c r="C75">
        <v>331.09696199990867</v>
      </c>
      <c r="D75" t="e">
        <f>RANK(C75, C2:C50,1)</f>
        <v>#N/A</v>
      </c>
      <c r="E75">
        <v>1.0699461972075239</v>
      </c>
      <c r="F75">
        <v>259</v>
      </c>
      <c r="G75" t="e">
        <f>RANK(F75, F2:F50)</f>
        <v>#N/A</v>
      </c>
      <c r="H75">
        <v>277.11606507674878</v>
      </c>
      <c r="I75" t="e">
        <f>RANK(H75, H2:H50)</f>
        <v>#N/A</v>
      </c>
      <c r="J75" t="s">
        <v>12</v>
      </c>
    </row>
    <row r="76" spans="1:10" x14ac:dyDescent="0.25">
      <c r="A76" t="s">
        <v>160</v>
      </c>
      <c r="B76" t="s">
        <v>161</v>
      </c>
      <c r="C76">
        <v>316.42572910002491</v>
      </c>
      <c r="D76" t="e">
        <f>RANK(C76, C2:C50,1)</f>
        <v>#N/A</v>
      </c>
      <c r="E76">
        <v>1.0729313165878711</v>
      </c>
      <c r="F76">
        <v>186</v>
      </c>
      <c r="G76" t="e">
        <f>RANK(F76, F2:F50)</f>
        <v>#N/A</v>
      </c>
      <c r="H76">
        <v>199.56522488534401</v>
      </c>
      <c r="I76" t="e">
        <f>RANK(H76, H2:H50)</f>
        <v>#N/A</v>
      </c>
      <c r="J76" t="s">
        <v>12</v>
      </c>
    </row>
    <row r="77" spans="1:10" x14ac:dyDescent="0.25">
      <c r="A77" t="s">
        <v>162</v>
      </c>
      <c r="B77" t="s">
        <v>163</v>
      </c>
      <c r="C77">
        <v>330.77295389999199</v>
      </c>
      <c r="D77" t="e">
        <f>RANK(C77, C2:C50,1)</f>
        <v>#N/A</v>
      </c>
      <c r="E77">
        <v>1.0700094754681471</v>
      </c>
      <c r="F77">
        <v>267</v>
      </c>
      <c r="G77" t="e">
        <f>RANK(F77, F2:F50)</f>
        <v>#N/A</v>
      </c>
      <c r="H77">
        <v>285.69252994999522</v>
      </c>
      <c r="I77" t="e">
        <f>RANK(H77, H2:H50)</f>
        <v>#N/A</v>
      </c>
      <c r="J77" t="s">
        <v>12</v>
      </c>
    </row>
    <row r="78" spans="1:10" x14ac:dyDescent="0.25">
      <c r="A78" t="s">
        <v>164</v>
      </c>
      <c r="B78" t="s">
        <v>165</v>
      </c>
      <c r="C78">
        <v>21.856318300022391</v>
      </c>
      <c r="D78" t="e">
        <f>RANK(C78, C2:C50,1)</f>
        <v>#N/A</v>
      </c>
      <c r="E78">
        <v>1</v>
      </c>
      <c r="F78">
        <v>0</v>
      </c>
      <c r="G78">
        <f>RANK(F78, F2:F50)</f>
        <v>48</v>
      </c>
      <c r="H78">
        <v>0</v>
      </c>
      <c r="I78">
        <f>RANK(H78, H2:H50)</f>
        <v>48</v>
      </c>
      <c r="J78" t="s">
        <v>27</v>
      </c>
    </row>
    <row r="79" spans="1:10" x14ac:dyDescent="0.25">
      <c r="A79" t="s">
        <v>166</v>
      </c>
      <c r="B79" t="s">
        <v>167</v>
      </c>
      <c r="C79">
        <v>318.50322739988769</v>
      </c>
      <c r="D79" t="e">
        <f>RANK(C79, C2:C50,1)</f>
        <v>#N/A</v>
      </c>
      <c r="E79">
        <v>1.0724931850956541</v>
      </c>
      <c r="F79">
        <v>182</v>
      </c>
      <c r="G79">
        <f>RANK(F79, F2:F50)</f>
        <v>30</v>
      </c>
      <c r="H79">
        <v>195.193759687409</v>
      </c>
      <c r="I79" t="e">
        <f>RANK(H79, H2:H50)</f>
        <v>#N/A</v>
      </c>
      <c r="J79" t="s">
        <v>12</v>
      </c>
    </row>
    <row r="80" spans="1:10" x14ac:dyDescent="0.25">
      <c r="C80" s="1">
        <f>SUM(C2:C79)</f>
        <v>45130.690802601588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pengyang zhang</cp:lastModifiedBy>
  <dcterms:created xsi:type="dcterms:W3CDTF">2025-06-13T15:03:22Z</dcterms:created>
  <dcterms:modified xsi:type="dcterms:W3CDTF">2025-06-16T14:02:36Z</dcterms:modified>
</cp:coreProperties>
</file>