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ЗПИФ_РПИ" sheetId="1" state="visible" r:id="rId2"/>
    <sheet name="ЗПИФ_АРС Капитал" sheetId="2" state="visible" r:id="rId3"/>
    <sheet name="ЗПИФ_Дон" sheetId="3" state="visible" r:id="rId4"/>
    <sheet name="ЗПИФ_Азов" sheetId="4" state="visible" r:id="rId5"/>
    <sheet name="ЗПИФ_Энергетический" sheetId="5" state="visible" r:id="rId6"/>
    <sheet name="ЗПИФ_Кубань" sheetId="6" state="visible" r:id="rId7"/>
    <sheet name="ЗПИФ_ЦентрДевелопмент" sheetId="7" state="visible" r:id="rId8"/>
    <sheet name="ЗПИФ_ВостокКапитал" sheetId="8" state="visible" r:id="rId9"/>
    <sheet name="ЗПИФ_КонтрактИнвест" sheetId="9" state="visible" r:id="rId10"/>
    <sheet name="ФИО" sheetId="10" state="visible" r:id="rId11"/>
    <sheet name="списки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<sst xmlns="http://schemas.openxmlformats.org/spreadsheetml/2006/main" count="189" uniqueCount="81">
  <si>
    <t xml:space="preserve">идентификатор фонда</t>
  </si>
  <si>
    <t xml:space="preserve">ЗПИФ_РПИ</t>
  </si>
  <si>
    <t xml:space="preserve">точность</t>
  </si>
  <si>
    <t xml:space="preserve">СД</t>
  </si>
  <si>
    <t xml:space="preserve">Акционерное общество "Депозитарная компания "РЕГИОН"</t>
  </si>
  <si>
    <t xml:space="preserve">СД_ИНН</t>
  </si>
  <si>
    <t xml:space="preserve">СД_ОГРН</t>
  </si>
  <si>
    <t xml:space="preserve">Счета в кредитных организациях:</t>
  </si>
  <si>
    <t xml:space="preserve">тип счета</t>
  </si>
  <si>
    <t xml:space="preserve">номер счета</t>
  </si>
  <si>
    <t xml:space="preserve">Расчетный</t>
  </si>
  <si>
    <t xml:space="preserve">40701810400000000806</t>
  </si>
  <si>
    <t xml:space="preserve">ЗПИФ_АРС Капитал</t>
  </si>
  <si>
    <t xml:space="preserve">Закрытое акционерное общество "Первый Специализированный Депозитарий"</t>
  </si>
  <si>
    <t xml:space="preserve">40701810900000000885</t>
  </si>
  <si>
    <t xml:space="preserve">40701810200020033726</t>
  </si>
  <si>
    <t xml:space="preserve">ЗПИФ_Дон</t>
  </si>
  <si>
    <t xml:space="preserve">40701810200000000886</t>
  </si>
  <si>
    <t xml:space="preserve">ЗПИФ_Азов</t>
  </si>
  <si>
    <t xml:space="preserve">Акционерное общество «Специализированный депозитарий «ИНФИНИТУМ»</t>
  </si>
  <si>
    <t xml:space="preserve">40701810600000000884</t>
  </si>
  <si>
    <t xml:space="preserve">Депозит</t>
  </si>
  <si>
    <t xml:space="preserve">42002810400070000187</t>
  </si>
  <si>
    <t xml:space="preserve">ЗПИФ_Энергетический</t>
  </si>
  <si>
    <t xml:space="preserve">40701810700000001505</t>
  </si>
  <si>
    <t xml:space="preserve">ЗПИФ_Кубань</t>
  </si>
  <si>
    <t xml:space="preserve">40701810300000001840</t>
  </si>
  <si>
    <t xml:space="preserve">42002810900070000276</t>
  </si>
  <si>
    <t xml:space="preserve">42002810500070000281</t>
  </si>
  <si>
    <t xml:space="preserve">42003810800070000100</t>
  </si>
  <si>
    <t xml:space="preserve">42003810100070000101</t>
  </si>
  <si>
    <t xml:space="preserve">42003810700070000103</t>
  </si>
  <si>
    <t xml:space="preserve">ЗПИФ_ЦентрДевелопмент</t>
  </si>
  <si>
    <t xml:space="preserve">40701810200000001982</t>
  </si>
  <si>
    <t xml:space="preserve">42003810600070000106</t>
  </si>
  <si>
    <t xml:space="preserve">42003810500070000112</t>
  </si>
  <si>
    <t xml:space="preserve">42002810100070000490</t>
  </si>
  <si>
    <t xml:space="preserve">ЗПИФ_ВостокКапитал</t>
  </si>
  <si>
    <t xml:space="preserve">40701810500000001983</t>
  </si>
  <si>
    <t xml:space="preserve">42002810200070000497</t>
  </si>
  <si>
    <t xml:space="preserve">42002810900070000506</t>
  </si>
  <si>
    <t xml:space="preserve">42003810000070000120</t>
  </si>
  <si>
    <t xml:space="preserve">ЗПИФ_КонтрактИнвест</t>
  </si>
  <si>
    <t xml:space="preserve">40701810300000002124</t>
  </si>
  <si>
    <t xml:space="preserve">42002810200070000510</t>
  </si>
  <si>
    <t xml:space="preserve">ФИО_кратко</t>
  </si>
  <si>
    <t xml:space="preserve">ФИО_полностью</t>
  </si>
  <si>
    <t xml:space="preserve">А.Я.Тованчов</t>
  </si>
  <si>
    <t xml:space="preserve">Тованчов Андрей Яковлевич</t>
  </si>
  <si>
    <t xml:space="preserve">Г.Н.Панкратова</t>
  </si>
  <si>
    <t xml:space="preserve">Панкратова Галина Николаевна</t>
  </si>
  <si>
    <t xml:space="preserve">П.И. Прасс</t>
  </si>
  <si>
    <t xml:space="preserve">Прасс Павел Игоревич</t>
  </si>
  <si>
    <t xml:space="preserve">Е.В. Хмельницкая</t>
  </si>
  <si>
    <t xml:space="preserve">Хмельницкая Елена Валерьевна</t>
  </si>
  <si>
    <t xml:space="preserve">В.Г. Бурганов</t>
  </si>
  <si>
    <t xml:space="preserve">Бурганов Вадим Газинурович</t>
  </si>
  <si>
    <t xml:space="preserve">А.А.Роденкова</t>
  </si>
  <si>
    <t xml:space="preserve">Роденкова Анна Аркадьевна</t>
  </si>
  <si>
    <t xml:space="preserve">id</t>
  </si>
  <si>
    <t xml:space="preserve">пай</t>
  </si>
  <si>
    <t xml:space="preserve">тип_счета</t>
  </si>
  <si>
    <t xml:space="preserve">Транзитный</t>
  </si>
  <si>
    <t xml:space="preserve">СпецДеп</t>
  </si>
  <si>
    <t xml:space="preserve">1027700373678</t>
  </si>
  <si>
    <t xml:space="preserve">7710198911</t>
  </si>
  <si>
    <t xml:space="preserve">1037708002144</t>
  </si>
  <si>
    <t xml:space="preserve">1027739039283</t>
  </si>
  <si>
    <t xml:space="preserve">name</t>
  </si>
  <si>
    <t xml:space="preserve">БАНК ГПБ (АО)</t>
  </si>
  <si>
    <t xml:space="preserve">ГПБ-1</t>
  </si>
  <si>
    <t xml:space="preserve">Филиал Банка ГПБ (АО) "Южный"</t>
  </si>
  <si>
    <t xml:space="preserve">ГПБ-2</t>
  </si>
  <si>
    <t xml:space="preserve">ООО КБ "ГТ БАНК"</t>
  </si>
  <si>
    <t xml:space="preserve">ГТБ</t>
  </si>
  <si>
    <t xml:space="preserve">Наименование</t>
  </si>
  <si>
    <t xml:space="preserve">ОГРН</t>
  </si>
  <si>
    <t xml:space="preserve">ИНН</t>
  </si>
  <si>
    <t xml:space="preserve">Общество с ограниченной ответственностью "Донская трастовая компания"</t>
  </si>
  <si>
    <t xml:space="preserve">1166196113379</t>
  </si>
  <si>
    <t xml:space="preserve">6164111800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</si>
</sst>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i val="true"/>
      <sz val="11"/>
      <color rgb="FF000000"/>
      <name val="Calibri"/>
      <family val="2"/>
      <charset val="204"/>
    </font>
    <font>
      <b val="true"/>
      <sz val="14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FF2CC"/>
        <bgColor rgb="FFFFFFFF"/>
      </patternFill>
    </fill>
    <fill>
      <patternFill patternType="solid">
        <fgColor rgb="FFBFBFBF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Банк" displayName="Банк" ref="A24:B27" headerRowCount="1" totalsRowCount="0" totalsRowShown="0">
  <autoFilter ref="A24:B27"/>
  <tableColumns count="2">
    <tableColumn id="1" name="name"/>
    <tableColumn id="2" name="id"/>
  </tableColumns>
</table>
</file>

<file path=xl/tables/table2.xml><?xml version="1.0" encoding="utf-8"?>
<table xmlns="http://schemas.openxmlformats.org/spreadsheetml/2006/main" id="2" name="Контрагент" displayName="Контрагент" ref="A30:C31" headerRowCount="1" totalsRowCount="0" totalsRowShown="0">
  <autoFilter ref="A30:C31"/>
  <tableColumns count="3">
    <tableColumn id="1" name="Наименование"/>
    <tableColumn id="2" name="ОГРН"/>
    <tableColumn id="3" name="ИНН"/>
  </tableColumns>
</table>
</file>

<file path=xl/tables/table3.xml><?xml version="1.0" encoding="utf-8"?>
<table xmlns="http://schemas.openxmlformats.org/spreadsheetml/2006/main" id="3" name="ПИФ" displayName="ПИФ" ref="A1:B10" headerRowCount="1" totalsRowCount="0" totalsRowShown="0">
  <autoFilter ref="A1:B10"/>
  <tableColumns count="2">
    <tableColumn id="1" name="id"/>
    <tableColumn id="2" name="пай"/>
  </tableColumns>
</table>
</file>

<file path=xl/tables/table4.xml><?xml version="1.0" encoding="utf-8"?>
<table xmlns="http://schemas.openxmlformats.org/spreadsheetml/2006/main" id="4" name="СпецДеп" displayName="СпецДеп" ref="A18:C21" headerRowCount="1" totalsRowCount="0" totalsRowShown="0">
  <autoFilter ref="A18:C21"/>
  <tableColumns count="3">
    <tableColumn id="1" name="СпецДеп"/>
    <tableColumn id="2" name="СД_ОГРН"/>
    <tableColumn id="3" name="СД_ИНН"/>
  </tableColumns>
</table>
</file>

<file path=xl/tables/table5.xml><?xml version="1.0" encoding="utf-8"?>
<table xmlns="http://schemas.openxmlformats.org/spreadsheetml/2006/main" id="5" name="Тип_счета" displayName="Тип_счета" ref="A12:A15" headerRowCount="1" totalsRowCount="0" totalsRowShown="0">
  <autoFilter ref="A12:A15"/>
  <tableColumns count="1">
    <tableColumn id="1" name="тип_счета"/>
  </tableColumns>
</table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26.42"/>
    <col collapsed="false" customWidth="true" hidden="false" outlineLevel="0" max="2" min="2" style="2" width="45.71"/>
    <col collapsed="false" customWidth="true" hidden="false" outlineLevel="0" max="3" min="3" style="2" width="21.86"/>
    <col collapsed="false" customWidth="true" hidden="false" outlineLevel="0" max="5" min="5" style="0" width="14.57"/>
    <col collapsed="false" customWidth="true" hidden="false" outlineLevel="0" max="6" min="6" style="0" width="16.57"/>
  </cols>
  <sheetData>
    <row r="1" customFormat="false" ht="18.75" hidden="false" customHeight="false" outlineLevel="0" collapsed="false">
      <c r="A1" s="3" t="s">
        <v>0</v>
      </c>
      <c r="B1" s="4" t="s">
        <v>1</v>
      </c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5</v>
      </c>
    </row>
    <row r="3" customFormat="false" ht="30" hidden="false" customHeight="false" outlineLevel="0" collapsed="false">
      <c r="A3" s="3" t="s">
        <v>3</v>
      </c>
      <c r="B3" s="6" t="s">
        <v>4</v>
      </c>
    </row>
    <row r="4" customFormat="false" ht="15" hidden="false" customHeight="false" outlineLevel="0" collapsed="false">
      <c r="A4" s="3" t="s">
        <v>5</v>
      </c>
      <c r="B4" s="5" t="n">
        <f aca="false">INDEX(СпецДеп[СД_ИНН],MATCH(B3,СпецДеп[СпецДеп],0))</f>
        <v>7708213619</v>
      </c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1037708002144</v>
      </c>
    </row>
    <row r="6" customFormat="false" ht="15" hidden="false" customHeight="false" outlineLevel="0" collapsed="false">
      <c r="A6" s="9" t="s">
        <v>7</v>
      </c>
      <c r="B6" s="10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11</v>
      </c>
    </row>
    <row r="9" customFormat="false" ht="15" hidden="false" customHeight="false" outlineLevel="0" collapsed="false">
      <c r="A9" s="13"/>
      <c r="B9" s="15"/>
    </row>
    <row r="10" customFormat="false" ht="15" hidden="false" customHeight="false" outlineLevel="0" collapsed="false">
      <c r="A10" s="13"/>
      <c r="B10" s="15"/>
    </row>
    <row r="11" customFormat="false" ht="15" hidden="false" customHeight="false" outlineLevel="0" collapsed="false">
      <c r="A11" s="13"/>
      <c r="B11" s="15"/>
    </row>
    <row r="12" customFormat="false" ht="15" hidden="false" customHeight="false" outlineLevel="0" collapsed="false">
      <c r="A12" s="16"/>
      <c r="B12" s="17"/>
    </row>
    <row r="13" customFormat="false" ht="15" hidden="false" customHeight="false" outlineLevel="0" collapsed="false">
      <c r="A13" s="18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11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42.14"/>
  </cols>
  <sheetData>
    <row r="1" customFormat="false" ht="15" hidden="false" customHeight="false" outlineLevel="0" collapsed="false">
      <c r="A1" s="22" t="s">
        <v>45</v>
      </c>
      <c r="B1" s="22" t="s">
        <v>46</v>
      </c>
    </row>
    <row r="2" customFormat="false" ht="15" hidden="false" customHeight="false" outlineLevel="0" collapsed="false">
      <c r="A2" s="0" t="s">
        <v>47</v>
      </c>
      <c r="B2" s="0" t="s">
        <v>48</v>
      </c>
    </row>
    <row r="3" customFormat="false" ht="15" hidden="false" customHeight="false" outlineLevel="0" collapsed="false">
      <c r="A3" s="0" t="s">
        <v>49</v>
      </c>
      <c r="B3" s="0" t="s">
        <v>50</v>
      </c>
    </row>
    <row r="4" customFormat="false" ht="15" hidden="false" customHeight="false" outlineLevel="0" collapsed="false">
      <c r="A4" s="0" t="s">
        <v>51</v>
      </c>
      <c r="B4" s="0" t="s">
        <v>52</v>
      </c>
    </row>
    <row r="5" customFormat="false" ht="15" hidden="false" customHeight="false" outlineLevel="0" collapsed="false">
      <c r="A5" s="0" t="s">
        <v>53</v>
      </c>
      <c r="B5" s="0" t="s">
        <v>54</v>
      </c>
    </row>
    <row r="6" customFormat="false" ht="15" hidden="false" customHeight="false" outlineLevel="0" collapsed="false">
      <c r="A6" s="0" t="s">
        <v>55</v>
      </c>
      <c r="B6" s="0" t="s">
        <v>56</v>
      </c>
    </row>
    <row r="7" customFormat="false" ht="15" hidden="false" customHeight="false" outlineLevel="0" collapsed="false">
      <c r="A7" s="0" t="s">
        <v>57</v>
      </c>
      <c r="B7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78"/>
    <col collapsed="false" customWidth="true" hidden="false" outlineLevel="0" max="3" min="2" style="0" width="15.71"/>
  </cols>
  <sheetData>
    <row r="1" customFormat="false" ht="15" hidden="false" customHeight="false" outlineLevel="0" collapsed="false">
      <c r="A1" s="23" t="s">
        <v>59</v>
      </c>
      <c r="B1" s="13" t="s">
        <v>60</v>
      </c>
    </row>
    <row r="2" customFormat="false" ht="15" hidden="false" customHeight="false" outlineLevel="0" collapsed="false">
      <c r="A2" s="24" t="s">
        <v>1</v>
      </c>
      <c r="B2" s="25" t="n">
        <v>5</v>
      </c>
    </row>
    <row r="3" customFormat="false" ht="15" hidden="false" customHeight="false" outlineLevel="0" collapsed="false">
      <c r="A3" s="24" t="s">
        <v>12</v>
      </c>
      <c r="B3" s="25" t="n">
        <v>6</v>
      </c>
    </row>
    <row r="4" customFormat="false" ht="15" hidden="false" customHeight="false" outlineLevel="0" collapsed="false">
      <c r="A4" s="24" t="s">
        <v>16</v>
      </c>
      <c r="B4" s="25" t="n">
        <v>6</v>
      </c>
    </row>
    <row r="5" customFormat="false" ht="15" hidden="false" customHeight="false" outlineLevel="0" collapsed="false">
      <c r="A5" s="24" t="s">
        <v>18</v>
      </c>
      <c r="B5" s="25" t="n">
        <v>6</v>
      </c>
    </row>
    <row r="6" customFormat="false" ht="15" hidden="false" customHeight="false" outlineLevel="0" collapsed="false">
      <c r="A6" s="24" t="s">
        <v>23</v>
      </c>
      <c r="B6" s="25" t="n">
        <v>6</v>
      </c>
    </row>
    <row r="7" customFormat="false" ht="15" hidden="false" customHeight="false" outlineLevel="0" collapsed="false">
      <c r="A7" s="24" t="s">
        <v>25</v>
      </c>
      <c r="B7" s="25" t="n">
        <v>6</v>
      </c>
    </row>
    <row r="8" customFormat="false" ht="15" hidden="false" customHeight="false" outlineLevel="0" collapsed="false">
      <c r="A8" s="24" t="s">
        <v>32</v>
      </c>
      <c r="B8" s="25" t="n">
        <v>6</v>
      </c>
    </row>
    <row r="9" customFormat="false" ht="15" hidden="false" customHeight="false" outlineLevel="0" collapsed="false">
      <c r="A9" s="24" t="s">
        <v>37</v>
      </c>
      <c r="B9" s="25" t="n">
        <v>6</v>
      </c>
    </row>
    <row r="10" customFormat="false" ht="15" hidden="false" customHeight="false" outlineLevel="0" collapsed="false">
      <c r="A10" s="24" t="s">
        <v>42</v>
      </c>
      <c r="B10" s="25" t="n">
        <v>6</v>
      </c>
    </row>
    <row r="12" customFormat="false" ht="15" hidden="false" customHeight="false" outlineLevel="0" collapsed="false">
      <c r="A12" s="23" t="s">
        <v>61</v>
      </c>
    </row>
    <row r="13" customFormat="false" ht="15" hidden="false" customHeight="false" outlineLevel="0" collapsed="false">
      <c r="A13" s="26" t="s">
        <v>10</v>
      </c>
    </row>
    <row r="14" customFormat="false" ht="15" hidden="false" customHeight="false" outlineLevel="0" collapsed="false">
      <c r="A14" s="26" t="s">
        <v>21</v>
      </c>
    </row>
    <row r="15" customFormat="false" ht="15" hidden="false" customHeight="false" outlineLevel="0" collapsed="false">
      <c r="A15" s="27" t="s">
        <v>62</v>
      </c>
    </row>
    <row r="18" customFormat="false" ht="15" hidden="false" customHeight="false" outlineLevel="0" collapsed="false">
      <c r="A18" s="23" t="s">
        <v>63</v>
      </c>
      <c r="B18" s="23" t="s">
        <v>6</v>
      </c>
      <c r="C18" s="23" t="s">
        <v>5</v>
      </c>
    </row>
    <row r="19" customFormat="false" ht="15" hidden="false" customHeight="false" outlineLevel="0" collapsed="false">
      <c r="A19" s="28" t="s">
        <v>13</v>
      </c>
      <c r="B19" s="29" t="s">
        <v>64</v>
      </c>
      <c r="C19" s="30" t="s">
        <v>65</v>
      </c>
    </row>
    <row r="20" customFormat="false" ht="15" hidden="false" customHeight="false" outlineLevel="0" collapsed="false">
      <c r="A20" s="28" t="s">
        <v>4</v>
      </c>
      <c r="B20" s="31" t="s">
        <v>66</v>
      </c>
      <c r="C20" s="30" t="n">
        <v>7708213619</v>
      </c>
    </row>
    <row r="21" customFormat="false" ht="15" hidden="false" customHeight="false" outlineLevel="0" collapsed="false">
      <c r="A21" s="32" t="s">
        <v>19</v>
      </c>
      <c r="B21" s="33" t="s">
        <v>67</v>
      </c>
      <c r="C21" s="34" t="n">
        <v>7705380065</v>
      </c>
    </row>
    <row r="24" customFormat="false" ht="15" hidden="false" customHeight="false" outlineLevel="0" collapsed="false">
      <c r="A24" s="23" t="s">
        <v>68</v>
      </c>
      <c r="B24" s="23" t="s">
        <v>59</v>
      </c>
    </row>
    <row r="25" customFormat="false" ht="15" hidden="false" customHeight="false" outlineLevel="0" collapsed="false">
      <c r="A25" s="0" t="s">
        <v>69</v>
      </c>
      <c r="B25" s="0" t="s">
        <v>70</v>
      </c>
    </row>
    <row r="26" customFormat="false" ht="15" hidden="false" customHeight="false" outlineLevel="0" collapsed="false">
      <c r="A26" s="0" t="s">
        <v>71</v>
      </c>
      <c r="B26" s="0" t="s">
        <v>72</v>
      </c>
    </row>
    <row r="27" customFormat="false" ht="15" hidden="false" customHeight="false" outlineLevel="0" collapsed="false">
      <c r="A27" s="0" t="s">
        <v>73</v>
      </c>
      <c r="B27" s="0" t="s">
        <v>74</v>
      </c>
    </row>
    <row r="30" customFormat="false" ht="15" hidden="false" customHeight="false" outlineLevel="0" collapsed="false">
      <c r="A30" s="23" t="s">
        <v>75</v>
      </c>
      <c r="B30" s="23" t="s">
        <v>76</v>
      </c>
      <c r="C30" s="23" t="s">
        <v>77</v>
      </c>
    </row>
    <row r="31" customFormat="false" ht="15" hidden="false" customHeight="false" outlineLevel="0" collapsed="false">
      <c r="A31" s="28" t="s">
        <v>78</v>
      </c>
      <c r="B31" s="29" t="s">
        <v>79</v>
      </c>
      <c r="C31" s="30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26.42"/>
    <col collapsed="false" customWidth="true" hidden="false" outlineLevel="0" max="2" min="2" style="2" width="45.71"/>
    <col collapsed="false" customWidth="true" hidden="false" outlineLevel="0" max="3" min="3" style="2" width="21.86"/>
  </cols>
  <sheetData>
    <row r="1" customFormat="false" ht="18.75" hidden="false" customHeight="false" outlineLevel="0" collapsed="false">
      <c r="A1" s="3" t="s">
        <v>0</v>
      </c>
      <c r="B1" s="4" t="s">
        <v>12</v>
      </c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6</v>
      </c>
    </row>
    <row r="3" customFormat="false" ht="30" hidden="false" customHeight="false" outlineLevel="0" collapsed="false">
      <c r="A3" s="3" t="s">
        <v>3</v>
      </c>
      <c r="B3" s="6" t="s">
        <v>13</v>
      </c>
    </row>
    <row r="4" customFormat="false" ht="15" hidden="false" customHeight="false" outlineLevel="0" collapsed="false">
      <c r="A4" s="3" t="s">
        <v>5</v>
      </c>
      <c r="B4" s="5" t="str">
        <f aca="false">INDEX(СпецДеп[СД_ИНН],MATCH(B3,СпецДеп[СпецДеп],0))</f>
        <v>7710198911</v>
      </c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1027700373678</v>
      </c>
    </row>
    <row r="6" customFormat="false" ht="15" hidden="false" customHeight="false" outlineLevel="0" collapsed="false">
      <c r="A6" s="9" t="s">
        <v>7</v>
      </c>
      <c r="B6" s="19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14</v>
      </c>
    </row>
    <row r="9" customFormat="false" ht="15" hidden="false" customHeight="false" outlineLevel="0" collapsed="false">
      <c r="A9" s="13" t="s">
        <v>10</v>
      </c>
      <c r="B9" s="15" t="s">
        <v>15</v>
      </c>
    </row>
    <row r="10" customFormat="false" ht="15" hidden="false" customHeight="false" outlineLevel="0" collapsed="false">
      <c r="A10" s="20"/>
      <c r="B10" s="21"/>
    </row>
    <row r="11" customFormat="false" ht="15" hidden="false" customHeight="false" outlineLevel="0" collapsed="false">
      <c r="A11" s="20"/>
      <c r="B11" s="21"/>
    </row>
    <row r="12" customFormat="false" ht="15" hidden="false" customHeight="false" outlineLevel="0" collapsed="false">
      <c r="A12" s="16"/>
    </row>
    <row r="13" customFormat="false" ht="15" hidden="false" customHeight="false" outlineLevel="0" collapsed="false">
      <c r="A13" s="18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9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45.71"/>
    <col collapsed="false" customWidth="true" hidden="false" outlineLevel="0" max="3" min="3" style="0" width="23.57"/>
  </cols>
  <sheetData>
    <row r="1" customFormat="false" ht="18.75" hidden="false" customHeight="false" outlineLevel="0" collapsed="false">
      <c r="A1" s="3" t="s">
        <v>0</v>
      </c>
      <c r="B1" s="4" t="s">
        <v>16</v>
      </c>
      <c r="C1" s="2"/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6</v>
      </c>
      <c r="C2" s="2"/>
    </row>
    <row r="3" customFormat="false" ht="30" hidden="false" customHeight="false" outlineLevel="0" collapsed="false">
      <c r="A3" s="3" t="s">
        <v>3</v>
      </c>
      <c r="B3" s="6" t="s">
        <v>13</v>
      </c>
      <c r="C3" s="2"/>
    </row>
    <row r="4" customFormat="false" ht="15" hidden="false" customHeight="false" outlineLevel="0" collapsed="false">
      <c r="A4" s="3" t="s">
        <v>5</v>
      </c>
      <c r="B4" s="5" t="str">
        <f aca="false">INDEX(СпецДеп[СД_ИНН],MATCH(B3,СпецДеп[СпецДеп],0))</f>
        <v>7710198911</v>
      </c>
      <c r="C4" s="2"/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1027700373678</v>
      </c>
      <c r="C5" s="2"/>
    </row>
    <row r="6" customFormat="false" ht="15" hidden="false" customHeight="false" outlineLevel="0" collapsed="false">
      <c r="A6" s="9" t="s">
        <v>7</v>
      </c>
      <c r="B6" s="19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17</v>
      </c>
    </row>
    <row r="9" customFormat="false" ht="15" hidden="false" customHeight="false" outlineLevel="0" collapsed="false">
      <c r="A9" s="13"/>
      <c r="B9" s="15"/>
    </row>
    <row r="10" customFormat="false" ht="15" hidden="false" customHeight="false" outlineLevel="0" collapsed="false">
      <c r="A10" s="13"/>
      <c r="B10" s="15"/>
    </row>
    <row r="11" customFormat="false" ht="15" hidden="false" customHeight="false" outlineLevel="0" collapsed="false">
      <c r="A11" s="13"/>
      <c r="B11" s="15"/>
    </row>
    <row r="12" customFormat="false" ht="15" hidden="false" customHeight="false" outlineLevel="0" collapsed="false">
      <c r="B12" s="2"/>
    </row>
    <row r="13" customFormat="false" ht="15" hidden="false" customHeight="false" outlineLevel="0" collapsed="false">
      <c r="B13" s="2"/>
    </row>
    <row r="14" customFormat="false" ht="15" hidden="false" customHeight="false" outlineLevel="0" collapsed="false">
      <c r="B14" s="2"/>
    </row>
    <row r="15" customFormat="false" ht="15" hidden="false" customHeight="false" outlineLevel="0" collapsed="false">
      <c r="B15" s="2"/>
    </row>
    <row r="16" customFormat="false" ht="15" hidden="false" customHeight="false" outlineLevel="0" collapsed="false">
      <c r="B16" s="2"/>
    </row>
    <row r="17" customFormat="false" ht="15" hidden="false" customHeight="false" outlineLevel="0" collapsed="false">
      <c r="B17" s="2"/>
    </row>
    <row r="18" customFormat="false" ht="15" hidden="false" customHeight="false" outlineLevel="0" collapsed="false">
      <c r="B18" s="2"/>
    </row>
    <row r="19" customFormat="false" ht="15" hidden="false" customHeight="false" outlineLevel="0" collapsed="false">
      <c r="B19" s="2"/>
    </row>
    <row r="20" customFormat="false" ht="15" hidden="false" customHeight="false" outlineLevel="0" collapsed="false">
      <c r="B20" s="2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11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45.71"/>
    <col collapsed="false" customWidth="true" hidden="false" outlineLevel="0" max="3" min="3" style="0" width="21.86"/>
  </cols>
  <sheetData>
    <row r="1" customFormat="false" ht="18.75" hidden="false" customHeight="false" outlineLevel="0" collapsed="false">
      <c r="A1" s="3" t="s">
        <v>0</v>
      </c>
      <c r="B1" s="4" t="s">
        <v>18</v>
      </c>
      <c r="C1" s="2"/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6</v>
      </c>
      <c r="C2" s="2"/>
    </row>
    <row r="3" customFormat="false" ht="30" hidden="false" customHeight="false" outlineLevel="0" collapsed="false">
      <c r="A3" s="3" t="s">
        <v>3</v>
      </c>
      <c r="B3" s="6" t="s">
        <v>19</v>
      </c>
      <c r="C3" s="2"/>
    </row>
    <row r="4" customFormat="false" ht="15" hidden="false" customHeight="false" outlineLevel="0" collapsed="false">
      <c r="A4" s="3" t="s">
        <v>5</v>
      </c>
      <c r="B4" s="5" t="n">
        <f aca="false">INDEX(СпецДеп[СД_ИНН],MATCH(B3,СпецДеп[СпецДеп],0))</f>
        <v>7705380065</v>
      </c>
      <c r="C4" s="2"/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1027739039283</v>
      </c>
      <c r="C5" s="2"/>
    </row>
    <row r="6" customFormat="false" ht="15" hidden="false" customHeight="false" outlineLevel="0" collapsed="false">
      <c r="A6" s="9" t="s">
        <v>7</v>
      </c>
      <c r="B6" s="19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20</v>
      </c>
    </row>
    <row r="9" customFormat="false" ht="15" hidden="false" customHeight="false" outlineLevel="0" collapsed="false">
      <c r="A9" s="13" t="s">
        <v>21</v>
      </c>
      <c r="B9" s="15" t="s">
        <v>22</v>
      </c>
    </row>
    <row r="10" customFormat="false" ht="15" hidden="false" customHeight="false" outlineLevel="0" collapsed="false">
      <c r="A10" s="13"/>
      <c r="B10" s="15"/>
    </row>
    <row r="11" customFormat="false" ht="15" hidden="false" customHeight="false" outlineLevel="0" collapsed="false">
      <c r="A11" s="13"/>
      <c r="B11" s="15"/>
    </row>
    <row r="12" customFormat="false" ht="15" hidden="false" customHeight="false" outlineLevel="0" collapsed="false">
      <c r="B12" s="2"/>
    </row>
    <row r="13" customFormat="false" ht="15" hidden="false" customHeight="false" outlineLevel="0" collapsed="false">
      <c r="B13" s="2"/>
    </row>
    <row r="14" customFormat="false" ht="15" hidden="false" customHeight="false" outlineLevel="0" collapsed="false">
      <c r="B14" s="2"/>
    </row>
    <row r="15" customFormat="false" ht="15" hidden="false" customHeight="false" outlineLevel="0" collapsed="false">
      <c r="B15" s="2"/>
    </row>
    <row r="16" customFormat="false" ht="15" hidden="false" customHeight="false" outlineLevel="0" collapsed="false">
      <c r="B16" s="2"/>
    </row>
    <row r="17" customFormat="false" ht="15" hidden="false" customHeight="false" outlineLevel="0" collapsed="false">
      <c r="B17" s="2"/>
    </row>
    <row r="18" customFormat="false" ht="15" hidden="false" customHeight="false" outlineLevel="0" collapsed="false">
      <c r="B18" s="2"/>
    </row>
    <row r="19" customFormat="false" ht="15" hidden="false" customHeight="false" outlineLevel="0" collapsed="false">
      <c r="B19" s="2"/>
    </row>
    <row r="20" customFormat="false" ht="15" hidden="false" customHeight="false" outlineLevel="0" collapsed="false">
      <c r="B20" s="2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11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45.71"/>
    <col collapsed="false" customWidth="true" hidden="false" outlineLevel="0" max="3" min="3" style="0" width="21.86"/>
  </cols>
  <sheetData>
    <row r="1" customFormat="false" ht="18.75" hidden="false" customHeight="false" outlineLevel="0" collapsed="false">
      <c r="A1" s="3" t="s">
        <v>0</v>
      </c>
      <c r="B1" s="4" t="s">
        <v>23</v>
      </c>
      <c r="C1" s="2"/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6</v>
      </c>
      <c r="C2" s="2"/>
    </row>
    <row r="3" customFormat="false" ht="30" hidden="false" customHeight="false" outlineLevel="0" collapsed="false">
      <c r="A3" s="3" t="s">
        <v>3</v>
      </c>
      <c r="B3" s="6" t="s">
        <v>13</v>
      </c>
      <c r="C3" s="2"/>
    </row>
    <row r="4" customFormat="false" ht="15" hidden="false" customHeight="false" outlineLevel="0" collapsed="false">
      <c r="A4" s="3" t="s">
        <v>5</v>
      </c>
      <c r="B4" s="5" t="str">
        <f aca="false">INDEX(СпецДеп[СД_ИНН],MATCH(B3,СпецДеп[СпецДеп],0))</f>
        <v>7710198911</v>
      </c>
      <c r="C4" s="2"/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1027700373678</v>
      </c>
      <c r="C5" s="2"/>
    </row>
    <row r="6" customFormat="false" ht="15" hidden="false" customHeight="false" outlineLevel="0" collapsed="false">
      <c r="A6" s="9" t="s">
        <v>7</v>
      </c>
      <c r="B6" s="19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24</v>
      </c>
    </row>
    <row r="9" customFormat="false" ht="15" hidden="false" customHeight="false" outlineLevel="0" collapsed="false">
      <c r="A9" s="13"/>
      <c r="B9" s="15"/>
    </row>
    <row r="10" customFormat="false" ht="15" hidden="false" customHeight="false" outlineLevel="0" collapsed="false">
      <c r="A10" s="13"/>
      <c r="B10" s="15"/>
    </row>
    <row r="11" customFormat="false" ht="15" hidden="false" customHeight="false" outlineLevel="0" collapsed="false">
      <c r="A11" s="13"/>
      <c r="B11" s="15"/>
    </row>
    <row r="12" customFormat="false" ht="15" hidden="false" customHeight="false" outlineLevel="0" collapsed="false">
      <c r="B12" s="2"/>
    </row>
    <row r="13" customFormat="false" ht="15" hidden="false" customHeight="false" outlineLevel="0" collapsed="false">
      <c r="B13" s="2"/>
    </row>
    <row r="14" customFormat="false" ht="15" hidden="false" customHeight="false" outlineLevel="0" collapsed="false">
      <c r="B14" s="2"/>
    </row>
    <row r="15" customFormat="false" ht="15" hidden="false" customHeight="false" outlineLevel="0" collapsed="false">
      <c r="B15" s="2"/>
    </row>
    <row r="16" customFormat="false" ht="15" hidden="false" customHeight="false" outlineLevel="0" collapsed="false">
      <c r="B16" s="2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11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45.71"/>
    <col collapsed="false" customWidth="true" hidden="false" outlineLevel="0" max="3" min="3" style="0" width="21.86"/>
  </cols>
  <sheetData>
    <row r="1" customFormat="false" ht="18.75" hidden="false" customHeight="false" outlineLevel="0" collapsed="false">
      <c r="A1" s="3" t="s">
        <v>0</v>
      </c>
      <c r="B1" s="4" t="s">
        <v>25</v>
      </c>
      <c r="C1" s="2"/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6</v>
      </c>
      <c r="C2" s="2"/>
    </row>
    <row r="3" customFormat="false" ht="30" hidden="false" customHeight="false" outlineLevel="0" collapsed="false">
      <c r="A3" s="3" t="s">
        <v>3</v>
      </c>
      <c r="B3" s="6" t="s">
        <v>13</v>
      </c>
      <c r="C3" s="2"/>
    </row>
    <row r="4" customFormat="false" ht="15" hidden="false" customHeight="false" outlineLevel="0" collapsed="false">
      <c r="A4" s="3" t="s">
        <v>5</v>
      </c>
      <c r="B4" s="5" t="str">
        <f aca="false">INDEX(СпецДеп[СД_ИНН],MATCH(B3,СпецДеп[СпецДеп],0))</f>
        <v>7710198911</v>
      </c>
      <c r="C4" s="2"/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1027700373678</v>
      </c>
      <c r="C5" s="2"/>
    </row>
    <row r="6" customFormat="false" ht="15" hidden="false" customHeight="false" outlineLevel="0" collapsed="false">
      <c r="A6" s="9" t="s">
        <v>7</v>
      </c>
      <c r="B6" s="19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26</v>
      </c>
    </row>
    <row r="9" customFormat="false" ht="15" hidden="false" customHeight="false" outlineLevel="0" collapsed="false">
      <c r="A9" s="13" t="s">
        <v>21</v>
      </c>
      <c r="B9" s="14" t="s">
        <v>27</v>
      </c>
    </row>
    <row r="10" customFormat="false" ht="15" hidden="false" customHeight="false" outlineLevel="0" collapsed="false">
      <c r="A10" s="13" t="s">
        <v>21</v>
      </c>
      <c r="B10" s="14" t="s">
        <v>28</v>
      </c>
    </row>
    <row r="11" customFormat="false" ht="15" hidden="false" customHeight="false" outlineLevel="0" collapsed="false">
      <c r="A11" s="13" t="s">
        <v>21</v>
      </c>
      <c r="B11" s="14" t="s">
        <v>29</v>
      </c>
    </row>
    <row r="12" customFormat="false" ht="15" hidden="false" customHeight="false" outlineLevel="0" collapsed="false">
      <c r="A12" s="13" t="s">
        <v>21</v>
      </c>
      <c r="B12" s="14" t="s">
        <v>30</v>
      </c>
    </row>
    <row r="13" customFormat="false" ht="15" hidden="false" customHeight="false" outlineLevel="0" collapsed="false">
      <c r="A13" s="13" t="s">
        <v>21</v>
      </c>
      <c r="B13" s="14" t="s">
        <v>31</v>
      </c>
    </row>
    <row r="14" customFormat="false" ht="15" hidden="false" customHeight="false" outlineLevel="0" collapsed="false">
      <c r="B14" s="2"/>
    </row>
    <row r="15" customFormat="false" ht="15" hidden="false" customHeight="false" outlineLevel="0" collapsed="false">
      <c r="B15" s="2"/>
    </row>
    <row r="16" customFormat="false" ht="15" hidden="false" customHeight="false" outlineLevel="0" collapsed="false">
      <c r="B16" s="2"/>
    </row>
    <row r="17" customFormat="false" ht="15" hidden="false" customHeight="false" outlineLevel="0" collapsed="false">
      <c r="B17" s="2"/>
    </row>
    <row r="18" customFormat="false" ht="15" hidden="false" customHeight="false" outlineLevel="0" collapsed="false">
      <c r="B18" s="2"/>
    </row>
    <row r="19" customFormat="false" ht="15" hidden="false" customHeight="false" outlineLevel="0" collapsed="false">
      <c r="B19" s="2"/>
    </row>
    <row r="20" customFormat="false" ht="15" hidden="false" customHeight="false" outlineLevel="0" collapsed="false">
      <c r="B20" s="2"/>
    </row>
    <row r="21" customFormat="false" ht="15" hidden="false" customHeight="false" outlineLevel="0" collapsed="false">
      <c r="B21" s="2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13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45.71"/>
    <col collapsed="false" customWidth="true" hidden="false" outlineLevel="0" max="3" min="3" style="0" width="21.86"/>
  </cols>
  <sheetData>
    <row r="1" customFormat="false" ht="18.75" hidden="false" customHeight="false" outlineLevel="0" collapsed="false">
      <c r="A1" s="3" t="s">
        <v>0</v>
      </c>
      <c r="B1" s="4" t="s">
        <v>32</v>
      </c>
      <c r="C1" s="2"/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6</v>
      </c>
      <c r="C2" s="2"/>
    </row>
    <row r="3" customFormat="false" ht="30" hidden="false" customHeight="false" outlineLevel="0" collapsed="false">
      <c r="A3" s="3" t="s">
        <v>3</v>
      </c>
      <c r="B3" s="6" t="s">
        <v>13</v>
      </c>
      <c r="C3" s="2"/>
    </row>
    <row r="4" customFormat="false" ht="15" hidden="false" customHeight="false" outlineLevel="0" collapsed="false">
      <c r="A4" s="3" t="s">
        <v>5</v>
      </c>
      <c r="B4" s="5" t="str">
        <f aca="false">INDEX(СпецДеп[СД_ИНН],MATCH(B3,СпецДеп[СпецДеп],0))</f>
        <v>7710198911</v>
      </c>
      <c r="C4" s="2"/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1027700373678</v>
      </c>
      <c r="C5" s="2"/>
    </row>
    <row r="6" customFormat="false" ht="15" hidden="false" customHeight="false" outlineLevel="0" collapsed="false">
      <c r="A6" s="9" t="s">
        <v>7</v>
      </c>
      <c r="B6" s="19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33</v>
      </c>
    </row>
    <row r="9" customFormat="false" ht="15" hidden="false" customHeight="false" outlineLevel="0" collapsed="false">
      <c r="A9" s="13" t="s">
        <v>21</v>
      </c>
      <c r="B9" s="15" t="s">
        <v>34</v>
      </c>
    </row>
    <row r="10" customFormat="false" ht="15" hidden="false" customHeight="false" outlineLevel="0" collapsed="false">
      <c r="A10" s="13" t="s">
        <v>21</v>
      </c>
      <c r="B10" s="15" t="s">
        <v>35</v>
      </c>
    </row>
    <row r="11" customFormat="false" ht="13.8" hidden="false" customHeight="false" outlineLevel="0" collapsed="false">
      <c r="A11" s="13" t="s">
        <v>21</v>
      </c>
      <c r="B11" s="15" t="s">
        <v>36</v>
      </c>
    </row>
    <row r="12" customFormat="false" ht="15" hidden="false" customHeight="false" outlineLevel="0" collapsed="false">
      <c r="B12" s="2"/>
    </row>
    <row r="13" customFormat="false" ht="15" hidden="false" customHeight="false" outlineLevel="0" collapsed="false">
      <c r="B13" s="2"/>
    </row>
    <row r="14" customFormat="false" ht="15" hidden="false" customHeight="false" outlineLevel="0" collapsed="false">
      <c r="B14" s="2"/>
    </row>
    <row r="15" customFormat="false" ht="15" hidden="false" customHeight="false" outlineLevel="0" collapsed="false">
      <c r="B15" s="2"/>
    </row>
    <row r="16" customFormat="false" ht="15" hidden="false" customHeight="false" outlineLevel="0" collapsed="false">
      <c r="B16" s="2"/>
    </row>
    <row r="17" customFormat="false" ht="15" hidden="false" customHeight="false" outlineLevel="0" collapsed="false">
      <c r="B17" s="2"/>
    </row>
    <row r="18" customFormat="false" ht="15" hidden="false" customHeight="false" outlineLevel="0" collapsed="false">
      <c r="B18" s="2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11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45.71"/>
    <col collapsed="false" customWidth="true" hidden="false" outlineLevel="0" max="3" min="3" style="0" width="21.86"/>
  </cols>
  <sheetData>
    <row r="1" customFormat="false" ht="18.75" hidden="false" customHeight="false" outlineLevel="0" collapsed="false">
      <c r="A1" s="3" t="s">
        <v>0</v>
      </c>
      <c r="B1" s="4" t="s">
        <v>37</v>
      </c>
      <c r="C1" s="2"/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6</v>
      </c>
      <c r="C2" s="2"/>
    </row>
    <row r="3" customFormat="false" ht="30" hidden="false" customHeight="false" outlineLevel="0" collapsed="false">
      <c r="A3" s="3" t="s">
        <v>3</v>
      </c>
      <c r="B3" s="6" t="s">
        <v>13</v>
      </c>
      <c r="C3" s="2"/>
    </row>
    <row r="4" customFormat="false" ht="15" hidden="false" customHeight="false" outlineLevel="0" collapsed="false">
      <c r="A4" s="3" t="s">
        <v>5</v>
      </c>
      <c r="B4" s="5" t="str">
        <f aca="false">INDEX(СпецДеп[СД_ИНН],MATCH(B3,СпецДеп[СпецДеп],0))</f>
        <v>7710198911</v>
      </c>
      <c r="C4" s="2"/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1027700373678</v>
      </c>
      <c r="C5" s="2"/>
    </row>
    <row r="6" customFormat="false" ht="15" hidden="false" customHeight="false" outlineLevel="0" collapsed="false">
      <c r="A6" s="9" t="s">
        <v>7</v>
      </c>
      <c r="B6" s="10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38</v>
      </c>
    </row>
    <row r="9" customFormat="false" ht="13.8" hidden="false" customHeight="false" outlineLevel="0" collapsed="false">
      <c r="A9" s="13" t="s">
        <v>21</v>
      </c>
      <c r="B9" s="14" t="s">
        <v>39</v>
      </c>
    </row>
    <row r="10" customFormat="false" ht="13.8" hidden="false" customHeight="false" outlineLevel="0" collapsed="false">
      <c r="A10" s="13" t="s">
        <v>21</v>
      </c>
      <c r="B10" s="14" t="s">
        <v>40</v>
      </c>
    </row>
    <row r="11" customFormat="false" ht="13.8" hidden="false" customHeight="false" outlineLevel="0" collapsed="false">
      <c r="A11" s="13" t="s">
        <v>21</v>
      </c>
      <c r="B11" s="15" t="s">
        <v>41</v>
      </c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11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45.71"/>
  </cols>
  <sheetData>
    <row r="1" customFormat="false" ht="18.75" hidden="false" customHeight="false" outlineLevel="0" collapsed="false">
      <c r="A1" s="3" t="s">
        <v>0</v>
      </c>
      <c r="B1" s="4" t="s">
        <v>42</v>
      </c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6</v>
      </c>
    </row>
    <row r="3" customFormat="false" ht="30" hidden="false" customHeight="false" outlineLevel="0" collapsed="false">
      <c r="A3" s="3" t="s">
        <v>3</v>
      </c>
      <c r="B3" s="6" t="s">
        <v>13</v>
      </c>
    </row>
    <row r="4" customFormat="false" ht="15" hidden="false" customHeight="false" outlineLevel="0" collapsed="false">
      <c r="A4" s="3" t="s">
        <v>5</v>
      </c>
      <c r="B4" s="5" t="str">
        <f aca="false">INDEX(СпецДеп[СД_ИНН],MATCH(B3,СпецДеп[СпецДеп],0))</f>
        <v>7710198911</v>
      </c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1027700373678</v>
      </c>
    </row>
    <row r="6" customFormat="false" ht="15" hidden="false" customHeight="false" outlineLevel="0" collapsed="false">
      <c r="A6" s="9" t="s">
        <v>7</v>
      </c>
      <c r="B6" s="10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43</v>
      </c>
    </row>
    <row r="9" customFormat="false" ht="13.8" hidden="false" customHeight="false" outlineLevel="0" collapsed="false">
      <c r="A9" s="13" t="s">
        <v>21</v>
      </c>
      <c r="B9" s="14" t="s">
        <v>44</v>
      </c>
    </row>
    <row r="10" customFormat="false" ht="15" hidden="false" customHeight="false" outlineLevel="0" collapsed="false">
      <c r="A10" s="13"/>
      <c r="B10" s="15"/>
    </row>
    <row r="11" customFormat="false" ht="15" hidden="false" customHeight="false" outlineLevel="0" collapsed="false">
      <c r="A11" s="13"/>
      <c r="B11" s="15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11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2020-10-26T09:57:31Z</dcterms:created>
  <dc:creator>Сотрудник</dc:creator>
  <dc:description/>
  <dc:language>ru-RU</dc:language>
  <cp:lastModifiedBy/>
  <dcterms:modified xsi:type="dcterms:W3CDTF">2021-02-05T11:51:00Z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