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icombr.sharepoint.com/sites/Uniepro/Observatorio/Paineis_BI/Painel_Monitor_Acidentes/"/>
    </mc:Choice>
  </mc:AlternateContent>
  <xr:revisionPtr revIDLastSave="19" documentId="8_{3ED84FCD-6383-4721-9C51-C958A8A3C2FE}" xr6:coauthVersionLast="47" xr6:coauthVersionMax="47" xr10:uidLastSave="{1E9D0189-A5C8-44E3-B508-EA455597280F}"/>
  <bookViews>
    <workbookView xWindow="-120" yWindow="-120" windowWidth="29040" windowHeight="15720" xr2:uid="{A9D41E23-5FF5-4D89-A907-3E6CFCE010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<sst xmlns="http://schemas.openxmlformats.org/spreadsheetml/2006/main" count="120" uniqueCount="96">
  <si>
    <t>Norte</t>
  </si>
  <si>
    <t>RO</t>
  </si>
  <si>
    <t>Rondônia</t>
  </si>
  <si>
    <t>Não Informado</t>
  </si>
  <si>
    <t>Brasil, Rondonia, Porto Velho</t>
  </si>
  <si>
    <t>AC</t>
  </si>
  <si>
    <t>Acre</t>
  </si>
  <si>
    <t>Brasil, Acre, Rio Branco</t>
  </si>
  <si>
    <t>AM</t>
  </si>
  <si>
    <t>Amazonas</t>
  </si>
  <si>
    <t>Brasil, Amazonas, Manaus</t>
  </si>
  <si>
    <t>RR</t>
  </si>
  <si>
    <t>Roraima</t>
  </si>
  <si>
    <t>Brasil, Roraima, Boa Vista</t>
  </si>
  <si>
    <t>PA</t>
  </si>
  <si>
    <t>Pará</t>
  </si>
  <si>
    <t>Brasil, Para, Belem</t>
  </si>
  <si>
    <t>AP</t>
  </si>
  <si>
    <t>Amapá</t>
  </si>
  <si>
    <t>Brasil, Amapa, Macapa</t>
  </si>
  <si>
    <t>TO</t>
  </si>
  <si>
    <t>Tocantins</t>
  </si>
  <si>
    <t>Brasil, Tocantins, Palmas</t>
  </si>
  <si>
    <t>Nordeste</t>
  </si>
  <si>
    <t>MA</t>
  </si>
  <si>
    <t>Maranhão</t>
  </si>
  <si>
    <t>Brasil, Maranhao, Sao Luis</t>
  </si>
  <si>
    <t>PI</t>
  </si>
  <si>
    <t>Piauí</t>
  </si>
  <si>
    <t>Brasil, Piaui, Teresina</t>
  </si>
  <si>
    <t>CE</t>
  </si>
  <si>
    <t>Ceará</t>
  </si>
  <si>
    <t>Brasil, Ceara, Fortaleza</t>
  </si>
  <si>
    <t>RN</t>
  </si>
  <si>
    <t>Rio Grande do Norte</t>
  </si>
  <si>
    <t>Brasil, Rio Grande do Norte, Natal</t>
  </si>
  <si>
    <t>PB</t>
  </si>
  <si>
    <t>Paraíba</t>
  </si>
  <si>
    <t>Brasil, Paraiba, Joao Pessoa</t>
  </si>
  <si>
    <t>PE</t>
  </si>
  <si>
    <t>Pernambuco</t>
  </si>
  <si>
    <t>Brasil, Pernambuco, Recife</t>
  </si>
  <si>
    <t>AL</t>
  </si>
  <si>
    <t>Alagoas</t>
  </si>
  <si>
    <t>Brasil, Alagoas, Maceio</t>
  </si>
  <si>
    <t>SE</t>
  </si>
  <si>
    <t>Sergipe</t>
  </si>
  <si>
    <t>Brasil, Sergipe, Aracaju</t>
  </si>
  <si>
    <t>BA</t>
  </si>
  <si>
    <t>Bahia</t>
  </si>
  <si>
    <t>Brasil, Bahia, Salvador</t>
  </si>
  <si>
    <t>Sudeste</t>
  </si>
  <si>
    <t>MG</t>
  </si>
  <si>
    <t>Minas Gerais</t>
  </si>
  <si>
    <t>Brasil, Minas Gerais, Belo Horizonte</t>
  </si>
  <si>
    <t>ES</t>
  </si>
  <si>
    <t>Espírito Santo</t>
  </si>
  <si>
    <t>Brasil, Espirito Santo, Vitoria</t>
  </si>
  <si>
    <t>RJ</t>
  </si>
  <si>
    <t>Rio de Janeiro</t>
  </si>
  <si>
    <t>Brasil, Rio de Janeiro, Rio de Janeiro</t>
  </si>
  <si>
    <t>SP</t>
  </si>
  <si>
    <t>São Paulo</t>
  </si>
  <si>
    <t>Brasil, Sao Paulo, Sao Paulo</t>
  </si>
  <si>
    <t>Sul</t>
  </si>
  <si>
    <t>PR</t>
  </si>
  <si>
    <t>Paraná</t>
  </si>
  <si>
    <t>Brasil, Parana, Curitiba</t>
  </si>
  <si>
    <t>SC</t>
  </si>
  <si>
    <t>Santa Catarina</t>
  </si>
  <si>
    <t>Brasil, Santa Catarina, Florianopolis</t>
  </si>
  <si>
    <t>RS</t>
  </si>
  <si>
    <t>Rio Grande do Sul</t>
  </si>
  <si>
    <t>Brasil, Rio Grande do Sul, Porto Alegre</t>
  </si>
  <si>
    <t>Centro Oeste</t>
  </si>
  <si>
    <t>MS</t>
  </si>
  <si>
    <t>Mato Grosso do Sul</t>
  </si>
  <si>
    <t>Brasil, Mato Grosso do Sul, Campo Grande</t>
  </si>
  <si>
    <t>MT</t>
  </si>
  <si>
    <t>Mato Grosso</t>
  </si>
  <si>
    <t>Brasil, Mato Grosso, Cuiaba</t>
  </si>
  <si>
    <t>GO</t>
  </si>
  <si>
    <t>Goiás</t>
  </si>
  <si>
    <t>Brasil, Goias, Goiania</t>
  </si>
  <si>
    <t>DF</t>
  </si>
  <si>
    <t>Distrito Federal</t>
  </si>
  <si>
    <t>Brasil, Distrito Federal, Brasilia</t>
  </si>
  <si>
    <t>MUNICIPIO</t>
  </si>
  <si>
    <t>REGIÃO</t>
  </si>
  <si>
    <t>COD_UF</t>
  </si>
  <si>
    <t>UF</t>
  </si>
  <si>
    <t>ESTADO</t>
  </si>
  <si>
    <t>LONG</t>
  </si>
  <si>
    <t>LAT</t>
  </si>
  <si>
    <t>LOCALIZACAO</t>
  </si>
  <si>
    <t>Brasil, Nao Informado, Nao Informado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</si>
</sst>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CFBC-1422-475D-A5EB-D46099D94587}">
  <dimension ref="A1:H29"/>
  <sheetViews>
    <sheetView tabSelected="1" workbookViewId="0">
      <selection activeCell="E1" sqref="E1"/>
    </sheetView>
  </sheetViews>
  <sheetFormatPr defaultRowHeight="15" x14ac:dyDescent="0.25"/>
  <cols>
    <col min="1" max="1" width="8.140625" bestFit="1" customWidth="1"/>
    <col min="2" max="2" width="29.85546875" bestFit="1" customWidth="1"/>
    <col min="3" max="3" width="12.7109375" bestFit="1" customWidth="1"/>
    <col min="4" max="4" width="14.42578125" bestFit="1" customWidth="1"/>
    <col min="5" max="5" width="19.28515625" bestFit="1" customWidth="1"/>
    <col min="6" max="7" width="12.7109375" bestFit="1" customWidth="1"/>
    <col min="8" max="8" width="38.7109375" bestFit="1" customWidth="1"/>
  </cols>
  <sheetData>
    <row r="1" spans="1:8" x14ac:dyDescent="0.25">
      <c r="A1" t="s">
        <v>89</v>
      </c>
      <c r="B1" t="s">
        <v>87</v>
      </c>
      <c r="C1" t="s">
        <v>88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5">
      <c r="A2">
        <v>11</v>
      </c>
      <c r="B2" t="str">
        <f t="shared" ref="B2:B29" si="0">"Ignorado ou Não Informado/"&amp;D2</f>
        <v>Ignorado ou Não Informado/RO</v>
      </c>
      <c r="C2" t="s">
        <v>0</v>
      </c>
      <c r="D2" t="s">
        <v>1</v>
      </c>
      <c r="E2" t="s">
        <v>2</v>
      </c>
      <c r="F2">
        <v>-63.831445654361097</v>
      </c>
      <c r="G2">
        <v>-8.7688917899999996</v>
      </c>
      <c r="H2" t="s">
        <v>4</v>
      </c>
    </row>
    <row r="3" spans="1:8" x14ac:dyDescent="0.25">
      <c r="A3">
        <v>12</v>
      </c>
      <c r="B3" t="str">
        <f t="shared" si="0"/>
        <v>Ignorado ou Não Informado/AC</v>
      </c>
      <c r="C3" t="s">
        <v>0</v>
      </c>
      <c r="D3" t="s">
        <v>5</v>
      </c>
      <c r="E3" t="s">
        <v>6</v>
      </c>
      <c r="F3">
        <v>-67.810528700423504</v>
      </c>
      <c r="G3">
        <v>-9.9782987527249798</v>
      </c>
      <c r="H3" t="s">
        <v>7</v>
      </c>
    </row>
    <row r="4" spans="1:8" x14ac:dyDescent="0.25">
      <c r="A4">
        <v>13</v>
      </c>
      <c r="B4" t="str">
        <f t="shared" si="0"/>
        <v>Ignorado ou Não Informado/AM</v>
      </c>
      <c r="C4" t="s">
        <v>0</v>
      </c>
      <c r="D4" t="s">
        <v>8</v>
      </c>
      <c r="E4" t="s">
        <v>9</v>
      </c>
      <c r="F4">
        <v>-60.023335181061</v>
      </c>
      <c r="G4">
        <v>-3.1346914912019499</v>
      </c>
      <c r="H4" t="s">
        <v>10</v>
      </c>
    </row>
    <row r="5" spans="1:8" x14ac:dyDescent="0.25">
      <c r="A5">
        <v>14</v>
      </c>
      <c r="B5" t="str">
        <f t="shared" si="0"/>
        <v>Ignorado ou Não Informado/RR</v>
      </c>
      <c r="C5" t="s">
        <v>0</v>
      </c>
      <c r="D5" t="s">
        <v>11</v>
      </c>
      <c r="E5" t="s">
        <v>12</v>
      </c>
      <c r="F5">
        <v>-60.670532672965102</v>
      </c>
      <c r="G5">
        <v>2.8166819191043899</v>
      </c>
      <c r="H5" t="s">
        <v>13</v>
      </c>
    </row>
    <row r="6" spans="1:8" x14ac:dyDescent="0.25">
      <c r="A6">
        <v>15</v>
      </c>
      <c r="B6" t="str">
        <f t="shared" si="0"/>
        <v>Ignorado ou Não Informado/PA</v>
      </c>
      <c r="C6" t="s">
        <v>0</v>
      </c>
      <c r="D6" t="s">
        <v>14</v>
      </c>
      <c r="E6" t="s">
        <v>15</v>
      </c>
      <c r="F6">
        <v>-48.4878256874876</v>
      </c>
      <c r="G6">
        <v>-1.4598450000000001</v>
      </c>
      <c r="H6" t="s">
        <v>16</v>
      </c>
    </row>
    <row r="7" spans="1:8" x14ac:dyDescent="0.25">
      <c r="A7">
        <v>16</v>
      </c>
      <c r="B7" t="str">
        <f t="shared" si="0"/>
        <v>Ignorado ou Não Informado/AP</v>
      </c>
      <c r="C7" t="s">
        <v>0</v>
      </c>
      <c r="D7" t="s">
        <v>17</v>
      </c>
      <c r="E7" t="s">
        <v>18</v>
      </c>
      <c r="F7">
        <v>-51.057405457035998</v>
      </c>
      <c r="G7">
        <v>3.8951010000000001E-2</v>
      </c>
      <c r="H7" t="s">
        <v>19</v>
      </c>
    </row>
    <row r="8" spans="1:8" x14ac:dyDescent="0.25">
      <c r="A8">
        <v>17</v>
      </c>
      <c r="B8" t="str">
        <f t="shared" si="0"/>
        <v>Ignorado ou Não Informado/TO</v>
      </c>
      <c r="C8" t="s">
        <v>0</v>
      </c>
      <c r="D8" t="s">
        <v>20</v>
      </c>
      <c r="E8" t="s">
        <v>21</v>
      </c>
      <c r="F8">
        <v>-48.351043708246202</v>
      </c>
      <c r="G8">
        <v>-10.1632533267928</v>
      </c>
      <c r="H8" t="s">
        <v>22</v>
      </c>
    </row>
    <row r="9" spans="1:8" x14ac:dyDescent="0.25">
      <c r="A9">
        <v>21</v>
      </c>
      <c r="B9" t="str">
        <f t="shared" si="0"/>
        <v>Ignorado ou Não Informado/MA</v>
      </c>
      <c r="C9" t="s">
        <v>23</v>
      </c>
      <c r="D9" t="s">
        <v>24</v>
      </c>
      <c r="E9" t="s">
        <v>25</v>
      </c>
      <c r="F9">
        <v>-44.297918564244398</v>
      </c>
      <c r="G9">
        <v>-2.5318859850833899</v>
      </c>
      <c r="H9" t="s">
        <v>26</v>
      </c>
    </row>
    <row r="10" spans="1:8" x14ac:dyDescent="0.25">
      <c r="A10">
        <v>22</v>
      </c>
      <c r="B10" t="str">
        <f t="shared" si="0"/>
        <v>Ignorado ou Não Informado/PI</v>
      </c>
      <c r="C10" t="s">
        <v>23</v>
      </c>
      <c r="D10" t="s">
        <v>27</v>
      </c>
      <c r="E10" t="s">
        <v>28</v>
      </c>
      <c r="F10">
        <v>-42.805270458223298</v>
      </c>
      <c r="G10">
        <v>-5.0863419523216997</v>
      </c>
      <c r="H10" t="s">
        <v>29</v>
      </c>
    </row>
    <row r="11" spans="1:8" x14ac:dyDescent="0.25">
      <c r="A11">
        <v>23</v>
      </c>
      <c r="B11" t="str">
        <f t="shared" si="0"/>
        <v>Ignorado ou Não Informado/CE</v>
      </c>
      <c r="C11" t="s">
        <v>23</v>
      </c>
      <c r="D11" t="s">
        <v>30</v>
      </c>
      <c r="E11" t="s">
        <v>31</v>
      </c>
      <c r="F11">
        <v>-38.589927555043197</v>
      </c>
      <c r="G11">
        <v>-3.7238050349999998</v>
      </c>
      <c r="H11" t="s">
        <v>32</v>
      </c>
    </row>
    <row r="12" spans="1:8" x14ac:dyDescent="0.25">
      <c r="A12">
        <v>24</v>
      </c>
      <c r="B12" t="str">
        <f t="shared" si="0"/>
        <v>Ignorado ou Não Informado/RN</v>
      </c>
      <c r="C12" t="s">
        <v>23</v>
      </c>
      <c r="D12" t="s">
        <v>33</v>
      </c>
      <c r="E12" t="s">
        <v>34</v>
      </c>
      <c r="F12">
        <v>-35.252254728054297</v>
      </c>
      <c r="G12">
        <v>-5.75089853761206</v>
      </c>
      <c r="H12" t="s">
        <v>35</v>
      </c>
    </row>
    <row r="13" spans="1:8" x14ac:dyDescent="0.25">
      <c r="A13">
        <v>25</v>
      </c>
      <c r="B13" t="str">
        <f t="shared" si="0"/>
        <v>Ignorado ou Não Informado/PB</v>
      </c>
      <c r="C13" t="s">
        <v>23</v>
      </c>
      <c r="D13" t="s">
        <v>36</v>
      </c>
      <c r="E13" t="s">
        <v>37</v>
      </c>
      <c r="F13">
        <v>-34.8733848135386</v>
      </c>
      <c r="G13">
        <v>-7.14938202</v>
      </c>
      <c r="H13" t="s">
        <v>38</v>
      </c>
    </row>
    <row r="14" spans="1:8" x14ac:dyDescent="0.25">
      <c r="A14">
        <v>26</v>
      </c>
      <c r="B14" t="str">
        <f t="shared" si="0"/>
        <v>Ignorado ou Não Informado/PE</v>
      </c>
      <c r="C14" t="s">
        <v>23</v>
      </c>
      <c r="D14" t="s">
        <v>39</v>
      </c>
      <c r="E14" t="s">
        <v>40</v>
      </c>
      <c r="F14">
        <v>-34.888941944577702</v>
      </c>
      <c r="G14">
        <v>-8.0627624830524098</v>
      </c>
      <c r="H14" t="s">
        <v>41</v>
      </c>
    </row>
    <row r="15" spans="1:8" x14ac:dyDescent="0.25">
      <c r="A15">
        <v>27</v>
      </c>
      <c r="B15" t="str">
        <f t="shared" si="0"/>
        <v>Ignorado ou Não Informado/AL</v>
      </c>
      <c r="C15" t="s">
        <v>23</v>
      </c>
      <c r="D15" t="s">
        <v>42</v>
      </c>
      <c r="E15" t="s">
        <v>43</v>
      </c>
      <c r="F15">
        <v>-35.701629913489498</v>
      </c>
      <c r="G15">
        <v>-9.6608221516311392</v>
      </c>
      <c r="H15" t="s">
        <v>44</v>
      </c>
    </row>
    <row r="16" spans="1:8" x14ac:dyDescent="0.25">
      <c r="A16">
        <v>28</v>
      </c>
      <c r="B16" t="str">
        <f t="shared" si="0"/>
        <v>Ignorado ou Não Informado/SE</v>
      </c>
      <c r="C16" t="s">
        <v>23</v>
      </c>
      <c r="D16" t="s">
        <v>45</v>
      </c>
      <c r="E16" t="s">
        <v>46</v>
      </c>
      <c r="F16">
        <v>-37.0482126395123</v>
      </c>
      <c r="G16">
        <v>-10.9072157978835</v>
      </c>
      <c r="H16" t="s">
        <v>47</v>
      </c>
    </row>
    <row r="17" spans="1:8" x14ac:dyDescent="0.25">
      <c r="A17">
        <v>29</v>
      </c>
      <c r="B17" t="str">
        <f t="shared" si="0"/>
        <v>Ignorado ou Não Informado/BA</v>
      </c>
      <c r="C17" t="s">
        <v>23</v>
      </c>
      <c r="D17" t="s">
        <v>48</v>
      </c>
      <c r="E17" t="s">
        <v>49</v>
      </c>
      <c r="F17">
        <v>-38.488061484007901</v>
      </c>
      <c r="G17">
        <v>-13.014771911532801</v>
      </c>
      <c r="H17" t="s">
        <v>50</v>
      </c>
    </row>
    <row r="18" spans="1:8" x14ac:dyDescent="0.25">
      <c r="A18">
        <v>31</v>
      </c>
      <c r="B18" t="str">
        <f t="shared" si="0"/>
        <v>Ignorado ou Não Informado/MG</v>
      </c>
      <c r="C18" t="s">
        <v>51</v>
      </c>
      <c r="D18" t="s">
        <v>52</v>
      </c>
      <c r="E18" t="s">
        <v>53</v>
      </c>
      <c r="F18">
        <v>-43.926453173530497</v>
      </c>
      <c r="G18">
        <v>-19.937524293775098</v>
      </c>
      <c r="H18" t="s">
        <v>54</v>
      </c>
    </row>
    <row r="19" spans="1:8" x14ac:dyDescent="0.25">
      <c r="A19">
        <v>32</v>
      </c>
      <c r="B19" t="str">
        <f t="shared" si="0"/>
        <v>Ignorado ou Não Informado/ES</v>
      </c>
      <c r="C19" t="s">
        <v>51</v>
      </c>
      <c r="D19" t="s">
        <v>55</v>
      </c>
      <c r="E19" t="s">
        <v>56</v>
      </c>
      <c r="F19">
        <v>-40.322208726726601</v>
      </c>
      <c r="G19">
        <v>-20.320153792853301</v>
      </c>
      <c r="H19" t="s">
        <v>57</v>
      </c>
    </row>
    <row r="20" spans="1:8" x14ac:dyDescent="0.25">
      <c r="A20">
        <v>33</v>
      </c>
      <c r="B20" t="str">
        <f t="shared" si="0"/>
        <v>Ignorado ou Não Informado/RJ</v>
      </c>
      <c r="C20" t="s">
        <v>51</v>
      </c>
      <c r="D20" t="s">
        <v>58</v>
      </c>
      <c r="E20" t="s">
        <v>59</v>
      </c>
      <c r="F20">
        <v>-43.227875124995201</v>
      </c>
      <c r="G20">
        <v>-22.876652118186499</v>
      </c>
      <c r="H20" t="s">
        <v>60</v>
      </c>
    </row>
    <row r="21" spans="1:8" x14ac:dyDescent="0.25">
      <c r="A21">
        <v>35</v>
      </c>
      <c r="B21" t="str">
        <f t="shared" si="0"/>
        <v>Ignorado ou Não Informado/SP</v>
      </c>
      <c r="C21" t="s">
        <v>51</v>
      </c>
      <c r="D21" t="s">
        <v>61</v>
      </c>
      <c r="E21" t="s">
        <v>62</v>
      </c>
      <c r="F21">
        <v>-46.5703831821127</v>
      </c>
      <c r="G21">
        <v>-23.567386500000001</v>
      </c>
      <c r="H21" t="s">
        <v>63</v>
      </c>
    </row>
    <row r="22" spans="1:8" x14ac:dyDescent="0.25">
      <c r="A22">
        <v>41</v>
      </c>
      <c r="B22" t="str">
        <f t="shared" si="0"/>
        <v>Ignorado ou Não Informado/PR</v>
      </c>
      <c r="C22" t="s">
        <v>64</v>
      </c>
      <c r="D22" t="s">
        <v>65</v>
      </c>
      <c r="E22" t="s">
        <v>66</v>
      </c>
      <c r="F22">
        <v>-49.271847885077399</v>
      </c>
      <c r="G22">
        <v>-25.432956000000001</v>
      </c>
      <c r="H22" t="s">
        <v>67</v>
      </c>
    </row>
    <row r="23" spans="1:8" x14ac:dyDescent="0.25">
      <c r="A23">
        <v>42</v>
      </c>
      <c r="B23" t="str">
        <f t="shared" si="0"/>
        <v>Ignorado ou Não Informado/SC</v>
      </c>
      <c r="C23" t="s">
        <v>64</v>
      </c>
      <c r="D23" t="s">
        <v>68</v>
      </c>
      <c r="E23" t="s">
        <v>69</v>
      </c>
      <c r="F23">
        <v>-48.547637378193301</v>
      </c>
      <c r="G23">
        <v>-27.587795548550002</v>
      </c>
      <c r="H23" t="s">
        <v>70</v>
      </c>
    </row>
    <row r="24" spans="1:8" x14ac:dyDescent="0.25">
      <c r="A24">
        <v>43</v>
      </c>
      <c r="B24" t="str">
        <f t="shared" si="0"/>
        <v>Ignorado ou Não Informado/RS</v>
      </c>
      <c r="C24" t="s">
        <v>64</v>
      </c>
      <c r="D24" t="s">
        <v>71</v>
      </c>
      <c r="E24" t="s">
        <v>72</v>
      </c>
      <c r="F24">
        <v>-51.228660463702298</v>
      </c>
      <c r="G24">
        <v>-30.030036774766401</v>
      </c>
      <c r="H24" t="s">
        <v>73</v>
      </c>
    </row>
    <row r="25" spans="1:8" x14ac:dyDescent="0.25">
      <c r="A25">
        <v>50</v>
      </c>
      <c r="B25" t="str">
        <f t="shared" si="0"/>
        <v>Ignorado ou Não Informado/MS</v>
      </c>
      <c r="C25" t="s">
        <v>74</v>
      </c>
      <c r="D25" t="s">
        <v>75</v>
      </c>
      <c r="E25" t="s">
        <v>76</v>
      </c>
      <c r="F25">
        <v>-54.615743566458796</v>
      </c>
      <c r="G25">
        <v>-20.458029987863899</v>
      </c>
      <c r="H25" t="s">
        <v>77</v>
      </c>
    </row>
    <row r="26" spans="1:8" x14ac:dyDescent="0.25">
      <c r="A26">
        <v>51</v>
      </c>
      <c r="B26" t="str">
        <f t="shared" si="0"/>
        <v>Ignorado ou Não Informado/MT</v>
      </c>
      <c r="C26" t="s">
        <v>74</v>
      </c>
      <c r="D26" t="s">
        <v>78</v>
      </c>
      <c r="E26" t="s">
        <v>79</v>
      </c>
      <c r="F26">
        <v>-56.0732520381911</v>
      </c>
      <c r="G26">
        <v>-15.569989013120599</v>
      </c>
      <c r="H26" t="s">
        <v>80</v>
      </c>
    </row>
    <row r="27" spans="1:8" x14ac:dyDescent="0.25">
      <c r="A27">
        <v>52</v>
      </c>
      <c r="B27" t="str">
        <f t="shared" si="0"/>
        <v>Ignorado ou Não Informado/GO</v>
      </c>
      <c r="C27" t="s">
        <v>74</v>
      </c>
      <c r="D27" t="s">
        <v>81</v>
      </c>
      <c r="E27" t="s">
        <v>82</v>
      </c>
      <c r="F27">
        <v>-49.255814275815801</v>
      </c>
      <c r="G27">
        <v>-16.673309773838898</v>
      </c>
      <c r="H27" t="s">
        <v>83</v>
      </c>
    </row>
    <row r="28" spans="1:8" x14ac:dyDescent="0.25">
      <c r="A28">
        <v>53</v>
      </c>
      <c r="B28" t="str">
        <f t="shared" si="0"/>
        <v>Ignorado ou Não Informado/DF</v>
      </c>
      <c r="C28" t="s">
        <v>74</v>
      </c>
      <c r="D28" t="s">
        <v>84</v>
      </c>
      <c r="E28" t="s">
        <v>85</v>
      </c>
      <c r="F28">
        <v>-47.8879054780313</v>
      </c>
      <c r="G28">
        <v>-15.794087361891</v>
      </c>
      <c r="H28" t="s">
        <v>86</v>
      </c>
    </row>
    <row r="29" spans="1:8" x14ac:dyDescent="0.25">
      <c r="A29" s="1">
        <v>98</v>
      </c>
      <c r="B29" t="str">
        <f t="shared" si="0"/>
        <v>Ignorado ou Não Informado/Não Informado</v>
      </c>
      <c r="C29" t="s">
        <v>3</v>
      </c>
      <c r="D29" t="s">
        <v>3</v>
      </c>
      <c r="E29" t="s">
        <v>3</v>
      </c>
      <c r="H29" t="s">
        <v>95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17c774-e648-42a8-a676-5a5c2102292f">
      <Terms xmlns="http://schemas.microsoft.com/office/infopath/2007/PartnerControls"/>
    </lcf76f155ced4ddcb4097134ff3c332f>
    <TaxCatchAll xmlns="f1bb4993-ebe8-469c-bf87-35f2ae938c71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6173F0B62824FBDD207655A1F413E" ma:contentTypeVersion="18" ma:contentTypeDescription="Create a new document." ma:contentTypeScope="" ma:versionID="e92c887b1a85663c30b61686a7cd244f">
  <xsd:schema xmlns:xsd="http://www.w3.org/2001/XMLSchema" xmlns:xs="http://www.w3.org/2001/XMLSchema" xmlns:p="http://schemas.microsoft.com/office/2006/metadata/properties" xmlns:ns1="http://schemas.microsoft.com/sharepoint/v3" xmlns:ns2="ce17c774-e648-42a8-a676-5a5c2102292f" xmlns:ns3="f1bb4993-ebe8-469c-bf87-35f2ae938c71" targetNamespace="http://schemas.microsoft.com/office/2006/metadata/properties" ma:root="true" ma:fieldsID="3e9bc4a3796fa4332840ceca8c1acfbb" ns1:_="" ns2:_="" ns3:_="">
    <xsd:import namespace="http://schemas.microsoft.com/sharepoint/v3"/>
    <xsd:import namespace="ce17c774-e648-42a8-a676-5a5c2102292f"/>
    <xsd:import namespace="f1bb4993-ebe8-469c-bf87-35f2ae938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7c774-e648-42a8-a676-5a5c210229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b2c183d-4d2b-4583-b04a-86ecb4f81f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bb4993-ebe8-469c-bf87-35f2ae938c7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2192bd6-2e2a-41cc-b3d3-de90f12604f8}" ma:internalName="TaxCatchAll" ma:showField="CatchAllData" ma:web="f1bb4993-ebe8-469c-bf87-35f2ae938c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580BB3-8B8D-4696-B09D-159EFE17FE88}">
  <ds:schemaRefs>
    <ds:schemaRef ds:uri="http://schemas.microsoft.com/office/2006/metadata/properties"/>
    <ds:schemaRef ds:uri="http://schemas.microsoft.com/office/infopath/2007/PartnerControls"/>
    <ds:schemaRef ds:uri="ce17c774-e648-42a8-a676-5a5c2102292f"/>
    <ds:schemaRef ds:uri="f1bb4993-ebe8-469c-bf87-35f2ae938c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B242F1B-3172-4501-A833-288209DB7D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B7A9BF-BCF1-4FCE-8461-244E142336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17c774-e648-42a8-a676-5a5c2102292f"/>
    <ds:schemaRef ds:uri="f1bb4993-ebe8-469c-bf87-35f2ae938c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Pereira Lima Júnior</dc:creator>
  <cp:lastModifiedBy>Mauro Pereira Lima Junior</cp:lastModifiedBy>
  <dcterms:created xsi:type="dcterms:W3CDTF">2022-06-21T18:37:20Z</dcterms:created>
  <dcterms:modified xsi:type="dcterms:W3CDTF">2023-03-09T18:06:08Z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0x010100E3F6173F0B62824FBDD207655A1F413E</vt:lpwstr>
  </property>
  <property fmtid="{D5CDD505-2E9C-101B-9397-08002B2CF9AE}" pid="3" name="MediaServiceImageTags">
    <vt:lpwstr/>
  </property>
</Properties>
</file>